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555" yWindow="315" windowWidth="18345" windowHeight="7530" tabRatio="925" activeTab="4"/>
  </bookViews>
  <sheets>
    <sheet name="DF_220418" sheetId="17" r:id="rId1"/>
    <sheet name="Feature_select" sheetId="19" r:id="rId2"/>
    <sheet name="Model_perf(LR)" sheetId="20" r:id="rId3"/>
    <sheet name="Interpret_LR" sheetId="18" r:id="rId4"/>
    <sheet name="Model_perf(DT)" sheetId="22" r:id="rId5"/>
    <sheet name="target_desc" sheetId="14" r:id="rId6"/>
    <sheet name="target_detail" sheetId="16" r:id="rId7"/>
    <sheet name="features_list(init)" sheetId="11" r:id="rId8"/>
    <sheet name="data(intit)" sheetId="12" state="hidden" r:id="rId9"/>
    <sheet name="stat" sheetId="13" r:id="rId10"/>
    <sheet name="features_list_draft" sheetId="7" state="hidden" r:id="rId11"/>
    <sheet name="Brainstorm" sheetId="3" state="hidden" r:id="rId12"/>
    <sheet name="raw cols(stat)" sheetId="9" state="hidden" r:id="rId13"/>
    <sheet name="raw cols" sheetId="6" r:id="rId14"/>
    <sheet name="221220" sheetId="1" r:id="rId15"/>
    <sheet name="pv" sheetId="5" state="hidden" r:id="rId16"/>
  </sheets>
  <definedNames>
    <definedName name="_xlnm._FilterDatabase" localSheetId="14" hidden="1">'221220'!$A$1:$R$1</definedName>
    <definedName name="_xlnm._FilterDatabase" localSheetId="8" hidden="1">'data(intit)'!$B$7:$H$7</definedName>
    <definedName name="_xlnm._FilterDatabase" localSheetId="0" hidden="1">DF_220418!$B$3:$G$3</definedName>
    <definedName name="_xlnm._FilterDatabase" localSheetId="1" hidden="1">Feature_select!$C$2:$F$2</definedName>
    <definedName name="_xlnm._FilterDatabase" localSheetId="7" hidden="1">'features_list(init)'!$D$3:$M$82</definedName>
    <definedName name="_xlnm._FilterDatabase" localSheetId="10" hidden="1">features_list_draft!$C$1:$L$1</definedName>
    <definedName name="_xlnm._FilterDatabase" localSheetId="3" hidden="1">Interpret_LR!$B$2:$D$2</definedName>
  </definedNames>
  <calcPr calcId="145621"/>
  <pivotCaches>
    <pivotCache cacheId="0" r:id="rId17"/>
    <pivotCache cacheId="1" r:id="rId18"/>
    <pivotCache cacheId="2" r:id="rId19"/>
  </pivotCaches>
  <fileRecoveryPr repairLoad="1"/>
</workbook>
</file>

<file path=xl/calcChain.xml><?xml version="1.0" encoding="utf-8"?>
<calcChain xmlns="http://schemas.openxmlformats.org/spreadsheetml/2006/main">
  <c r="A4" i="19" l="1"/>
  <c r="A3" i="19"/>
  <c r="D7" i="20"/>
  <c r="D8" i="20" s="1"/>
  <c r="D9" i="20" s="1"/>
  <c r="D10" i="20" s="1"/>
  <c r="D11" i="20" s="1"/>
  <c r="D12" i="20" s="1"/>
  <c r="D13" i="20" s="1"/>
  <c r="D14" i="20" s="1"/>
  <c r="D15" i="20" s="1"/>
  <c r="D16" i="20" s="1"/>
  <c r="D17" i="20" s="1"/>
  <c r="D18" i="20" s="1"/>
  <c r="D19" i="20" s="1"/>
  <c r="D20" i="20" s="1"/>
  <c r="D21" i="20" s="1"/>
  <c r="D22" i="20" s="1"/>
  <c r="D23" i="20" s="1"/>
  <c r="D24" i="20" s="1"/>
  <c r="D25" i="20" s="1"/>
  <c r="D26" i="20" s="1"/>
  <c r="D27" i="20" s="1"/>
  <c r="D28" i="20" s="1"/>
  <c r="D29" i="20" s="1"/>
  <c r="D30" i="20" s="1"/>
  <c r="D31" i="20" s="1"/>
  <c r="D32" i="20" s="1"/>
  <c r="D33" i="20" s="1"/>
  <c r="D34" i="20" s="1"/>
  <c r="D35" i="20" s="1"/>
  <c r="D36" i="20" s="1"/>
  <c r="D37" i="20" s="1"/>
  <c r="D38" i="20" s="1"/>
  <c r="D39" i="20" s="1"/>
  <c r="D40" i="20" s="1"/>
  <c r="D41" i="20" s="1"/>
  <c r="A6" i="17" l="1"/>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5" i="17"/>
  <c r="A4" i="17"/>
  <c r="C20" i="16" l="1"/>
  <c r="G16" i="16"/>
  <c r="C19" i="16"/>
  <c r="I9" i="16"/>
  <c r="I10" i="16"/>
  <c r="K23" i="11" l="1"/>
  <c r="K51" i="11"/>
  <c r="K48" i="11"/>
  <c r="K31" i="11"/>
  <c r="K21" i="11"/>
  <c r="K29" i="11"/>
  <c r="K55" i="11" l="1"/>
  <c r="K49" i="11"/>
  <c r="K54" i="11"/>
  <c r="K50" i="11"/>
  <c r="K53" i="11"/>
  <c r="K52" i="11"/>
  <c r="K75" i="11"/>
  <c r="K40" i="11"/>
  <c r="K39" i="11"/>
  <c r="K38" i="11"/>
  <c r="K37" i="11"/>
  <c r="K36" i="11"/>
  <c r="K35" i="11"/>
  <c r="K34" i="11"/>
  <c r="K33" i="11"/>
  <c r="K47" i="11"/>
  <c r="K46" i="11"/>
  <c r="K43" i="11"/>
  <c r="K42" i="11"/>
  <c r="K41" i="11"/>
  <c r="O71" i="11"/>
  <c r="K10" i="11"/>
  <c r="K9" i="11"/>
  <c r="K8" i="11"/>
  <c r="K7" i="11"/>
  <c r="K32" i="11"/>
  <c r="K26" i="11"/>
  <c r="K65" i="11"/>
  <c r="K20" i="11"/>
  <c r="K19" i="11"/>
  <c r="K18" i="11"/>
  <c r="K17" i="11"/>
  <c r="K30" i="11"/>
  <c r="K28" i="11"/>
  <c r="K27" i="11"/>
  <c r="K16" i="11"/>
  <c r="K25" i="11"/>
  <c r="K24" i="11"/>
  <c r="K22" i="11"/>
  <c r="K13" i="11"/>
  <c r="K12" i="11"/>
  <c r="K61" i="11"/>
  <c r="K60" i="11"/>
  <c r="K59" i="11"/>
  <c r="K58" i="11"/>
  <c r="K57" i="11"/>
  <c r="K56" i="11"/>
  <c r="K63" i="11"/>
  <c r="K6" i="11"/>
  <c r="K11" i="11"/>
  <c r="K14" i="11"/>
  <c r="K5" i="1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I35" i="7" l="1"/>
  <c r="I36" i="7"/>
  <c r="N34" i="7"/>
  <c r="M8" i="7"/>
  <c r="N22" i="3" l="1"/>
  <c r="I4"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8" i="7"/>
  <c r="I39" i="7"/>
  <c r="I40" i="7"/>
  <c r="I42" i="7"/>
  <c r="I43" i="7"/>
  <c r="I44" i="7"/>
  <c r="I45" i="7"/>
  <c r="I46" i="7"/>
  <c r="I47" i="7"/>
  <c r="I48" i="7"/>
  <c r="I49" i="7"/>
  <c r="I50" i="7"/>
  <c r="I51" i="7"/>
  <c r="I52" i="7"/>
  <c r="I53" i="7"/>
  <c r="I54" i="7"/>
  <c r="I55" i="7"/>
  <c r="I56" i="7"/>
  <c r="I57" i="7"/>
  <c r="I58" i="7"/>
  <c r="I5" i="7"/>
  <c r="I3" i="7"/>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3" i="6"/>
  <c r="P1" i="6"/>
  <c r="K1" i="6"/>
  <c r="G1" i="6"/>
  <c r="C1" i="6"/>
</calcChain>
</file>

<file path=xl/sharedStrings.xml><?xml version="1.0" encoding="utf-8"?>
<sst xmlns="http://schemas.openxmlformats.org/spreadsheetml/2006/main" count="31228" uniqueCount="10552">
  <si>
    <t>id</t>
  </si>
  <si>
    <t>name</t>
  </si>
  <si>
    <t>host_id</t>
  </si>
  <si>
    <t>host_name</t>
  </si>
  <si>
    <t>neighbourhood_group</t>
  </si>
  <si>
    <t>neighbourhood</t>
  </si>
  <si>
    <t>latitude</t>
  </si>
  <si>
    <t>longitude</t>
  </si>
  <si>
    <t>room_type</t>
  </si>
  <si>
    <t>price</t>
  </si>
  <si>
    <t>minimum_nights</t>
  </si>
  <si>
    <t>number_of_reviews</t>
  </si>
  <si>
    <t>last_review</t>
  </si>
  <si>
    <t>reviews_per_month</t>
  </si>
  <si>
    <t>calculated_host_listings_count</t>
  </si>
  <si>
    <t>availability_365</t>
  </si>
  <si>
    <t>number_of_reviews_ltm</t>
  </si>
  <si>
    <t>license</t>
  </si>
  <si>
    <t>Takoma Garden apt-Lush yard,pets ok</t>
  </si>
  <si>
    <t>Julia</t>
  </si>
  <si>
    <t>Takoma, Brightwood, Manor Park</t>
  </si>
  <si>
    <t>Entire home/apt</t>
  </si>
  <si>
    <t>Vita's Hideaway</t>
  </si>
  <si>
    <t>Vita</t>
  </si>
  <si>
    <t>Historic Anacostia</t>
  </si>
  <si>
    <t>Private room</t>
  </si>
  <si>
    <t>Historic Rowhouse Near Monuments</t>
  </si>
  <si>
    <t>Vasa</t>
  </si>
  <si>
    <t>Edgewood, Bloomingdale, Truxton Circle, Eckington</t>
  </si>
  <si>
    <t>Hosted License: 5007242201001033</t>
  </si>
  <si>
    <t>DC, Near Metro</t>
  </si>
  <si>
    <t>Edward</t>
  </si>
  <si>
    <t>PERFECT ROOM FOR INTERNS OR STUDENTS</t>
  </si>
  <si>
    <t>John</t>
  </si>
  <si>
    <t>Brightwood Park, Crestwood, Petworth</t>
  </si>
  <si>
    <t>DC Sanctuary with Two Workstations &amp; Fast Internet</t>
  </si>
  <si>
    <t>Joe</t>
  </si>
  <si>
    <t>Kalorama Heights, Adams Morgan, Lanier Heights</t>
  </si>
  <si>
    <t>Hosted License: 5007262201001060</t>
  </si>
  <si>
    <t>Cozy apt in Adams Morgan</t>
  </si>
  <si>
    <t>Ami</t>
  </si>
  <si>
    <t>SPACIOUS VICTORIAN HOME IN LOGAN CIRCLE!</t>
  </si>
  <si>
    <t>Sara</t>
  </si>
  <si>
    <t>Downtown, Chinatown, Penn Quarters, Mount Vernon Square, North Capitol Street</t>
  </si>
  <si>
    <t>Hosted License: 5007242201001758
Unhosted License: 5007262201001759</t>
  </si>
  <si>
    <t>Chic and in the City Room</t>
  </si>
  <si>
    <t>Kristie</t>
  </si>
  <si>
    <t>Private Bath &amp; Laundry  + Huge Lower Level Suite</t>
  </si>
  <si>
    <t>Val</t>
  </si>
  <si>
    <t>welcome to foggy bottom - on metro!</t>
  </si>
  <si>
    <t>Diana</t>
  </si>
  <si>
    <t>West End, Foggy Bottom, GWU</t>
  </si>
  <si>
    <t>Lovely guest suite in a quiet but close-in neighborhood</t>
  </si>
  <si>
    <t>Charlotte</t>
  </si>
  <si>
    <t>Spring Valley, Palisades, Wesley Heights, Foxhall Crescent, Foxhall Village, Georgetown Reservoir</t>
  </si>
  <si>
    <t>welcome to the heart of washington</t>
  </si>
  <si>
    <t>Private room in central location.</t>
  </si>
  <si>
    <t>Robin</t>
  </si>
  <si>
    <t>The MONROE: 2 bdrm house BROOKLAND Arts District</t>
  </si>
  <si>
    <t>Rosie &amp; Donald</t>
  </si>
  <si>
    <t>Brookland, Brentwood, Langdon</t>
  </si>
  <si>
    <t>Primo Live-In Office Near Downtown</t>
  </si>
  <si>
    <t>Chris</t>
  </si>
  <si>
    <t>Shaw, Logan Circle</t>
  </si>
  <si>
    <t>Sanctuary near Cathedral</t>
  </si>
  <si>
    <t>Teresa</t>
  </si>
  <si>
    <t>Cathedral Heights, McLean Gardens, Glover Park</t>
  </si>
  <si>
    <t>Peaches &amp; Cream near Cathedral</t>
  </si>
  <si>
    <t>Heart of the City -HalfBlock to METRO, Restaurants</t>
  </si>
  <si>
    <t>Victoria</t>
  </si>
  <si>
    <t>Columbia Heights, Mt. Pleasant, Pleasant Plains, Park View</t>
  </si>
  <si>
    <t>Hosted License: 5007242201000873</t>
  </si>
  <si>
    <t>Quiet Comfort near Nat'l Cathedral</t>
  </si>
  <si>
    <t>Basement Studio</t>
  </si>
  <si>
    <t>Lisa</t>
  </si>
  <si>
    <t>1BR Suite in the Heart of Things</t>
  </si>
  <si>
    <t>Rose</t>
  </si>
  <si>
    <t>Friendship Heights, American University Park, Tenleytown</t>
  </si>
  <si>
    <t>Hosted License: 5007242201000371</t>
  </si>
  <si>
    <t>The Loft near National Cathedral</t>
  </si>
  <si>
    <t>Victorian Haven - Private Basement!</t>
  </si>
  <si>
    <t>Reed</t>
  </si>
  <si>
    <t>Hosted License: 5007242201001837</t>
  </si>
  <si>
    <t>Relaxing, Spacious, Private, Walkable in Petworth!</t>
  </si>
  <si>
    <t>Capital Vacation</t>
  </si>
  <si>
    <t>Hosted License: 5007242201002072
Unhosted License: 5007262201002073</t>
  </si>
  <si>
    <t>Capitol Hill H Street 1BR Apt :)</t>
  </si>
  <si>
    <t>Stephen</t>
  </si>
  <si>
    <t>Union Station, Stanton Park, Kingman Park</t>
  </si>
  <si>
    <t>Private 1-bed apartment-Walk to MET</t>
  </si>
  <si>
    <t>Ellen</t>
  </si>
  <si>
    <t>Lamont Riggs, Queens Chapel, Fort Totten, Pleasant Hill</t>
  </si>
  <si>
    <t>Upscale+DuPont+PRIVATE Entry+KING+DRIVEWAY Option!</t>
  </si>
  <si>
    <t>Gloria</t>
  </si>
  <si>
    <t>Dupont Circle, Connecticut Avenue/K Street</t>
  </si>
  <si>
    <t>SPECTACULAR HOME CAPITOL HILL!</t>
  </si>
  <si>
    <t>Perfect studio in VERY central DC - renovated!</t>
  </si>
  <si>
    <t>Joel</t>
  </si>
  <si>
    <t>Hosted License: 5007242201000142</t>
  </si>
  <si>
    <t>American Guest House - Room 301</t>
  </si>
  <si>
    <t>Lucia</t>
  </si>
  <si>
    <t>Exempt</t>
  </si>
  <si>
    <t>People's Place 2- Convention Center</t>
  </si>
  <si>
    <t>Adreinne</t>
  </si>
  <si>
    <t>STUDIO SUITE IN THE TREE TOPS:ADAMS MORGAN,WOODLEY</t>
  </si>
  <si>
    <t>Sarah (And JT)</t>
  </si>
  <si>
    <t>Hosted License: 5007242201000081</t>
  </si>
  <si>
    <t>Charming B &amp; B in Columbia Heights</t>
  </si>
  <si>
    <t>Chris And Shawanda</t>
  </si>
  <si>
    <t>Spacious, Relaxing, 4 Bd 3.5 Ba Home In Petworth!</t>
  </si>
  <si>
    <t>16th Street Heights one bedroom, parking included</t>
  </si>
  <si>
    <t>Anneliese</t>
  </si>
  <si>
    <t>Beautiful Renovated Rowhome in DC</t>
  </si>
  <si>
    <t>Kyle</t>
  </si>
  <si>
    <t>Heart DuPont - Deluxe 1BR/1BA/Kitchen/Opt Parking</t>
  </si>
  <si>
    <t>Tommy</t>
  </si>
  <si>
    <t>Hosted License: 5007242201000569</t>
  </si>
  <si>
    <t>Entire home/apt in Washington</t>
  </si>
  <si>
    <t>Mark</t>
  </si>
  <si>
    <t>Skylit Studio in Adams Morgan</t>
  </si>
  <si>
    <t>Sunny, Historic Townhouse in DC</t>
  </si>
  <si>
    <t>Ruzgar</t>
  </si>
  <si>
    <t>Howard University, Le Droit Park, Cardozo/Shaw</t>
  </si>
  <si>
    <t>Georgetown 3BR Townhouse 2019 Remodel Patio Garage</t>
  </si>
  <si>
    <t>Christian</t>
  </si>
  <si>
    <t>Georgetown, Burleith/Hillandale</t>
  </si>
  <si>
    <t>Unhosted License: 5007262201000312</t>
  </si>
  <si>
    <t>Warm and Welcoming</t>
  </si>
  <si>
    <t>Henrike</t>
  </si>
  <si>
    <t>Hosted License: 5007242201000751</t>
  </si>
  <si>
    <t>1890s Rowhouse @ Union Inn</t>
  </si>
  <si>
    <t>Freddie</t>
  </si>
  <si>
    <t>Hosted License: 5007242201001550</t>
  </si>
  <si>
    <t>02. Small furnished room in Washington</t>
  </si>
  <si>
    <t>Dennis</t>
  </si>
  <si>
    <t>Southwest Employment Area, Southwest/Waterfront, Fort McNair, Buzzard Point</t>
  </si>
  <si>
    <t>Hosted License: 5007242201000434</t>
  </si>
  <si>
    <t>Eccentric Eckington English Basement</t>
  </si>
  <si>
    <t>Jenna</t>
  </si>
  <si>
    <t>Hosted License: 5007242201000462
Unhosted License: 5007262201000463</t>
  </si>
  <si>
    <t>DC, Near Metro III</t>
  </si>
  <si>
    <t>Ivy City, Arboretum, Trinidad, Carver Langston</t>
  </si>
  <si>
    <t>DC, Near Metro II</t>
  </si>
  <si>
    <t>Upscale Master Close to Everything</t>
  </si>
  <si>
    <t>Upscale Private Close to Everything</t>
  </si>
  <si>
    <t>Great apartment in perfect location</t>
  </si>
  <si>
    <t>Steffanie</t>
  </si>
  <si>
    <t>Guest Room 3 miles to the White House</t>
  </si>
  <si>
    <t>Natasha</t>
  </si>
  <si>
    <t>Hosted License: 5007242201000811
Unhosted License: 5007262201000812</t>
  </si>
  <si>
    <t>~Upper North West GuestNest DC</t>
  </si>
  <si>
    <t>Larry And Paulette</t>
  </si>
  <si>
    <t>Part City Part Country Homestay!</t>
  </si>
  <si>
    <t>Yolanda</t>
  </si>
  <si>
    <t>All Amenities, Modernized Historic Row Home Steps to Capitol</t>
  </si>
  <si>
    <t>Eric</t>
  </si>
  <si>
    <t>DC House opposite park</t>
  </si>
  <si>
    <t>Hester</t>
  </si>
  <si>
    <t>Hosted License: 5007262201001974</t>
  </si>
  <si>
    <t>Bedroom in Lower Level Apartment</t>
  </si>
  <si>
    <t>1-Suburbia in the City--Best Value!!!</t>
  </si>
  <si>
    <t>Denise</t>
  </si>
  <si>
    <t>Congress Heights, Bellevue, Washington Highlands</t>
  </si>
  <si>
    <t>Historic American Four Square</t>
  </si>
  <si>
    <t>Jeffrey</t>
  </si>
  <si>
    <t>Hosted License: 5007242201001736</t>
  </si>
  <si>
    <t>People's Place  - Convention Center</t>
  </si>
  <si>
    <t>Convenient &amp; Comfortable in Petworth</t>
  </si>
  <si>
    <t>Ariel</t>
  </si>
  <si>
    <t>Hosted License: 5007242201000464</t>
  </si>
  <si>
    <t>DC Historic Rowhouse English Basement Unit-2BR</t>
  </si>
  <si>
    <t>Yavar</t>
  </si>
  <si>
    <t>1 bedroom Suite in Columbia Heights</t>
  </si>
  <si>
    <t>Juanita</t>
  </si>
  <si>
    <t>Spare Room for Washington,DC Visit or entire house</t>
  </si>
  <si>
    <t>Allison</t>
  </si>
  <si>
    <t>Modern Rowhouse with Patio Dining and Parking</t>
  </si>
  <si>
    <t>Elizabeth</t>
  </si>
  <si>
    <t>2BR/1BA Guest Suite - Union Station</t>
  </si>
  <si>
    <t>David</t>
  </si>
  <si>
    <t>Hosted License: 5007242201001752
Unhosted License: 5007242201001753</t>
  </si>
  <si>
    <t>Relax and Sleep in Class in Shaw</t>
  </si>
  <si>
    <t>Hosted License: 5007242201001617
Unhosted License: 5007242201001617</t>
  </si>
  <si>
    <t>Long Term Luxury: Exquisite Studio AdMo</t>
  </si>
  <si>
    <t>Grace</t>
  </si>
  <si>
    <t>Modern DC Northwest Apartment with Parking Spot</t>
  </si>
  <si>
    <t>Hosted License: 5007242201000526</t>
  </si>
  <si>
    <t>Charming two-bedroom Kalorama</t>
  </si>
  <si>
    <t>Private 1BR/1BA/Kitchen Apt near Takoma DC Metro</t>
  </si>
  <si>
    <t>Kara And Susan</t>
  </si>
  <si>
    <t>Hosted License: 5007242201000990</t>
  </si>
  <si>
    <t>Apartment Efficiency 1 bed - great location</t>
  </si>
  <si>
    <t>Ann</t>
  </si>
  <si>
    <t>?꿅ree Parking . Queen Bed Comfy With Patio ??7882953</t>
  </si>
  <si>
    <t>Escale</t>
  </si>
  <si>
    <t>North Michigan Park, Michigan Park, University Heights</t>
  </si>
  <si>
    <t>Hosted License: 5007242201002134</t>
  </si>
  <si>
    <t>Master BR (free parking), Columbia Heights</t>
  </si>
  <si>
    <t>Georg</t>
  </si>
  <si>
    <t>Top Two Floors - Vet Owned - 3 blocks to Capitol</t>
  </si>
  <si>
    <t>Capitol Hill Stay</t>
  </si>
  <si>
    <t>Capitol Hill, Lincoln Park</t>
  </si>
  <si>
    <t>Room in Renovated DC Rowhome (Nearly Private Home)</t>
  </si>
  <si>
    <t>ROOM FOR RENT IN A NICE AREA OF DC</t>
  </si>
  <si>
    <t>Colonial Village, Shepherd Park, North Portal Estates</t>
  </si>
  <si>
    <t>Hosted License: 5007242201001959</t>
  </si>
  <si>
    <t>3 blocks to Capitol - Great Neighborhood- Gorgeous Patio - Walkable Vibrant Area - Blazing Wifi -Veteran owned small business since 1997</t>
  </si>
  <si>
    <t>Chic Oasis ??Clean, Close to Metro</t>
  </si>
  <si>
    <t>Lexie And Graham</t>
  </si>
  <si>
    <t>Hosted License: 5007242201001031</t>
  </si>
  <si>
    <t>Brand-new, family-friendly home</t>
  </si>
  <si>
    <t>Sejal</t>
  </si>
  <si>
    <t>Hosted License: 5007242201001150</t>
  </si>
  <si>
    <t>Park View Apt: kitchen | wifi | garden</t>
  </si>
  <si>
    <t>Natalya</t>
  </si>
  <si>
    <t>Hosted License: 5007242201000521</t>
  </si>
  <si>
    <t>Charming Adams Morgan bedroom in DC</t>
  </si>
  <si>
    <t>Jana</t>
  </si>
  <si>
    <t>Surprisingly Sunny, Arty Apartment</t>
  </si>
  <si>
    <t>Marcy</t>
  </si>
  <si>
    <t>Hosted License: 5007242201001262</t>
  </si>
  <si>
    <t>Corporate Fully Furnished Studio in Dupont Circle</t>
  </si>
  <si>
    <t>Cedric</t>
  </si>
  <si>
    <t>Comfort &amp; Charm in Georgetown - 3BD</t>
  </si>
  <si>
    <t>Hosted License: 5007242201000571
Unhosted License: 5007262201000572</t>
  </si>
  <si>
    <t>Cozy Pied-횪-Terre @ Union Inn</t>
  </si>
  <si>
    <t>Private Retreat Apartment in DC. Pets are welcome!</t>
  </si>
  <si>
    <t>Large bedroom in Cozy brick house</t>
  </si>
  <si>
    <t>Jonathon</t>
  </si>
  <si>
    <t>Hosted License: 5007242201001133</t>
  </si>
  <si>
    <t>Nice room for rent on 18th st, few mins to Dupont</t>
  </si>
  <si>
    <t>Master bedroom</t>
  </si>
  <si>
    <t>Charming 1BR English Basement Apt.</t>
  </si>
  <si>
    <t>Sean</t>
  </si>
  <si>
    <t>Hosted License: 5007242201000086</t>
  </si>
  <si>
    <t>LUXURY LIVING AT A BARGAIN</t>
  </si>
  <si>
    <t>NICE HOUSE IN A VERY NICE NEIGHBORHOOD</t>
  </si>
  <si>
    <t>Private row house apartment nestled in Shaw</t>
  </si>
  <si>
    <t>Jason &amp; Sandi</t>
  </si>
  <si>
    <t>Hosted License: 5007242201000148</t>
  </si>
  <si>
    <t>Peaceful Oasis Near U St/Dupont; Private Bedroom</t>
  </si>
  <si>
    <t>Monika Rae</t>
  </si>
  <si>
    <t>Private &amp; Comfortable NoMa Studio</t>
  </si>
  <si>
    <t>Tony</t>
  </si>
  <si>
    <t>Hosted License: 5007242201000353</t>
  </si>
  <si>
    <t>Fun cheerful apt in heart of DC</t>
  </si>
  <si>
    <t>Medea</t>
  </si>
  <si>
    <t>Stylish suite in DC</t>
  </si>
  <si>
    <t>Kim</t>
  </si>
  <si>
    <t>Hosted License: 5007242201000951</t>
  </si>
  <si>
    <t>1 BR Corporate/Vacation Apartment</t>
  </si>
  <si>
    <t>Hosted License: 5007242201001413</t>
  </si>
  <si>
    <t>Secure Deluxe Room</t>
  </si>
  <si>
    <t>Ruben</t>
  </si>
  <si>
    <t>Hosted License: 5007242201002192</t>
  </si>
  <si>
    <t>Gem of a townhouse near Dupont Circle/ Georgetown</t>
  </si>
  <si>
    <t>Reehana</t>
  </si>
  <si>
    <t>Modern, central studio with it all!</t>
  </si>
  <si>
    <t>Nazgol And Jed</t>
  </si>
  <si>
    <t>Super Sunny Studio AdMo</t>
  </si>
  <si>
    <t>KoKo</t>
  </si>
  <si>
    <t>Quiet Corner Unit Central to All!!</t>
  </si>
  <si>
    <t>Classic scandinavian, kid haven</t>
  </si>
  <si>
    <t>Maj</t>
  </si>
  <si>
    <t>Hosted License: 5007242201000268</t>
  </si>
  <si>
    <t>Gorgeous Washington, D.C. Getaway</t>
  </si>
  <si>
    <t>Jennifer</t>
  </si>
  <si>
    <t>Top Listing! Large 1BR Zen Boutique</t>
  </si>
  <si>
    <t>Jenny</t>
  </si>
  <si>
    <t>Hosted License: 5007242201000979</t>
  </si>
  <si>
    <t>Exceptionally large and bright  bedroom</t>
  </si>
  <si>
    <t>Marina</t>
  </si>
  <si>
    <t>Hosted License: 5007242201000200</t>
  </si>
  <si>
    <t>DC-Logan Circle/14th St - Large 1BD</t>
  </si>
  <si>
    <t>Francisco</t>
  </si>
  <si>
    <t>Gracie's Place on Capitol Hill</t>
  </si>
  <si>
    <t>Sheila</t>
  </si>
  <si>
    <t>Hosted License: 5007242201001750</t>
  </si>
  <si>
    <t>Furnished Private Room South of Takoma D.C.</t>
  </si>
  <si>
    <t>Diane</t>
  </si>
  <si>
    <t>Dreamy 1Bed/1.5Bath +Parking</t>
  </si>
  <si>
    <t>Dream loft, quiet in the city + Parking</t>
  </si>
  <si>
    <t>Dream Penthouse + Parking. Walk Everywhere!</t>
  </si>
  <si>
    <t>Renovated Condo in the Heart of DuPont Circle- 2 blks to Metro</t>
  </si>
  <si>
    <t>Charming Lincoln Park Apartment!</t>
  </si>
  <si>
    <t>Steven And Stephanie</t>
  </si>
  <si>
    <t>Hosted License: 5007242201000882</t>
  </si>
  <si>
    <t>Lovely private room close to Dupont circle</t>
  </si>
  <si>
    <t>Guest bedroom and private bath.</t>
  </si>
  <si>
    <t>Cozy Rowhouse Near Logan Circle, Convention Center</t>
  </si>
  <si>
    <t>Jane</t>
  </si>
  <si>
    <t>Unhosted License: 5007262201000654</t>
  </si>
  <si>
    <t>In the heart of Georgetown 2 bedroom Apt</t>
  </si>
  <si>
    <t>Samia</t>
  </si>
  <si>
    <t>Hosted License: 5007242201002328</t>
  </si>
  <si>
    <t>Furnished Large Private Room S. of Takoma D.C.</t>
  </si>
  <si>
    <t>Pet Friendly Private BSMT w/Parking &amp; Backyard</t>
  </si>
  <si>
    <t>Miguel</t>
  </si>
  <si>
    <t>Hosted License: 5007242201000358</t>
  </si>
  <si>
    <t>Stylish Basement w/ parking at amazing location!</t>
  </si>
  <si>
    <t>Luisa</t>
  </si>
  <si>
    <t>Hosted License: 5007242201001118</t>
  </si>
  <si>
    <t>Charming Dupont English Basement</t>
  </si>
  <si>
    <t>Frank</t>
  </si>
  <si>
    <t>Hosted License: 5007242201000602</t>
  </si>
  <si>
    <t>Guest Suite in Columbia Heights-Noel's Place</t>
  </si>
  <si>
    <t>Unhosted License: 5007262201000406</t>
  </si>
  <si>
    <t>Bedroom in Capitol Hill row-house</t>
  </si>
  <si>
    <t>Michael</t>
  </si>
  <si>
    <t>Hosted License: 5007242201000899</t>
  </si>
  <si>
    <t>Beautiful 1 BR Apt | Pool | Gym | Washer / D</t>
  </si>
  <si>
    <t>Churchill</t>
  </si>
  <si>
    <t>House near downtown DC</t>
  </si>
  <si>
    <t>Steve</t>
  </si>
  <si>
    <t>Unhosted License: 5007262201000218</t>
  </si>
  <si>
    <t>Lux 2 BR Near White House | Wifi+Gym+Min to Metro</t>
  </si>
  <si>
    <t>Near the US Capitol</t>
  </si>
  <si>
    <t>Ethel</t>
  </si>
  <si>
    <t>Hosted License: 5007242201001858</t>
  </si>
  <si>
    <t>Location! Charming 1BR in hottest  part of DC</t>
  </si>
  <si>
    <t>Richard</t>
  </si>
  <si>
    <t>Hosted License: 5007242201001034</t>
  </si>
  <si>
    <t>Your Own Historic Row House Suite</t>
  </si>
  <si>
    <t>Spacious &amp; Modern in West End</t>
  </si>
  <si>
    <t>Bl체 Properties</t>
  </si>
  <si>
    <t>Historic Home steps from Capitol</t>
  </si>
  <si>
    <t>Shana</t>
  </si>
  <si>
    <t>Hosted License: 5007242201001242</t>
  </si>
  <si>
    <t>One Bedroom for Rent in Rowhouse</t>
  </si>
  <si>
    <t>Matthew</t>
  </si>
  <si>
    <t>Hosted License: 5007242201000672</t>
  </si>
  <si>
    <t>Lux 2 Bedroom near White House w/wifi</t>
  </si>
  <si>
    <t>Spacious 1BR in Capitol Hill</t>
  </si>
  <si>
    <t>Terry</t>
  </si>
  <si>
    <t>The Urban Sanctuary - Professionally Cleaned!</t>
  </si>
  <si>
    <t>Tracy &amp; Curtis</t>
  </si>
  <si>
    <t>Hosted License: 5007242201001593</t>
  </si>
  <si>
    <t>Professionally Designed Boutique Capitol Hill Stay</t>
  </si>
  <si>
    <t>Glenn</t>
  </si>
  <si>
    <t>Hosted License: 5007242201001198</t>
  </si>
  <si>
    <t>Comfy 1 br apt near H St, Gallaudet &amp; Union Market</t>
  </si>
  <si>
    <t>S</t>
  </si>
  <si>
    <t>Hosted License: 5007242201001093</t>
  </si>
  <si>
    <t>Modern urban oasis: near metro+free Parking+wifi</t>
  </si>
  <si>
    <t>Amaya</t>
  </si>
  <si>
    <t>Cozy Colonial N Convenient Location</t>
  </si>
  <si>
    <t>Susanne</t>
  </si>
  <si>
    <t>Hosted License: 5007242201000377</t>
  </si>
  <si>
    <t>Basement apartment-great location</t>
  </si>
  <si>
    <t>Erdal</t>
  </si>
  <si>
    <t>Blazing WIFI - 3 blocks to Capitol - Gorgeous East Capitol Street - Private Patio-Walkable Area - Veteran Owned Small Business</t>
  </si>
  <si>
    <t>Bedroom in NW DC</t>
  </si>
  <si>
    <t>Alex</t>
  </si>
  <si>
    <t>Hosted License: 5007242201001647</t>
  </si>
  <si>
    <t>Cool small bedroom: most cntrl part of DC</t>
  </si>
  <si>
    <t>Sunny Studio in elegant area of DC</t>
  </si>
  <si>
    <t>Darilla</t>
  </si>
  <si>
    <t>Basement bedroom in Georgetown!</t>
  </si>
  <si>
    <t>Kirby</t>
  </si>
  <si>
    <t>Red Room - Washington 1-2/p Bedroom near Metro</t>
  </si>
  <si>
    <t>Donna</t>
  </si>
  <si>
    <t>Hosted License: 5007242201000328</t>
  </si>
  <si>
    <t>Private room with single bed for solo guest</t>
  </si>
  <si>
    <t>V</t>
  </si>
  <si>
    <t>Mayfair, Hillbrook, Mahaning Heights</t>
  </si>
  <si>
    <t>Elegant B&amp;B in Washington DC</t>
  </si>
  <si>
    <t>Laura</t>
  </si>
  <si>
    <t>Great Downtown Location, Fun Hosts+Daily Breakfast</t>
  </si>
  <si>
    <t>Cleveland Park, Woodley Park, Massachusetts Avenue Heights, Woodland-Normanstone Terrace</t>
  </si>
  <si>
    <t>Charming Spacious DC Logan Circle Row House</t>
  </si>
  <si>
    <t>Robert</t>
  </si>
  <si>
    <t>Night Sky room next to Metro</t>
  </si>
  <si>
    <t>RoDeece</t>
  </si>
  <si>
    <t>Douglas, Shipley Terrace</t>
  </si>
  <si>
    <t>Chez ChEllers</t>
  </si>
  <si>
    <t>Ha &amp; Justin</t>
  </si>
  <si>
    <t>Hosted License: 5007242201000840</t>
  </si>
  <si>
    <t>Capitol Hill luxury English basment</t>
  </si>
  <si>
    <t>Meseret</t>
  </si>
  <si>
    <t>Hosted License: 5007242201001013</t>
  </si>
  <si>
    <t>Downtown DC rowhouse for families</t>
  </si>
  <si>
    <t>N.</t>
  </si>
  <si>
    <t>Spacious Single Family Home in NorthEast Brookland</t>
  </si>
  <si>
    <t>Damien</t>
  </si>
  <si>
    <t>Unhosted License: 5007262201001815</t>
  </si>
  <si>
    <t>Modern Private English Unit, Great Location</t>
  </si>
  <si>
    <t>Gennet</t>
  </si>
  <si>
    <t>Cozy room in NW Washington</t>
  </si>
  <si>
    <t>SUPER HOST! Gorgeous, newly renovated 2/2 bed bath</t>
  </si>
  <si>
    <t>Zack</t>
  </si>
  <si>
    <t>Hosted License: 5007242201001366</t>
  </si>
  <si>
    <t>DOWNTOWN Luxury Apt</t>
  </si>
  <si>
    <t>Alden</t>
  </si>
  <si>
    <t>Sunny ground floor Apt-pet friendly, free parking</t>
  </si>
  <si>
    <t>James And Nicole</t>
  </si>
  <si>
    <t>Hosted License: 5007242201000435</t>
  </si>
  <si>
    <t>Spacious Dupont Circle Apt: Walk to Metro, Shops!</t>
  </si>
  <si>
    <t>Dana</t>
  </si>
  <si>
    <t>Hosted License: 5007242201002389</t>
  </si>
  <si>
    <t>Beautiful Upper Level 1BR in Downtown DC</t>
  </si>
  <si>
    <t>Tushara</t>
  </si>
  <si>
    <t>Hosted License: 5007242201000913
Unhosted License: 5007262201000914</t>
  </si>
  <si>
    <t>Charming furnished studio - metro</t>
  </si>
  <si>
    <t>Joanne</t>
  </si>
  <si>
    <t>Nice cozy room next to the petworth Metro</t>
  </si>
  <si>
    <t>Beautiful Georgetown House w Patio</t>
  </si>
  <si>
    <t>Ramon</t>
  </si>
  <si>
    <t>Unhosted License: 5007262201000849</t>
  </si>
  <si>
    <t>Large 1 Bedroom Apt in Capitol Hill</t>
  </si>
  <si>
    <t>Rita</t>
  </si>
  <si>
    <t>Hosted License: 5007242201001823</t>
  </si>
  <si>
    <t>Sundrenched 1BR Dupont Circle</t>
  </si>
  <si>
    <t>Charming English Bsmt Apt- 2 bedroom</t>
  </si>
  <si>
    <t>Kaveh</t>
  </si>
  <si>
    <t>Hosted License: 5007242201001104</t>
  </si>
  <si>
    <t>Blue Room - Washington 1-2p Bedroom Near Metro</t>
  </si>
  <si>
    <t>Comfortable Studio Apartment</t>
  </si>
  <si>
    <t>Terry &amp; Mark</t>
  </si>
  <si>
    <t>Capitol View, Marshall Heights, Benning Heights</t>
  </si>
  <si>
    <t>Hosted License: 5007242201000215</t>
  </si>
  <si>
    <t>Capitol Hill family friendly for 4 w/ full kitchen</t>
  </si>
  <si>
    <t>Dawn</t>
  </si>
  <si>
    <t>Hosted License: 5007242201000554</t>
  </si>
  <si>
    <t>Capitol Hill elegant, charming room</t>
  </si>
  <si>
    <t>Heather</t>
  </si>
  <si>
    <t>Hosted License: 5007242201001047</t>
  </si>
  <si>
    <t>New studio/carriage house w/parking</t>
  </si>
  <si>
    <t>Hosted License: 5007242201000938</t>
  </si>
  <si>
    <t>Affordable Luxury Master EnSuite Capitol Hill</t>
  </si>
  <si>
    <t>Garden bedroom in Georgetown!</t>
  </si>
  <si>
    <t>Dupont Adams Morgan Townhouse Long term</t>
  </si>
  <si>
    <t>Hosted License: 5007242000000005</t>
  </si>
  <si>
    <t>1BR Condo w/Loft in Adam's Morgan</t>
  </si>
  <si>
    <t>Michell</t>
  </si>
  <si>
    <t>U St/Admo/DuPont Beauty + Deck</t>
  </si>
  <si>
    <t>Jamie</t>
  </si>
  <si>
    <t>Charming Studio Apartment</t>
  </si>
  <si>
    <t>Lamar</t>
  </si>
  <si>
    <t>Hosted License: 5007242201000631</t>
  </si>
  <si>
    <t>Capitol Hill - Union Station</t>
  </si>
  <si>
    <t>Lois</t>
  </si>
  <si>
    <t>Attractive 2 Twin Beds Near Capitol</t>
  </si>
  <si>
    <t>Capitol Hill, Union Station-huge</t>
  </si>
  <si>
    <t>Georgetown's Chateau Bleu - Prv Rm1</t>
  </si>
  <si>
    <t>Mary Beth</t>
  </si>
  <si>
    <t>"Charming English Basement"</t>
  </si>
  <si>
    <t>Khuyay</t>
  </si>
  <si>
    <t>Dupont Circle Townhouse 5</t>
  </si>
  <si>
    <t>Hosted License: 5007242100000001
Unhosted License: 5007262101000101</t>
  </si>
  <si>
    <t>1 Bedroom and Private Bathroom- Available-</t>
  </si>
  <si>
    <t>Zachary</t>
  </si>
  <si>
    <t>Hosted License: 5007242201000759
Unhosted License: 5007262201000760</t>
  </si>
  <si>
    <t>Small Room w/Full size bed</t>
  </si>
  <si>
    <t>Erica</t>
  </si>
  <si>
    <t>Deanwood, Burrville, Grant Park, Lincoln Heights, Fairmont Heights</t>
  </si>
  <si>
    <t>3 bed/2 ba Gtown Rowhouse W/HotTub!</t>
  </si>
  <si>
    <t>Rr</t>
  </si>
  <si>
    <t>In DC Private Studio Apartment</t>
  </si>
  <si>
    <t>Cinderella</t>
  </si>
  <si>
    <t>Hosted License: 5007242201001809
Unhosted License: 5007262201001810</t>
  </si>
  <si>
    <t>Furnished Private Room #4 near Convention center</t>
  </si>
  <si>
    <t>Rocky</t>
  </si>
  <si>
    <t>Amazing 1BR Apt | Full Kitchen | Pool | Laundry</t>
  </si>
  <si>
    <t>Comfortably Couch</t>
  </si>
  <si>
    <t>Shared room</t>
  </si>
  <si>
    <t>METRO ACCESSIBLE TWO BEDROOM APT</t>
  </si>
  <si>
    <t>Wayne</t>
  </si>
  <si>
    <t>Hosted License: 5007242201000688</t>
  </si>
  <si>
    <t>Fully Furnished All Inclusive Room</t>
  </si>
  <si>
    <t>Louise</t>
  </si>
  <si>
    <t>Unhosted License: 5007242201001151</t>
  </si>
  <si>
    <t>Cozy room 20 seconds walk to the Petworth metro.</t>
  </si>
  <si>
    <t>Lovely Room next to the petworth Metro station</t>
  </si>
  <si>
    <t>Luxury Gtown 2 bed 2 bath, 1400+sqf</t>
  </si>
  <si>
    <t>Andrew</t>
  </si>
  <si>
    <t>Sweet Suite</t>
  </si>
  <si>
    <t>Mehrnoosh</t>
  </si>
  <si>
    <t>Cozy room in historic row house</t>
  </si>
  <si>
    <t>Miriam</t>
  </si>
  <si>
    <t>Hosted License: 5007242201001345</t>
  </si>
  <si>
    <t>Monument views from balcony.  Artistic home in DC.</t>
  </si>
  <si>
    <t>Noel</t>
  </si>
  <si>
    <t>Union Market Penthouse Apartment</t>
  </si>
  <si>
    <t>Hosted License: 5007242201001799</t>
  </si>
  <si>
    <t>Sunny English Basement on the Hill</t>
  </si>
  <si>
    <t>Betsy</t>
  </si>
  <si>
    <t>Hosted License: 5007242200000013</t>
  </si>
  <si>
    <t>Capitol Hill House / H St. Corridor</t>
  </si>
  <si>
    <t>Greg</t>
  </si>
  <si>
    <t>Hosted License: 5007242201000478</t>
  </si>
  <si>
    <t>CAPITOL HILL DELIGHT! LINCOLN PARK</t>
  </si>
  <si>
    <t>Great location-- historic rowhouse!</t>
  </si>
  <si>
    <t>Devon</t>
  </si>
  <si>
    <t>1 BR Zen Penthouse</t>
  </si>
  <si>
    <t>Ideal Double Occupancy Room</t>
  </si>
  <si>
    <t>Hosted License: 5007242201001151</t>
  </si>
  <si>
    <t>Steps for US Capitol .. Library of Congress</t>
  </si>
  <si>
    <t>Hosted License: 5006701000005377</t>
  </si>
  <si>
    <t>Open Style Shared 3 Walls &amp; Divider</t>
  </si>
  <si>
    <t>Hosted License: 5007242201001151
Unhosted License: 5007262201001152</t>
  </si>
  <si>
    <t>Beautiful Super Large Bedroom</t>
  </si>
  <si>
    <t>Capitol Hill | H Street NE One Bedroom Apartment</t>
  </si>
  <si>
    <t>Emily</t>
  </si>
  <si>
    <t>Hosted License: 5007242201000604</t>
  </si>
  <si>
    <t>Vet Owned 1 block to Capitol - Fantastic Location</t>
  </si>
  <si>
    <t>Capitol Hill Historic District Apt!</t>
  </si>
  <si>
    <t>Micha</t>
  </si>
  <si>
    <t>Hosted License: 5007242201000627</t>
  </si>
  <si>
    <t>Vet Owned Carriage House 3 blocks to Capitol</t>
  </si>
  <si>
    <t>Charming Private Room w/ Queen Bed</t>
  </si>
  <si>
    <t>Capitol Hill studio apartment (Eastern Market)</t>
  </si>
  <si>
    <t>Kelly</t>
  </si>
  <si>
    <t>Hosted License: 5007242101000002</t>
  </si>
  <si>
    <t>Newly renovated attic bedroom</t>
  </si>
  <si>
    <t>Elegant, Affordable Urban Luxury</t>
  </si>
  <si>
    <t>Gary</t>
  </si>
  <si>
    <t>Hosted License: 5007242201000547</t>
  </si>
  <si>
    <t>1919 Bungalow?밊ree Parking/Walk to Metro/Hospitals</t>
  </si>
  <si>
    <t>Elise</t>
  </si>
  <si>
    <t>Patio with Wonderful Apartment!</t>
  </si>
  <si>
    <t>The Buddha behind the "Blue Door"</t>
  </si>
  <si>
    <t>Greta</t>
  </si>
  <si>
    <t>Capitol Hill Gem-Steps to it All-Plus Parking</t>
  </si>
  <si>
    <t>Marguerite Katy</t>
  </si>
  <si>
    <t>Hosted License: 5007242201001101</t>
  </si>
  <si>
    <t>New apartment in historic row home</t>
  </si>
  <si>
    <t>Hosted License: 5007242201000962
Unhosted License: 5007262201000963</t>
  </si>
  <si>
    <t>Large Apt in Historic Home, Central, Convention Ct</t>
  </si>
  <si>
    <t>Location, Location and Lovely!  Separate Kitchen?뵒</t>
  </si>
  <si>
    <t>Carl</t>
  </si>
  <si>
    <t>1 block to metro-Capitol Hill Garden flat</t>
  </si>
  <si>
    <t>Crystal</t>
  </si>
  <si>
    <t>Hosted License: 5007242201001171</t>
  </si>
  <si>
    <t>Cozy or King BR in a grand victorian</t>
  </si>
  <si>
    <t>Dan</t>
  </si>
  <si>
    <t>Hosted License: 5007242201000544</t>
  </si>
  <si>
    <t>Capitol Hill Condo, Furnished</t>
  </si>
  <si>
    <t>James</t>
  </si>
  <si>
    <t>CLEAN &amp; NEW 2BR w/ Separate HVAC &amp; Upgraded Beds.</t>
  </si>
  <si>
    <t>Todd</t>
  </si>
  <si>
    <t>Hosted License: 5007242201002024</t>
  </si>
  <si>
    <t>Quiet Block in the Middle of It All - Patio! ?뵒</t>
  </si>
  <si>
    <t>Outdoor paradise, FREE Prking, metro, Capital Hill</t>
  </si>
  <si>
    <t>Hidden Gem, Quick Access Downtown!</t>
  </si>
  <si>
    <t>The Historic DC Firehouse 4 - Carriage House</t>
  </si>
  <si>
    <t>Hosted License: 5007242201001530
Unhosted License: 5007262201001531</t>
  </si>
  <si>
    <t>Efficiency suite in Capitol Hill</t>
  </si>
  <si>
    <t>Adam And Jen</t>
  </si>
  <si>
    <t>Hosted License: 5007242201000823</t>
  </si>
  <si>
    <t>Garden Suite Efficiency</t>
  </si>
  <si>
    <t>Paul</t>
  </si>
  <si>
    <t>Upscale+Kalorama+PRIVATE Balcony+DRIVEWAY Option!</t>
  </si>
  <si>
    <t>Cozy Apt w/ fireplace</t>
  </si>
  <si>
    <t>Rachel</t>
  </si>
  <si>
    <t>Walk to National Mall, 2 blocks to Union Station</t>
  </si>
  <si>
    <t>Shanna</t>
  </si>
  <si>
    <t>Georgetown English Basement Apt.</t>
  </si>
  <si>
    <t>Jerry</t>
  </si>
  <si>
    <t>Hosted License: 5007242201002295</t>
  </si>
  <si>
    <t>Dupont Circle Townhouse 3</t>
  </si>
  <si>
    <t>Hosted License: 5007242100000005</t>
  </si>
  <si>
    <t>Upstair Private Close to Everything</t>
  </si>
  <si>
    <t>Ground floor apartment by Eastern Market metro</t>
  </si>
  <si>
    <t>Rhea</t>
  </si>
  <si>
    <t>Light-filled 1br &amp; outdoor escape with city access</t>
  </si>
  <si>
    <t>Jacquelyn</t>
  </si>
  <si>
    <t>Hosted License: 5007242201000798</t>
  </si>
  <si>
    <t>Business Economy Room-DC Best Value</t>
  </si>
  <si>
    <t>Greystone Mansion</t>
  </si>
  <si>
    <t>Jacob</t>
  </si>
  <si>
    <t>Embassy enclave,by Mariott hotel</t>
  </si>
  <si>
    <t>Sylvia</t>
  </si>
  <si>
    <t>Charming Flat Right by the Capitol</t>
  </si>
  <si>
    <t>David &amp; Carrie</t>
  </si>
  <si>
    <t>Hosted License: 5007242201000026</t>
  </si>
  <si>
    <t>Fabulous1890Victorian-#1, Steps To Metro!</t>
  </si>
  <si>
    <t>Kirk</t>
  </si>
  <si>
    <t>MasterSuite 4 Blks to US Capitol</t>
  </si>
  <si>
    <t>Kathleen</t>
  </si>
  <si>
    <t>Hosted License: 5007242201001663</t>
  </si>
  <si>
    <t>Verizon Center/Chinatown apt</t>
  </si>
  <si>
    <t>Sue</t>
  </si>
  <si>
    <t>Sunny, Airy Room at Dawn's House</t>
  </si>
  <si>
    <t>Large sunny room at Dawn's House</t>
  </si>
  <si>
    <t>Sunny Room at Dawn's House</t>
  </si>
  <si>
    <t>The District Concierge</t>
  </si>
  <si>
    <t>Tracy</t>
  </si>
  <si>
    <t>Hosted License: 5007242201001820
Unhosted License: 5007262201001821</t>
  </si>
  <si>
    <t>New 1br in Petworth, parking and yard.</t>
  </si>
  <si>
    <t>Claudia</t>
  </si>
  <si>
    <t>Entire Rustic Rowhouse - Metro/Bus to Sites</t>
  </si>
  <si>
    <t>Alison &amp; Yohan</t>
  </si>
  <si>
    <t>Hosted License: 5007242201001254
Unhosted License: 5007262201001255</t>
  </si>
  <si>
    <t>Long term stays at Cherry Blossom Special</t>
  </si>
  <si>
    <t>Cullen</t>
  </si>
  <si>
    <t>Bloomingdale Brownstone</t>
  </si>
  <si>
    <t>Davis</t>
  </si>
  <si>
    <t>Bright Capitol Hill English Basement Apartment</t>
  </si>
  <si>
    <t>Jim And Kat</t>
  </si>
  <si>
    <t>Georgetown Townhouse - Garden Patio Suite</t>
  </si>
  <si>
    <t>Capitol Hill 2-BD/1.5-BA - Prime location!</t>
  </si>
  <si>
    <t>Liz</t>
  </si>
  <si>
    <t>Hosted License: 5007242201001760</t>
  </si>
  <si>
    <t>Cozy Apt one bedroom Street level in Dupont Circle</t>
  </si>
  <si>
    <t>Ed &amp; Jd</t>
  </si>
  <si>
    <t>Private Northwest DC. Parking. King Bed.  Kitchen</t>
  </si>
  <si>
    <t>LaKeisha</t>
  </si>
  <si>
    <t>Luxury 1BR Apt | Pool | Gym | Near White house</t>
  </si>
  <si>
    <t>DC Getaway - Free Parking (3 BR?셲)</t>
  </si>
  <si>
    <t>Synta</t>
  </si>
  <si>
    <t>Hosted License: 5007242101000005</t>
  </si>
  <si>
    <t>The best room for a solo traveller!</t>
  </si>
  <si>
    <t>Boutique Dupont Apartment with in unit W/D</t>
  </si>
  <si>
    <t>Shafiq</t>
  </si>
  <si>
    <t>Hosted License: 5007242201000536
Unhosted License: 5007262201000537</t>
  </si>
  <si>
    <t>Dupont Circle Townhouse 2</t>
  </si>
  <si>
    <t>3-level, 4-bedroom, 3.5 bath Victorian in the heart of Georgetown</t>
  </si>
  <si>
    <t>One bedroom condo near Foggy Bottom metro</t>
  </si>
  <si>
    <t>Bruce</t>
  </si>
  <si>
    <t>06. Just the perfect room in SW DC</t>
  </si>
  <si>
    <t>Grand House in the Heart of Washington DC</t>
  </si>
  <si>
    <t>Joi</t>
  </si>
  <si>
    <t>Cozy Garden Flat in Bloomingdale</t>
  </si>
  <si>
    <t>Front Suite(1BD/1BA) *Convention Center/DT/Metro</t>
  </si>
  <si>
    <t>Carolina</t>
  </si>
  <si>
    <t>Hosted License: 5007242201000703</t>
  </si>
  <si>
    <t>Charming studio in Washington DC</t>
  </si>
  <si>
    <t>Nisha</t>
  </si>
  <si>
    <t>Lovely upstairs room in Georgetown!</t>
  </si>
  <si>
    <t>Eastern Market Suites # 2, Steps to Metro</t>
  </si>
  <si>
    <t>Dupont 1BR. Spacious &amp; Stylish.</t>
  </si>
  <si>
    <t>Daniel</t>
  </si>
  <si>
    <t>Hosted License: 5007242201001682</t>
  </si>
  <si>
    <t>Private BR Shared Bath Sunny TH - A</t>
  </si>
  <si>
    <t>Kanita</t>
  </si>
  <si>
    <t>Beautiful Condo In NW Washington DC</t>
  </si>
  <si>
    <t>Deon</t>
  </si>
  <si>
    <t>Unfurnished One-Bedroom in Foggy Bottom</t>
  </si>
  <si>
    <t>Cecilia</t>
  </si>
  <si>
    <t>Cozy 2Bedroom mins from the Capitol</t>
  </si>
  <si>
    <t>Myra</t>
  </si>
  <si>
    <t>New Ground Floor Apt in Historic Row House</t>
  </si>
  <si>
    <t>Audrey</t>
  </si>
  <si>
    <t>Hosted License: 5007242201000225</t>
  </si>
  <si>
    <t>The Perfect Capitol Hill Apartment</t>
  </si>
  <si>
    <t>Martin</t>
  </si>
  <si>
    <t>The Tuscany  Room</t>
  </si>
  <si>
    <t>Marco</t>
  </si>
  <si>
    <t>Luxurious, eco-friendly apartment</t>
  </si>
  <si>
    <t>Susan</t>
  </si>
  <si>
    <t>Hosted License: 5007242201001589</t>
  </si>
  <si>
    <t>Cooper Circle Apt.  Walk to Metro, Shaw, U St.</t>
  </si>
  <si>
    <t>Austin</t>
  </si>
  <si>
    <t>Unhosted License: 5007242201002241</t>
  </si>
  <si>
    <t>Fabulous1890Victorian-StepstoMetro!</t>
  </si>
  <si>
    <t>1 BD apartment in Georgetown</t>
  </si>
  <si>
    <t>Mercedes</t>
  </si>
  <si>
    <t>Hosted License: 5007262201000106</t>
  </si>
  <si>
    <t>Dupont Circle penthouse loft</t>
  </si>
  <si>
    <t>Capitol Hill 2BD/2Bath-Cari's in the City</t>
  </si>
  <si>
    <t>Cari</t>
  </si>
  <si>
    <t>Hosted License: 5007242201000474</t>
  </si>
  <si>
    <t>Capitol Hill 1BD-Cari's in the City</t>
  </si>
  <si>
    <t>Upscale Townhouse Flat in Hip Area, Near Metro</t>
  </si>
  <si>
    <t>Carlton</t>
  </si>
  <si>
    <t>Hosted License: 5007242201002081
Unhosted License: 5007262201002082</t>
  </si>
  <si>
    <t>Kalorama / Adams Morgan Apartment</t>
  </si>
  <si>
    <t>Omar</t>
  </si>
  <si>
    <t>Aban</t>
  </si>
  <si>
    <t>Deatria</t>
  </si>
  <si>
    <t>Hosted License: 5007242201001330</t>
  </si>
  <si>
    <t>Pied-a-Terre in Washington, DC</t>
  </si>
  <si>
    <t>Carol</t>
  </si>
  <si>
    <t>Hosted License: 5007242201001217</t>
  </si>
  <si>
    <t>NO NEED TO LOOK ANY FURTHER!</t>
  </si>
  <si>
    <t>Natascha</t>
  </si>
  <si>
    <t>The Best 3 Bedroom Rowhouse in NOMA/Eckington</t>
  </si>
  <si>
    <t>Larrien</t>
  </si>
  <si>
    <t>Hosted License: 5007242201001595</t>
  </si>
  <si>
    <t>LOOK NO FURTHER - this is your home away from home</t>
  </si>
  <si>
    <t>Dupont Townhouse 2 bedroom Apartment</t>
  </si>
  <si>
    <t>Hosted License: 5007242100000005
Unhosted License: 5007262101000101</t>
  </si>
  <si>
    <t>Enjoy Home of Haitian Fine Art</t>
  </si>
  <si>
    <t>Felira</t>
  </si>
  <si>
    <t>Hosted License: 5007242201000875</t>
  </si>
  <si>
    <t>Pennsylvania Avenue 3 BR Condo!</t>
  </si>
  <si>
    <t>Melissa</t>
  </si>
  <si>
    <t>Fairfax Village, Naylor Gardens, Hillcrest, Summit Park</t>
  </si>
  <si>
    <t>Adams Morgan well equipped 2 br apt</t>
  </si>
  <si>
    <t>Katy</t>
  </si>
  <si>
    <t>Hosted License: 5007242201000964</t>
  </si>
  <si>
    <t>Modern garden Apt in jazz saxophonist's home</t>
  </si>
  <si>
    <t>Marshall &amp; Eva</t>
  </si>
  <si>
    <t>Hosted License: 5007242201001468</t>
  </si>
  <si>
    <t>Upscale+Private Balcony+Parking Option!</t>
  </si>
  <si>
    <t>Georgetown's Chateau Bleu - 2lv hse</t>
  </si>
  <si>
    <t>Capitol Hill free streetcar to B&amp;B</t>
  </si>
  <si>
    <t>Mary</t>
  </si>
  <si>
    <t>Hosted License: 5007242201000641</t>
  </si>
  <si>
    <t>Cozy Private Suite</t>
  </si>
  <si>
    <t>Linden</t>
  </si>
  <si>
    <t>Hosted License: 5007242201000595</t>
  </si>
  <si>
    <t>BR in DC Green Getaway (Metro &amp; Free Parking)</t>
  </si>
  <si>
    <t>LARGE MODERN TOWNHOUSE NEAR U ST., MONUMENTS, &amp; CO</t>
  </si>
  <si>
    <t>Karl</t>
  </si>
  <si>
    <t>Spacious English Basement</t>
  </si>
  <si>
    <t>Ralph</t>
  </si>
  <si>
    <t>Hosted License: 5007242201001042</t>
  </si>
  <si>
    <t>DC House Close to Everything!</t>
  </si>
  <si>
    <t>Large House, Parking, Walk to Metro</t>
  </si>
  <si>
    <t>Hosted License: 5007242201002240</t>
  </si>
  <si>
    <t>Brookland Room</t>
  </si>
  <si>
    <t>Pauline</t>
  </si>
  <si>
    <t>John Denver Historic Basement Apartment</t>
  </si>
  <si>
    <t>Hosted License: 5007242201000948</t>
  </si>
  <si>
    <t>Charming Brookland English Apartment w/ St Parking</t>
  </si>
  <si>
    <t>Jean</t>
  </si>
  <si>
    <t>Hosted License: 5007242201000430</t>
  </si>
  <si>
    <t>Beautiful room next to the Metro station</t>
  </si>
  <si>
    <t>Georgetown's Chateau Bleu - BsmtApt</t>
  </si>
  <si>
    <t>Historic Georgetown Roomy Engbasemt</t>
  </si>
  <si>
    <t>La Casa del Professore - 4BR/3.5BA, Private Yard</t>
  </si>
  <si>
    <t>Hosted License: 5007242201000462</t>
  </si>
  <si>
    <t>Rowhouse in the Heart of Capitol Hill</t>
  </si>
  <si>
    <t>Hosted License: 5007262201001382</t>
  </si>
  <si>
    <t>Your Private Condo with parking near 14th and U</t>
  </si>
  <si>
    <t>Ian</t>
  </si>
  <si>
    <t>Hosted License: 5007262201001693</t>
  </si>
  <si>
    <t>Row House Apt in Shaw (with separate entrance)</t>
  </si>
  <si>
    <t>Alexandra</t>
  </si>
  <si>
    <t>Hosted License: 5007242201000479
Unhosted License: 5007262201000480</t>
  </si>
  <si>
    <t>Dupont West 3: Charming Studio</t>
  </si>
  <si>
    <t>Cozy basement room 10 mins from shaw howard metro.</t>
  </si>
  <si>
    <t>Georgetown's Chateau Bleu - Prv Rm2</t>
  </si>
  <si>
    <t>Master Suite- Private Deck, Whirlpool bath</t>
  </si>
  <si>
    <t>Enjoy a classic Capitol Hill experience just 5 blocks from the seat of power.</t>
  </si>
  <si>
    <t>Hosted License: 5007242201001399</t>
  </si>
  <si>
    <t>Master Suite 1BD/1BA Convention Center/DT/Metro</t>
  </si>
  <si>
    <t>Master BR and Bath in Sunny TH</t>
  </si>
  <si>
    <t>Historic Shaw 3BD/2BA Convention Center/DT/Metro</t>
  </si>
  <si>
    <t>Brand New Condo in the heart of DC!</t>
  </si>
  <si>
    <t>Katie</t>
  </si>
  <si>
    <t>03. The perfect Baseball fans hangout</t>
  </si>
  <si>
    <t>The Urban Cottage</t>
  </si>
  <si>
    <t>Gorgeous Cape Cod, Heated Pool, Hot Tub, Parking</t>
  </si>
  <si>
    <t>Hawthorne, Barnaby Woods, Chevy Chase</t>
  </si>
  <si>
    <t>Apartment Available beginning November 1, 2022</t>
  </si>
  <si>
    <t>Hosted License: 5007262201000218</t>
  </si>
  <si>
    <t>Cozy Congress Heights Studio Apt.</t>
  </si>
  <si>
    <t>Kristal</t>
  </si>
  <si>
    <t>Large Studio with Kosher Kitchen</t>
  </si>
  <si>
    <t>Chaim</t>
  </si>
  <si>
    <t>Luxury Woodley Park 1BR Condo+pool</t>
  </si>
  <si>
    <t>Rand</t>
  </si>
  <si>
    <t>Cozy Cabin in the City on Cap Hill</t>
  </si>
  <si>
    <t>Ken</t>
  </si>
  <si>
    <t>Sunny &amp; Spacious Capitol Hill Home</t>
  </si>
  <si>
    <t>Private Room/Private Bathroom NW DC</t>
  </si>
  <si>
    <t>Rachid</t>
  </si>
  <si>
    <t>Hosted License: 5007142201001528</t>
  </si>
  <si>
    <t>Large 3br,2.5b Two level condo with Gated Parkg</t>
  </si>
  <si>
    <t>PeterandTerri</t>
  </si>
  <si>
    <t>Romantic Studio in Perfect Location</t>
  </si>
  <si>
    <t>Newly-renovated Capitol Hill Home</t>
  </si>
  <si>
    <t>Roselyn</t>
  </si>
  <si>
    <t>Hosted License: 5007242201001305
Unhosted License: 5007262201001306</t>
  </si>
  <si>
    <t>Charming row house with fireplace near everything</t>
  </si>
  <si>
    <t>Alan</t>
  </si>
  <si>
    <t>Hosted License: 5007242201000426</t>
  </si>
  <si>
    <t>A beautiful flat in Adams Morgan</t>
  </si>
  <si>
    <t>Stylish Columbia Heights 1BR Garden Apartment</t>
  </si>
  <si>
    <t>Patrick And Rob</t>
  </si>
  <si>
    <t>Hosted License: 5007242201000082
Unhosted License: 5007262201000083</t>
  </si>
  <si>
    <t>Clean Designer Apartment with All the Amenities!</t>
  </si>
  <si>
    <t>Samer &amp; Denise</t>
  </si>
  <si>
    <t>Hosted License: 5007242201000370</t>
  </si>
  <si>
    <t>Large semi-private space in Logan</t>
  </si>
  <si>
    <t>Benjamin</t>
  </si>
  <si>
    <t>Hosted License: 5007242201002036</t>
  </si>
  <si>
    <t>3BR/2.5BA H St/Union Station home</t>
  </si>
  <si>
    <t>Call Your Mother! - Just Updated  1bed/bath Suite</t>
  </si>
  <si>
    <t>Hosted License: 5007242201001138</t>
  </si>
  <si>
    <t>Capitol Hill/E. Market Rowhouse Apt</t>
  </si>
  <si>
    <t>Hosted License: 5007242201001763</t>
  </si>
  <si>
    <t>Historic Row House in Downtown DC</t>
  </si>
  <si>
    <t>Katelyn</t>
  </si>
  <si>
    <t>Unhosted License: 5007262201000181</t>
  </si>
  <si>
    <t>Historic Capitol Hill Apt</t>
  </si>
  <si>
    <t>Penny</t>
  </si>
  <si>
    <t>Hosted License: 5007242201001313</t>
  </si>
  <si>
    <t>Spacious DC Living 5 bd/4.5 ba</t>
  </si>
  <si>
    <t>Hosted License: 5007242201001174
Unhosted License: 5007262201001044</t>
  </si>
  <si>
    <t>Walk2Everything Downtown Unit</t>
  </si>
  <si>
    <t>Charming Detached Home NW DC Takoma Park Washingto</t>
  </si>
  <si>
    <t>Master bedroom with private ensuite bathroom in DC</t>
  </si>
  <si>
    <t>Azita</t>
  </si>
  <si>
    <t>Hosted License: 5007242201000240</t>
  </si>
  <si>
    <t>Clean &amp; Private 1BR | Kitchen | Wi-Fi | Gym | DC</t>
  </si>
  <si>
    <t>Global Luxury Suites</t>
  </si>
  <si>
    <t>Hosted License: 2200553000000000</t>
  </si>
  <si>
    <t>Historic Carriage House + Parking!</t>
  </si>
  <si>
    <t>Hosted License: 5007242201001101
Unhosted License: 5007262201002017</t>
  </si>
  <si>
    <t>Georgetown  East Village Apt  1/2 Block from M St!</t>
  </si>
  <si>
    <t>Anne &amp; Todd</t>
  </si>
  <si>
    <t>Hosted License: 5007242201000920</t>
  </si>
  <si>
    <t>Spacious DC Apartment in Historic Brookland</t>
  </si>
  <si>
    <t>Kate And Dolph</t>
  </si>
  <si>
    <t>Hosted License: 5007242201001719</t>
  </si>
  <si>
    <t>Spacious 2BR | Full Furnished | Gym | Near Metro</t>
  </si>
  <si>
    <t>A Good Place To Stay</t>
  </si>
  <si>
    <t>Rosevelt</t>
  </si>
  <si>
    <t>Hosted License: 5007242201000910</t>
  </si>
  <si>
    <t>Location! English Basement; Near Metro</t>
  </si>
  <si>
    <t>Isaac</t>
  </si>
  <si>
    <t>420 Friendly English Brownstone</t>
  </si>
  <si>
    <t>Beverly</t>
  </si>
  <si>
    <t>Central condo, parking options</t>
  </si>
  <si>
    <t>Cozy English Basement with Private Patio</t>
  </si>
  <si>
    <t>Too</t>
  </si>
  <si>
    <t>Hosted License: 5007242201001051</t>
  </si>
  <si>
    <t>Single Bedroom for One</t>
  </si>
  <si>
    <t>Bertina</t>
  </si>
  <si>
    <t>Eastland Gardens, Kenilworth</t>
  </si>
  <si>
    <t>InLaw Suite quiet DC neighborhood.</t>
  </si>
  <si>
    <t>Patrick</t>
  </si>
  <si>
    <t>Charming 3 Bedroom Home in DC</t>
  </si>
  <si>
    <t>Washington DC's Best Address</t>
  </si>
  <si>
    <t>Ehab</t>
  </si>
  <si>
    <t>Hosted License: 5007242201001524</t>
  </si>
  <si>
    <t>Sunny Room w/Private Bathroom (420 Friendly)</t>
  </si>
  <si>
    <t>Shareena</t>
  </si>
  <si>
    <t>Hosted License: 5007242201000946</t>
  </si>
  <si>
    <t>Spacious Apt 2 Blocks from Capitol</t>
  </si>
  <si>
    <t>Travis</t>
  </si>
  <si>
    <t>Hosted License: 5007242201000566
Unhosted License: 5007242201000566</t>
  </si>
  <si>
    <t>Charming Historic Capitol Hill Home</t>
  </si>
  <si>
    <t>Spacious 1BR in historic rowhouse, great location!</t>
  </si>
  <si>
    <t>Mike</t>
  </si>
  <si>
    <t>English Basement in 1908 Row home</t>
  </si>
  <si>
    <t>DC Spacious 2BR Apt | WiFi + Work Space | by GLS</t>
  </si>
  <si>
    <t>2 bdr 2.5 bath rowhouse near metro</t>
  </si>
  <si>
    <t>Aimee</t>
  </si>
  <si>
    <t>Master bdrm near Petworth metro</t>
  </si>
  <si>
    <t>Modern Light-Filled Apartment in Historic Rowhouse</t>
  </si>
  <si>
    <t>Rachel And Graig</t>
  </si>
  <si>
    <t>Unhosted License: 5007262201001325</t>
  </si>
  <si>
    <t>Modern apt near U st // Convention Center // &amp; mon</t>
  </si>
  <si>
    <t>Eclectic Room (420 Friendly)!</t>
  </si>
  <si>
    <t>Charming, Private Capitol Hill Apartment, Sleeps Four.</t>
  </si>
  <si>
    <t>Beautiful Chevy Chase, DC Home</t>
  </si>
  <si>
    <t>Hosted License: 5007242201000392</t>
  </si>
  <si>
    <t>Perfect for the Budget, Business, or Intern stay</t>
  </si>
  <si>
    <t>Shaun</t>
  </si>
  <si>
    <t>River Terrace, Benning, Greenway, Dupont Park</t>
  </si>
  <si>
    <t>Retreat in the City, Walk to Metro!</t>
  </si>
  <si>
    <t>Rebecca</t>
  </si>
  <si>
    <t>Hosted License: 5007242201000893</t>
  </si>
  <si>
    <t>Gorgeous, historic house blocks from Capitol/Metro</t>
  </si>
  <si>
    <t>Sarah</t>
  </si>
  <si>
    <t>Unhosted License: 5007262201000301</t>
  </si>
  <si>
    <t>Capitol Hill sunny bay window suite</t>
  </si>
  <si>
    <t>1 BR basement apt in NW Washington</t>
  </si>
  <si>
    <t>North Cleveland Park, Forest Hills, Van Ness</t>
  </si>
  <si>
    <t>Hosted License: 5007242201001020</t>
  </si>
  <si>
    <t>Cozy Embassy Row Studio near Dupont</t>
  </si>
  <si>
    <t>Maria</t>
  </si>
  <si>
    <t>Artist Studio Carriage House</t>
  </si>
  <si>
    <t>Sunny 1BR Garden Apartment</t>
  </si>
  <si>
    <t>Jill</t>
  </si>
  <si>
    <t>Newly renovated spacious central 1br near Zoo</t>
  </si>
  <si>
    <t>The ERA - Unique Modern Loft in DC</t>
  </si>
  <si>
    <t>Ethan</t>
  </si>
  <si>
    <t>Hosted License: 5007242201001411</t>
  </si>
  <si>
    <t>NW DC/ NearTakoma Park Metro</t>
  </si>
  <si>
    <t>Roscoe</t>
  </si>
  <si>
    <t>Hosted License: 5007242201001898</t>
  </si>
  <si>
    <t>Head to the Capitol Building from a Modern Carriage House</t>
  </si>
  <si>
    <t>Bright 1-br apt near Petworth metro</t>
  </si>
  <si>
    <t>Dupont West 1: Charming 2BR</t>
  </si>
  <si>
    <t>Comfy &amp; private - Petworth 1bd apt</t>
  </si>
  <si>
    <t>Brady &amp; Jen</t>
  </si>
  <si>
    <t>Spacious 1BR | Furnished| Wi-Fi | Gym | Near Metro</t>
  </si>
  <si>
    <t>Beautiful Sunny House</t>
  </si>
  <si>
    <t>Master and Basement in New Beautiful Row Home</t>
  </si>
  <si>
    <t>Aram</t>
  </si>
  <si>
    <t>Modern &amp; large 3 BR just 10 yards to metro</t>
  </si>
  <si>
    <t>Kate</t>
  </si>
  <si>
    <t>Hosted License: 5007262201000661</t>
  </si>
  <si>
    <t>Cozy comfort and convenience in DC</t>
  </si>
  <si>
    <t>Hosted License: 5007242201000557</t>
  </si>
  <si>
    <t>Cozy DC apartment great for longer stays</t>
  </si>
  <si>
    <t>Marc</t>
  </si>
  <si>
    <t>Hosted License: 5007242201000149</t>
  </si>
  <si>
    <t>Middle room in Victorian home</t>
  </si>
  <si>
    <t>Jousett</t>
  </si>
  <si>
    <t>New BASEMENT one bed near Georgetown University</t>
  </si>
  <si>
    <t>Alicia</t>
  </si>
  <si>
    <t>Hosted License: 5007242201001308</t>
  </si>
  <si>
    <t>Just re-modeled! Superb Location!  Read Reviews!</t>
  </si>
  <si>
    <t>Shawn</t>
  </si>
  <si>
    <t>Brookland-CUA: DC Within Your Reach</t>
  </si>
  <si>
    <t>Jen</t>
  </si>
  <si>
    <t>01. A quiet room near Nats stadium</t>
  </si>
  <si>
    <t>04. Master bedroom near the stadium</t>
  </si>
  <si>
    <t>Beautiful, Secure 2BR. 2.5BA with Gated Parking</t>
  </si>
  <si>
    <t>People's Place 3 - Convention Center</t>
  </si>
  <si>
    <t>Grand Historic Victorian Row House</t>
  </si>
  <si>
    <t>Hosted License: 5007242201001042
Unhosted License: 5007262201001043</t>
  </si>
  <si>
    <t>Cozy(Blue) Bedroom/office by subway</t>
  </si>
  <si>
    <t>Kenneth</t>
  </si>
  <si>
    <t>Hosted License: 5007242201001699</t>
  </si>
  <si>
    <t>Luxury 1BR | Desk Space | Wi-Fi | Gym | Near Metro</t>
  </si>
  <si>
    <t>English basement with full kitchen.</t>
  </si>
  <si>
    <t>Sky</t>
  </si>
  <si>
    <t>Hosted License: 5007242201002476</t>
  </si>
  <si>
    <t>Tranquil Columbia Heights Apartment</t>
  </si>
  <si>
    <t>Dylan</t>
  </si>
  <si>
    <t>Dupont Circle Condo. Prime Location (Unit 2)</t>
  </si>
  <si>
    <t>Georgetown Condo. Prime Location (Unit 1)</t>
  </si>
  <si>
    <t>Great price for DC room</t>
  </si>
  <si>
    <t>Cozy Newly Renovated Studio near the Hill!</t>
  </si>
  <si>
    <t>Hosted License: 5007242201001725
Unhosted License: 5007262201001726</t>
  </si>
  <si>
    <t>Spacious 2bd 2.5b Condo with TVs, Gated Parkg, etc</t>
  </si>
  <si>
    <t>Private floor with 3BR/2BA, free pkg, Metro</t>
  </si>
  <si>
    <t>Sheri</t>
  </si>
  <si>
    <t>Hosted License: 5007242201000639</t>
  </si>
  <si>
    <t>Charming - Patio - Vet owned 3 blocks to Capitol</t>
  </si>
  <si>
    <t>Lovely room on 2nd street, nw dc</t>
  </si>
  <si>
    <t>English-Style Basement Apartment in a Historic Row House</t>
  </si>
  <si>
    <t>Albert</t>
  </si>
  <si>
    <t>Hosted License: 5007242201000089</t>
  </si>
  <si>
    <t>A home away from home...Enjoy!</t>
  </si>
  <si>
    <t>Dario</t>
  </si>
  <si>
    <t>Unhosted License: 5007262201001868</t>
  </si>
  <si>
    <t>2 bdr apartment on Columbia Heights (960sf)</t>
  </si>
  <si>
    <t>Bojana</t>
  </si>
  <si>
    <t>Hosted License: 5007242201000302</t>
  </si>
  <si>
    <t>Park View</t>
  </si>
  <si>
    <t>Charming sunny bedroom with desk near Metro/Mall</t>
  </si>
  <si>
    <t>Franklin's House  -  Part One</t>
  </si>
  <si>
    <t>Franklin</t>
  </si>
  <si>
    <t>Quiet oasis in the heart of Adams Morgan</t>
  </si>
  <si>
    <t>Emiliano</t>
  </si>
  <si>
    <t>English Basement in Georgetown</t>
  </si>
  <si>
    <t>Amapola</t>
  </si>
  <si>
    <t>Hosted License: 5007242201001645</t>
  </si>
  <si>
    <t>Dupont West 2: Charming 2BR+Office</t>
  </si>
  <si>
    <t>Metro Style Living in Washington DC</t>
  </si>
  <si>
    <t>So Close, Yet So Far Away . . .</t>
  </si>
  <si>
    <t>2Br METRO/Parking/EatPlayWorkStudy Best Location</t>
  </si>
  <si>
    <t>The Flat at Harvard St</t>
  </si>
  <si>
    <t>Contemporary Apt - U ST/Shaw</t>
  </si>
  <si>
    <t>Bright, Relaxed Apartment in the Heart of DC</t>
  </si>
  <si>
    <t>Maricel</t>
  </si>
  <si>
    <t>Hosted License: 5007242201001232
Unhosted License: 5007262201001233</t>
  </si>
  <si>
    <t>Walk to H Street From an Upscale Apartment</t>
  </si>
  <si>
    <t>Hosted License: 5007242201000205
Unhosted License: 5007262201000206</t>
  </si>
  <si>
    <t>??Cozy Foggy Bottom Studio ??Best location in DC ??9624102</t>
  </si>
  <si>
    <t>Rafic</t>
  </si>
  <si>
    <t>Unique Foggy Bottom Apartment</t>
  </si>
  <si>
    <t>Top Dupont U Street Location - Veteran owned</t>
  </si>
  <si>
    <t>Bright Capitol Hill 2 bdrm</t>
  </si>
  <si>
    <t>Ted</t>
  </si>
  <si>
    <t>Hosted License: 5007242201000856</t>
  </si>
  <si>
    <t>New studio in Adams Morgan, parking options</t>
  </si>
  <si>
    <t>Charming Capitol Hill Apt</t>
  </si>
  <si>
    <t>Patrick And Jen</t>
  </si>
  <si>
    <t>Hosted License: 5007242201000922</t>
  </si>
  <si>
    <t>Spacious Basement Studio off H, 1.5m to Capitol!</t>
  </si>
  <si>
    <t>Jon &amp; Ligia</t>
  </si>
  <si>
    <t>Hosted License: 5007242201000150</t>
  </si>
  <si>
    <t>In-law suite Urban Living</t>
  </si>
  <si>
    <t>Capitol Hill Charm @metro w/parking</t>
  </si>
  <si>
    <t>Lora</t>
  </si>
  <si>
    <t>Hosted License: 5007242201001072</t>
  </si>
  <si>
    <t>Luxury Penthouse in the heart of DC!</t>
  </si>
  <si>
    <t>Kristi</t>
  </si>
  <si>
    <t>Apartment in Historic Georgetown!!</t>
  </si>
  <si>
    <t>D!</t>
  </si>
  <si>
    <t>Charming Cap Hill 2BR -  PARKING -3 blocks to Capitol - Blazing Internet- On Stanton Park- Very Walkable - Veteran owned local small business</t>
  </si>
  <si>
    <t>Remodeled Apt. Home w/King, Queen &amp; 1set bunk beds</t>
  </si>
  <si>
    <t>Chiazo</t>
  </si>
  <si>
    <t>Hosted License: 5007242201001533</t>
  </si>
  <si>
    <t>Roommate Listing</t>
  </si>
  <si>
    <t>Diego</t>
  </si>
  <si>
    <t>Perfect for interns, students, faculties tourists</t>
  </si>
  <si>
    <t>Private Oasis Studio Apartment</t>
  </si>
  <si>
    <t>Quo</t>
  </si>
  <si>
    <t>Hosted License: 5007242201001096</t>
  </si>
  <si>
    <t>Private Retreat</t>
  </si>
  <si>
    <t>Jonathan</t>
  </si>
  <si>
    <t>Stay in Prime Dupont Circle Location!</t>
  </si>
  <si>
    <t>Home Sweet City</t>
  </si>
  <si>
    <t>Hosted License: 5007242201000800</t>
  </si>
  <si>
    <t>No Contact Rowhouse Studio w/ Private Entrance</t>
  </si>
  <si>
    <t>Teodora</t>
  </si>
  <si>
    <t>Hosted License: 5007242201000583</t>
  </si>
  <si>
    <t>Summer Rental: Classic DC Row House Sleeps 6+</t>
  </si>
  <si>
    <t>Christine</t>
  </si>
  <si>
    <t>Hosted License: 5007242201000025</t>
  </si>
  <si>
    <t>American Guest House - Room 203</t>
  </si>
  <si>
    <t>Walk to class across from Wellness Center/parking</t>
  </si>
  <si>
    <t>Rosemary</t>
  </si>
  <si>
    <t>Capitol Hill hideaway</t>
  </si>
  <si>
    <t>Marilyn</t>
  </si>
  <si>
    <t>A fabulous basement studio in my house!</t>
  </si>
  <si>
    <t>Clifford</t>
  </si>
  <si>
    <t>Hosted License: 5007242201001036</t>
  </si>
  <si>
    <t>Home in Foggy Bottom Historic District / 2 bedroom</t>
  </si>
  <si>
    <t>Nicolas</t>
  </si>
  <si>
    <t>Hosted License: 5007242201002129</t>
  </si>
  <si>
    <t>Historic &amp; Stately 5 Bedroom Home in Adams Morgan!</t>
  </si>
  <si>
    <t>Allen</t>
  </si>
  <si>
    <t>Luxury Spacious Master Suite RoofDeck in DuPont</t>
  </si>
  <si>
    <t>English basement apartment</t>
  </si>
  <si>
    <t>Genevieve</t>
  </si>
  <si>
    <t>2 BR apartment steps from Georgetown University</t>
  </si>
  <si>
    <t>Tanya</t>
  </si>
  <si>
    <t>Hosted License: 5007242201001257</t>
  </si>
  <si>
    <t>New Apt in Dupont / Adams Morgan</t>
  </si>
  <si>
    <t>Frederic</t>
  </si>
  <si>
    <t>2 br in a prime location</t>
  </si>
  <si>
    <t>Upscale &amp; comfortable 1BR - great neighborhood!</t>
  </si>
  <si>
    <t>Rachael</t>
  </si>
  <si>
    <t>Great Studio in Adams Morgan!</t>
  </si>
  <si>
    <t>Malik</t>
  </si>
  <si>
    <t>Comfortable. Tidy. Accessible. Dupont 1BR.</t>
  </si>
  <si>
    <t>Sharms</t>
  </si>
  <si>
    <t>Hosted License: 5007242201001652</t>
  </si>
  <si>
    <t>Large Brownstone Home-Sleeps 12</t>
  </si>
  <si>
    <t>Large Bright Room &amp; Private Bath - plus a house!</t>
  </si>
  <si>
    <t>Hosted License: 5007242201000139</t>
  </si>
  <si>
    <t>Location...Location...(Metro 2 blocks) ROOM ONLY</t>
  </si>
  <si>
    <t>Byron</t>
  </si>
  <si>
    <t>Hosted License: 5007242201001626</t>
  </si>
  <si>
    <t>Good Night 1 Bdrm w/ 2 Queen Beds</t>
  </si>
  <si>
    <t>Modern &amp; Open, walk 2 metro, Conv. Center &amp; sights</t>
  </si>
  <si>
    <t>Josh</t>
  </si>
  <si>
    <t>Gorgeous Refurbished 2bdr Home near Metro</t>
  </si>
  <si>
    <t>Gorgeous, Solar Apartment</t>
  </si>
  <si>
    <t>Gorgeous Modern 1 bed2 bath KING bd</t>
  </si>
  <si>
    <t>Corbett</t>
  </si>
  <si>
    <t>Comfy 3.5 bedroom (4 beds )near waterfront</t>
  </si>
  <si>
    <t>Dee</t>
  </si>
  <si>
    <t>Twining, Fairlawn, Randle Highlands, Penn Branch, Fort Davis Park, Fort Dupont</t>
  </si>
  <si>
    <t>Comfy, Quiet Home in Lively Area</t>
  </si>
  <si>
    <t>Kat</t>
  </si>
  <si>
    <t>Hill Flats DC - PENTHOUSE!!!</t>
  </si>
  <si>
    <t>Gene</t>
  </si>
  <si>
    <t>Lovely Studio 5 min drive to Sites/MGM+Metro+Pkg</t>
  </si>
  <si>
    <t>Akosua</t>
  </si>
  <si>
    <t>Private Floor/Bedroom in Rowhouse</t>
  </si>
  <si>
    <t>Andy</t>
  </si>
  <si>
    <t>Private Bedroom in Dupont Rowhouse</t>
  </si>
  <si>
    <t>Spacious Home, Cleveland Park Metro</t>
  </si>
  <si>
    <t>Sandy</t>
  </si>
  <si>
    <t>Renovated English Basement 2 Bdrm</t>
  </si>
  <si>
    <t>Capitol Hill English Basement</t>
  </si>
  <si>
    <t>very quiet and unique hone</t>
  </si>
  <si>
    <t>Felicia</t>
  </si>
  <si>
    <t>Spacious Family Gathering Home</t>
  </si>
  <si>
    <t>Doulat</t>
  </si>
  <si>
    <t>Hosted License: 5007242201001920
Unhosted License: 5007262201001921</t>
  </si>
  <si>
    <t>Compact and Clean, Private Bath</t>
  </si>
  <si>
    <t>Gorgeous Row House 4 BR, Garage &amp; Walk to Metro!</t>
  </si>
  <si>
    <t>Domi &amp; Diego</t>
  </si>
  <si>
    <t>Unhosted License: 5007262201000270</t>
  </si>
  <si>
    <t>Lovely Waterfront Georgetown Home</t>
  </si>
  <si>
    <t>Ramsey</t>
  </si>
  <si>
    <t>5Bdrm Classy Victorian</t>
  </si>
  <si>
    <t>Beautiful 4BR 2BA Home - Georgetown</t>
  </si>
  <si>
    <t>Hospitality suite of your own!</t>
  </si>
  <si>
    <t>Ren</t>
  </si>
  <si>
    <t>Hosted License: 5007242201002461</t>
  </si>
  <si>
    <t>Capitol Hill Private Apartment</t>
  </si>
  <si>
    <t>Hosted License: 5007242201000718</t>
  </si>
  <si>
    <t>Charming  Private Room &amp; Private bath so Clean!!</t>
  </si>
  <si>
    <t>Elsy</t>
  </si>
  <si>
    <t>Hosted License: 5007242201001904</t>
  </si>
  <si>
    <t>Georgetown Condo. Prime Location (Unit 2)</t>
  </si>
  <si>
    <t>Georgetown Condo. Prime Location (Unit 3)</t>
  </si>
  <si>
    <t>Georgetown Condo. Prime Location (Unit 4)</t>
  </si>
  <si>
    <t>Dupont Circle Condo. Prime Location (Unit 4)</t>
  </si>
  <si>
    <t>Dupont Circle Condo. Prime Location (Unit 3)</t>
  </si>
  <si>
    <t>Sprawling 3-Story Row House Bathed in Swathes of Sunlight</t>
  </si>
  <si>
    <t>B. Ryan</t>
  </si>
  <si>
    <t>Unhosted License: 5007262201000151</t>
  </si>
  <si>
    <t>All are welcomed, but the decor has a left lean.</t>
  </si>
  <si>
    <t>Cozy 1BR Suite close to Rock Creek</t>
  </si>
  <si>
    <t>Karen</t>
  </si>
  <si>
    <t>Hosted License: 5007242201000727</t>
  </si>
  <si>
    <t>QUIET CITY RETREAT ??PARKING | YARD</t>
  </si>
  <si>
    <t>Light Filled Studio in Capitol Hill</t>
  </si>
  <si>
    <t>Yared</t>
  </si>
  <si>
    <t>Capitol Hill/NoMa/H St condo w/parking</t>
  </si>
  <si>
    <t>Aninda</t>
  </si>
  <si>
    <t>Capitol Hill Townhome - Paris Bdrm</t>
  </si>
  <si>
    <t>Pamela</t>
  </si>
  <si>
    <t>Hosted License: 5007242201002441</t>
  </si>
  <si>
    <t>Quaint Colonial with Capitol View</t>
  </si>
  <si>
    <t>Dameon</t>
  </si>
  <si>
    <t>Cozy apartment near Metro &amp; shops</t>
  </si>
  <si>
    <t>Judy</t>
  </si>
  <si>
    <t>Hosted License: 5007242201000668</t>
  </si>
  <si>
    <t>Light-filled, quiet studio in town!</t>
  </si>
  <si>
    <t>Jessica</t>
  </si>
  <si>
    <t>DC Apartment (Columbia Heights)</t>
  </si>
  <si>
    <t>Amy</t>
  </si>
  <si>
    <t>Modern home in  Columbia Heights</t>
  </si>
  <si>
    <t>Delcina</t>
  </si>
  <si>
    <t>Elegantly Designed Antique-Filled Row House with Deck</t>
  </si>
  <si>
    <t>Trina</t>
  </si>
  <si>
    <t>Unhosted License: 5007262201000424</t>
  </si>
  <si>
    <t>Modern Capitol Hill rowhouse</t>
  </si>
  <si>
    <t>Roney</t>
  </si>
  <si>
    <t>Spring into Summer on Capitol Hill</t>
  </si>
  <si>
    <t>Gretchen</t>
  </si>
  <si>
    <t>WOODLEY PARK: DC'S BEST LOCATION!!</t>
  </si>
  <si>
    <t>Trish</t>
  </si>
  <si>
    <t>Hosted License: 5007242201001666</t>
  </si>
  <si>
    <t>1BR Condo a Block from the Metro</t>
  </si>
  <si>
    <t>Fabulous DC Apt in a Great Location</t>
  </si>
  <si>
    <t>Beautiful and Spacious in Brookland</t>
  </si>
  <si>
    <t>K.</t>
  </si>
  <si>
    <t>Tiny Cottage in DC</t>
  </si>
  <si>
    <t>Private  Room-Free Unzoned Parking</t>
  </si>
  <si>
    <t>Barbara</t>
  </si>
  <si>
    <t>Sunlit Paradise-Free Unzoned Parking</t>
  </si>
  <si>
    <t>Studio with Queen-size bed</t>
  </si>
  <si>
    <t>Abbie</t>
  </si>
  <si>
    <t>Stylish, cozy garden apt in Petworth</t>
  </si>
  <si>
    <t>Shauna &amp; Stephen</t>
  </si>
  <si>
    <t>Hosted License: 5007242201002483</t>
  </si>
  <si>
    <t>Adams Morgan condo near Zoo parking options</t>
  </si>
  <si>
    <t>Stunning Garden Apt in Central DC</t>
  </si>
  <si>
    <t>Mat</t>
  </si>
  <si>
    <t>Washington 2BR Fully Furnished Apartment</t>
  </si>
  <si>
    <t>Corporate</t>
  </si>
  <si>
    <t>Unhosted License: 5007242100000011</t>
  </si>
  <si>
    <t>Gorgeous master bdrm in LeDroit Park!</t>
  </si>
  <si>
    <t>Suite in Georgetown East Village</t>
  </si>
  <si>
    <t>Family/Business Retreat Home</t>
  </si>
  <si>
    <t>SW Waterfront Street Level Flat</t>
  </si>
  <si>
    <t>Hosted License: 5007242201001709</t>
  </si>
  <si>
    <t>Columbia Heights DC near metro</t>
  </si>
  <si>
    <t>2 BR Apartment Walking Distance to National Museum</t>
  </si>
  <si>
    <t>Unhosted License: 5007242100000013</t>
  </si>
  <si>
    <t>2 Bedroom Apt. near Washington Monument</t>
  </si>
  <si>
    <t>Unhosted License: 5007242100000018</t>
  </si>
  <si>
    <t>Washington 2BR Apt. Near WHITE HOUSE</t>
  </si>
  <si>
    <t>Unhosted License: 5007242100000015</t>
  </si>
  <si>
    <t>Cozy English Basement</t>
  </si>
  <si>
    <t>Veronica</t>
  </si>
  <si>
    <t>Washington Fully Furnished  2BR Apartment</t>
  </si>
  <si>
    <t>Unhosted License: 5007242100000014</t>
  </si>
  <si>
    <t>Lovely 3BR 2BA 2 level condo in great Georgetown location</t>
  </si>
  <si>
    <t>Explorers Paradise~Walk to Capitol!</t>
  </si>
  <si>
    <t>Hosted License: 5007242201000959</t>
  </si>
  <si>
    <t>Luxury Flat ~ Walk To Capitol!</t>
  </si>
  <si>
    <t>Rock Creek Park Residence~ Parking!</t>
  </si>
  <si>
    <t>Hosted License: 5007242100000016</t>
  </si>
  <si>
    <t>Comfy Modern 2 Bedroom English Basement</t>
  </si>
  <si>
    <t>Hosted License: 5007242201001534</t>
  </si>
  <si>
    <t>Renovated 2Bdrm Lovely English Basement</t>
  </si>
  <si>
    <t>Hosted License: 5007242201001537</t>
  </si>
  <si>
    <t>Great Apt in Shaw/U Street Corridor - Near Metro</t>
  </si>
  <si>
    <t>Sara Savi</t>
  </si>
  <si>
    <t>Hosted License: 5007262201000626</t>
  </si>
  <si>
    <t>Comfortable 1 br Apartment in Capitol Hill East</t>
  </si>
  <si>
    <t>Lisa And John</t>
  </si>
  <si>
    <t>Hosted License: 5007242201002270</t>
  </si>
  <si>
    <t>Walk to US Capitol, Mall, Metro, &amp; Restaurants</t>
  </si>
  <si>
    <t>Desiree</t>
  </si>
  <si>
    <t>2 BR Fully Furnished apartment at Penn Quarters -</t>
  </si>
  <si>
    <t>Unhosted License: 5007242100000012</t>
  </si>
  <si>
    <t>Modern Capitol Hill Studio</t>
  </si>
  <si>
    <t>Steve And Aimee</t>
  </si>
  <si>
    <t>DC Cozy Basement Apt-Perfect for Interns/Tourists</t>
  </si>
  <si>
    <t>Monet&amp;Cris</t>
  </si>
  <si>
    <t>Hosted License: 5007242201001833</t>
  </si>
  <si>
    <t>Large studio next to metro</t>
  </si>
  <si>
    <t>Hosted License: 5007242201000111</t>
  </si>
  <si>
    <t>Corner of 24 and Comfy</t>
  </si>
  <si>
    <t>Hayk</t>
  </si>
  <si>
    <t>SPECIAL PRICES Chic English Basement</t>
  </si>
  <si>
    <t>Cristina And Orestes</t>
  </si>
  <si>
    <t>Hosted License: 5007242201000028</t>
  </si>
  <si>
    <t>Hello Yellow!</t>
  </si>
  <si>
    <t>Exceptional Designer Victorian Home // Close to Metro Sub</t>
  </si>
  <si>
    <t>Nya</t>
  </si>
  <si>
    <t>Private Basement Studio Apartment in DC Near Metro</t>
  </si>
  <si>
    <t>Nigel</t>
  </si>
  <si>
    <t>Hosted License: 5007242201000599</t>
  </si>
  <si>
    <t>Gorgeous cozy room available in the heart of DC</t>
  </si>
  <si>
    <t>Trophy One Bedroom in Logan Circle</t>
  </si>
  <si>
    <t>Sam</t>
  </si>
  <si>
    <t>DC UNDERGROUND</t>
  </si>
  <si>
    <t>Leonardo</t>
  </si>
  <si>
    <t>Cozy Apt. Very Close to Georgetown</t>
  </si>
  <si>
    <t>Jos챕 Manuel</t>
  </si>
  <si>
    <t>Adams Morgan (CLOSE TO EVERYTHING)</t>
  </si>
  <si>
    <t>Shelly</t>
  </si>
  <si>
    <t>Hosted License: 5007242201001571</t>
  </si>
  <si>
    <t>Nice room right next to the petworth metro</t>
  </si>
  <si>
    <t>Private BR Shared Bath Sunny TH - B</t>
  </si>
  <si>
    <t>Upscale Woodley Park 3 Floor Home!</t>
  </si>
  <si>
    <t>Pennsylvania Avenue Beauty</t>
  </si>
  <si>
    <t>Dupont North - garden entrance wBbq 18th and Swann</t>
  </si>
  <si>
    <t>Updated studio in cool, uptown neighborhood</t>
  </si>
  <si>
    <t>Bobby</t>
  </si>
  <si>
    <t>H St. Suite, 2-BR, 1 Block from the Corridor &amp; DC</t>
  </si>
  <si>
    <t>Hosted License: 5007242201001932</t>
  </si>
  <si>
    <t>Travelers Trove' Sleeps 6 in Shaw</t>
  </si>
  <si>
    <t>Hosted License: 5007242201001335</t>
  </si>
  <si>
    <t>Prime location on Capitol Hill</t>
  </si>
  <si>
    <t>Rich And Betsy</t>
  </si>
  <si>
    <t>Privet 1br BSMT Apt with Free Parking-NW DC</t>
  </si>
  <si>
    <t>Mitu</t>
  </si>
  <si>
    <t>Hosted License: 5007242201000202
Unhosted License: 5007262201000203</t>
  </si>
  <si>
    <t>Stunning Supreme Court View 1 block to Capitol</t>
  </si>
  <si>
    <t>Spacious English Basement Apt w/ Natural Sunlight!</t>
  </si>
  <si>
    <t>Joy</t>
  </si>
  <si>
    <t>Hosted License: 5007242201001457</t>
  </si>
  <si>
    <t>Atlas District Hideaway</t>
  </si>
  <si>
    <t>Capitol Hill Studio 2 min H St 5 min to US Capitol</t>
  </si>
  <si>
    <t>Theron</t>
  </si>
  <si>
    <t>Bright &amp; Sunny--Luxury + Location!</t>
  </si>
  <si>
    <t>Dunniela</t>
  </si>
  <si>
    <t>Hotel room</t>
  </si>
  <si>
    <t>Private Spacious basement suit in  AU Park</t>
  </si>
  <si>
    <t>Debrework</t>
  </si>
  <si>
    <t>Navy Yard Rowhouse ??Walk to Nats Stadium, metro</t>
  </si>
  <si>
    <t>Anya</t>
  </si>
  <si>
    <t>Near Southeast, Navy Yard</t>
  </si>
  <si>
    <t>Sunny w/ Workspace, Great location, Atmosphere</t>
  </si>
  <si>
    <t>Yill</t>
  </si>
  <si>
    <t>Sunny basement apartment on Capitol Hill</t>
  </si>
  <si>
    <t>Sufie</t>
  </si>
  <si>
    <t>Multicultural Studio</t>
  </si>
  <si>
    <t>Beautiful Capitol Hill -Sonoma Room</t>
  </si>
  <si>
    <t>Green Historic Mt. Pleasant House</t>
  </si>
  <si>
    <t>Asa &amp; Andrea</t>
  </si>
  <si>
    <t>Unhosted License: 5007262201000253</t>
  </si>
  <si>
    <t>Capitol Hill Rowhouse</t>
  </si>
  <si>
    <t>Ace</t>
  </si>
  <si>
    <t>Gorgeous Spacious Washington Circle</t>
  </si>
  <si>
    <t>Beautiful Columbia Heights apartment!</t>
  </si>
  <si>
    <t>Dotti</t>
  </si>
  <si>
    <t>Hosted License: 5007242201001846</t>
  </si>
  <si>
    <t>Lovely room in historic row house</t>
  </si>
  <si>
    <t>Kimberly</t>
  </si>
  <si>
    <t>Entire DC Rowhouse - quiet street, great location</t>
  </si>
  <si>
    <t>Aviva</t>
  </si>
  <si>
    <t>Historic Home Next to Capitol, Walk to Everything</t>
  </si>
  <si>
    <t>Aaron</t>
  </si>
  <si>
    <t>Cozy Home in Capitol Hill/H St.</t>
  </si>
  <si>
    <t>Pia And Ben</t>
  </si>
  <si>
    <t>Hosted License: 5007242201001388</t>
  </si>
  <si>
    <t>Newly renovated Capitol Hill studio #302</t>
  </si>
  <si>
    <t>Private Basement in H St/Free Parking</t>
  </si>
  <si>
    <t>Hosted License: 5007242201001680</t>
  </si>
  <si>
    <t>Comfy Room in H St/Easy to Downtown/Free parking</t>
  </si>
  <si>
    <t>Cozy Room in H St/ Easy to Downtown/Free Parking</t>
  </si>
  <si>
    <t>Gorgeous 1 BD in Capitol Hill</t>
  </si>
  <si>
    <t>Newly renovated 1 BD near Capitol</t>
  </si>
  <si>
    <t>Tenleytown/AU Park Basement Apt.</t>
  </si>
  <si>
    <t>Hosted License: 5007242201001442
Unhosted License: 5007262201001443</t>
  </si>
  <si>
    <t>In the heart of Capitol Hill</t>
  </si>
  <si>
    <t>Hosted License: 5007242201001040</t>
  </si>
  <si>
    <t>Brook land  one bedroom apartment</t>
  </si>
  <si>
    <t>Antione</t>
  </si>
  <si>
    <t>Beautiful Capitol Hill Townhome</t>
  </si>
  <si>
    <t>Hosted License: 5007242201002441
Unhosted License: 5007262201002442</t>
  </si>
  <si>
    <t>Charming Victorian/Columbia Heights</t>
  </si>
  <si>
    <t>Stunning new 1BR in Capitol Hill</t>
  </si>
  <si>
    <t>Modern one bedroom apartment</t>
  </si>
  <si>
    <t>Hosted License: 5007242201001375</t>
  </si>
  <si>
    <t>Beautiful Apt in NW D.C. Near 2 Metro's</t>
  </si>
  <si>
    <t>Hosted License: 5007242201000287</t>
  </si>
  <si>
    <t>Charming Studio in Foggy Bottom</t>
  </si>
  <si>
    <t>Private Entry Studio Style Basement</t>
  </si>
  <si>
    <t>Renovated English basement</t>
  </si>
  <si>
    <t>National Mall, Monuments &amp; Museums</t>
  </si>
  <si>
    <t>Close2Everything/Freeparking/HipNeighborhood</t>
  </si>
  <si>
    <t>Hosted License: 5007242201000574</t>
  </si>
  <si>
    <t>Gorgeous Apartment with Parking near the 9:30 Club</t>
  </si>
  <si>
    <t>Gordon</t>
  </si>
  <si>
    <t>Private Luxury Apt in Capitol Hill</t>
  </si>
  <si>
    <t>Classic Colonial 3BR Home in the Heart of Petworth</t>
  </si>
  <si>
    <t>Hosted License: 5007242201001788</t>
  </si>
  <si>
    <t>1 Bedroom Apartment - Downtown DC</t>
  </si>
  <si>
    <t>Peter</t>
  </si>
  <si>
    <t>Garden Underground - private entrance, parking</t>
  </si>
  <si>
    <t>Hillary</t>
  </si>
  <si>
    <t>Hosted License: 5007242201000078</t>
  </si>
  <si>
    <t>Cozy room right next to the petworth metro station</t>
  </si>
  <si>
    <t>Clean,Cozy, and Affordable-1</t>
  </si>
  <si>
    <t>Stacy</t>
  </si>
  <si>
    <t>Hosted License: 5007242201000706</t>
  </si>
  <si>
    <t>Centrally located\comfy\cozy\private\convenient</t>
  </si>
  <si>
    <t>Mattie</t>
  </si>
  <si>
    <t>Prime Loc. Quiet 1 bdrm ensuite.</t>
  </si>
  <si>
    <t>Charming  Single Family House</t>
  </si>
  <si>
    <t>Conscious accommodations in NW DC</t>
  </si>
  <si>
    <t>Kathy</t>
  </si>
  <si>
    <t>Private Modern Eco Apartment</t>
  </si>
  <si>
    <t>Eduardo &amp; Karen</t>
  </si>
  <si>
    <t>Shared Luxury Apartment near Capitol Hill</t>
  </si>
  <si>
    <t>Carina</t>
  </si>
  <si>
    <t>Sunny private bedroom in Washington, DC</t>
  </si>
  <si>
    <t>Holly</t>
  </si>
  <si>
    <t>Hosted License: 5007242201000821</t>
  </si>
  <si>
    <t>Swank Uptown Apartment</t>
  </si>
  <si>
    <t>Christopher</t>
  </si>
  <si>
    <t>Hosted License: 5007242201000732</t>
  </si>
  <si>
    <t>Stunning Modern Apartment in Bloomingdale</t>
  </si>
  <si>
    <t>Hosted License: 5007242201001322</t>
  </si>
  <si>
    <t>Cozy chic apartment in lovely Mt. Pleasant</t>
  </si>
  <si>
    <t>Hosted License: 5007242201000565</t>
  </si>
  <si>
    <t>Luxury Townhouse in Hip U St Area</t>
  </si>
  <si>
    <t>Best Skyline Panoramic View Washington D.C.</t>
  </si>
  <si>
    <t>Jackson</t>
  </si>
  <si>
    <t>Sheridan, Barry Farm, Buena Vista</t>
  </si>
  <si>
    <t>Hosted License: 5005500518003757</t>
  </si>
  <si>
    <t>Two Story Carriage House &amp; balcony!</t>
  </si>
  <si>
    <t>Elmar And Michelle</t>
  </si>
  <si>
    <t>Hosted License: 5007242201000237</t>
  </si>
  <si>
    <t>Hill Home 1.5 Blocks from Metro</t>
  </si>
  <si>
    <t>Jacqueline</t>
  </si>
  <si>
    <t>Hosted License: 5007262201001769</t>
  </si>
  <si>
    <t>Cosy Georgetown rowhouse w/ parking</t>
  </si>
  <si>
    <t>Jim</t>
  </si>
  <si>
    <t>Palisades with Georgetown zip code</t>
  </si>
  <si>
    <t>Prime Loc. Quiet 1 bdrm priv bath</t>
  </si>
  <si>
    <t>Capitol Hill Townhome - Venice Bdrm</t>
  </si>
  <si>
    <t>Family Friendly Cleveland Park by the Metro &amp; Zoo!</t>
  </si>
  <si>
    <t>Gabrielle</t>
  </si>
  <si>
    <t>Hosted License: 5007242201002387</t>
  </si>
  <si>
    <t>Cozy Bloomingdale Apartment</t>
  </si>
  <si>
    <t>Tynesia</t>
  </si>
  <si>
    <t>Hosted License: 5007242201002094</t>
  </si>
  <si>
    <t>Lovely private apt. in quiet neighborhood</t>
  </si>
  <si>
    <t>Katherine</t>
  </si>
  <si>
    <t>Hosted License: 5007242201000729
Unhosted License: 5007262201000730</t>
  </si>
  <si>
    <t>U Street Dupont, Adams Morgan 3</t>
  </si>
  <si>
    <t>Spacious Retreat Near Metro (Unit 1)</t>
  </si>
  <si>
    <t>Abe &amp; Grace</t>
  </si>
  <si>
    <t>Hosted License: 5007242201001085
Unhosted License: 5007262201001086</t>
  </si>
  <si>
    <t>Private Room/En-suite Bathroom/10 mins to Metro</t>
  </si>
  <si>
    <t>Abenaa</t>
  </si>
  <si>
    <t>Hosted License: 5007242201000791</t>
  </si>
  <si>
    <t>EXQUISITE DUPONT CIRCLE TOWNHOUSE CENTRAL DC</t>
  </si>
  <si>
    <t>Hosted License: 5007242201000905</t>
  </si>
  <si>
    <t>Modern + Spacious 2 Bed/2 Bath w/ Secure Parking!</t>
  </si>
  <si>
    <t>Hosted License: 5007242201000621</t>
  </si>
  <si>
    <t>Elegant home near the Cathedral</t>
  </si>
  <si>
    <t>Julie</t>
  </si>
  <si>
    <t>CapHill apt furnished, turnkey conv</t>
  </si>
  <si>
    <t>Heart of the City: Capitol Hill/NoMa</t>
  </si>
  <si>
    <t>Hosted License: 5007242201000820</t>
  </si>
  <si>
    <t>#1 Foggy Bottom/Georgetown Apartment</t>
  </si>
  <si>
    <t>#2 Foggy Bottom/Georgetown Apartment</t>
  </si>
  <si>
    <t>#4 Foggy Bottom/Georgetown Apartment</t>
  </si>
  <si>
    <t>Cosy Studio near Washington Circle</t>
  </si>
  <si>
    <t>1BR Affordable Luxury in Historic Logan Row House</t>
  </si>
  <si>
    <t>Hosted License: 5007242201001814</t>
  </si>
  <si>
    <t>Cleveland Park, Great View &amp; Steps to Metro</t>
  </si>
  <si>
    <t>Liliya</t>
  </si>
  <si>
    <t>Studio in the heart of Adams Morgan</t>
  </si>
  <si>
    <t>Bill</t>
  </si>
  <si>
    <t>Sunfilled Georgetown Penthouse</t>
  </si>
  <si>
    <t>Entire Capitol Hill apartment in great location</t>
  </si>
  <si>
    <t>Hosted License: 5007242201000064
Unhosted License: 5007262201000065</t>
  </si>
  <si>
    <t>U St Dupont Adams Morgan Townhouse4</t>
  </si>
  <si>
    <t>Garden of Eden: Private Room by Park</t>
  </si>
  <si>
    <t>Jordan</t>
  </si>
  <si>
    <t>Blazing Fast WIFI -  Gorgeous 1890s Carriage House</t>
  </si>
  <si>
    <t>Gem in a Glover Park</t>
  </si>
  <si>
    <t>Olena</t>
  </si>
  <si>
    <t>Classic 'Old World' Apartment</t>
  </si>
  <si>
    <t>Modern 1BR/1BA in trendy Petworth</t>
  </si>
  <si>
    <t>Joseph</t>
  </si>
  <si>
    <t>Hosted License: 5007242201001432</t>
  </si>
  <si>
    <t>600ft2 LOFT/entire floor of a home (shared entry)</t>
  </si>
  <si>
    <t>Lung</t>
  </si>
  <si>
    <t>Hosted License: 5007242201002344</t>
  </si>
  <si>
    <t>SW waterfront Capitol Hill Condo BR</t>
  </si>
  <si>
    <t>Hao</t>
  </si>
  <si>
    <t>Foggy Bottom Studio - Easy Walk to the White House</t>
  </si>
  <si>
    <t>Yanan</t>
  </si>
  <si>
    <t>Entire Unit on 2nd floor 2B2B,  H street Corridor</t>
  </si>
  <si>
    <t>Hosted License: 5007242201001535</t>
  </si>
  <si>
    <t>Veteran-Owned 1 block to Capitol Great Location</t>
  </si>
  <si>
    <t>One Room</t>
  </si>
  <si>
    <t>Samuel</t>
  </si>
  <si>
    <t>Basement studio w/ private Parking and kitchen</t>
  </si>
  <si>
    <t>Hana</t>
  </si>
  <si>
    <t>Hosted License: 5007242201001154</t>
  </si>
  <si>
    <t>Ellington Place</t>
  </si>
  <si>
    <t>Unhosted License: 5006500615000169</t>
  </si>
  <si>
    <t>#3 Foggy Bottom/Georgetown Apartment</t>
  </si>
  <si>
    <t>Walk to the Capitol From a Modern Studio in a Historic Area</t>
  </si>
  <si>
    <t>Manuel &amp; John</t>
  </si>
  <si>
    <t>Hosted License: 5007242201000369</t>
  </si>
  <si>
    <t>Master Bedroom with Bay Windows in the Heart of DC</t>
  </si>
  <si>
    <t>Furnished Executive Room #5 near convention center</t>
  </si>
  <si>
    <t>Newly renovated Gem of a Georgetown Home</t>
  </si>
  <si>
    <t>Well Located Basement Ap in DC!</t>
  </si>
  <si>
    <t>Michel</t>
  </si>
  <si>
    <t>Stunning view in Dupont Circle</t>
  </si>
  <si>
    <t>Veteran Owned 1 block to Capitol Top Floor</t>
  </si>
  <si>
    <t>Cozy Spot| Blazing WIFI.  Gorgeous East Capitol Street.  Outdoor Space. Walkable.  Veteran owned.</t>
  </si>
  <si>
    <t>Spacious Room with Private Roofdeck</t>
  </si>
  <si>
    <t>Carter</t>
  </si>
  <si>
    <t>Capitol Hill Union Station Summer Special</t>
  </si>
  <si>
    <t>Drury</t>
  </si>
  <si>
    <t>Hosted License: 5007242201000793</t>
  </si>
  <si>
    <t>Capitol Hill/ US Senate/US Capitol. 1BRm. Unit B</t>
  </si>
  <si>
    <t>Darryl</t>
  </si>
  <si>
    <t>Charming Victorian in the heart of Washington DC</t>
  </si>
  <si>
    <t>One bedroom basement apartment</t>
  </si>
  <si>
    <t>Hosted License: 5007242201000420</t>
  </si>
  <si>
    <t>Modern and Very  Private Space  - Capitol Hill</t>
  </si>
  <si>
    <t>Hosted License: 5007242201001303
Unhosted License: 5007262201001304</t>
  </si>
  <si>
    <t>Sunny, spacious, and cozy 1 bedroom</t>
  </si>
  <si>
    <t>Carmen</t>
  </si>
  <si>
    <t>Modern Studio near DC Convention Center</t>
  </si>
  <si>
    <t>Cozy Guest Suite in the heart of Washington DC</t>
  </si>
  <si>
    <t>Comfy room for 2 in large family home w/great yard</t>
  </si>
  <si>
    <t>Autumn</t>
  </si>
  <si>
    <t>Beautiful room in Dupont circle</t>
  </si>
  <si>
    <t>Eva</t>
  </si>
  <si>
    <t>Spacious 1BR |Full Kitchen | Gym | Wifi |NearMetro</t>
  </si>
  <si>
    <t>Location, Location, Location - US Capitol &amp; more</t>
  </si>
  <si>
    <t>Edith</t>
  </si>
  <si>
    <t>Hosted License: 5007242201000511</t>
  </si>
  <si>
    <t>Great Apartment in Cleveland Park</t>
  </si>
  <si>
    <t>Roger</t>
  </si>
  <si>
    <t>Hosted License: 5007242201000419</t>
  </si>
  <si>
    <t>3 Blocks from Dupont Circle - Great Location!</t>
  </si>
  <si>
    <t>Aubrey</t>
  </si>
  <si>
    <t>Trendy H Street 2 blocks away</t>
  </si>
  <si>
    <t>Linda</t>
  </si>
  <si>
    <t>Spacious Private Apartment (5 mins to Metro)</t>
  </si>
  <si>
    <t>Wesley</t>
  </si>
  <si>
    <t>Modern Urban Oasis: Private 1BR Apartment</t>
  </si>
  <si>
    <t>Hosted License: 5007242201001747</t>
  </si>
  <si>
    <t>Classic DC Row Home in Historic Capitol Hill/H St.</t>
  </si>
  <si>
    <t>Cozy Convenience - Bedroom in Bloomingdale House</t>
  </si>
  <si>
    <t>Sasha</t>
  </si>
  <si>
    <t>Spacious, kid-friendly 4BR house w/ office MONTHLY</t>
  </si>
  <si>
    <t>Jason And Eleanor</t>
  </si>
  <si>
    <t>Urban Sanctuary on Capitol Hill</t>
  </si>
  <si>
    <t>Hosted License: 5007242201001323</t>
  </si>
  <si>
    <t>Capitol Hill Luxury Boutique Condo</t>
  </si>
  <si>
    <t>Woodley Park Guest House: Queen Room + Breakfast</t>
  </si>
  <si>
    <t>Union Station, 3 BR/4 Bed, secure parking included</t>
  </si>
  <si>
    <t>Ingrid</t>
  </si>
  <si>
    <t>Hosted License: 5007242201002284
Unhosted License: 5007262201000766</t>
  </si>
  <si>
    <t>Historic Mansion 2 blks to Capitol</t>
  </si>
  <si>
    <t>Hosted License: 5007242201000566</t>
  </si>
  <si>
    <t>Sunny Private Apt, Balcony &amp; View!</t>
  </si>
  <si>
    <t>Luxury 1 bd Apartment on the Metro</t>
  </si>
  <si>
    <t>Ashley</t>
  </si>
  <si>
    <t>Location! Small bright studio steps from Capitol</t>
  </si>
  <si>
    <t>Nicole</t>
  </si>
  <si>
    <t>3 master bedroom in Capitol Hill neighborhood</t>
  </si>
  <si>
    <t>Spacious studio apt, Super location, Parking</t>
  </si>
  <si>
    <t>Lynn</t>
  </si>
  <si>
    <t>Hosted License: 5007242201001131</t>
  </si>
  <si>
    <t>Ingraham Alley Inn - A Quiet &amp; Cozy Micro House</t>
  </si>
  <si>
    <t>Mingo</t>
  </si>
  <si>
    <t>Hosted License: 5007242201000805</t>
  </si>
  <si>
    <t>One Bedroom on Capitol Hill</t>
  </si>
  <si>
    <t>Justin</t>
  </si>
  <si>
    <t>Charming City Centered ~ Walk to Zoo!</t>
  </si>
  <si>
    <t>Hosted License: 5007242201000469</t>
  </si>
  <si>
    <t>Walk to Capitol, Museums, Natl Mall, 4 Metro stps</t>
  </si>
  <si>
    <t>One bedroom U Steet Corridor</t>
  </si>
  <si>
    <t>Maggie</t>
  </si>
  <si>
    <t>Hosted License: 5007242201000228</t>
  </si>
  <si>
    <t>Beautiful townhouse at great location w/parking!</t>
  </si>
  <si>
    <t>Northeast Capitol Hill, Separate Entry</t>
  </si>
  <si>
    <t>Nick</t>
  </si>
  <si>
    <t>Hosted License: 5007242201000185</t>
  </si>
  <si>
    <t>Row home room in Washington</t>
  </si>
  <si>
    <t>Chic and Stylish Apartment</t>
  </si>
  <si>
    <t>Johnnie</t>
  </si>
  <si>
    <t>Urban Oasis in the Heart of DC *Logan Circle*</t>
  </si>
  <si>
    <t>Kyla</t>
  </si>
  <si>
    <t>Modern Basement Apartment in Upper Georgetown</t>
  </si>
  <si>
    <t>Jeff</t>
  </si>
  <si>
    <t>Hosted License: 5007262201001766
Unhosted License: 5007262201001765</t>
  </si>
  <si>
    <t>Cozy, Modern Condo in Quiet yet Central DC</t>
  </si>
  <si>
    <t>Cozy 1BD apt steps away from metro with parking</t>
  </si>
  <si>
    <t>Alper</t>
  </si>
  <si>
    <t>Private room in Historic Anacostia</t>
  </si>
  <si>
    <t>D</t>
  </si>
  <si>
    <t>Trendy Apt in Columbia Heights!</t>
  </si>
  <si>
    <t>Capitol Hill Private Bed Room</t>
  </si>
  <si>
    <t>Capitol Hill Private Bed Room 2 Beds</t>
  </si>
  <si>
    <t>2 levels 2 BR house addition 700 sq</t>
  </si>
  <si>
    <t>Muhammad</t>
  </si>
  <si>
    <t>Fresh, friendly Petworth apartment!</t>
  </si>
  <si>
    <t>Morgan</t>
  </si>
  <si>
    <t>Spacious Meridian Hill Park 1BR/1B</t>
  </si>
  <si>
    <t>Relaxing Rowhouse Room in NE DC</t>
  </si>
  <si>
    <t>Max</t>
  </si>
  <si>
    <t>Luxurious Studio in Heart of Nation's Capital</t>
  </si>
  <si>
    <t>Darshan</t>
  </si>
  <si>
    <t>Chez Swann</t>
  </si>
  <si>
    <t>Bloomingdale 800 sq ft apartment</t>
  </si>
  <si>
    <t>Jean-Christophe</t>
  </si>
  <si>
    <t>1 Block from US Capitol-Private Master BR &amp; Bath</t>
  </si>
  <si>
    <t>Adrian</t>
  </si>
  <si>
    <t>Newly renovated home for rent in Bloomingdale</t>
  </si>
  <si>
    <t>Quiet room in perfect Petworth!</t>
  </si>
  <si>
    <t>Hope</t>
  </si>
  <si>
    <t>Updated Rowhouse in Northeast</t>
  </si>
  <si>
    <t>DC Gem- A charming hidden oasis</t>
  </si>
  <si>
    <t>Lenya</t>
  </si>
  <si>
    <t>Woodridge, Fort Lincoln, Gateway</t>
  </si>
  <si>
    <t>Unhosted License: 5007262201001856</t>
  </si>
  <si>
    <t>Contemporary, Spacious 1-Bedroom</t>
  </si>
  <si>
    <t>LilliAnn</t>
  </si>
  <si>
    <t>Hosted License: 5007242201000657</t>
  </si>
  <si>
    <t>Capitol Hill Studio on the Park!</t>
  </si>
  <si>
    <t>Olivia And Jason</t>
  </si>
  <si>
    <t>Hosted License: 5007242201000471</t>
  </si>
  <si>
    <t>Charming Pvt. Apt - Mins. to All - Start Here!</t>
  </si>
  <si>
    <t>Clean, Sleek and Modern 1-Bedroom Basement Apt</t>
  </si>
  <si>
    <t>Tim</t>
  </si>
  <si>
    <t>Hosted License: 5007242201000271</t>
  </si>
  <si>
    <t>Entire Top Floors - 3 blocks to Capitol,Vet Owned</t>
  </si>
  <si>
    <t>Location, location, location!</t>
  </si>
  <si>
    <t>Sunny spacious Capitol Hill apartment with bikes!</t>
  </si>
  <si>
    <t>Jo</t>
  </si>
  <si>
    <t>Capitol Hill apartment: first floor living &amp; bikes</t>
  </si>
  <si>
    <t>Newly renovated gem, heart of DC!</t>
  </si>
  <si>
    <t>Hosted License: 5007242201001437</t>
  </si>
  <si>
    <t>Charming efficiency apt. in vibrant Adams Morgan</t>
  </si>
  <si>
    <t>April</t>
  </si>
  <si>
    <t>Heart of D.C. Row House - Live Like a Local!</t>
  </si>
  <si>
    <t>Paul And Chani</t>
  </si>
  <si>
    <t>Hosted License: 5007242201000477</t>
  </si>
  <si>
    <t>2BR and 2BH Apartment in Historic DC</t>
  </si>
  <si>
    <t>Hosted License: 5007242201001631</t>
  </si>
  <si>
    <t>Charming row house apartment near everything</t>
  </si>
  <si>
    <t>David &amp; Kathy</t>
  </si>
  <si>
    <t>Hosted License: 5007242201001499</t>
  </si>
  <si>
    <t>Tiny House - Vet Owned - 3 blocks to Capitol</t>
  </si>
  <si>
    <t>Great Carriage House - 3 blks to Cap -  Fast WIFI</t>
  </si>
  <si>
    <t>DuPont Condo (unfurnished or furnished)</t>
  </si>
  <si>
    <t>Derrick</t>
  </si>
  <si>
    <t>Chic &amp; Modern 2-bdr apt in central downtown DC</t>
  </si>
  <si>
    <t>Anup</t>
  </si>
  <si>
    <t>Hosted License: 5005168000000167</t>
  </si>
  <si>
    <t>Downtown  - Washington DC</t>
  </si>
  <si>
    <t>Gustavo</t>
  </si>
  <si>
    <t>1 Bedroom / 1 Bath Apartment in DC</t>
  </si>
  <si>
    <t>Marcelo</t>
  </si>
  <si>
    <t>Sky Cabin, Washington, D.C.</t>
  </si>
  <si>
    <t>Bob</t>
  </si>
  <si>
    <t>Charming Capitol Hill Garden Apt</t>
  </si>
  <si>
    <t>Sean And Emily</t>
  </si>
  <si>
    <t>Garden Suite</t>
  </si>
  <si>
    <t>Farida</t>
  </si>
  <si>
    <t>Hosted License: 5007242201001025</t>
  </si>
  <si>
    <t>Luxury Studio in Downtown DC</t>
  </si>
  <si>
    <t>Harrison</t>
  </si>
  <si>
    <t>2 BR in House in Georgetown</t>
  </si>
  <si>
    <t>Jared</t>
  </si>
  <si>
    <t>Beautiful Apt next to Union Station</t>
  </si>
  <si>
    <t>Ben</t>
  </si>
  <si>
    <t>Walk to the Convention Center from a Remodeled Townhouse</t>
  </si>
  <si>
    <t>Spread Out in Beautiful Townhouse with Big Yard</t>
  </si>
  <si>
    <t>The cottage at Bloomingdale Manse</t>
  </si>
  <si>
    <t>Renee</t>
  </si>
  <si>
    <t>Hosted License: 5007242201002312</t>
  </si>
  <si>
    <t>Boat-like studio apartment in Brookland</t>
  </si>
  <si>
    <t>Beautiful room Historic Mt Pleasant walk to metro</t>
  </si>
  <si>
    <t>Wahid</t>
  </si>
  <si>
    <t>Hosted License: 5007242201001302</t>
  </si>
  <si>
    <t>Capitol Hill: Large Urban/Luxe Apt Sleeps 4</t>
  </si>
  <si>
    <t>Carla</t>
  </si>
  <si>
    <t>Private Room in Quiet, Eclectic Home in Quaint Mt. Pleasant</t>
  </si>
  <si>
    <t>Capitol Hill--Steps away from the US Capitol</t>
  </si>
  <si>
    <t>Rodney</t>
  </si>
  <si>
    <t>Charming Private Room &amp; Private Bath fresh Clean!!</t>
  </si>
  <si>
    <t>Chill Group House in Central DC</t>
  </si>
  <si>
    <t>Private Bedroom Suite w/ Free Parking &amp; EV-Charger</t>
  </si>
  <si>
    <t>Woodland/Fort Stanton, Garfield Heights, Knox Hill</t>
  </si>
  <si>
    <t>Hosted License: 5007242201002116</t>
  </si>
  <si>
    <t>Fresh, friendly Petworth Room!</t>
  </si>
  <si>
    <t>Cute, Quaint and Quiet(A Hipster's Reading Nook)</t>
  </si>
  <si>
    <t>Deatrice</t>
  </si>
  <si>
    <t>Hosted License: 5007242201001132</t>
  </si>
  <si>
    <t>Newly Renovated 2BR Apt in the heart of DC-Parking</t>
  </si>
  <si>
    <t>Kevin And Carlos</t>
  </si>
  <si>
    <t>Hosted License: 5007242201001319</t>
  </si>
  <si>
    <t>Washington DC's Finest: 4 bdrms+house 1-7 Persons</t>
  </si>
  <si>
    <t>3BD/2.5 BTR w/ metro &amp; free street parking</t>
  </si>
  <si>
    <t>Charming Capitol Hill Rowhouse | Walk to Union St.</t>
  </si>
  <si>
    <t>Brehan</t>
  </si>
  <si>
    <t>Nice, comfortable studio in the center of DC</t>
  </si>
  <si>
    <t>Elena</t>
  </si>
  <si>
    <t>Entire Capitol Hill Home - 5BR/4BA</t>
  </si>
  <si>
    <t>Basement Apartment in The Gloria Townhouse</t>
  </si>
  <si>
    <t>Vanessa</t>
  </si>
  <si>
    <t>Furnished Room- 2 blocks from DC Convention Center</t>
  </si>
  <si>
    <t>Book Filled Urban Oasis</t>
  </si>
  <si>
    <t>Hosted License: 5007242201000347</t>
  </si>
  <si>
    <t>Best place in the Center of Foggy Bottom, Parking</t>
  </si>
  <si>
    <t>Spacious, Sun-filled 1 Bedroom / 1 Bathroom</t>
  </si>
  <si>
    <t>Carey</t>
  </si>
  <si>
    <t>Scenic  Rowhouse</t>
  </si>
  <si>
    <t>Veteran Owned 1 block to Capitol - Charming Place</t>
  </si>
  <si>
    <t>Cozy in Foggy</t>
  </si>
  <si>
    <t>Cozy and Comfortable in Petworth</t>
  </si>
  <si>
    <t>ConventionCenter/Logan Circle home. 96 walk score</t>
  </si>
  <si>
    <t>Luxury 2BR Penthouse With Views/Walk To Everywhere</t>
  </si>
  <si>
    <t>Rowhouse on quiet street in the heart of the city</t>
  </si>
  <si>
    <t>Malcolm</t>
  </si>
  <si>
    <t>??MEET DC ON U STREET ! ??WALK TO THE FAMOUS CORRIDOR // METRO SUBWAY ??90483601</t>
  </si>
  <si>
    <t>Jacquelyne</t>
  </si>
  <si>
    <t>Large, comfy studio w/parking, steps from metro</t>
  </si>
  <si>
    <t>Ari</t>
  </si>
  <si>
    <t>Ample Basement Studio Private Bath/Kitchen/Entry</t>
  </si>
  <si>
    <t>Private 1 BR apt w/ kitchen &amp; parking, 2pm checkin</t>
  </si>
  <si>
    <t>Sunny English Basement</t>
  </si>
  <si>
    <t>Dick</t>
  </si>
  <si>
    <t>Hosted License: 5101510122000030</t>
  </si>
  <si>
    <t>Private bedroom and bathroom</t>
  </si>
  <si>
    <t>Family-friendly 4 Bdrm home with yard by metro</t>
  </si>
  <si>
    <t>Unhosted License: 5007262201001163</t>
  </si>
  <si>
    <t>Private room in town house near metro</t>
  </si>
  <si>
    <t>Tadesse</t>
  </si>
  <si>
    <t>North Capitol Hill Luxury Townhome in Perfect Location</t>
  </si>
  <si>
    <t>Hosted License: 5007242201000209</t>
  </si>
  <si>
    <t>Beautiful English Bsmt on a Park</t>
  </si>
  <si>
    <t>Bryan</t>
  </si>
  <si>
    <t>Hosted License: 5007242201000431</t>
  </si>
  <si>
    <t>2bd 2ba well-appointed Bloomingdale condo</t>
  </si>
  <si>
    <t>Hosted License: 5007242201002333
Unhosted License: 5007242201002333</t>
  </si>
  <si>
    <t>Chic and Modern 2 Bedroom</t>
  </si>
  <si>
    <t>Tess</t>
  </si>
  <si>
    <t>Hosted License: 5007242201000496</t>
  </si>
  <si>
    <t>The EZ Inn Penthouse at Logan Circle</t>
  </si>
  <si>
    <t>Private BR/BA,Comfy,Clean DC retreat, walk 2 metro</t>
  </si>
  <si>
    <t>Selin</t>
  </si>
  <si>
    <t>Hosted License: 5007242201000257</t>
  </si>
  <si>
    <t>Newly renovated apt in NW DC. Perfect location</t>
  </si>
  <si>
    <t>Silje</t>
  </si>
  <si>
    <t>New 2 BR Apartment within a Dupont Brownstone</t>
  </si>
  <si>
    <t>Dominick</t>
  </si>
  <si>
    <t>Hosted License: 5007242201000694</t>
  </si>
  <si>
    <t>Studio in the Heart of Adams Morgan (Apt. 4A)</t>
  </si>
  <si>
    <t>Hector</t>
  </si>
  <si>
    <t>Cathedral Ceilings, Skylights &amp; Roof Deck in Shaw</t>
  </si>
  <si>
    <t>Berin</t>
  </si>
  <si>
    <t>Committed to Clean - 2 bd/2 bth- English Basement</t>
  </si>
  <si>
    <t>Cynthia</t>
  </si>
  <si>
    <t>Hosted License: 5007242201000645
Unhosted License: 5007262201000646</t>
  </si>
  <si>
    <t>DC Living!  Newly Renovated Apartment in Petworth</t>
  </si>
  <si>
    <t>Charming studio apartment in Adams Morgan (Apt 4B)</t>
  </si>
  <si>
    <t>One Bedroom Apartment in Capitol Hill</t>
  </si>
  <si>
    <t>Hosted License: 5007242201001332</t>
  </si>
  <si>
    <t>Extraordinary Dupont Circle Entire Townhouse 1+Yr</t>
  </si>
  <si>
    <t>Kerry</t>
  </si>
  <si>
    <t>A private, all-yours AirBnb basement apartment.</t>
  </si>
  <si>
    <t>Hosted License: 5007242201002095</t>
  </si>
  <si>
    <t>Modern and Inviting, Trinidad Suite w/ Parking</t>
  </si>
  <si>
    <t>Jeffrey &amp; Traci</t>
  </si>
  <si>
    <t>Hosted License: 5007242201001900</t>
  </si>
  <si>
    <t>New House on Capitol Hill- Free Parking Permit</t>
  </si>
  <si>
    <t>Hosted License: 0000510117000004</t>
  </si>
  <si>
    <t>10am?꿌N/5pm?꿕UT. Walkable,Sunny Garden Apt in Shaw</t>
  </si>
  <si>
    <t>Son</t>
  </si>
  <si>
    <t>Hosted License: 5007242201000162</t>
  </si>
  <si>
    <t>Wonk On The Hill Apartment</t>
  </si>
  <si>
    <t>Molly</t>
  </si>
  <si>
    <t>Hosted License: 5007242201001950</t>
  </si>
  <si>
    <t>Beautiful 3 bd/2/5 br near Metro, Capitol Heights</t>
  </si>
  <si>
    <t>Robel</t>
  </si>
  <si>
    <t>Hosted License: 5007242201002511</t>
  </si>
  <si>
    <t>Uniquely Styled Eclectic House in the Heart of DC</t>
  </si>
  <si>
    <t>Hosted License: 5007242201000613</t>
  </si>
  <si>
    <t>Recently Renovated  Capitol Hill Townhouse</t>
  </si>
  <si>
    <t>Beautiful Capitol Hill / H Street 1BD with Parking</t>
  </si>
  <si>
    <t>Alison</t>
  </si>
  <si>
    <t>Private, spacious 1 BR apt w/parking, kitch, w/d</t>
  </si>
  <si>
    <t>Jeff &amp; Melanie</t>
  </si>
  <si>
    <t>StudioGem</t>
  </si>
  <si>
    <t>Eden</t>
  </si>
  <si>
    <t>Location location location</t>
  </si>
  <si>
    <t>Classic Washington DC English Garden Apartment</t>
  </si>
  <si>
    <t>Brian</t>
  </si>
  <si>
    <t>Hosted License: 5007242201000440</t>
  </si>
  <si>
    <t>Heart of Washington DC!!</t>
  </si>
  <si>
    <t>Bri</t>
  </si>
  <si>
    <t>Comfy Whole Unit,  Private Entrance,  Free Parking</t>
  </si>
  <si>
    <t>Lucy</t>
  </si>
  <si>
    <t>Hosted License: 5007242201000961</t>
  </si>
  <si>
    <t>NE DC LUX 2BR New Stylish Modern Sunny lowerApt</t>
  </si>
  <si>
    <t>07844-2020-0</t>
  </si>
  <si>
    <t>Bright Condo near vibrant H Street &amp; Capitol Hill</t>
  </si>
  <si>
    <t>Joanna</t>
  </si>
  <si>
    <t>Ahhhh Relaxing!!!(&amp; Most Comfortable Bed EVER!!!)</t>
  </si>
  <si>
    <t>Charming Apartment w/ FREE Off-Street Parking</t>
  </si>
  <si>
    <t>Hosted License: 5007242201000834
Unhosted License: 5007262201000835</t>
  </si>
  <si>
    <t>DC Retreat</t>
  </si>
  <si>
    <t>Narvin</t>
  </si>
  <si>
    <t>Centrally located modern one bedroom in Shaw</t>
  </si>
  <si>
    <t>Uri</t>
  </si>
  <si>
    <t>Bright, convenient and well furnished studio</t>
  </si>
  <si>
    <t>Cathy</t>
  </si>
  <si>
    <t>Luxury historic rowhouse; Adams Morgan/Dupont/UStr</t>
  </si>
  <si>
    <t>Courtney</t>
  </si>
  <si>
    <t>Hosted License: 5007242201001353</t>
  </si>
  <si>
    <t>Georgetown luxury bedroom in Architectural Digest</t>
  </si>
  <si>
    <t>Cozy Capitol Hill Garden unit</t>
  </si>
  <si>
    <t>Mike &amp; Milli</t>
  </si>
  <si>
    <t>Hosted License: 5007242201000789</t>
  </si>
  <si>
    <t>GEM in the heart of the City !</t>
  </si>
  <si>
    <t>Geary</t>
  </si>
  <si>
    <t>Renovated DC Studio on 1/4 Acre, Free&amp;Easy Parking</t>
  </si>
  <si>
    <t>Mike &amp; Rebecca</t>
  </si>
  <si>
    <t>Hosted License: 5007262201001862</t>
  </si>
  <si>
    <t>Medical/Biz Professionals: private bed/bath/entry</t>
  </si>
  <si>
    <t>Steven</t>
  </si>
  <si>
    <t>Hosted License: 5007242201001463</t>
  </si>
  <si>
    <t>Private Room Twin over Twin beds</t>
  </si>
  <si>
    <t>Private Room</t>
  </si>
  <si>
    <t>Cozy 2 bedroom, St prk, Near Metro</t>
  </si>
  <si>
    <t>Bryce</t>
  </si>
  <si>
    <t>Sytlish DC Hideaway</t>
  </si>
  <si>
    <t>Theodore</t>
  </si>
  <si>
    <t>Charming Capitol Hill Studio - Amazing Location!</t>
  </si>
  <si>
    <t>Boaz</t>
  </si>
  <si>
    <t>Hosted License: 5007242201001484</t>
  </si>
  <si>
    <t>Studio Apt with Mini Art Gallery</t>
  </si>
  <si>
    <t>2BR/1BA Capitol Hill Apt (Potomac Ave Metro)!</t>
  </si>
  <si>
    <t>Jeff And Loren</t>
  </si>
  <si>
    <t>Private Room Near RIA Metro &amp; Downtown</t>
  </si>
  <si>
    <t>Clinton</t>
  </si>
  <si>
    <t>Spacious 1BR | 1 Block from The White House</t>
  </si>
  <si>
    <t>Bluebird</t>
  </si>
  <si>
    <t>Deluxe 1-BR Near the Washington Monument</t>
  </si>
  <si>
    <t>Lux 2BR near The White House | Desk + Wi-Fi</t>
  </si>
  <si>
    <t>Deluxe 2BR | Gym+Rooftop | Desk+WiFi</t>
  </si>
  <si>
    <t>T Street Base of Ops</t>
  </si>
  <si>
    <t>Erling</t>
  </si>
  <si>
    <t>Crisp and Clean 2 bedroom, 2 bath Apartment</t>
  </si>
  <si>
    <t>Jorgen &amp; Barbara</t>
  </si>
  <si>
    <t>New on Airbnb! Charming upscale private apt</t>
  </si>
  <si>
    <t>Laure</t>
  </si>
  <si>
    <t>Hosted License: 5007242201000691</t>
  </si>
  <si>
    <t>Modern 1BR| HSt Corridor, 1 block from Whole Foods</t>
  </si>
  <si>
    <t>Catherine</t>
  </si>
  <si>
    <t>Hosted License: 5007242201000925</t>
  </si>
  <si>
    <t>Beautiful townhouse close to downtown!</t>
  </si>
  <si>
    <t>Sofia</t>
  </si>
  <si>
    <t>Cozy 1 Bdrm Capitol Hill Apt w/Street Parking</t>
  </si>
  <si>
    <t>Chic, Convenient, Entire Home, Pkng, walk to metro</t>
  </si>
  <si>
    <t>Unhosted License: 5007262201000258</t>
  </si>
  <si>
    <t>Remodeled luxury 2bedroom2bath</t>
  </si>
  <si>
    <t>Nadia</t>
  </si>
  <si>
    <t>Charming bdrm in 100+yr home w/wood fireplace</t>
  </si>
  <si>
    <t>Susan And Phil</t>
  </si>
  <si>
    <t>Hosted License: 5007242201001338</t>
  </si>
  <si>
    <t>2 Bedroom English Basement Apartment -Heart of DC</t>
  </si>
  <si>
    <t>2 Discount at Capitol Hill Metro River House</t>
  </si>
  <si>
    <t>River</t>
  </si>
  <si>
    <t>Beautiful LeDroit Park / Bloomingdale Row House</t>
  </si>
  <si>
    <t>?낿ew Apartment with Vistas of the DC Soul in Shaw</t>
  </si>
  <si>
    <t>Kerry Ann And Steve</t>
  </si>
  <si>
    <t>3 Capitol Hill Eastern Metro Walking EVERYWHERE</t>
  </si>
  <si>
    <t>Comfortable bdrm in 100+ yr old home w/large desk</t>
  </si>
  <si>
    <t>Bright roomy basement suite, NW DC</t>
  </si>
  <si>
    <t>Clean, Comfortable, Convenient English basement!</t>
  </si>
  <si>
    <t>Nate</t>
  </si>
  <si>
    <t>?꿅ree Parking??Queen Bed ?줓ozy Getaway With Patio??7882953</t>
  </si>
  <si>
    <t>Capitol Hill Suite-FREE PARKING!?봀lose to it all!</t>
  </si>
  <si>
    <t>Hosted License: 5007242201000923</t>
  </si>
  <si>
    <t>Sunny studio condo in heart of DC</t>
  </si>
  <si>
    <t>Hosted License: 5007242201002034</t>
  </si>
  <si>
    <t>Charming 1bedroom close to red-line metro and bus.</t>
  </si>
  <si>
    <t>?끸쁾?끸쁾?꿁eautiful House Eckington Neighborhood in DC</t>
  </si>
  <si>
    <t>Hosted License: 5101170000340000</t>
  </si>
  <si>
    <t>Large Private Room</t>
  </si>
  <si>
    <t>1BR OASIS NEAR TAKOMA METRO, MINUTES TO CAPITAL</t>
  </si>
  <si>
    <t>Hosted License: 5007242201001191</t>
  </si>
  <si>
    <t>New 1-BR Apt., Private Entrance, Kitchenette</t>
  </si>
  <si>
    <t>Hosted License: 5007242201000494</t>
  </si>
  <si>
    <t>Brand New English Basement Apt (H Street Corridor)</t>
  </si>
  <si>
    <t>Private Small Room, In the city.</t>
  </si>
  <si>
    <t>Luxury, renovated, spacious 3/2.5 in heart of DC!</t>
  </si>
  <si>
    <t>Hosted License: 5007242201000288</t>
  </si>
  <si>
    <t>Freshly renovated, clean and cosy studio in DC!</t>
  </si>
  <si>
    <t>Oxana</t>
  </si>
  <si>
    <t>Private Two Bedroom Apartment.</t>
  </si>
  <si>
    <t>DC Imagined  - 1.9 miles to Nat'l Mall</t>
  </si>
  <si>
    <t>Kevyn</t>
  </si>
  <si>
    <t>Charming 1 BR  in Capitol Hill near Metro</t>
  </si>
  <si>
    <t>Marsha</t>
  </si>
  <si>
    <t>Hosted License: 5007242201000582</t>
  </si>
  <si>
    <t>@ 14th &amp; U ?? Townhome - 99 Walk Score - Metro</t>
  </si>
  <si>
    <t>Hosted License: 5007242201000775</t>
  </si>
  <si>
    <t>Short-term rental for young professionals</t>
  </si>
  <si>
    <t>Luizilda</t>
  </si>
  <si>
    <t>Studio in Van Ness</t>
  </si>
  <si>
    <t>Jean-S챕bastien</t>
  </si>
  <si>
    <t>??Modern Comfort on DC's Hip Strip near Metro ??2629218</t>
  </si>
  <si>
    <t>Apartment in Modern DC Rowhouse (Garage Parking)</t>
  </si>
  <si>
    <t>Hosted License: 5007242201000227</t>
  </si>
  <si>
    <t>Guest 1BR Apt in Brookland DC + Free Parking</t>
  </si>
  <si>
    <t>Ino</t>
  </si>
  <si>
    <t>Hosted License: 5007242201000405</t>
  </si>
  <si>
    <t>Delightful 1-BR Private Accommodations ?밯alk to ME</t>
  </si>
  <si>
    <t>Claire</t>
  </si>
  <si>
    <t>Hosted License: 5007242201001263</t>
  </si>
  <si>
    <t>Logan Circle Luxury w/ Parking Pass!</t>
  </si>
  <si>
    <t>Family Vacation Headquarters, Capitol Hill</t>
  </si>
  <si>
    <t>Ned</t>
  </si>
  <si>
    <t>Great Sleep in Comfy Blue Room/9 min walk to Metro</t>
  </si>
  <si>
    <t>Judy Martini</t>
  </si>
  <si>
    <t>Hosted License: 5007242201001467</t>
  </si>
  <si>
    <t>Beautiful Cozy Yellow Room/9 min walk to Metro!</t>
  </si>
  <si>
    <t>4BR Capitol Hill next to Metro w/ FREE Parking</t>
  </si>
  <si>
    <t>Unhosted License: 2950720000000000</t>
  </si>
  <si>
    <t>Gracious city home blocks to Cathedral/Zoo</t>
  </si>
  <si>
    <t>Casey</t>
  </si>
  <si>
    <t>Unhosted License: 5007262201000433</t>
  </si>
  <si>
    <t>Roomate Listing!</t>
  </si>
  <si>
    <t>Convenient luxury basement apt</t>
  </si>
  <si>
    <t>Hosted License: 5007242201001594</t>
  </si>
  <si>
    <t>Spacious English Basement near Popular Sights</t>
  </si>
  <si>
    <t>Hosted License: 5007242201001004</t>
  </si>
  <si>
    <t>Charming 4BD Home on Capitol Hill</t>
  </si>
  <si>
    <t>Becca</t>
  </si>
  <si>
    <t>English Basement Apartment--Historic Neighborhood</t>
  </si>
  <si>
    <t>Hosted License: 5007242201000692</t>
  </si>
  <si>
    <t>Modern, Chic, Great Location</t>
  </si>
  <si>
    <t>Hosted License: 5007242201001245</t>
  </si>
  <si>
    <t>Lovely 1 BR in Best Mount Pleasant Location</t>
  </si>
  <si>
    <t>Hosted License: 5007242201000538</t>
  </si>
  <si>
    <t>Stay in the Heart of Logan Circle</t>
  </si>
  <si>
    <t>Ira</t>
  </si>
  <si>
    <t>Hosted License: 5007242201000541</t>
  </si>
  <si>
    <t>Welcoming Comfortable Apartment with Beautiful Backyard</t>
  </si>
  <si>
    <t>Hosted License: 5007242201000232</t>
  </si>
  <si>
    <t>Spacious Apartment in Historical Rowhouse</t>
  </si>
  <si>
    <t>Carmi</t>
  </si>
  <si>
    <t>Unhosted License: 5007262201001798</t>
  </si>
  <si>
    <t>Cozy walkable Washington home</t>
  </si>
  <si>
    <t>Stefanos</t>
  </si>
  <si>
    <t>Lock6</t>
  </si>
  <si>
    <t>Italo</t>
  </si>
  <si>
    <t>1 BR/Den in grand 1920?셲 house in Rock Creek Park</t>
  </si>
  <si>
    <t>Row House in Upper Georgetown</t>
  </si>
  <si>
    <t>Hosted License: 5007262201001766</t>
  </si>
  <si>
    <t>Room in a Row-Home Blocks from the Capitol.</t>
  </si>
  <si>
    <t>Tyler</t>
  </si>
  <si>
    <t>Inauguration Weekend 1 BR Clean, Elegant Condo</t>
  </si>
  <si>
    <t>Jason</t>
  </si>
  <si>
    <t>Inauguration - One Bedroom Modern Apartment</t>
  </si>
  <si>
    <t>Shav챕</t>
  </si>
  <si>
    <t>Charming Ledriot Park/Bloomingdale Historic Escape</t>
  </si>
  <si>
    <t>Charming 2BD in Hip Neighborhood - 3 Blks to Metro</t>
  </si>
  <si>
    <t>Hosted License: 5007242201000304
Unhosted License: 5007262201000305</t>
  </si>
  <si>
    <t>Lock5</t>
  </si>
  <si>
    <t>"Luxury spacious charming DC row house + parking"</t>
  </si>
  <si>
    <t>Roozbeh</t>
  </si>
  <si>
    <t>Lock7</t>
  </si>
  <si>
    <t>Convention Center Historic 2 Bedroom Townhouse</t>
  </si>
  <si>
    <t>Michelle</t>
  </si>
  <si>
    <t>1 BR Apt,2nd Fl,  Downtn 3 Blks Convntn Ctr, Metro</t>
  </si>
  <si>
    <t>Keith</t>
  </si>
  <si>
    <t>Short walk to H ST NE and a StreetCar</t>
  </si>
  <si>
    <t>Melis</t>
  </si>
  <si>
    <t>Hosted License: 5007242201000084</t>
  </si>
  <si>
    <t>CapHill Eng Bsmt-2-blcks to Metro and EastnMkt</t>
  </si>
  <si>
    <t>Annemarie</t>
  </si>
  <si>
    <t>Hosted License: 5007242201002026</t>
  </si>
  <si>
    <t>Centrally Located, Near Convention Center!</t>
  </si>
  <si>
    <t>Audra</t>
  </si>
  <si>
    <t>Townhouse/GloverPark-UpperGeorgetown/10sl/1parking</t>
  </si>
  <si>
    <t>Gwenaelle</t>
  </si>
  <si>
    <t>Hosted License: 5007242201001979
Unhosted License: 5007262201001980</t>
  </si>
  <si>
    <t>Central. Colorful. Clean. Comfortable.</t>
  </si>
  <si>
    <t>M. Lucero</t>
  </si>
  <si>
    <t>Entire home 1.5 miles from Union Station</t>
  </si>
  <si>
    <t>Close to metro in wonderful Shaw</t>
  </si>
  <si>
    <t>Cagri</t>
  </si>
  <si>
    <t>Carriage house fit for two</t>
  </si>
  <si>
    <t>Bartley</t>
  </si>
  <si>
    <t>Hosted License: 5007242201000441</t>
  </si>
  <si>
    <t>Recently Renovated Basement Apartment</t>
  </si>
  <si>
    <t>Sunny Carriage House in Capitol Hill</t>
  </si>
  <si>
    <t>Private studio minutes from downtown.</t>
  </si>
  <si>
    <t>Olivia</t>
  </si>
  <si>
    <t>Hosted License: 5007242201001253</t>
  </si>
  <si>
    <t>Great home in quiet family neighborhood.</t>
  </si>
  <si>
    <t>Private Dupont 1BR Apartment!</t>
  </si>
  <si>
    <t>Kent</t>
  </si>
  <si>
    <t>?꿙tylish &amp; Spacious Nw Townhouse??Near METRO &amp; Zoo</t>
  </si>
  <si>
    <t>Gladys</t>
  </si>
  <si>
    <t>Hosted License: 5007242201000421</t>
  </si>
  <si>
    <t>Cozy 2-Bedroom Apartment near U Street Corridor</t>
  </si>
  <si>
    <t>Supreme</t>
  </si>
  <si>
    <t>Spacious 4BR home in historic Logan Circle</t>
  </si>
  <si>
    <t>Steve &amp; Ellen</t>
  </si>
  <si>
    <t>D.C. English Basement w/Parking</t>
  </si>
  <si>
    <t>Hosted License: 5007242201001367</t>
  </si>
  <si>
    <t>Spacious 2BR Kitchen | Work Desk | Wi-Fi | Gym</t>
  </si>
  <si>
    <t>Large one bedroom apartment in Mt. Pleasant</t>
  </si>
  <si>
    <t>Ledio</t>
  </si>
  <si>
    <t>Luxurious Urban Oasis</t>
  </si>
  <si>
    <t>Debbie &amp; Heather</t>
  </si>
  <si>
    <t>Queen Bedroom in H ST / Capitol Hill Rowhome</t>
  </si>
  <si>
    <t>John-Michael</t>
  </si>
  <si>
    <t>Hosted License: 5007242201000610</t>
  </si>
  <si>
    <t>2 Queen Bed Bedroom in H ST / Capitol Hill Rowhome</t>
  </si>
  <si>
    <t>?낰ntire Top Floor Bedroom w/ Private Bath w/ Deck??46521595</t>
  </si>
  <si>
    <t>White Glove in the heart of Washington, DC</t>
  </si>
  <si>
    <t>Bloomingdale Room Great for Any DC Trip</t>
  </si>
  <si>
    <t>Spenser</t>
  </si>
  <si>
    <t>Historic DuPont Circle Inn ~ Lincoln Room</t>
  </si>
  <si>
    <t>Team</t>
  </si>
  <si>
    <t>Basement Suite (No Smoking)</t>
  </si>
  <si>
    <t>Ronnie</t>
  </si>
  <si>
    <t>Spacious Apartment in Heart of Capitol Hill</t>
  </si>
  <si>
    <t>Joe And Susan</t>
  </si>
  <si>
    <t>Hosted License: 5007242201001507</t>
  </si>
  <si>
    <t>4 blocks from the Capitol: 3 bedroom townhouse</t>
  </si>
  <si>
    <t>Cozy Place to Call Home in DC!</t>
  </si>
  <si>
    <t>Candace</t>
  </si>
  <si>
    <t>Hosted License: 0000510122000010</t>
  </si>
  <si>
    <t>Beer &amp; Bacon: Entire Apt by U Street</t>
  </si>
  <si>
    <t>Lock9</t>
  </si>
  <si>
    <t>Beautiful DC Home near Georgetown Univ</t>
  </si>
  <si>
    <t>Luxury Cap Hill Historic Row Home</t>
  </si>
  <si>
    <t>Modern Condo in Heart of Chinatown/Penn Qtr</t>
  </si>
  <si>
    <t>Lee</t>
  </si>
  <si>
    <t>Gorgeous 1 bdrm less than a mile from US Capitol!</t>
  </si>
  <si>
    <t>Georgetown/ palisades 1 bedroom Apt</t>
  </si>
  <si>
    <t>Manacostia Mansion</t>
  </si>
  <si>
    <t>Nathan</t>
  </si>
  <si>
    <t>Bedroom &amp; Private Bath in Gorgeous Loft Condo</t>
  </si>
  <si>
    <t>Luxury apartment for Presidential week</t>
  </si>
  <si>
    <t>Mario</t>
  </si>
  <si>
    <t>Cap Hill/H St Corridor apt for inauguration</t>
  </si>
  <si>
    <t>Stacey</t>
  </si>
  <si>
    <t>Beautiful basement apt in Petworth</t>
  </si>
  <si>
    <t>Hosted License: 5007242201002480
Unhosted License: 5007262201002481</t>
  </si>
  <si>
    <t>Luxurious 1Bed Carriage House, 1.5 Blocks to Metro</t>
  </si>
  <si>
    <t>Hosted License: 5007242201000449
Unhosted License: 5007262201000450</t>
  </si>
  <si>
    <t>??Historic Capitol Hill meets trendy H Street</t>
  </si>
  <si>
    <t>Graham</t>
  </si>
  <si>
    <t>English Basement Apartment Steps from the Capitol!</t>
  </si>
  <si>
    <t>5BR/4 Full Bath Luxury Vacation Rental on 1/4 Acre</t>
  </si>
  <si>
    <t>Hosted License: 5007242201001861
Unhosted License: 5007262201001862</t>
  </si>
  <si>
    <t>Lock2</t>
  </si>
  <si>
    <t>Lock3</t>
  </si>
  <si>
    <t>Lock8</t>
  </si>
  <si>
    <t>Lock10</t>
  </si>
  <si>
    <t>Lock11</t>
  </si>
  <si>
    <t>2 BR/2BA spacious apartment - Logan Circle</t>
  </si>
  <si>
    <t>Caroline</t>
  </si>
  <si>
    <t>2 bed/1+ bath ENTIRE Home near American University</t>
  </si>
  <si>
    <t>Spacious Grand 2 Bedroom/2 bath near Trendy U St.</t>
  </si>
  <si>
    <t>Hosted License: 5007242201001514</t>
  </si>
  <si>
    <t>1BR Apartment with Balcony &amp; Amenities (Chinatown)</t>
  </si>
  <si>
    <t>Sikandar</t>
  </si>
  <si>
    <t>Charming, spacious &amp; light-filled house</t>
  </si>
  <si>
    <t>Modern DC Apt. with a Great View! Central Location</t>
  </si>
  <si>
    <t>Nasser</t>
  </si>
  <si>
    <t>Loft 1 Bedroom, private bathroom. Patio, fireplace</t>
  </si>
  <si>
    <t>Jameelah</t>
  </si>
  <si>
    <t>Best of the Best ~ Steps 2 Capitol!</t>
  </si>
  <si>
    <t>Beautiful Townhouse in Mt. Vernon Triangle</t>
  </si>
  <si>
    <t>Unhosted License: 5007262201000193</t>
  </si>
  <si>
    <t>Private double room for two!</t>
  </si>
  <si>
    <t>American University Park Classic DC Home</t>
  </si>
  <si>
    <t>Augie</t>
  </si>
  <si>
    <t>Sun-drenched home steps to Capitol</t>
  </si>
  <si>
    <t>Hosted License: 5007242201000516</t>
  </si>
  <si>
    <t>Capitol Hill suite for four</t>
  </si>
  <si>
    <t>Cozy Studio with Free Parking</t>
  </si>
  <si>
    <t>Muviel</t>
  </si>
  <si>
    <t>Hosted License: 5007242201000118</t>
  </si>
  <si>
    <t>Historic Cap Hill Row Home/Sleeps4/Fresh Remodel</t>
  </si>
  <si>
    <t>Cute bedroom for two!</t>
  </si>
  <si>
    <t>Gorgeous 3-Level Historic Charm in Georgetown</t>
  </si>
  <si>
    <t>Gilbert</t>
  </si>
  <si>
    <t>Light-filled airy studio in the heart of DC</t>
  </si>
  <si>
    <t>Penthouse Apartment for Presidential Inauguration</t>
  </si>
  <si>
    <t>Jean Raymond</t>
  </si>
  <si>
    <t>Charming DC In-Law Suite, 1 BR, Kitchen, Parking</t>
  </si>
  <si>
    <t>Hosted License: 5007242201000600</t>
  </si>
  <si>
    <t>Luxurious, Central 2BD/2BA Condo - National Mall</t>
  </si>
  <si>
    <t>Kevin</t>
  </si>
  <si>
    <t>Cozy Mount Pleasant Studio</t>
  </si>
  <si>
    <t>Sherry</t>
  </si>
  <si>
    <t>Newly Renovated Logan Circle 2 bedroom</t>
  </si>
  <si>
    <t>Beautiful Home in Brookland!</t>
  </si>
  <si>
    <t>Charming, Cozy 1 Bedroom Apt in Columbia Heights</t>
  </si>
  <si>
    <t>Spacious 2 bed 2 bath Condo In Charming Brownstone</t>
  </si>
  <si>
    <t>Cozy Private Apartment East of the Capitol</t>
  </si>
  <si>
    <t>Patricia</t>
  </si>
  <si>
    <t>Wonderful W. Street Suite at the best location!</t>
  </si>
  <si>
    <t>Melody</t>
  </si>
  <si>
    <t>Studio H Street Corridor</t>
  </si>
  <si>
    <t>Sophia</t>
  </si>
  <si>
    <t>Hosted License: 5007242201001278</t>
  </si>
  <si>
    <t>Close to the DC Mall and Presidential Inauguration</t>
  </si>
  <si>
    <t>Lori E.</t>
  </si>
  <si>
    <t>Large Studio Near Capitol/Supreme CT</t>
  </si>
  <si>
    <t>Avi</t>
  </si>
  <si>
    <t>Spacious Dupont 1BR; Top Floor</t>
  </si>
  <si>
    <t>Sleek, Accessible 1 bedroom - Walk to Inauguration</t>
  </si>
  <si>
    <t>Perfectly Petworth! Apt. Next to Metro w/ Parking</t>
  </si>
  <si>
    <t>Taylor And Madeleine</t>
  </si>
  <si>
    <t>Hosted License: 5007242201000349</t>
  </si>
  <si>
    <t>A Convenient, Cozy, and Comfortable Stay</t>
  </si>
  <si>
    <t>Samantha</t>
  </si>
  <si>
    <t>Beautiful Renovated 2 Bedroom Apt Takoma Pk</t>
  </si>
  <si>
    <t>Janell</t>
  </si>
  <si>
    <t>Hosted License: 5007242201001071</t>
  </si>
  <si>
    <t>Lovely guest suite in shared single family home</t>
  </si>
  <si>
    <t>Jade</t>
  </si>
  <si>
    <t>Private Room in Park View</t>
  </si>
  <si>
    <t>Stylish, Contemporary Entire Row House near Capitol</t>
  </si>
  <si>
    <t>Unhosted License: 5007262201001431</t>
  </si>
  <si>
    <t>Historic Home Next to Capitol, Walk to Everything!</t>
  </si>
  <si>
    <t>It?셲 hard to get any closer to the Capitol dome!</t>
  </si>
  <si>
    <t>Glen</t>
  </si>
  <si>
    <t>A Tranquil Oasis in Heart of Historic Mt. Pleasant</t>
  </si>
  <si>
    <t>Brad</t>
  </si>
  <si>
    <t>Hosted License: 5007242201002448</t>
  </si>
  <si>
    <t>Private Apartment in Historic East Capitol Hill</t>
  </si>
  <si>
    <t>Charles</t>
  </si>
  <si>
    <t>Hosted License: 5007242201000795</t>
  </si>
  <si>
    <t>?좧ute Private Room/Bath Steps Away From DC Culture</t>
  </si>
  <si>
    <t>Comfy-chic 3-Bedroom Rowhouse in Petworth sleeps 8</t>
  </si>
  <si>
    <t>Marcus</t>
  </si>
  <si>
    <t>1 Bedroom in lovely apartment, Heart of U Street</t>
  </si>
  <si>
    <t>Andre</t>
  </si>
  <si>
    <t>Charming English Basement in Capitol Hill</t>
  </si>
  <si>
    <t>Suzanne</t>
  </si>
  <si>
    <t>1 Bedroom -- Walk to Capitol, Mall, &amp; White House!</t>
  </si>
  <si>
    <t>Maureen</t>
  </si>
  <si>
    <t>Cozy Studio Room w/ Private Entrance</t>
  </si>
  <si>
    <t>Alex &amp; Shelby</t>
  </si>
  <si>
    <t>1 Bedroom, 1.5 Bath Condo in Logan Circle</t>
  </si>
  <si>
    <t>Spacious Apartment Ideal for Inauguration Week!</t>
  </si>
  <si>
    <t>B &amp; breakfast in a rowhouse in Columbia Heights</t>
  </si>
  <si>
    <t>Mila</t>
  </si>
  <si>
    <t>Hosted License: 5007242201001067</t>
  </si>
  <si>
    <t>Stunning Logan Circle Apt ~ Sleeps 4!</t>
  </si>
  <si>
    <t>Unhosted License: 5007262201001393</t>
  </si>
  <si>
    <t>1 Bedrm, 3rd Fl, Dwntn,3 blks Convention Ctr/Metro</t>
  </si>
  <si>
    <t>Classy &amp; Elegant on Capitol Hill!</t>
  </si>
  <si>
    <t>Adriel</t>
  </si>
  <si>
    <t>Hosted License: 5007242201000199</t>
  </si>
  <si>
    <t>Modern Nats Park/Capitol Hill Home</t>
  </si>
  <si>
    <t>Eno</t>
  </si>
  <si>
    <t>1 BR, 1 BA, LR suite on entire 3rd floor row house</t>
  </si>
  <si>
    <t>Vibrant &amp; Lively U Street 3 BR Home - at Metro</t>
  </si>
  <si>
    <t>Ina</t>
  </si>
  <si>
    <t>907Euclid202</t>
  </si>
  <si>
    <t>Dave</t>
  </si>
  <si>
    <t>Entire House at Centrally-located Logan Circle!</t>
  </si>
  <si>
    <t>Paula</t>
  </si>
  <si>
    <t>Gorgeous Townhouse in Georgetown w/parking + patio</t>
  </si>
  <si>
    <t>Unhosted License: 5007262201001635</t>
  </si>
  <si>
    <t>Crisp 2-BR Flat in Our Nation's Capitol</t>
  </si>
  <si>
    <t>Henry</t>
  </si>
  <si>
    <t>Industrial Chic 2 bedroom/2.5 bathroom on 14th St.</t>
  </si>
  <si>
    <t>Capitol Hill Row-home, kid and pet-friendly</t>
  </si>
  <si>
    <t>Unhosted License: 5007262201000575</t>
  </si>
  <si>
    <t>Beautiful Sunny Furnished Downtown Condo Min 6 mon</t>
  </si>
  <si>
    <t>Tatjana</t>
  </si>
  <si>
    <t>Beautiful 4 BR 2 BA House near Capitol</t>
  </si>
  <si>
    <t>Cooper</t>
  </si>
  <si>
    <t>One bedroom in the heart of the city</t>
  </si>
  <si>
    <t>Maryan</t>
  </si>
  <si>
    <t>Great Location!</t>
  </si>
  <si>
    <t>Marlon</t>
  </si>
  <si>
    <t>Beautiful Home in Shaw w/ Parking!</t>
  </si>
  <si>
    <t>Spectacular Designer Residence - Blagden House</t>
  </si>
  <si>
    <t>Matt</t>
  </si>
  <si>
    <t>Hosted License: 5007262201001316</t>
  </si>
  <si>
    <t>Cozy 2 BR Foggy Bottom **Ideal for Inauguration**</t>
  </si>
  <si>
    <t>2 BR Apt Near Capitol, National Mall &amp; Metro</t>
  </si>
  <si>
    <t>Carolyn</t>
  </si>
  <si>
    <t>Perfect DC Location &amp; House</t>
  </si>
  <si>
    <t>Kev</t>
  </si>
  <si>
    <t>Modern 1BR 4 blocks from Capitol</t>
  </si>
  <si>
    <t>Anthony</t>
  </si>
  <si>
    <t>Capitol Hill steps to Congress &amp; Metro, Park Pass</t>
  </si>
  <si>
    <t>Craig</t>
  </si>
  <si>
    <t>Hosted License: 5007242201000861</t>
  </si>
  <si>
    <t>Furnished Studio Apt for Rent in Dupont Circle !!!</t>
  </si>
  <si>
    <t>Thomas</t>
  </si>
  <si>
    <t>Eng Bsmnt 1br+lvrm sofabed SW DC</t>
  </si>
  <si>
    <t>Hosted License: 5007242201000615</t>
  </si>
  <si>
    <t>Private bath in Master Bedroom/9 min walk to metro</t>
  </si>
  <si>
    <t>Modern Basement on Park Sparkling Clean!</t>
  </si>
  <si>
    <t>Zee</t>
  </si>
  <si>
    <t>Hosted License: 5007242201001117</t>
  </si>
  <si>
    <t>1 Bedroom Condo in Columbia Heights</t>
  </si>
  <si>
    <t>Lovely Capitol Hill, Eastern Market Oasis</t>
  </si>
  <si>
    <t>Judith</t>
  </si>
  <si>
    <t>Capitol Hill Home 5 Mins Walk to Metro &amp; FREE Park</t>
  </si>
  <si>
    <t>Huxley</t>
  </si>
  <si>
    <t>Hosted License: 5007242201000167
Unhosted License: 5007262201000168</t>
  </si>
  <si>
    <t>Light-filled Capitol Hill 2 Bedroom Unit</t>
  </si>
  <si>
    <t>Leslie</t>
  </si>
  <si>
    <t>Cozy location 4 miles from the WH</t>
  </si>
  <si>
    <t>Georgia</t>
  </si>
  <si>
    <t>DuPont Duplex 2beds/2baths, stylish, cozy- unit401</t>
  </si>
  <si>
    <t>Anna Maria Residences</t>
  </si>
  <si>
    <t>Dupont Circle One Bedroom</t>
  </si>
  <si>
    <t>Petworth Quiet, Cozy Room for Intern/temp worker</t>
  </si>
  <si>
    <t>Eric And Linda</t>
  </si>
  <si>
    <t>Metro convenient Van Ness studio</t>
  </si>
  <si>
    <t>Laney</t>
  </si>
  <si>
    <t>Spacious, private 1BR -- w/ patio &amp; close to metro</t>
  </si>
  <si>
    <t>Hosted License: 5007242201001196</t>
  </si>
  <si>
    <t>Newly renovated apartment for inauguration week</t>
  </si>
  <si>
    <t>Large 2 BR close to Inauguration</t>
  </si>
  <si>
    <t>Trenell</t>
  </si>
  <si>
    <t>Spacious Historic Capitol Hill 2 BR home</t>
  </si>
  <si>
    <t>Ed</t>
  </si>
  <si>
    <t>Unhosted License: 5007262201001124</t>
  </si>
  <si>
    <t>Charming Capitol Hill suite</t>
  </si>
  <si>
    <t>Nice small cozy room 15 mins from the shaw metro</t>
  </si>
  <si>
    <t>Bloomingdale Room Great for Any DC Trip!</t>
  </si>
  <si>
    <t>Elegant Kalorama Apt 4 Inauguration</t>
  </si>
  <si>
    <t>Sven</t>
  </si>
  <si>
    <t>Inviting &amp; Stylish Apartment+Parking+ Location!</t>
  </si>
  <si>
    <t>Hosted License: 5007242201001802
Unhosted License: 5007262201001803</t>
  </si>
  <si>
    <t>Private Room Steps from the Capitol</t>
  </si>
  <si>
    <t>Inauguration Hotspot</t>
  </si>
  <si>
    <t>Nice cozy room right next to Howard University</t>
  </si>
  <si>
    <t>Georgetown House ,Renovated, Open Plan</t>
  </si>
  <si>
    <t>Micheal</t>
  </si>
  <si>
    <t>Unhosted License: 5007262201001708</t>
  </si>
  <si>
    <t>Great location 1BR in U St/AdMo/Columbia Heights</t>
  </si>
  <si>
    <t>Renovated 1 BD/1 BA Cap Hill In-Law-Suite</t>
  </si>
  <si>
    <t>Hosted License: 5007242201000125</t>
  </si>
  <si>
    <t>Inauguration Home Base - Good for Large Groups</t>
  </si>
  <si>
    <t>Quiet 3 Story House...20 Min Drive to Everything</t>
  </si>
  <si>
    <t>Hosted License: 5007242201002265</t>
  </si>
  <si>
    <t>The Perfect Location for Inauguration/Women March</t>
  </si>
  <si>
    <t>Shayna</t>
  </si>
  <si>
    <t>Huge sunny room w/comfy queen bed /renovated house</t>
  </si>
  <si>
    <t>Marta</t>
  </si>
  <si>
    <t>Upscale &amp; Spacious in Capitol Hill!</t>
  </si>
  <si>
    <t>Sunny bedroom in a renovated house &amp; safe area</t>
  </si>
  <si>
    <t>Spacious Historic Capitol Hill Row Home</t>
  </si>
  <si>
    <t>English Basement -- Walk to Metro/Adams Morgan/Zoo</t>
  </si>
  <si>
    <t>Lisa And Craig</t>
  </si>
  <si>
    <t>Hosted License: 5007242201000931</t>
  </si>
  <si>
    <t>Huge sunny 1BR apt with private entrance &amp; deck</t>
  </si>
  <si>
    <t>River View in Navy Yard / Ballpark Near Metro</t>
  </si>
  <si>
    <t>Laife</t>
  </si>
  <si>
    <t>Blue + Cozy Townhome in DC (Private BR &amp; Bath)</t>
  </si>
  <si>
    <t>Wenny</t>
  </si>
  <si>
    <t>Hosted License: 5007242201000133</t>
  </si>
  <si>
    <t>Wonderful 2Bedroom Rowhouse close to Inauguration</t>
  </si>
  <si>
    <t>Marcellus</t>
  </si>
  <si>
    <t>Convenient Apartment Close to Capitol</t>
  </si>
  <si>
    <t>Large, Open, 2BR Walk-Up in Shaw</t>
  </si>
  <si>
    <t>Luke</t>
  </si>
  <si>
    <t>Spacious modern 1 BR in heart of NW DC</t>
  </si>
  <si>
    <t>Modern Flat with an Amazing View</t>
  </si>
  <si>
    <t>Right next to the National Mall in Chinatown</t>
  </si>
  <si>
    <t>Cozy, Modern Apartment</t>
  </si>
  <si>
    <t>One Block to Library of Congress - Capitol Hill</t>
  </si>
  <si>
    <t>Hosted License: 5007242201002046
Unhosted License: 5007262201002047</t>
  </si>
  <si>
    <t>Capitol Hill Charmer</t>
  </si>
  <si>
    <t>Cathy And Bruce</t>
  </si>
  <si>
    <t>Hosted License: 5007242201000233</t>
  </si>
  <si>
    <t>Luxury best DC has to offer  1 mile to White House</t>
  </si>
  <si>
    <t>J</t>
  </si>
  <si>
    <t>Bright and Beautiful Pad</t>
  </si>
  <si>
    <t>Bedroom in Capitol Hill Townhouse</t>
  </si>
  <si>
    <t>DC Dupont Circle gem w/Parking-steps from Metro!</t>
  </si>
  <si>
    <t>Queen Suite and Guest room in Columbia Heights</t>
  </si>
  <si>
    <t>Randy</t>
  </si>
  <si>
    <t>Quiet and comfortable room in Columbia Heights</t>
  </si>
  <si>
    <t>Brigid</t>
  </si>
  <si>
    <t>Beautiful room in Adams Morgan</t>
  </si>
  <si>
    <t>Lawrence</t>
  </si>
  <si>
    <t>Capitol Hill Townhome</t>
  </si>
  <si>
    <t>Cozy apartment -Adams Morgan</t>
  </si>
  <si>
    <t>Marvin</t>
  </si>
  <si>
    <t>Walking Paradise in Heart of Capitol Hill</t>
  </si>
  <si>
    <t>7 min drive to Inauguration- Charming DC Apt.</t>
  </si>
  <si>
    <t>Clara</t>
  </si>
  <si>
    <t>Self check &amp; isolate in Capitol Hill apartment!</t>
  </si>
  <si>
    <t>Modern 1 bedroom apt. minutes from downtown DC</t>
  </si>
  <si>
    <t>Brelynn</t>
  </si>
  <si>
    <t>Cozy Dupont Circle Apt - Close to Everything!</t>
  </si>
  <si>
    <t>Sofian</t>
  </si>
  <si>
    <t>1 Heart of Capitol Hill Walk Eastern Market Metro</t>
  </si>
  <si>
    <t>AdamsMorgan Condo for MLK-Inauguration Week/ends</t>
  </si>
  <si>
    <t>Gil-Cristian</t>
  </si>
  <si>
    <t>Mimi's Place - 1/2 Block to Metro!</t>
  </si>
  <si>
    <t>English Basement in Woodley Park with Parking</t>
  </si>
  <si>
    <t>Angela</t>
  </si>
  <si>
    <t>Hosted License: 5007242201000056</t>
  </si>
  <si>
    <t>1-Br Apartment in NW DC</t>
  </si>
  <si>
    <t>Luxury Apartment for Inauguration!</t>
  </si>
  <si>
    <t>Inauguration special</t>
  </si>
  <si>
    <t>Art Deco 1BR/1BA - Dupont Circle - Walk Everywhere</t>
  </si>
  <si>
    <t>Modern one bedroom apt - Columbia Heights</t>
  </si>
  <si>
    <t>Modern Row House in Bloomingdale! A true unicorn ?쫫</t>
  </si>
  <si>
    <t>*Luxurious Carriage House *Parking *Mins. to All</t>
  </si>
  <si>
    <t>Maria Carolina</t>
  </si>
  <si>
    <t>Hosted License: 5007242201000330</t>
  </si>
  <si>
    <t>Be a Georgetown West local at my suite! w/parking!</t>
  </si>
  <si>
    <t>Hosted License: 5007242201000985</t>
  </si>
  <si>
    <t>The Calverton</t>
  </si>
  <si>
    <t>Sutherland</t>
  </si>
  <si>
    <t>INAUGURATION (great location) 2 bedroom apartment</t>
  </si>
  <si>
    <t>Colin</t>
  </si>
  <si>
    <t>Private Room steps from Capitol, National Mall</t>
  </si>
  <si>
    <t>Joey</t>
  </si>
  <si>
    <t>Comfy &amp; convenient 2br apartment w/ parking by zoo</t>
  </si>
  <si>
    <t>Hosted License: 5007242201000689</t>
  </si>
  <si>
    <t>Chic, Modern, Spacious 3BR Retreat to Enjoy D.C.</t>
  </si>
  <si>
    <t>Nina</t>
  </si>
  <si>
    <t>Hosted License: 5007242201001324</t>
  </si>
  <si>
    <t>Charming 3bdrm nestled near Fort Duport Park.</t>
  </si>
  <si>
    <t>Hosted License: 5007242201000988
Unhosted License: 5007262201000989</t>
  </si>
  <si>
    <t>301 ?륝ozy Private Room in CoHi DC Sleeps 4!??26389480</t>
  </si>
  <si>
    <t>Wilson</t>
  </si>
  <si>
    <t>Hosted License: 5007242201001816
Unhosted License: 5007262201001817</t>
  </si>
  <si>
    <t>Beautiful, Sunny Studio in Vibrant Adams Morgan</t>
  </si>
  <si>
    <t>Vibrant &amp; Lively U Street 2 BR Home - at Metro</t>
  </si>
  <si>
    <t>Try Ben's Chili Bowl at a Cool, Vibrant, Lively Row Home</t>
  </si>
  <si>
    <t>202?륯rivate Room-Double Twin Bed in CoHi DC!??26389480</t>
  </si>
  <si>
    <t>201C Cozy Shared Room in CoHi DC! (Male Only)</t>
  </si>
  <si>
    <t>301B Cozy Shared Room in CoHi DC! (Female Only)</t>
  </si>
  <si>
    <t>Charming H St Oasis Close to Capitol and Museums</t>
  </si>
  <si>
    <t>Heather And Frank</t>
  </si>
  <si>
    <t>Hosted License: 5007242201000733</t>
  </si>
  <si>
    <t>Beautiful 1 Bed Apt. in N. Cap Hill, w/Priv Entry</t>
  </si>
  <si>
    <t>Barrett</t>
  </si>
  <si>
    <t>Hosted License: 5007242201000844</t>
  </si>
  <si>
    <t>WONDERFUL  APARTMENT IN GEORGETOWN, DC W/ PARKING</t>
  </si>
  <si>
    <t>Hosted License: 5007242201000598</t>
  </si>
  <si>
    <t>Capitol View Room</t>
  </si>
  <si>
    <t>Amber</t>
  </si>
  <si>
    <t>203?륯rivate Room - Queen bed in CoHi DC!??26389480</t>
  </si>
  <si>
    <t>Entire Georgetown Garden Apartment</t>
  </si>
  <si>
    <t>Hosted License: 5007242201001339</t>
  </si>
  <si>
    <t>Renovated 1-bdrm apartment in hip downtown DC area</t>
  </si>
  <si>
    <t>Roee</t>
  </si>
  <si>
    <t>Private Pied A Terre in Heart of DC</t>
  </si>
  <si>
    <t>Robert &amp; Sherri</t>
  </si>
  <si>
    <t>Cozy English Basement Guesthouse w/ Private Entry</t>
  </si>
  <si>
    <t>Teri</t>
  </si>
  <si>
    <t>Hosted License: 5007242201001633</t>
  </si>
  <si>
    <t>201D Cozy Shared Room in CoHi DC! (Male Only)</t>
  </si>
  <si>
    <t>Spacious Studio in Foggy Bottom DC</t>
  </si>
  <si>
    <t>Carli</t>
  </si>
  <si>
    <t>3 Bedroom Townhome Perfect for Young Families</t>
  </si>
  <si>
    <t>Concetta</t>
  </si>
  <si>
    <t>Lovely, spacious, perfectly located to everything</t>
  </si>
  <si>
    <t>Roxanne</t>
  </si>
  <si>
    <t>Private bedroom with parking, Metro- 2 blocks</t>
  </si>
  <si>
    <t>Elisa</t>
  </si>
  <si>
    <t>Beautiful Nats Park/Capitol Hill Oasis</t>
  </si>
  <si>
    <t>6 bedroom house in upper NW DC</t>
  </si>
  <si>
    <t>Hosted License: 5007242201001660</t>
  </si>
  <si>
    <t>301C Cozy Shared Room in CoHi DC! (Female Only)</t>
  </si>
  <si>
    <t>201 ?륝ozy Private Room in CoHi DC Sleeps 4!??26389480</t>
  </si>
  <si>
    <t>Furnished Guest Room - Petworth Row House</t>
  </si>
  <si>
    <t>301D Cozy Shared Room in CoHi DC! (Female Only)</t>
  </si>
  <si>
    <t>302?륯rivate Room - Queen bed in CoHi DC!??26389480</t>
  </si>
  <si>
    <t>204?륯rivate Room-Double Twin Bed in CoHi DC!??26389480</t>
  </si>
  <si>
    <t>Clean &amp; Central Shaw Rowhouse - Blue Room</t>
  </si>
  <si>
    <t>1 sofa bed for female guest (please female only).</t>
  </si>
  <si>
    <t>Yannie</t>
  </si>
  <si>
    <t>Clean &amp; Central Shaw Rowhouse - Red Room</t>
  </si>
  <si>
    <t>Clean &amp; Central Shaw Rowhouse</t>
  </si>
  <si>
    <t>Historic Rowhouse in Logan/Dupont Circle</t>
  </si>
  <si>
    <t>Marissa</t>
  </si>
  <si>
    <t>Bright studio blocks to national mall</t>
  </si>
  <si>
    <t>Spacious, Stylish, Cozy, Fun Home! Parking, Metro</t>
  </si>
  <si>
    <t>Home</t>
  </si>
  <si>
    <t>Hosted License: 5007242201001317
Unhosted License: 5007262201001318</t>
  </si>
  <si>
    <t>Charming attached house in Georgetown, DC</t>
  </si>
  <si>
    <t>Luxury private room/balcony/bath near downtown DC</t>
  </si>
  <si>
    <t>Christopher &amp; Amy</t>
  </si>
  <si>
    <t>Hosted License: 5007242201000504</t>
  </si>
  <si>
    <t>Entire Artistic Home Steps from The White House &amp; Georgetown</t>
  </si>
  <si>
    <t>Anand And Lisa</t>
  </si>
  <si>
    <t>Washington DC, The King Room</t>
  </si>
  <si>
    <t>Spacious English Basement near Atlas District</t>
  </si>
  <si>
    <t>Richard And Hannah</t>
  </si>
  <si>
    <t>Parking Pass- H St. NE, 1.5 miles from Capitol</t>
  </si>
  <si>
    <t>Erin</t>
  </si>
  <si>
    <t>DuPont, Swann Street. Prime Location.</t>
  </si>
  <si>
    <t>Top floor, bright, airy studio in heart of DC</t>
  </si>
  <si>
    <t>Parinaz</t>
  </si>
  <si>
    <t>Private Suite w/Bath + Free Parking</t>
  </si>
  <si>
    <t>Connie</t>
  </si>
  <si>
    <t>Hosted License: 5007242201002056</t>
  </si>
  <si>
    <t>Private stylish basement apartment near downtown</t>
  </si>
  <si>
    <t>Private bedroom, Foggy Bottom metro, heart of DC</t>
  </si>
  <si>
    <t>Rong</t>
  </si>
  <si>
    <t>One minute away from red lines</t>
  </si>
  <si>
    <t>Maxime</t>
  </si>
  <si>
    <t>Inauguration: Modern 1 BR, walk to National Mall</t>
  </si>
  <si>
    <t>Rae</t>
  </si>
  <si>
    <t>Charming "pre-war" style apartment</t>
  </si>
  <si>
    <t>Venus</t>
  </si>
  <si>
    <t>Cozy 1 bedroom in Capitol Hill, NoMa</t>
  </si>
  <si>
    <t>Charming H Street Rowhouse</t>
  </si>
  <si>
    <t>Megan</t>
  </si>
  <si>
    <t>Sunny Apartment in Cozy Brookland</t>
  </si>
  <si>
    <t>Gerardo</t>
  </si>
  <si>
    <t>Cozy Capitol Hill Row Home</t>
  </si>
  <si>
    <t>Lindsay</t>
  </si>
  <si>
    <t>Convenient for your needs!!!</t>
  </si>
  <si>
    <t>Elmer</t>
  </si>
  <si>
    <t>Large Victorian house moments away from down town</t>
  </si>
  <si>
    <t>ECLECTIC MODERN LARGE DUPONT CIRCLE BROWNSTONE</t>
  </si>
  <si>
    <t>Centrally-Located English Basement</t>
  </si>
  <si>
    <t>Stephanie</t>
  </si>
  <si>
    <t>Capitol Hill's perfect location!  Bright &amp; clean!</t>
  </si>
  <si>
    <t>Hosted License: 5007242201001662</t>
  </si>
  <si>
    <t>District King</t>
  </si>
  <si>
    <t>Dina</t>
  </si>
  <si>
    <t>Hosted License: 5007242201000761</t>
  </si>
  <si>
    <t>Gorgeous Designed 2-bedroom in DC, with parking!</t>
  </si>
  <si>
    <t>Hosted License: 5007242201000715</t>
  </si>
  <si>
    <t>Master BR in Modern 2BR Condo in the Heart of Shaw</t>
  </si>
  <si>
    <t>Capitol Hill Rowhouse Amazing location 2 of 3 BDR</t>
  </si>
  <si>
    <t>Quiet and cozy 3BR &amp; 3BA, steps from Metro in DC</t>
  </si>
  <si>
    <t>Sheridan</t>
  </si>
  <si>
    <t>Hosted License: 5007242201000090</t>
  </si>
  <si>
    <t>Fab fully equipped apartment for you!</t>
  </si>
  <si>
    <t>Luxury Studio Oasis Off 14th St</t>
  </si>
  <si>
    <t>Capitol Hill Row house Private Bed &amp; Bath</t>
  </si>
  <si>
    <t>Monthly RowHouse Walk2Metro Columbia Heights NW DC</t>
  </si>
  <si>
    <t>Hillary &amp; Amy</t>
  </si>
  <si>
    <t>Hosted License: 5007242201001109
Unhosted License: 5007262201001110</t>
  </si>
  <si>
    <t>Washington Thomas Circle Condominium</t>
  </si>
  <si>
    <t>Unhosted License: 5007242100000017</t>
  </si>
  <si>
    <t>WOMEN ONLY Cozy bedroom Deanwood RBG Islam welcome</t>
  </si>
  <si>
    <t>Georgetown Modern Chic 1 Bedroom</t>
  </si>
  <si>
    <t>Jan</t>
  </si>
  <si>
    <t>Hosted License: 5007242201000247</t>
  </si>
  <si>
    <t>Eco Hill East</t>
  </si>
  <si>
    <t>Erik</t>
  </si>
  <si>
    <t>Newly Renovated Basement Apt close Park &amp; Metro</t>
  </si>
  <si>
    <t>Foggy Bottom (GWU) Pearl</t>
  </si>
  <si>
    <t>Walk 2 Capitol - 4BR w/ Playroom &amp; Parking!</t>
  </si>
  <si>
    <t>Unhosted License: 5007262201000830</t>
  </si>
  <si>
    <t>Private room #105 few minutes to Metro in D.C</t>
  </si>
  <si>
    <t>Yousong &amp; Sharon</t>
  </si>
  <si>
    <t>Private room #102 few minutes to Metro in D.C</t>
  </si>
  <si>
    <t>DC Top-rated Airbnb 1BR BSMT -12min. walk to Metro</t>
  </si>
  <si>
    <t>Hosted License: 5007242201000207</t>
  </si>
  <si>
    <t>Private room #103 few minutes to Metro in D.C</t>
  </si>
  <si>
    <t>Private room #104 few minutes to Metro in D.C</t>
  </si>
  <si>
    <t>Beautiful and Cosy Apartment in Bloomingdale</t>
  </si>
  <si>
    <t>Tchi</t>
  </si>
  <si>
    <t>Hosted License: 5007242201000422</t>
  </si>
  <si>
    <t>Laid-Back Lite Lux in LeDroit Park--- The Danikil!</t>
  </si>
  <si>
    <t>Jam</t>
  </si>
  <si>
    <t>Hosted License: 5007242100000023</t>
  </si>
  <si>
    <t>Unwind in DC // Walk to H St. Streetcar, grocery s</t>
  </si>
  <si>
    <t>DuPont Lux Private Suite Bed/Bath RoofDeck</t>
  </si>
  <si>
    <t>Heart DuPont Huge Private Suite Bed/Bath/RoofDeck</t>
  </si>
  <si>
    <t>New Private Space in Columbia Heights/Shaw/U-St.</t>
  </si>
  <si>
    <t>Amit</t>
  </si>
  <si>
    <t>Hosted License: 5007242201000625</t>
  </si>
  <si>
    <t>Spacious 1 Bd Suite Offers Proximity and Privacy</t>
  </si>
  <si>
    <t>Hosted License: 5007242201000874</t>
  </si>
  <si>
    <t>Walkable &amp; Cozy Columbia Heights Apt ??1bd | 1ba</t>
  </si>
  <si>
    <t>Hosted License: 5007242201000135</t>
  </si>
  <si>
    <t>In-town Private Room with Private Bath</t>
  </si>
  <si>
    <t>Janie</t>
  </si>
  <si>
    <t>102?륯rivate Room-Double Twin Bed in CoHi DC!??26389480</t>
  </si>
  <si>
    <t>Cozy Nook in the Center of DC(SHAW)</t>
  </si>
  <si>
    <t>Kofi</t>
  </si>
  <si>
    <t>Comfortable, conveniently located place</t>
  </si>
  <si>
    <t>Hosted License: 5007242201000933
Unhosted License: 5007262201000934</t>
  </si>
  <si>
    <t>Merhaba Suite: Tranquil Studio, Fully Private</t>
  </si>
  <si>
    <t>Deb</t>
  </si>
  <si>
    <t>Studio 76</t>
  </si>
  <si>
    <t>Nat</t>
  </si>
  <si>
    <t>Hosted License: 5007242201001210</t>
  </si>
  <si>
    <t>2 bedrooms &amp; den - WALK TO METRO  - street parking</t>
  </si>
  <si>
    <t>Hosted License: 5007242201000757</t>
  </si>
  <si>
    <t>Very Clean, Spacious 1 BR Apt in NOMA/Union Market</t>
  </si>
  <si>
    <t>Brent</t>
  </si>
  <si>
    <t>Hosted License: 5007242201000679</t>
  </si>
  <si>
    <t>Colorful DC Hideaway w/ Free St. Parking</t>
  </si>
  <si>
    <t>Hosted License: 5007242201000197
Unhosted License: 5007262201000198</t>
  </si>
  <si>
    <t>Urban Oasis: Gorgeous Row House in NOMA</t>
  </si>
  <si>
    <t>Hosted License: 5007242201001115</t>
  </si>
  <si>
    <t>Room F - Spacious King Sized Bedroom</t>
  </si>
  <si>
    <t>Hosted License: 5007242201000764</t>
  </si>
  <si>
    <t>Urban Oasis: Impeccable Capitol Hill Apartment</t>
  </si>
  <si>
    <t>The Historic DC Firehouse 4 - First Floor 1B</t>
  </si>
  <si>
    <t>Family- and dog-friendly digs on the Hill!</t>
  </si>
  <si>
    <t>Unhosted License: 5007262201001360</t>
  </si>
  <si>
    <t>New Basement Apartment in Historic Le Droit Park</t>
  </si>
  <si>
    <t>Arthur</t>
  </si>
  <si>
    <t>Private Duplex Suite in DC Near Metro Rail &amp; Bus</t>
  </si>
  <si>
    <t>1 Bed/1 Bath - Pet Friendly - 14th/U St NW</t>
  </si>
  <si>
    <t>Milian</t>
  </si>
  <si>
    <t>Hosted License: 5007242201002479</t>
  </si>
  <si>
    <t>Newly Renovated, Family-friendly D.C. Rowhouse</t>
  </si>
  <si>
    <t>single room in house</t>
  </si>
  <si>
    <t>CONVENTION CENTER/SHAW, DowntownDC,PRIVATE 1BR APT</t>
  </si>
  <si>
    <t>Thang</t>
  </si>
  <si>
    <t>Hosted License: 5007242201001168
Unhosted License: 5007262201001169</t>
  </si>
  <si>
    <t>Cozy guest house w/ roof deck</t>
  </si>
  <si>
    <t>Hosted License: 5007242201000614</t>
  </si>
  <si>
    <t>Historic DuPont Circle Inn ~ Victorian Room</t>
  </si>
  <si>
    <t>Walk to Georgetown University</t>
  </si>
  <si>
    <t>Elegant 1-BR Dupont Apt/Anna Maria Residences 301</t>
  </si>
  <si>
    <t>Modern DuPont 1 Bdrm Apt/Anna Maria Residences 302</t>
  </si>
  <si>
    <t>Super Cheap shared bedroom in NW DC</t>
  </si>
  <si>
    <t>Ola</t>
  </si>
  <si>
    <t>Foggy Bottom Gem</t>
  </si>
  <si>
    <t>Dupont Historic Townhouse City Life</t>
  </si>
  <si>
    <t>Hosted License: 5007262101000101
Unhosted License: 5007262101000101</t>
  </si>
  <si>
    <t>Historic Dupont, Exposed Brick Apartment with Yard</t>
  </si>
  <si>
    <t>Tb</t>
  </si>
  <si>
    <t>Cozy &amp; Spacious 2 Bedroom Anacostia Flat</t>
  </si>
  <si>
    <t>Historic Rowhouse Charm in Columbia Heights</t>
  </si>
  <si>
    <t>Gui</t>
  </si>
  <si>
    <t>Hosted License: 5007242201001614</t>
  </si>
  <si>
    <t>GREAT LOCATION/GREAT PRICE/HOME AWAY FROM HOME</t>
  </si>
  <si>
    <t>201B Cozy Shared Room in CoHi DC! (Male Only)</t>
  </si>
  <si>
    <t>Spacious Apartment in Adams Morgan</t>
  </si>
  <si>
    <t>Large BR/BA, heart of lively AdMo</t>
  </si>
  <si>
    <t>Sammy</t>
  </si>
  <si>
    <t>Penthouse near George Washington University</t>
  </si>
  <si>
    <t>Light-filled BR/private BA-Mt Pleasant/Zoo</t>
  </si>
  <si>
    <t>Anna &amp; Jim</t>
  </si>
  <si>
    <t>Hosted License: 5007242201000917</t>
  </si>
  <si>
    <t>5BR/3BA Beautiful, historic home Mt Pleasant/Zoo</t>
  </si>
  <si>
    <t>Hosted License: 5007242201000917
Unhosted License: 5007262201000918</t>
  </si>
  <si>
    <t>Private room/bath near Rock Creek Park/SS Metro</t>
  </si>
  <si>
    <t>LaCrisha</t>
  </si>
  <si>
    <t>Charming Georgetown 3-room suite, full of light!</t>
  </si>
  <si>
    <t>Faya</t>
  </si>
  <si>
    <t>Hosted License: 5005500518804782</t>
  </si>
  <si>
    <t>Capitol Hill Delight ~ Sleeps 4!</t>
  </si>
  <si>
    <t>Hosted License: 5007242201001157</t>
  </si>
  <si>
    <t>Bright and Beautiful Basement In-law Suite</t>
  </si>
  <si>
    <t>Andrene</t>
  </si>
  <si>
    <t>Cozy Room/Perfect for Pleasure or Business Stay DC</t>
  </si>
  <si>
    <t>Keya</t>
  </si>
  <si>
    <t>Hosted License: 5007242201000061
Unhosted License: 5007262201000062</t>
  </si>
  <si>
    <t>Clean &amp; Central Shaw Rowhouse - Green Room</t>
  </si>
  <si>
    <t>Cozy Room/Ideal for Business or Pleasure Stay</t>
  </si>
  <si>
    <t>2 bedroom Apt across from Columbia Heights metro!</t>
  </si>
  <si>
    <t>Himo</t>
  </si>
  <si>
    <t>Hosted License: 5007242201002000</t>
  </si>
  <si>
    <t>Historic Capitol Hill  rowhouse apartment</t>
  </si>
  <si>
    <t>Hosted License: 5007242201001220</t>
  </si>
  <si>
    <t>Morgan St.</t>
  </si>
  <si>
    <t>Azhenedt</t>
  </si>
  <si>
    <t>Bedroom with private deck on Capitol Hill</t>
  </si>
  <si>
    <t>Sandra</t>
  </si>
  <si>
    <t>Hosted License: 5007242201000749</t>
  </si>
  <si>
    <t>Guest House in Highly Desired Quiet Neighborhood</t>
  </si>
  <si>
    <t>Dereje</t>
  </si>
  <si>
    <t>Georgetown Condo w/ Easy Access to Everything</t>
  </si>
  <si>
    <t>Xiaozhen</t>
  </si>
  <si>
    <t>Private room #101 few minutes to Metro in D.C</t>
  </si>
  <si>
    <t>Large room in  Historic building.5mn walk to metro</t>
  </si>
  <si>
    <t>Sunny Petworth Place, short-term too</t>
  </si>
  <si>
    <t>Spacious Three Bedroom Capitol Hill Row House</t>
  </si>
  <si>
    <t>0壤▲?Best DC City Center Living II ?묈숯0</t>
  </si>
  <si>
    <t>Will</t>
  </si>
  <si>
    <t>Private room in 2/1</t>
  </si>
  <si>
    <t>?꿙TAYBNBDC?꾿dams Morgan??0"TV?꿅ASTwifi?꿞alkScore98</t>
  </si>
  <si>
    <t>Stay BnB DC</t>
  </si>
  <si>
    <t>Entire Condo one bedroom/one bath</t>
  </si>
  <si>
    <t>Aziza</t>
  </si>
  <si>
    <t>Newly Renovated Apt with FREE Parking</t>
  </si>
  <si>
    <t>Zaid</t>
  </si>
  <si>
    <t>Historic DuPont Circle Inn ~ Cuban Room</t>
  </si>
  <si>
    <t>Hosted License: 5007242201002018</t>
  </si>
  <si>
    <t>Gorgeous Historic Townhome-**Near Zoo</t>
  </si>
  <si>
    <t>Unhosted License: 5007262201000497</t>
  </si>
  <si>
    <t>Private Suite in Congress Heights Home near metro!</t>
  </si>
  <si>
    <t>Nutan</t>
  </si>
  <si>
    <t>Epicenter of Georgetown- Prime location!</t>
  </si>
  <si>
    <t>Scott</t>
  </si>
  <si>
    <t>Stylish DC Apt - Convenient, Clean and Private</t>
  </si>
  <si>
    <t>Hosted License: 5007242201001998</t>
  </si>
  <si>
    <t>101B Cozy Shared Room in CoHi DC! (Female Only)</t>
  </si>
  <si>
    <t>Ground-level suite, private entrance in brownstone</t>
  </si>
  <si>
    <t>Ivory &amp; Marshella</t>
  </si>
  <si>
    <t>Private Room, Bath, &amp; Balcony, 5 blocks to Capitol</t>
  </si>
  <si>
    <t>Hosted License: 5007242201000896</t>
  </si>
  <si>
    <t>Beautiful, centrally located Capitol Hill house</t>
  </si>
  <si>
    <t>Phil</t>
  </si>
  <si>
    <t>Cozy One Bdrm Basement APT Washington, DC</t>
  </si>
  <si>
    <t>Merma</t>
  </si>
  <si>
    <t>Oriel West</t>
  </si>
  <si>
    <t>Colleen</t>
  </si>
  <si>
    <t>Frugal Buddha Behind The Blue Door</t>
  </si>
  <si>
    <t>Light Filled Studio 6 blocks from Dupont Metro</t>
  </si>
  <si>
    <t>LoganCircle- IDEAL location for worker or tourist!</t>
  </si>
  <si>
    <t>Hosted License: 5007242201001805</t>
  </si>
  <si>
    <t>4 BR house ,0.5 mile to metro</t>
  </si>
  <si>
    <t>Mia</t>
  </si>
  <si>
    <t>Unhosted License: 5007262201000817</t>
  </si>
  <si>
    <t>Discount of the season, apt. size rm. w/kit. area</t>
  </si>
  <si>
    <t>Donalee</t>
  </si>
  <si>
    <t>Red rm, near metro. Great reviews! Monthly rent.</t>
  </si>
  <si>
    <t>Private BR. Queen bed+desk+fridge. Metro access</t>
  </si>
  <si>
    <t>Juli</t>
  </si>
  <si>
    <t>Luxury DC Apartment with Parking and Premium Cable</t>
  </si>
  <si>
    <t>Hosted License: 5007242201000616</t>
  </si>
  <si>
    <t>Shaw Short Stay - Private Bedroom</t>
  </si>
  <si>
    <t>Anaiya</t>
  </si>
  <si>
    <t>Columbia Heights Suites!!!</t>
  </si>
  <si>
    <t>Olajumoke</t>
  </si>
  <si>
    <t>One Bedroom Suite w/ Living Space &amp; Laundry</t>
  </si>
  <si>
    <t>Carlos</t>
  </si>
  <si>
    <t>Hosted License: 5007242201000836</t>
  </si>
  <si>
    <t>Capitol Hill East Home</t>
  </si>
  <si>
    <t>Aerica</t>
  </si>
  <si>
    <t>Luxury DuPont Duplex/Anna Maria Residences 502</t>
  </si>
  <si>
    <t>Elegant Living Georgetown - 2 rooms</t>
  </si>
  <si>
    <t>Light filled apartment next to the Big Bear Cafe</t>
  </si>
  <si>
    <t>Stuart</t>
  </si>
  <si>
    <t>Modern Condo w/ Private Patio near H St &amp; Capitol</t>
  </si>
  <si>
    <t>Jagir</t>
  </si>
  <si>
    <t>Union Station Apartment</t>
  </si>
  <si>
    <t>Sleek and modern 1BR Apt. in Historic DC</t>
  </si>
  <si>
    <t>Jon</t>
  </si>
  <si>
    <t>Hosted License: 5007242201001331</t>
  </si>
  <si>
    <t>Prime Capitol Hill location. Great apartment.</t>
  </si>
  <si>
    <t>Barry</t>
  </si>
  <si>
    <t>Hosted License: 5007242201001559
Unhosted License: 5007262201001560</t>
  </si>
  <si>
    <t>Rock Creek Park, the Zoo and Cleveland  Park!</t>
  </si>
  <si>
    <t>Mj</t>
  </si>
  <si>
    <t>Hosted License: 5007242201000391</t>
  </si>
  <si>
    <t>CONVENTION CENTER/SHAW DowntownDC PRIVATE BED/BATH</t>
  </si>
  <si>
    <t>Playful &amp; sophisticated (family paradise) up to 9</t>
  </si>
  <si>
    <t>Tedd</t>
  </si>
  <si>
    <t>Hosted License: 5007242201001455</t>
  </si>
  <si>
    <t>Nice place close to the National Mall</t>
  </si>
  <si>
    <t>Howard</t>
  </si>
  <si>
    <t>Private Apartment in Washington DC</t>
  </si>
  <si>
    <t>Bao</t>
  </si>
  <si>
    <t>Hosted License: 5007242201001352</t>
  </si>
  <si>
    <t>Shaw, DC Apartment: Walk to Metro, Sights, &amp; Cafes</t>
  </si>
  <si>
    <t>Evolve</t>
  </si>
  <si>
    <t>Petworth Apartment</t>
  </si>
  <si>
    <t>Grand Corner Home 3 blocks to Capitol Vet Owned</t>
  </si>
  <si>
    <t>Luxury Studio near Georgetown Washington DC</t>
  </si>
  <si>
    <t>Sultan</t>
  </si>
  <si>
    <t>Two bed two bath charming DC home away from home!</t>
  </si>
  <si>
    <t>Cheri And Cliff</t>
  </si>
  <si>
    <t>Cozy and Comfortable 2 bedroom apartment</t>
  </si>
  <si>
    <t>Spacious Bloomingdale 1BR; garage parking included</t>
  </si>
  <si>
    <t>Allan</t>
  </si>
  <si>
    <t>Hosted License: 5007242201000709</t>
  </si>
  <si>
    <t>Private luxury in Columbia Heights DC is open</t>
  </si>
  <si>
    <t>Ross</t>
  </si>
  <si>
    <t>The Staple Cherry Blossom Home w/parking</t>
  </si>
  <si>
    <t>Brenda</t>
  </si>
  <si>
    <t>Hosted License: 5007242201001501</t>
  </si>
  <si>
    <t>City Chic, A Walkable Capitol Hill Retreat</t>
  </si>
  <si>
    <t>Beautifully Renovated Apartment with Parking</t>
  </si>
  <si>
    <t>Lorraine</t>
  </si>
  <si>
    <t>Capitol Hill/Eastern Market 2 bedroom apartment</t>
  </si>
  <si>
    <t>Anne</t>
  </si>
  <si>
    <t>Hosted License: 5007242201001016</t>
  </si>
  <si>
    <t>Stunning Bloomingdale brownstone w private rooftop</t>
  </si>
  <si>
    <t>Private Basement in 16th St. Heights. Charming</t>
  </si>
  <si>
    <t>Peaceful apartment 17 min to Nat'l Mall, IMF, WB, KenCen</t>
  </si>
  <si>
    <t>Hosted License: 5007242201000407</t>
  </si>
  <si>
    <t>Spacious 1 bedroom apt w beautiful large terrace</t>
  </si>
  <si>
    <t>Pilar</t>
  </si>
  <si>
    <t>Capitol Hill/ NOMA 2bd 2bath</t>
  </si>
  <si>
    <t>NEW Large Luxe Condo Rooftop Pool Prime Location</t>
  </si>
  <si>
    <t>H St Corridor Chic 1 bed apartment private parking</t>
  </si>
  <si>
    <t>Lloret</t>
  </si>
  <si>
    <t>1 Bedroom Condo - 3 stops from Capitol!</t>
  </si>
  <si>
    <t>Bridgette</t>
  </si>
  <si>
    <t>Spectacular 1 BDR/1 BA Apt. Walk to Capitol!</t>
  </si>
  <si>
    <t>Hosted License: 5007242201000295</t>
  </si>
  <si>
    <t>Affordable Charm Cap. Hill 1 Bedrm (King Bed)</t>
  </si>
  <si>
    <t>Chic, spacious + sunny oasis on top of Metro</t>
  </si>
  <si>
    <t>Peeps</t>
  </si>
  <si>
    <t>Glamorous City Oasis</t>
  </si>
  <si>
    <t>Modern Brightwood Duplex with 2 Bedrooms</t>
  </si>
  <si>
    <t>Newly Renovated Studio in Logan Circle</t>
  </si>
  <si>
    <t>Margarita</t>
  </si>
  <si>
    <t>Large Private Room near Union Station/Nat. Mall</t>
  </si>
  <si>
    <t>Irik</t>
  </si>
  <si>
    <t>Private room in DuPont Circle</t>
  </si>
  <si>
    <t>Briana</t>
  </si>
  <si>
    <t>Apartment in DuPont Circle near metro</t>
  </si>
  <si>
    <t>Private, comfy bedroom with private balcony</t>
  </si>
  <si>
    <t>Cozy room on Columbia Heights</t>
  </si>
  <si>
    <t>Freddy</t>
  </si>
  <si>
    <t>Charming room in Truxton Circle Row House</t>
  </si>
  <si>
    <t>Hosted License: 5007242201000636</t>
  </si>
  <si>
    <t>Renovated Basement 1BR Apt Private Entrance</t>
  </si>
  <si>
    <t>Hosted License: 5007242201001588</t>
  </si>
  <si>
    <t>Manhattan elegance in DuPont Circle</t>
  </si>
  <si>
    <t>Comfy Mt. Pleasant Family Retreat</t>
  </si>
  <si>
    <t>Donald</t>
  </si>
  <si>
    <t>Unhosted License: 5007262201001549</t>
  </si>
  <si>
    <t>Hill East BnB - Modern Style and Comfort 3BR/3BA</t>
  </si>
  <si>
    <t>George &amp; David</t>
  </si>
  <si>
    <t>Chic, Boutique Row House in the Heart Georgetown</t>
  </si>
  <si>
    <t>Hosted License: 5007262201001892</t>
  </si>
  <si>
    <t>Private room &amp; Bath in historic "A.J. Cooper home"</t>
  </si>
  <si>
    <t>Hip &amp; Elegant Apartment  - "Supreme" Location</t>
  </si>
  <si>
    <t>Capitol Hill Apt across from Metro</t>
  </si>
  <si>
    <t>Alice</t>
  </si>
  <si>
    <t>Hosted License: 5007242201000348</t>
  </si>
  <si>
    <t>Zen House-1 Bedroom, Private Bath &amp; Deck</t>
  </si>
  <si>
    <t>Stylish room in Apt. of historic Anna Cooper home</t>
  </si>
  <si>
    <t>Private room #201 few minutes to metro in D.C</t>
  </si>
  <si>
    <t>Ideal room  in apt. of A.Cooper home</t>
  </si>
  <si>
    <t>Open style shared 3 walls and divider for 2</t>
  </si>
  <si>
    <t>Colorful 1BR Basement Apartment By Zoo - Sleeps 5</t>
  </si>
  <si>
    <t>Hosted License: 5007242201001398</t>
  </si>
  <si>
    <t>Charming Ground Level Cap Hill 2 bdrm(up to 6 ppl)</t>
  </si>
  <si>
    <t>Newly renovated suite in the center of the city!</t>
  </si>
  <si>
    <t>Sharonda</t>
  </si>
  <si>
    <t>Hosted License: 5007242201001363</t>
  </si>
  <si>
    <t>Spacious Grand 3 Bedroom near Trendy U St.</t>
  </si>
  <si>
    <t>Historic DuPont Circle Inn ~ Canopy Room</t>
  </si>
  <si>
    <t>Hosted License: 5007242201000611</t>
  </si>
  <si>
    <t>Your 1 Bed Apt near to Downtown DC</t>
  </si>
  <si>
    <t>Ayana</t>
  </si>
  <si>
    <t>Hosted License: 5007242201000282</t>
  </si>
  <si>
    <t>INCREDIBLE location - Chinatown Studio, D.C.</t>
  </si>
  <si>
    <t>Jesse</t>
  </si>
  <si>
    <t>Gorgeous Two Bedroom Apartment in the Heart of the City.</t>
  </si>
  <si>
    <t>Houcine</t>
  </si>
  <si>
    <t>Hosted License: 5007242201000037</t>
  </si>
  <si>
    <t>Female Only - Futon bed in a clean apartment</t>
  </si>
  <si>
    <t>Azza</t>
  </si>
  <si>
    <t>Beautiful-Relaxing-Comfort in Downtown DC</t>
  </si>
  <si>
    <t>George</t>
  </si>
  <si>
    <t>Charming House, Prime Location</t>
  </si>
  <si>
    <t>Raymond</t>
  </si>
  <si>
    <t>Hosted License: 5007242201001105</t>
  </si>
  <si>
    <t>THE  INN ON CAPITOL HILL</t>
  </si>
  <si>
    <t>Hosted License: 5007242201000073</t>
  </si>
  <si>
    <t>Stylish walk-in basement and private!</t>
  </si>
  <si>
    <t>Zelalem</t>
  </si>
  <si>
    <t>Sleek Basement Apartment Near Capitol Hill</t>
  </si>
  <si>
    <t>Hosted License: 5007242201001056</t>
  </si>
  <si>
    <t>Historic Cap Hill 2 Bedrm Loft-Style Apartment</t>
  </si>
  <si>
    <t>Modern 2BR DC home in Columbia Heights</t>
  </si>
  <si>
    <t>Urban &amp; Charming Bedroom (#2)</t>
  </si>
  <si>
    <t>Gailya</t>
  </si>
  <si>
    <t>Modern living in Historic Georgetown</t>
  </si>
  <si>
    <t>Capital Hill/3BRMCondo/1Block Metro/9</t>
  </si>
  <si>
    <t>Lily</t>
  </si>
  <si>
    <t>Month &amp; Longer Stay - 1 BR Apt in Adams Morgan /14</t>
  </si>
  <si>
    <t>Leyla &amp; Matt</t>
  </si>
  <si>
    <t>Spacious Petworth rowhouse, walk to Metro</t>
  </si>
  <si>
    <t>Historic Dupont Circle Inn ~ Lola's Room</t>
  </si>
  <si>
    <t>Foggy Bottom Townhouse, 1 BR</t>
  </si>
  <si>
    <t>Zach</t>
  </si>
  <si>
    <t>Lovely one bedroom sleeps 4 comfortably</t>
  </si>
  <si>
    <t>Ernesto</t>
  </si>
  <si>
    <t>Modern and Convienient Condo</t>
  </si>
  <si>
    <t>Mona</t>
  </si>
  <si>
    <t>Renovated Apartment Near Hip H Street</t>
  </si>
  <si>
    <t>Robyn</t>
  </si>
  <si>
    <t>Musical H Street/Trinidad Basement Apt w/ parking</t>
  </si>
  <si>
    <t>Hosted License: 5007242201000229
Unhosted License: 5007262201000230</t>
  </si>
  <si>
    <t>Peter's - Victorian House at Bloomingdale</t>
  </si>
  <si>
    <t>Hosted License: 5007242201000780
Unhosted License: 5007262201000781</t>
  </si>
  <si>
    <t>Heart of Georgetown charming apartment!</t>
  </si>
  <si>
    <t>Cute and Bright One Bedroom Condo, Sleeps 4</t>
  </si>
  <si>
    <t>Viviana</t>
  </si>
  <si>
    <t>One Bedroom In Shared Home in Fantastic Location!</t>
  </si>
  <si>
    <t>One private bedroom in two bedroom apartment</t>
  </si>
  <si>
    <t>Hawi</t>
  </si>
  <si>
    <t>Large, Airy, Studio. Top DC suburban location.</t>
  </si>
  <si>
    <t>Unhosted License: 5007262201001214</t>
  </si>
  <si>
    <t>Two Bedroom Modern Apt in the Heart of DC</t>
  </si>
  <si>
    <t>Trendy townhouse on Capitol Hill at great price!</t>
  </si>
  <si>
    <t>Chad &amp; Elodie</t>
  </si>
  <si>
    <t>Unhosted License: 5007262201001451</t>
  </si>
  <si>
    <t>Cozy THome/Hist LeDroit Pk/HU/Short Term/Long Term</t>
  </si>
  <si>
    <t>Spacious Home &amp; Deck on the Park</t>
  </si>
  <si>
    <t>Hosted License: 5007242201000265</t>
  </si>
  <si>
    <t>2-Room Suite in Charming Eckington Row Home</t>
  </si>
  <si>
    <t>Braden</t>
  </si>
  <si>
    <t>Walker's Paradise in Capitol Hill Home!</t>
  </si>
  <si>
    <t>Style, Luxury, Historic Four Bedroom Home in Best Location</t>
  </si>
  <si>
    <t>Hosted License: 5007242201001038
Unhosted License: 5007262201001039</t>
  </si>
  <si>
    <t>Centrally located Adams Morgan gem</t>
  </si>
  <si>
    <t>Private Room near Union Station/National Mall</t>
  </si>
  <si>
    <t>Private Room on Capitol Hill/H Street Corridor</t>
  </si>
  <si>
    <t>Bernie</t>
  </si>
  <si>
    <t>Hosted License: 5007242201000319</t>
  </si>
  <si>
    <t>Spacious Apt in Heart of the Capital: U St | Logan</t>
  </si>
  <si>
    <t>Hosted License: 5007242201001786</t>
  </si>
  <si>
    <t>Modern Charm at a Victorian Capitol Hill Retreat</t>
  </si>
  <si>
    <t>Robb</t>
  </si>
  <si>
    <t>Hosted License: 5007242201000096</t>
  </si>
  <si>
    <t>Capitol Hill Charmer Perfect for Families</t>
  </si>
  <si>
    <t>Hosted License: 5007242201001504
Unhosted License: 5007262201001505</t>
  </si>
  <si>
    <t>Charming one-bedroom apt. in the heart of DC</t>
  </si>
  <si>
    <t>Marcela</t>
  </si>
  <si>
    <t>Relaxing, Modern, Central Location on Capitol Hill</t>
  </si>
  <si>
    <t>Hosted License: 5007242201000796</t>
  </si>
  <si>
    <t>large basement with sharing living room &amp;kitchen</t>
  </si>
  <si>
    <t>Ray</t>
  </si>
  <si>
    <t>Sunshine, cozy &amp; clean master room in Georgetown</t>
  </si>
  <si>
    <t>Beautiful 2 BR DC's Hottest Area/Parking</t>
  </si>
  <si>
    <t>Hosted License: 5007242201001421</t>
  </si>
  <si>
    <t>French Chic Stay</t>
  </si>
  <si>
    <t>T</t>
  </si>
  <si>
    <t>Spacious Capitol Hill Charmer Close to Everything.</t>
  </si>
  <si>
    <t>Studio Style Room with 1BA Near Metro</t>
  </si>
  <si>
    <t>2B/2BA condo near H St NE!</t>
  </si>
  <si>
    <t>Tareq</t>
  </si>
  <si>
    <t>MODERN HOME NEAR CAPITOL HILL ?⒱쑊?⒱쑊??Walk to METRO subway</t>
  </si>
  <si>
    <t>Newly Renovated In-Law Suite  w/ Priv Kitch &amp; Bath</t>
  </si>
  <si>
    <t>Furnished 2 BD, 1BA, 3624/mo.</t>
  </si>
  <si>
    <t>Luxurious Room Dupont Circle Townhouse Long term</t>
  </si>
  <si>
    <t>Unhosted License: 5007262101000101</t>
  </si>
  <si>
    <t>Cozy U St. Condo-Steps to U &amp; 14</t>
  </si>
  <si>
    <t>Hosted License: 5007242101000003
Unhosted License: 5007262101000004</t>
  </si>
  <si>
    <t>Charming King Bed Studio Close to Capitol</t>
  </si>
  <si>
    <t>Clean, cozy and affordable one bedroom!</t>
  </si>
  <si>
    <t>Eunji</t>
  </si>
  <si>
    <t>Large English Basement w/Amenities &amp; Near Metro</t>
  </si>
  <si>
    <t>Hosted License: 5007242200000012</t>
  </si>
  <si>
    <t>Rowhome 3BR/2BA; Near National Mall</t>
  </si>
  <si>
    <t>Jae</t>
  </si>
  <si>
    <t>Hosted License: 5007262201000196</t>
  </si>
  <si>
    <t>SUMMER END DISCOUNT! 1 BR in Logan Circle/14th St!</t>
  </si>
  <si>
    <t>Stacia</t>
  </si>
  <si>
    <t>Modern Condo with a View</t>
  </si>
  <si>
    <t>Brownstone in DC/ Bloomingdale Historic district</t>
  </si>
  <si>
    <t>Lala</t>
  </si>
  <si>
    <t>Hosted License: 5007242201001547</t>
  </si>
  <si>
    <t>Redeveloped Historic Row House</t>
  </si>
  <si>
    <t>Unhosted License: 5007262201001552</t>
  </si>
  <si>
    <t>Sunny 1 BR apt in Capitol Hill</t>
  </si>
  <si>
    <t>Tiffany</t>
  </si>
  <si>
    <t>Hosted License: 5007242201000640</t>
  </si>
  <si>
    <t>New Listing! Modern Condo - One block from Metro</t>
  </si>
  <si>
    <t>Cozy House - Newly Remodeled 5 BR Home; 10 Guests</t>
  </si>
  <si>
    <t>Dupont - Scandinavian Cafe &amp; Garden Apartment</t>
  </si>
  <si>
    <t>Private BR. Queen bed &amp; mini fridge. Metro access</t>
  </si>
  <si>
    <t>Entire Home Sleeps up to 5</t>
  </si>
  <si>
    <t>Master Bedroom with Private Bath</t>
  </si>
  <si>
    <t>Spacious Studio w/ kitchen &amp; free parking</t>
  </si>
  <si>
    <t>Unhosted License: 5007262201000415</t>
  </si>
  <si>
    <t>Private Retreat in the Heart of the City</t>
  </si>
  <si>
    <t>Stanton Park Place</t>
  </si>
  <si>
    <t>Margie</t>
  </si>
  <si>
    <t>Sunny, Big, 1 BDR in 2 BDR 1BA $1763mo 60 day min.</t>
  </si>
  <si>
    <t>Designer apt steps from the Convention Center</t>
  </si>
  <si>
    <t>Griz</t>
  </si>
  <si>
    <t>Capital Hill- The Silver Market</t>
  </si>
  <si>
    <t>Nora</t>
  </si>
  <si>
    <t>Unhosted License: 5007262201000550</t>
  </si>
  <si>
    <t>Apt in leafy NW DC, off-st parking, close to metro</t>
  </si>
  <si>
    <t>Suzette</t>
  </si>
  <si>
    <t>Hosted License: 5007242201000242</t>
  </si>
  <si>
    <t>Amazing Historic Townhouse near Convention Center!</t>
  </si>
  <si>
    <t>Lower Level Guest Suite in Updated Townhouse</t>
  </si>
  <si>
    <t>Hosted License: 5007242201000829
Unhosted License: 5007262201000830</t>
  </si>
  <si>
    <t>New, beautiful 2BR in the heart of DC!</t>
  </si>
  <si>
    <t>Julia &amp; Jonathan</t>
  </si>
  <si>
    <t>Hosted License: 5007242201000184</t>
  </si>
  <si>
    <t>Unbeatable location w/ Prvt outdoor deck space</t>
  </si>
  <si>
    <t>Earl</t>
  </si>
  <si>
    <t>Row house walking distance to metro</t>
  </si>
  <si>
    <t>Tom</t>
  </si>
  <si>
    <t>The Calming Suite: Newly Redesigned Private Suite</t>
  </si>
  <si>
    <t>Private Room in Beautiful Apartment in NW DC</t>
  </si>
  <si>
    <t>Peaceful Guest Room in U Street Rowhouse</t>
  </si>
  <si>
    <t>Barney</t>
  </si>
  <si>
    <t>Gem near U St NW!</t>
  </si>
  <si>
    <t>LUXURY Condo in Heart of Logan Circle w/ Parking</t>
  </si>
  <si>
    <t>Charming Capitol Hill Townhouse</t>
  </si>
  <si>
    <t>Sarine</t>
  </si>
  <si>
    <t>Hosted License: 5007262201001672</t>
  </si>
  <si>
    <t>Clean &amp; Central Shaw Rowhouse - Black Room</t>
  </si>
  <si>
    <t>Spacious 1-BR apartment in vibrant DuPont Circle</t>
  </si>
  <si>
    <t>Nabil</t>
  </si>
  <si>
    <t>Renovated Apartment close to American University</t>
  </si>
  <si>
    <t>Jonnie</t>
  </si>
  <si>
    <t>Basement Apartment, ample parking</t>
  </si>
  <si>
    <t>Newly-renovated Apartment in Washington DC</t>
  </si>
  <si>
    <t>Jaqueline</t>
  </si>
  <si>
    <t>Spectacular Park Home with Monument Views and Room for All</t>
  </si>
  <si>
    <t>Unhosted License: 5007262201000266</t>
  </si>
  <si>
    <t>Classic Rowhome in Capitol Hill!</t>
  </si>
  <si>
    <t>Entire spacious, bright condo in Mt Pleasant, DC</t>
  </si>
  <si>
    <t>Professional, short term rental unit</t>
  </si>
  <si>
    <t>Capitol Hill #3 Intern &amp; Student Housing B&amp;B</t>
  </si>
  <si>
    <t>Sireenat</t>
  </si>
  <si>
    <t>Luxurious Master Bedroom in Newly Renovated Home.</t>
  </si>
  <si>
    <t>Capitol Hill #1 Intern &amp; Student Housing B&amp;B</t>
  </si>
  <si>
    <t>Capitol Hill #4 Intern &amp; Student Housing B&amp;B</t>
  </si>
  <si>
    <t>1 BR Apartment Near Eastern Market/Lincoln Park</t>
  </si>
  <si>
    <t>Sunny 2-Bedroom, Heart of Gallery Place/Chinatown!</t>
  </si>
  <si>
    <t>Historic Explorations - Capitol Workings</t>
  </si>
  <si>
    <t>Hosted License: 5007242201000461</t>
  </si>
  <si>
    <t>Bloomingdale Garden Apartment</t>
  </si>
  <si>
    <t>Daryl</t>
  </si>
  <si>
    <t>Hosted License: 5007242201001509</t>
  </si>
  <si>
    <t>Historic Cap Hill Restored, Private Luxury Studio</t>
  </si>
  <si>
    <t>Historic Cap Hill Penthouse Loft Apartment</t>
  </si>
  <si>
    <t>Beautiful GEM Newly Renovated</t>
  </si>
  <si>
    <t>Hosted License: 5007242201000864</t>
  </si>
  <si>
    <t>Bright Studio Apartment in Columbia Heights</t>
  </si>
  <si>
    <t>Exceptional Suite  *Dupont Circle, month discounts</t>
  </si>
  <si>
    <t>Beautiful + Sunny Dupont Circle Room</t>
  </si>
  <si>
    <t>Maya</t>
  </si>
  <si>
    <t>Walk to Convention/Capital One Arena, Wash DC NW</t>
  </si>
  <si>
    <t>Private Capitol Hill Housing (Small Dorm -sleep 2)</t>
  </si>
  <si>
    <t>Capitol Hill Luxury Row Home: 125 D St SE</t>
  </si>
  <si>
    <t>No Longer Available</t>
  </si>
  <si>
    <t>Designer 2-Bedroom Steps to the DC Streetcar!</t>
  </si>
  <si>
    <t>Alex From Abode</t>
  </si>
  <si>
    <t>Minutes to the National Mall - 94 Walk Score!</t>
  </si>
  <si>
    <t>Midcentury Design in the Heart of DC - 2Bdrm+2Bath</t>
  </si>
  <si>
    <t>Stunning DC Home w/ Rooftop Pool - Ideal Location!</t>
  </si>
  <si>
    <t>Private &amp; Clean 1BR | Kitchen | Gym | Wi-Fi</t>
  </si>
  <si>
    <t>Meridian Hill park spare room</t>
  </si>
  <si>
    <t>Bright 1BR in the Heart D.C | Desk+WiFi</t>
  </si>
  <si>
    <t>Stunning 1BR in Washington near National Mall</t>
  </si>
  <si>
    <t>Swann 2 bed 2 bath</t>
  </si>
  <si>
    <t>Stunning 1BR in the Heart of DC - Walk to Metro</t>
  </si>
  <si>
    <t>Modern Adams Morgan unit, parking ("Golden Suite")</t>
  </si>
  <si>
    <t>Ideal DC Location! Shaw/U St./Logan Apartment</t>
  </si>
  <si>
    <t>Hosted License: 5007242201000189</t>
  </si>
  <si>
    <t>U St/Logan/Shaw- &lt;1.5 Block Metro-English Basement</t>
  </si>
  <si>
    <t>Charming 3BR Rowhouse in Shaw/Bloomingdale</t>
  </si>
  <si>
    <t>Unhosted License: 5007262201000728</t>
  </si>
  <si>
    <t>AU Park/Spring Valley Private Basement Suite</t>
  </si>
  <si>
    <t>Marian &amp; Wylie</t>
  </si>
  <si>
    <t>Hosted License: 5007242201000378</t>
  </si>
  <si>
    <t>Charming Remodeled 1 Bedroom/Historic Cap Hill Row</t>
  </si>
  <si>
    <t>Private Petworth Retreat</t>
  </si>
  <si>
    <t>Lolita</t>
  </si>
  <si>
    <t>Hosted License: 5007242201000505</t>
  </si>
  <si>
    <t>Brand New Capitol Hill Intern/Student Bunks  2-1</t>
  </si>
  <si>
    <t>Awaken the Dawn Bunks&amp;Breakfast (Capitol Hill) 2-2</t>
  </si>
  <si>
    <t>Brand New Capitol Hill Housing Free breakfast 2-3</t>
  </si>
  <si>
    <t>Capitol Hill #5 Intern &amp; Student Housing B&amp;B</t>
  </si>
  <si>
    <t>Capitol Hill #6 Intern &amp; Student Housing B&amp;B</t>
  </si>
  <si>
    <t>Capitol Hill #7 Intern &amp; Student Housing B&amp;B</t>
  </si>
  <si>
    <t>Great place to visit the capital.5mn walk to metro</t>
  </si>
  <si>
    <t>Your Own Historic Row House in DC</t>
  </si>
  <si>
    <t>Hosted License: 5007242201000965
Unhosted License: 5007262201000966</t>
  </si>
  <si>
    <t>Modern Luxury and Prime Location in Logan Circle!</t>
  </si>
  <si>
    <t>Hosted License: 5007242201001556</t>
  </si>
  <si>
    <t>Colorful &amp; Modern 1 BR English Basement near H St.</t>
  </si>
  <si>
    <t>Katie And Matthias</t>
  </si>
  <si>
    <t>Hosted License: 5007242201000828</t>
  </si>
  <si>
    <t>Sunny 1-Bedroom in Dupont Circle!</t>
  </si>
  <si>
    <t>Private, quiet mini-house on Capitol Hill!</t>
  </si>
  <si>
    <t>Katharine</t>
  </si>
  <si>
    <t>Hosted License: 5007242201000336</t>
  </si>
  <si>
    <t>Private Centrally located Eng Bsmt</t>
  </si>
  <si>
    <t>Hosted License: 5007242201000045</t>
  </si>
  <si>
    <t>Historic Georgetown Rowhome ~ Slps 5!</t>
  </si>
  <si>
    <t>Unhosted License: 5007262201000633</t>
  </si>
  <si>
    <t>Comfortable Condominium in Park View</t>
  </si>
  <si>
    <t>??Free Parking ??Cozy Room With Full-Size Bed ??7882953</t>
  </si>
  <si>
    <t>Heart of Georgetown</t>
  </si>
  <si>
    <t>The Center of Georgetown</t>
  </si>
  <si>
    <t>Walker's Paradise</t>
  </si>
  <si>
    <t>Laila</t>
  </si>
  <si>
    <t>Capitol Hill Eastern Market Home - parking, metro</t>
  </si>
  <si>
    <t>Hidden gem: 2 BR guest unit, steps from metro</t>
  </si>
  <si>
    <t>Meg</t>
  </si>
  <si>
    <t>Hosted License: 5007242201000210</t>
  </si>
  <si>
    <t>Not Available</t>
  </si>
  <si>
    <t>Jay</t>
  </si>
  <si>
    <t>Spacious Washington 1BR, steps from the park</t>
  </si>
  <si>
    <t>Margot</t>
  </si>
  <si>
    <t>Perfect City Living near the White House</t>
  </si>
  <si>
    <t>Georgetown Apartment: private entrance &amp; parking</t>
  </si>
  <si>
    <t>Mihriye</t>
  </si>
  <si>
    <t>Private room Capitol Hill's Cozy Bunks (sleep 4)</t>
  </si>
  <si>
    <t>Perfect DC retreat in beautiful Bloomingdale!</t>
  </si>
  <si>
    <t>Jude</t>
  </si>
  <si>
    <t>Sparkling Studio in Adams Morgan/Dupont Circle</t>
  </si>
  <si>
    <t>Hosted License: 5007242201000260</t>
  </si>
  <si>
    <t>H Street | Extended Capitol Hill | Atlas District</t>
  </si>
  <si>
    <t>Cozy Chic DC 2 Bedroom</t>
  </si>
  <si>
    <t>**AMAZING LOCATION W/ SPACIOUS OPEN FLOOR PLAN **</t>
  </si>
  <si>
    <t>DC getaway</t>
  </si>
  <si>
    <t>Brennan</t>
  </si>
  <si>
    <t>One Bedroom Apt with Separate Kitchen &amp; Bath</t>
  </si>
  <si>
    <t>Janet</t>
  </si>
  <si>
    <t>Hosted License: 5007242201000308</t>
  </si>
  <si>
    <t>Central apartment U Street/14th St/Dupont Circle</t>
  </si>
  <si>
    <t>Kika</t>
  </si>
  <si>
    <t>Luxurious Room Dupont Mansion Townhouse</t>
  </si>
  <si>
    <t>Modern Retreat:Stay in Style &amp; Comfort- Enjoy DC!</t>
  </si>
  <si>
    <t>Rey</t>
  </si>
  <si>
    <t>Hosted License: 5007242200000008</t>
  </si>
  <si>
    <t>A place to stay down Dupont way!</t>
  </si>
  <si>
    <t>Colm</t>
  </si>
  <si>
    <t>modern  studio apartment close to metro n shopping</t>
  </si>
  <si>
    <t>Jasmine</t>
  </si>
  <si>
    <t>Hosted License: 5006061214198502</t>
  </si>
  <si>
    <t>Modern 2B Apt @Heart of Historic Dupont</t>
  </si>
  <si>
    <t>Luba</t>
  </si>
  <si>
    <t>Hosted License: 5007242201000311</t>
  </si>
  <si>
    <t>Entire One-bedroom Apartment in Downtown</t>
  </si>
  <si>
    <t>Zurabi</t>
  </si>
  <si>
    <t>Private Room #1   15 mins to White House</t>
  </si>
  <si>
    <t>Beko</t>
  </si>
  <si>
    <t>Hosted License: 5007242201001806</t>
  </si>
  <si>
    <t>Private bedroom</t>
  </si>
  <si>
    <t>3 Bedroom Luxury Unit in Heart of City  w/parking</t>
  </si>
  <si>
    <t>Hosted License: 5007242201001527</t>
  </si>
  <si>
    <t>Luxury PENTHOUSE near White House withFREE parking</t>
  </si>
  <si>
    <t>Reggie</t>
  </si>
  <si>
    <t>Subletting a cozy and big private room/bathroom</t>
  </si>
  <si>
    <t>Josefina</t>
  </si>
  <si>
    <t>Neighborhood Home near Capitol Hill Park Free, Walk to Metro</t>
  </si>
  <si>
    <t>Hosted License: 5007242201000947</t>
  </si>
  <si>
    <t>Private room Capitol Hill's Cozy Bunks (sleep 4) 2</t>
  </si>
  <si>
    <t>Capitol Hill #8 Intern &amp; Student Housing B&amp;B</t>
  </si>
  <si>
    <t>Spacious Row House in Bloomingdale</t>
  </si>
  <si>
    <t>Capitol Hill #9 Intern &amp; Student Housing B&amp;B</t>
  </si>
  <si>
    <t>Newly renovated Capitol Hill Housing(bunks)1-3</t>
  </si>
  <si>
    <t>Dupont West 4: Charming 1BR</t>
  </si>
  <si>
    <t>Capitol Hill (Groups) Intern/Student Bunks 2-2</t>
  </si>
  <si>
    <t>Capitol Hill  (Groups) Intern/Student Bunks2-3</t>
  </si>
  <si>
    <t>Capitol Hill  (Groups) Intern/Student Bunks 2-4</t>
  </si>
  <si>
    <t>Stanton Park Place 3F</t>
  </si>
  <si>
    <t>Cozy get away</t>
  </si>
  <si>
    <t>Johnise</t>
  </si>
  <si>
    <t>Lincoln Park Apt, Capitol Hill</t>
  </si>
  <si>
    <t>Rodolfo</t>
  </si>
  <si>
    <t>Walk to Georgetown - Glover Park Guest Suite</t>
  </si>
  <si>
    <t>Alyssia</t>
  </si>
  <si>
    <t>Hosted License: 5007242201000697</t>
  </si>
  <si>
    <t>05. Renovated room near Nats/Wharf/Audi Field</t>
  </si>
  <si>
    <t>Cozy 3 bedroom house, near everything</t>
  </si>
  <si>
    <t>Jodi &amp; Abraham</t>
  </si>
  <si>
    <t>Elegant English Basement Apartment in Columbia Heights</t>
  </si>
  <si>
    <t>Hosted License: 5007242201000054</t>
  </si>
  <si>
    <t>Spacious, Cozy Retreat - Walk to metro</t>
  </si>
  <si>
    <t>Kristin</t>
  </si>
  <si>
    <t>Charming row house in Foggy Bottom</t>
  </si>
  <si>
    <t>Newly Renovated English Basement , Heart of Noma</t>
  </si>
  <si>
    <t>Lauren</t>
  </si>
  <si>
    <t>Hosted License: 5007242201002195</t>
  </si>
  <si>
    <t>Coolest Neighborhood in DC - Row House 2bd/1ba</t>
  </si>
  <si>
    <t>Amir</t>
  </si>
  <si>
    <t>Hosted License: 5007242201000481</t>
  </si>
  <si>
    <t>Private Space with Access to Public Transportation</t>
  </si>
  <si>
    <t>Terri</t>
  </si>
  <si>
    <t>Modern 2-Bedroom Apt Near H Street &amp; Union Market</t>
  </si>
  <si>
    <t>Chetan</t>
  </si>
  <si>
    <t>Hosted License: 5007242201001500</t>
  </si>
  <si>
    <t>Private Room 1 Queen Bed/ Fast WiFi/ 4kTV  Netflix</t>
  </si>
  <si>
    <t>Elite Sleep 365</t>
  </si>
  <si>
    <t>Private Room 2 Queen Bed/ Fast WiFi/ 4kTV Netflix</t>
  </si>
  <si>
    <t>Historic, Convenient, D.C. Retreat!</t>
  </si>
  <si>
    <t>Bennett</t>
  </si>
  <si>
    <t>Luxurious 3-bd on the Park with Monument Views</t>
  </si>
  <si>
    <t>Best Short &amp; Long Term Stays/Newly Renovated Unit</t>
  </si>
  <si>
    <t>Historic charming Foxhall Village, near Georgetown</t>
  </si>
  <si>
    <t>Berengere</t>
  </si>
  <si>
    <t>Victorian Row House with Minimal, Marble Interiors</t>
  </si>
  <si>
    <t>Mai</t>
  </si>
  <si>
    <t>Cosy rooms in historic Foxhall Village, Georgetown</t>
  </si>
  <si>
    <t>The Levis: How Suite It Is- H Street/City Lif is m</t>
  </si>
  <si>
    <t>K</t>
  </si>
  <si>
    <t>Private BR in an Artist Studio in historic house</t>
  </si>
  <si>
    <t>Hosted License: 5007242201000292</t>
  </si>
  <si>
    <t>Beautiful duplex loft in the heart of Logan</t>
  </si>
  <si>
    <t>Murad</t>
  </si>
  <si>
    <t>07.Master bedroom close to Audi Field/Nats stadium</t>
  </si>
  <si>
    <t>Stunning Studio in Foggy Bottom</t>
  </si>
  <si>
    <t>Charming, sunny 1BR. steps to metro</t>
  </si>
  <si>
    <t>Private Room on Capitol Hill</t>
  </si>
  <si>
    <t>Private, stylish 1BR, steps to everything</t>
  </si>
  <si>
    <t>1 BR Apartment 1/2 mile from Capitol + King Bed!</t>
  </si>
  <si>
    <t>Bradford</t>
  </si>
  <si>
    <t>Spacious Full English Basement in Takoma D.C.</t>
  </si>
  <si>
    <t>Hosted License: 5007242201000904</t>
  </si>
  <si>
    <t>Smart, Comfy Condo Close to Downtown</t>
  </si>
  <si>
    <t>Brilliant Basement near Takoma</t>
  </si>
  <si>
    <t>Hosted License: 5007242201001100</t>
  </si>
  <si>
    <t>Large Bedroom w/Private Bath</t>
  </si>
  <si>
    <t>Washington DC -(R) Near Metro &amp; Capitol Hill</t>
  </si>
  <si>
    <t>Charming 2 Bedroom  Apt near Eastern Market</t>
  </si>
  <si>
    <t>Jermaine</t>
  </si>
  <si>
    <t>Unhosted License: 5007262201000916</t>
  </si>
  <si>
    <t>Charmer in Capitol Hill - walkable to major sites!</t>
  </si>
  <si>
    <t>Andrea</t>
  </si>
  <si>
    <t>1 King Bed-Van Ness/Park (Zoo, Embassies &amp; Metro)</t>
  </si>
  <si>
    <t>Rod</t>
  </si>
  <si>
    <t>Cute THome/Shaw/NrDowntown/Short Term/Long Term</t>
  </si>
  <si>
    <t>16th street heights</t>
  </si>
  <si>
    <t>Hosted License: 5005500518003324</t>
  </si>
  <si>
    <t>Very Cool, 1BR Columbia Heights APT</t>
  </si>
  <si>
    <t>Duc</t>
  </si>
  <si>
    <t>NoMa modern apartment</t>
  </si>
  <si>
    <t>Capitol Hill/Eastern Market, backyard + parking!</t>
  </si>
  <si>
    <t>Hosted License: 5007242201001269
Unhosted License: 5007262201001270</t>
  </si>
  <si>
    <t>Solar-powered Modern Home near Union Market</t>
  </si>
  <si>
    <t>Hosted License: 5007242201000092</t>
  </si>
  <si>
    <t>Elegant Living in Georgetown near Dupont Circle</t>
  </si>
  <si>
    <t>Two bedroom Townhome on H street corridor.</t>
  </si>
  <si>
    <t>Hosted License: 5007242100000006</t>
  </si>
  <si>
    <t>Sunfilled Room in Wonderful House</t>
  </si>
  <si>
    <t>Brooke And Luis</t>
  </si>
  <si>
    <t>Hosted License: 5007242201002030</t>
  </si>
  <si>
    <t>Comfy, clean one-bedroom unit in Columbia Heights</t>
  </si>
  <si>
    <t>Tom And Adam</t>
  </si>
  <si>
    <t>Hosted License: 5007242201000395</t>
  </si>
  <si>
    <t>Entire apt for $58.  Just 5 minutes walk to Metro</t>
  </si>
  <si>
    <t>Salem</t>
  </si>
  <si>
    <t>English basement studio apartment in Bloomingdale:</t>
  </si>
  <si>
    <t>Aysha &amp; Ren</t>
  </si>
  <si>
    <t>Hosted License: 5007242201000870</t>
  </si>
  <si>
    <t>Beautiful 2 bedroom loft</t>
  </si>
  <si>
    <t>Brogan</t>
  </si>
  <si>
    <t>Central/Comfortable Apartment in Foggy Bottom</t>
  </si>
  <si>
    <t>Tringa</t>
  </si>
  <si>
    <t>Three minutes walk to H street Coridor</t>
  </si>
  <si>
    <t>Lidia</t>
  </si>
  <si>
    <t>Minimalist Loft Apt on NY Ave DC</t>
  </si>
  <si>
    <t>Trendy NW DC Capital &amp; Park View~ Tiny Room~ Quiet</t>
  </si>
  <si>
    <t>Eve</t>
  </si>
  <si>
    <t>Sunny Room in Awesome DC Neighborhood!</t>
  </si>
  <si>
    <t>District Studio?봖tylish &amp; quiet w/ Easy Parking</t>
  </si>
  <si>
    <t>Teryn</t>
  </si>
  <si>
    <t>Hosted License: 5007242201001991</t>
  </si>
  <si>
    <t>Bird House, Unit 2 at Palisades Place</t>
  </si>
  <si>
    <t>Matthias</t>
  </si>
  <si>
    <t>Big Light Room in Classic DC Row House</t>
  </si>
  <si>
    <t>Galen</t>
  </si>
  <si>
    <t>Plush, Unit 1 at Palisades Place</t>
  </si>
  <si>
    <t>Sunny Two Bedroom, Heart of Gallery Place/Chintown</t>
  </si>
  <si>
    <t>DC Modern Living</t>
  </si>
  <si>
    <t>Kennie And Heather</t>
  </si>
  <si>
    <t>Hosted License: 5007242201000452</t>
  </si>
  <si>
    <t>Spacious 2 Bedroom in Crestwood</t>
  </si>
  <si>
    <t>Hosted License: 5007242201000792</t>
  </si>
  <si>
    <t>Furnished Executive Private Room #2</t>
  </si>
  <si>
    <t>The Map Maker Suite</t>
  </si>
  <si>
    <t>The Streetscape Suite</t>
  </si>
  <si>
    <t>Over-Alley Suite</t>
  </si>
  <si>
    <t>Brookland Shared Residence</t>
  </si>
  <si>
    <t>Hannah</t>
  </si>
  <si>
    <t>Charming Studio in Historic Capitol Hill Rowhouse</t>
  </si>
  <si>
    <t>Ben &amp; Tessa</t>
  </si>
  <si>
    <t>English Basement Studio on the Hill!</t>
  </si>
  <si>
    <t>The kensington Place At the Capitol  22-A</t>
  </si>
  <si>
    <t>Quiet House on the Hill</t>
  </si>
  <si>
    <t>Clean, Cozy, and Affordable-2.</t>
  </si>
  <si>
    <t>Private 1BR in-law suite centrally located</t>
  </si>
  <si>
    <t>Raffi</t>
  </si>
  <si>
    <t>Private 2-Bedroom Apartment (basement)</t>
  </si>
  <si>
    <t>Aric</t>
  </si>
  <si>
    <t>Fabulous family home in typical DC rowhouse</t>
  </si>
  <si>
    <t>Explorer's Paradise: Near Train, Bus &amp; Bike Share</t>
  </si>
  <si>
    <t>J. P.</t>
  </si>
  <si>
    <t>Georgia House</t>
  </si>
  <si>
    <t>Home is Where the Cats Are</t>
  </si>
  <si>
    <t>Emma</t>
  </si>
  <si>
    <t>Bird Nest, Unit 3 at Palisades Place</t>
  </si>
  <si>
    <t>Sanctuary, Unit 4 at Palisades Place</t>
  </si>
  <si>
    <t>Cozy and brand new condo!</t>
  </si>
  <si>
    <t>Fernanda</t>
  </si>
  <si>
    <t>NEW Modern 1BR Garden Apt. in Classic DC Row House</t>
  </si>
  <si>
    <t>Hosted License: 5007242201000224</t>
  </si>
  <si>
    <t>HOME AWAY HOME - Chic 2 BR Capitol Hill DC</t>
  </si>
  <si>
    <t>Tony &amp; April</t>
  </si>
  <si>
    <t>Hosted License: 5007242201001285</t>
  </si>
  <si>
    <t>The Kensington Place 22-B.</t>
  </si>
  <si>
    <t>Apt near Dupont Cirlce</t>
  </si>
  <si>
    <t>2018 Built Washington Suite with Private Entrance</t>
  </si>
  <si>
    <t>Marceen</t>
  </si>
  <si>
    <t>Serene In-law Suite</t>
  </si>
  <si>
    <t>Errol And Kia</t>
  </si>
  <si>
    <t>Hosted License: 5007242201001977</t>
  </si>
  <si>
    <t>Modern 1 Bedroom near The Lincoln Memorial</t>
  </si>
  <si>
    <t>Modern 2BR | Minute Walk to The White House</t>
  </si>
  <si>
    <t>Spacious 2BR | Desk+WiFi | Gym+Rooftop</t>
  </si>
  <si>
    <t>BohoChic in DC, minutes to the heart of DC &amp; metro</t>
  </si>
  <si>
    <t>Hosted License: 5007242201000257
Unhosted License: 5007262201000258</t>
  </si>
  <si>
    <t>Artsy Studio Downtown Washington DC</t>
  </si>
  <si>
    <t>Jon-Joseph</t>
  </si>
  <si>
    <t>Hosted License: 5007242201000996</t>
  </si>
  <si>
    <t>Bright Newly Renovated Private Apartment</t>
  </si>
  <si>
    <t>Capitol Hill's coziest spot!</t>
  </si>
  <si>
    <t>Hosted License: 5007242201001090</t>
  </si>
  <si>
    <t>Stroll to The Hip Strip From North End Shaw Basement Suite</t>
  </si>
  <si>
    <t>Roy</t>
  </si>
  <si>
    <t>Hosted License: 5007242201001092</t>
  </si>
  <si>
    <t>Comfort Hollow of Georgetown</t>
  </si>
  <si>
    <t>3-min walk to PETWORTH METRO;10mins to CONVENT.CTR</t>
  </si>
  <si>
    <t>Hosted License: 5007242201001192
Unhosted License: 5007262201001193</t>
  </si>
  <si>
    <t>Brightwood Basement Studio near Takoma Park</t>
  </si>
  <si>
    <t>Gayle</t>
  </si>
  <si>
    <t>Washington Suites #1</t>
  </si>
  <si>
    <t>Centrally Located Cozy 1 Bedroom Apartment</t>
  </si>
  <si>
    <t>EXPANSIVE TOWNHOUSE IN AMAZING LOCATION</t>
  </si>
  <si>
    <t>Blerina</t>
  </si>
  <si>
    <t>Private Second Floor Room in Mount Pleasant</t>
  </si>
  <si>
    <t>Satya</t>
  </si>
  <si>
    <t>Best in Foggy</t>
  </si>
  <si>
    <t>Mo</t>
  </si>
  <si>
    <t>Entire 3 bedroom Private Luxury Condo</t>
  </si>
  <si>
    <t>Rosa</t>
  </si>
  <si>
    <t>Spacious Shaw 2bd Townhouse | Longterm Furnished</t>
  </si>
  <si>
    <t>Adam</t>
  </si>
  <si>
    <t>Charming, spacious, 1-bedroom, close to everything</t>
  </si>
  <si>
    <t>Comfy Private Room, On Red Line Near Downtown</t>
  </si>
  <si>
    <t>Elegant living in Shaw Neighborhood, DC.</t>
  </si>
  <si>
    <t>Yebeltal</t>
  </si>
  <si>
    <t>A home away from home...</t>
  </si>
  <si>
    <t>Ayo</t>
  </si>
  <si>
    <t>Upscale+Kalorama+PRIVATE Entry+KING+DRIVEWAY Opt!</t>
  </si>
  <si>
    <t>Solar Powered - Genevieve's Studio Garden Suite</t>
  </si>
  <si>
    <t>The Happy House by AU/Tenleytown Metro</t>
  </si>
  <si>
    <t>Mina+Tim</t>
  </si>
  <si>
    <t>D.G.B.G. Suite in Kingman Park w/ Free Parking!</t>
  </si>
  <si>
    <t>Hosted License: 5007242201000773</t>
  </si>
  <si>
    <t>Home by American University and Wesley Heights</t>
  </si>
  <si>
    <t>Sima</t>
  </si>
  <si>
    <t>Masterbedroom Luxuary apartment convention center</t>
  </si>
  <si>
    <t>Anna</t>
  </si>
  <si>
    <t>Bright private room near Union Station.</t>
  </si>
  <si>
    <t>Brice</t>
  </si>
  <si>
    <t>Art-Filled English Basement in Fun Neighborhood!</t>
  </si>
  <si>
    <t>Hamzah</t>
  </si>
  <si>
    <t>Hosted License: 5007242201000444</t>
  </si>
  <si>
    <t>Fun and cozy 1.5BRM Kid &amp; Pet Welcome in CoHi</t>
  </si>
  <si>
    <t>Simcha</t>
  </si>
  <si>
    <t>Sunny Self Contained English Basement</t>
  </si>
  <si>
    <t>Hosted License: 5007242201000314</t>
  </si>
  <si>
    <t>Room in residencial area/Cuarto en ZonaResidencial</t>
  </si>
  <si>
    <t>Manuel</t>
  </si>
  <si>
    <t>Bright bedroom in Eckington rowhouse</t>
  </si>
  <si>
    <t>Eli</t>
  </si>
  <si>
    <t>Hosted License: 5007242201000664</t>
  </si>
  <si>
    <t>Cozy, Green, and Hip Studio near Downtown!</t>
  </si>
  <si>
    <t>Winsome</t>
  </si>
  <si>
    <t>Comfortable bedroom in classic DC rowhouse</t>
  </si>
  <si>
    <t>Historic Shaw/LeDroit Park Gem ~ 1 Bedroom on U St</t>
  </si>
  <si>
    <t>Hosted License: 5007242201001773</t>
  </si>
  <si>
    <t>The Teasley House on Capitol Hill. 3BDRMS</t>
  </si>
  <si>
    <t>Spacious &amp; Serene</t>
  </si>
  <si>
    <t>Beautiful 1 Bedroom Newly Renovated  Space</t>
  </si>
  <si>
    <t>Noble, Stephanie And Denise</t>
  </si>
  <si>
    <t>Private English Basement in Historic Mt. Pleasant</t>
  </si>
  <si>
    <t>Peter And Jason</t>
  </si>
  <si>
    <t>Hosted License: 5007242201000743</t>
  </si>
  <si>
    <t>Modern condo, convenient to Metro</t>
  </si>
  <si>
    <t>Harry</t>
  </si>
  <si>
    <t>Washington DC-Entire Apartment</t>
  </si>
  <si>
    <t>Charming NW DC /Takoma Park,  DC - 2br 2 bathroom</t>
  </si>
  <si>
    <t>'DC Charm' Condo - Just Minutes to Capitol Hill!</t>
  </si>
  <si>
    <t>Spacious Private Bedroom w. Bath at DC's Gateway</t>
  </si>
  <si>
    <t>Carri</t>
  </si>
  <si>
    <t>Modern English Basement Apartment, Free Parking</t>
  </si>
  <si>
    <t>Lovely apartment close to everything. 31-night min</t>
  </si>
  <si>
    <t>Great building utilities and location in DC centre</t>
  </si>
  <si>
    <t>Th梳즣</t>
  </si>
  <si>
    <t>Bloomingdale DC Basement Apartment (sleeps 4!)</t>
  </si>
  <si>
    <t>Hosted License: 5007242201001185</t>
  </si>
  <si>
    <t>Lovely LeDroit Park Oasis - 2 Br, 2 Bath, (3 beds)</t>
  </si>
  <si>
    <t>Larry</t>
  </si>
  <si>
    <t>Chic Studio Apartment- great location!</t>
  </si>
  <si>
    <t>WELL-EQUIPPED STUDIO APT ** WALK TO METRO SUBWAY!</t>
  </si>
  <si>
    <t>Rick &amp; Amy</t>
  </si>
  <si>
    <t>Hosted License: 5007242201001545</t>
  </si>
  <si>
    <t>Furnished Basement with Private Bathroom &amp; Entry</t>
  </si>
  <si>
    <t>A Little Piece of Columbia Heights</t>
  </si>
  <si>
    <t>Charming 1br near Columbia Heights metro</t>
  </si>
  <si>
    <t>Hosted License: 5007242100000015</t>
  </si>
  <si>
    <t>Columbia Heights Bedroom</t>
  </si>
  <si>
    <t>Home on the Hill</t>
  </si>
  <si>
    <t>Panache pour Deux</t>
  </si>
  <si>
    <t>Lillian Anita</t>
  </si>
  <si>
    <t>Hosted License: 5007242201000667</t>
  </si>
  <si>
    <t>Elegant townhouse in DC; Dupont Circle Kalorama</t>
  </si>
  <si>
    <t>Hosted License: 5007242000000005
Unhosted License: 5007262101000101</t>
  </si>
  <si>
    <t>Near metro, CUA, NE hospitals, HU &amp; the Hill</t>
  </si>
  <si>
    <t>Cara</t>
  </si>
  <si>
    <t>Amazing 1 BR APT | Full Kitchen | Laundry | Pool</t>
  </si>
  <si>
    <t>Elegant, Designer-rustic, Light-filled Suite, Dupont / 14th</t>
  </si>
  <si>
    <t>Julian &amp; Lucrecia</t>
  </si>
  <si>
    <t>Hosted License: 5007242201001201</t>
  </si>
  <si>
    <t>Magnificent 1 BR Apt | Full Kitchen | Pool | Gym</t>
  </si>
  <si>
    <t>Renovated private suite near Capitol Hill</t>
  </si>
  <si>
    <t>Hosted License: 5007242201001137</t>
  </si>
  <si>
    <t>Luxurious Dupont Circle Townhome, Kitchen LR, Pool</t>
  </si>
  <si>
    <t>Brand New 2BR Apt | Full Kitchen | Gym | Laundry</t>
  </si>
  <si>
    <t>New Capitol Hill Intern &amp; Student housing</t>
  </si>
  <si>
    <t>Welcome to Dupont Circle/14th Street/U Street # 1</t>
  </si>
  <si>
    <t>Monica</t>
  </si>
  <si>
    <t>Capitol Hill #10 Intern &amp; Student Housing B&amp;B</t>
  </si>
  <si>
    <t>Best location Dupont/14th, Bright room and bath</t>
  </si>
  <si>
    <t>*Centrally Located* Updated 1 Bd Apt Logan Circle</t>
  </si>
  <si>
    <t>Hosted License: 5007242201000147</t>
  </si>
  <si>
    <t>Awaken the Dawn Bunks&amp;Breakfast (Capitol Hill) 2-3</t>
  </si>
  <si>
    <t>Gorgeous, large, modern 1 BR on Hist. Logan Circle</t>
  </si>
  <si>
    <t>Hosted License: 5007242201000129</t>
  </si>
  <si>
    <t>Room G  - Double Sized Room (Queen Bed)</t>
  </si>
  <si>
    <t>Perfect Home Base! Beautiful NW Apt w/Parking</t>
  </si>
  <si>
    <t>Hosted License: 5007242201001348</t>
  </si>
  <si>
    <t>?꿂apitol Hill Apartment?꿖arking?꿞/D??Full Kitch</t>
  </si>
  <si>
    <t>Curtis&amp;Ansley</t>
  </si>
  <si>
    <t>Hosted License: 5007242201001267</t>
  </si>
  <si>
    <t>Private Suite - Capitol Hill Victorian - King Bed</t>
  </si>
  <si>
    <t>Bee</t>
  </si>
  <si>
    <t>Hosted License: 5007242201000756</t>
  </si>
  <si>
    <t>Great Large Studio on Columbia Heights</t>
  </si>
  <si>
    <t>Arturo</t>
  </si>
  <si>
    <t>Enchanted Forest 1 Bedroom Suite w/parking.</t>
  </si>
  <si>
    <t>Hosted License: 5007242201000696</t>
  </si>
  <si>
    <t>The Historic DC Firehouse 4 - Penthouse Unit</t>
  </si>
  <si>
    <t>Newly renovated 1 bedroom basement apartment</t>
  </si>
  <si>
    <t>Hosted License: 5007242201001153</t>
  </si>
  <si>
    <t>Peaceful and Spacious Room in Great Location</t>
  </si>
  <si>
    <t>Cozy Studio in Cleveland Park; Walk to Metro</t>
  </si>
  <si>
    <t>Furnished Bedroom for Intern or Traveling Prof</t>
  </si>
  <si>
    <t>Studio: 3-min walktoPETWORTH METRO; 10-min toConvC</t>
  </si>
  <si>
    <t>Luxury Apartment steps to The Dupont Circle Metro</t>
  </si>
  <si>
    <t>Welcome to Dupont Circle/14th Street/U Street # 2</t>
  </si>
  <si>
    <t>Newly Remodeled Ground Floor Guest Suite</t>
  </si>
  <si>
    <t>Hosted License: 5007242201002042</t>
  </si>
  <si>
    <t>Experience D.C. from this Gorgeous Designer Home</t>
  </si>
  <si>
    <t>Luvisia</t>
  </si>
  <si>
    <t>Hosted License: 5007242201001905</t>
  </si>
  <si>
    <t>08. Nice room in Palisades/Georgetown</t>
  </si>
  <si>
    <t>Hosted License: 5007242201001818</t>
  </si>
  <si>
    <t>09.Petite room in Palisades/Georgetown</t>
  </si>
  <si>
    <t>Sakura Suite, luxury 1 BR apt in Capitol Hill!</t>
  </si>
  <si>
    <t>Hosted License: 5007242201000264</t>
  </si>
  <si>
    <t>DC Room - Queen bed and full bath</t>
  </si>
  <si>
    <t>Ryan</t>
  </si>
  <si>
    <t>Luxuary apartment steps to convention center</t>
  </si>
  <si>
    <t>Super Hip &amp; Stylish! Close to everything +PARKING</t>
  </si>
  <si>
    <t>Garrett</t>
  </si>
  <si>
    <t>Hosted License: 5072422001001658</t>
  </si>
  <si>
    <t>Hip Row Home Mins from H St. Corridor.</t>
  </si>
  <si>
    <t>Hosted License: 5007242201002041</t>
  </si>
  <si>
    <t>La C척te-du-Sud</t>
  </si>
  <si>
    <t>Louverture</t>
  </si>
  <si>
    <t>Hosted License: 5007242201001444</t>
  </si>
  <si>
    <t>Great 2BR 2.5 BA Downtown DC</t>
  </si>
  <si>
    <t>Sherman</t>
  </si>
  <si>
    <t>Unhosted License: 5007242201002043</t>
  </si>
  <si>
    <t>In-Law Suite in Little Rome</t>
  </si>
  <si>
    <t>Large, sunny,  furnished room in Columbia Heights</t>
  </si>
  <si>
    <t>Hosted License: 5007242201001782</t>
  </si>
  <si>
    <t>Room C - A Spacious King Size Room</t>
  </si>
  <si>
    <t>Jewel Box in DC</t>
  </si>
  <si>
    <t>The urban escape with an at home feel</t>
  </si>
  <si>
    <t>Hosted License: 5007242201001359</t>
  </si>
  <si>
    <t>Super luxury home in DC, w/Patio &amp; Firepit</t>
  </si>
  <si>
    <t>Eugene</t>
  </si>
  <si>
    <t>Hosted License: 5007242201002290
Unhosted License: 5007262201002291</t>
  </si>
  <si>
    <t>oak street room</t>
  </si>
  <si>
    <t>Unhosted License: 5005178048900101</t>
  </si>
  <si>
    <t>Cozy Brookland apt w/ private entrance &amp; parking</t>
  </si>
  <si>
    <t>Annie</t>
  </si>
  <si>
    <t>Sunny, cozy, Brigthwood row home.</t>
  </si>
  <si>
    <t>Christena</t>
  </si>
  <si>
    <t>Hosted License: 5007242201000983
Unhosted License: 5007262201000984</t>
  </si>
  <si>
    <t>Executive Living - Logan Circle Apt, Walk to Work</t>
  </si>
  <si>
    <t>Amazing Duplex Apt- few Blocks from Downtown DC</t>
  </si>
  <si>
    <t>18th n  Swann Monthly - fully furnished fast Wi-Fi</t>
  </si>
  <si>
    <t>Bright, Family-Friendly Home in Brightwood</t>
  </si>
  <si>
    <t>Art-filled Georgetown Home - One minute from water</t>
  </si>
  <si>
    <t>Bedroom at attic</t>
  </si>
  <si>
    <t>Firtuna &amp; Mike</t>
  </si>
  <si>
    <t>New Private Room</t>
  </si>
  <si>
    <t>Logan Flat</t>
  </si>
  <si>
    <t>The Green room</t>
  </si>
  <si>
    <t>?끸쁾Upscale Entire 3 Room Suite in DC Shaw?끸쁾</t>
  </si>
  <si>
    <t>?끸쁾Upscale PRIVATE room in DC Shaw #3?끸쁾</t>
  </si>
  <si>
    <t>?끸쁾Upscale PRIVATE room in DC Shaw #2?끸쁾</t>
  </si>
  <si>
    <t>Pro Cleaned; Enjoy a Foodie Area near Cozy Capitol Hill Apt</t>
  </si>
  <si>
    <t>Hosted License: 5007242201001515</t>
  </si>
  <si>
    <t>DC Oasis!  The Hemingway Room</t>
  </si>
  <si>
    <t>Yousaf</t>
  </si>
  <si>
    <t>Bright 1bd, 2nd floor apt at H St NE-Capitol Hill</t>
  </si>
  <si>
    <t>Hosted License: 5007242101000001</t>
  </si>
  <si>
    <t>Stylish Modern Private Suite - Close to Everything</t>
  </si>
  <si>
    <t>Hosted License: 5007242201001012</t>
  </si>
  <si>
    <t>Picturesque 1BR in the Heart of Downtown, DC!!!</t>
  </si>
  <si>
    <t>Room in new DC condo - great space &amp; location</t>
  </si>
  <si>
    <t>Independent room/bathroom D.C</t>
  </si>
  <si>
    <t>Milton</t>
  </si>
  <si>
    <t>?뮇Star?셲 420?뵦OASIS DREAM w/own entry~2.3mi~Cap?룢Hill</t>
  </si>
  <si>
    <t>Star</t>
  </si>
  <si>
    <t>Hosted License: 5007242101000006</t>
  </si>
  <si>
    <t>??GEM In The HEART Of Petworth ??All Essential Provided ??181355148</t>
  </si>
  <si>
    <t>Daniel &amp; Erin</t>
  </si>
  <si>
    <t>Cozy room in DC</t>
  </si>
  <si>
    <t>Shawnn</t>
  </si>
  <si>
    <t>Hosted License: 5007242201001058</t>
  </si>
  <si>
    <t>Large place in the heart of the Hill</t>
  </si>
  <si>
    <t>Phillip</t>
  </si>
  <si>
    <t>Over the River &amp; Thru the Woods...(Blue Room 1)</t>
  </si>
  <si>
    <t>Chont챕</t>
  </si>
  <si>
    <t>Hosted License: 5007242100000017</t>
  </si>
  <si>
    <t>Colorful Suite in East Capitol Hill+ 1 parking lot</t>
  </si>
  <si>
    <t>Sina</t>
  </si>
  <si>
    <t>Hosted License: 5007242201001630</t>
  </si>
  <si>
    <t>Lovely Studio - Walk to Amtrak/ H ST NE/Gallaudet</t>
  </si>
  <si>
    <t>Tracie</t>
  </si>
  <si>
    <t>Hosted License: 5007242201001412</t>
  </si>
  <si>
    <t>Bright 2bd/2ba Guest Suite in Petworth near shops</t>
  </si>
  <si>
    <t>Hosted License: 5007242201001200</t>
  </si>
  <si>
    <t>DC Navy Yard Gem! Do not miss out on a great space</t>
  </si>
  <si>
    <t>Isaiah</t>
  </si>
  <si>
    <t>Cozy 1 bedroom - walk to Nat'l Mall &amp; 2 metros!</t>
  </si>
  <si>
    <t>Charming RowHouse in DC</t>
  </si>
  <si>
    <t>U Street Corridor - Entire Row House 2B/2.5 baths</t>
  </si>
  <si>
    <t>Walter</t>
  </si>
  <si>
    <t>Townhouse charm, downtown efficiency.</t>
  </si>
  <si>
    <t>Washington, DC, 2-Bedroom, Logan Circle View.</t>
  </si>
  <si>
    <t>Brian And Dionne</t>
  </si>
  <si>
    <t>Private bedroom on Capitol Hill</t>
  </si>
  <si>
    <t>Prime Location, Modern D챕cor &amp; Spacious 1 Bd Unit</t>
  </si>
  <si>
    <t>Akshay</t>
  </si>
  <si>
    <t>Modern 2 Bed Room Apt! (Entire Apt) Free Parking!</t>
  </si>
  <si>
    <t>Tan</t>
  </si>
  <si>
    <t>Hosted License: 5007242201001380</t>
  </si>
  <si>
    <t>Capitol Hill/Lincoln Park private home</t>
  </si>
  <si>
    <t>Hosted License: 5007242201001953</t>
  </si>
  <si>
    <t>Trendy Exposed Brick Adams Morgan Apartment</t>
  </si>
  <si>
    <t>COLUMBIA HEIGHTS:  Basement Studio</t>
  </si>
  <si>
    <t>Lesley</t>
  </si>
  <si>
    <t>2 Bed Apt w/ Parking; 8-min walk to Petworth Metro</t>
  </si>
  <si>
    <t>LOVE DC UNIT 23  [BASEMENT]</t>
  </si>
  <si>
    <t>Girum</t>
  </si>
  <si>
    <t>Unbeatable Location, Spacious, Beautiful!</t>
  </si>
  <si>
    <t>Floreal</t>
  </si>
  <si>
    <t>4U Entire 2 bdrm Apt,  Rare Find, Sleeps 4</t>
  </si>
  <si>
    <t>Jarrick</t>
  </si>
  <si>
    <t>LOVE DC UNIT 31</t>
  </si>
  <si>
    <t>Literally an Air Mattress in a Luxury Apartment</t>
  </si>
  <si>
    <t>Fantastic 2BR in Heart of DC - Walk to Monuments!</t>
  </si>
  <si>
    <t>Dupont West 5: Charming 1BR</t>
  </si>
  <si>
    <t>FAMILY-FRIENDLY | SUBWAY | ROOFTOP DECK | AU</t>
  </si>
  <si>
    <t>Unhosted License: 5007262201001801</t>
  </si>
  <si>
    <t>Private Bedroom Private Bath on Capitol Hill</t>
  </si>
  <si>
    <t>Convention Center Historic Victorian Mansion</t>
  </si>
  <si>
    <t>Private BdRm/SW, DC/Bolling AFB/Nat Harbor nr DTwn</t>
  </si>
  <si>
    <t>Private Bedroom And Bathroom Suit. CLOSE TO METRO</t>
  </si>
  <si>
    <t>Cute 1 bedroom in Dupont Circle</t>
  </si>
  <si>
    <t>Engin</t>
  </si>
  <si>
    <t>Hosted License: 5007242201001081</t>
  </si>
  <si>
    <t>?꿄legant-Modern-Comfy  in D.C. Prime Location??105502689</t>
  </si>
  <si>
    <t>The Ideal Spot to Explore DC Like a Local + Pkg</t>
  </si>
  <si>
    <t>Lena</t>
  </si>
  <si>
    <t>Hosted License: 5007242201000438
Unhosted License: 5007262201000439</t>
  </si>
  <si>
    <t>In the heart of NE DC</t>
  </si>
  <si>
    <t>Cozy 2BR Petworth Apartment</t>
  </si>
  <si>
    <t>Cordell</t>
  </si>
  <si>
    <t>Rock Creek Studio</t>
  </si>
  <si>
    <t>Vivian</t>
  </si>
  <si>
    <t>Hosted License: 5007242201000570</t>
  </si>
  <si>
    <t>Private Newly-Renovated DC Rowhome with 2 Bedrooms</t>
  </si>
  <si>
    <t>1500 sqft Plush Modern Townhome +  Free Parking!!</t>
  </si>
  <si>
    <t>Clarence</t>
  </si>
  <si>
    <t>Spacious modern 2 bed near H-St &amp; Union Market!</t>
  </si>
  <si>
    <t>Spacious studio w private entrance in DC rowhouse</t>
  </si>
  <si>
    <t>Perfect Short-Term DC Private Rental</t>
  </si>
  <si>
    <t>Hosted License: 5007242201001938</t>
  </si>
  <si>
    <t>Sojourn | The 1911 | 1 BR</t>
  </si>
  <si>
    <t>Private English Basement in Historic Mt Pleasant</t>
  </si>
  <si>
    <t>Hosted License: 5007242201001075</t>
  </si>
  <si>
    <t>Room D - Double Bedroom</t>
  </si>
  <si>
    <t>Chic 1 bedroom Apartment in the Heart of the City</t>
  </si>
  <si>
    <t>Mari</t>
  </si>
  <si>
    <t>Hosted License: 5007242201000000</t>
  </si>
  <si>
    <t>Capitol Hill Townhouse next to Lincoln Park</t>
  </si>
  <si>
    <t>Shikha</t>
  </si>
  <si>
    <t>1 YR LEASE Furnished DuPont Circle 24 hr concierge</t>
  </si>
  <si>
    <t>Christina</t>
  </si>
  <si>
    <t>Spacious, Massive DC Rowhouse in Logan Circle</t>
  </si>
  <si>
    <t>Hosted License: 5007242201001021</t>
  </si>
  <si>
    <t>Your kid-friendly D.C. oasis</t>
  </si>
  <si>
    <t>Stanton Park Place 2B</t>
  </si>
  <si>
    <t>Oak Street large suite</t>
  </si>
  <si>
    <t>Unhosted License: 5005178048901010</t>
  </si>
  <si>
    <t>Private entire basement, private bath,free parking</t>
  </si>
  <si>
    <t>Mariam</t>
  </si>
  <si>
    <t>Hosted License: 5007242201000114</t>
  </si>
  <si>
    <t>Historic Logan Flat - Prime Location</t>
  </si>
  <si>
    <t>Martha</t>
  </si>
  <si>
    <t>Hosted License: 5007242201001967</t>
  </si>
  <si>
    <t>11.Master Bedroom near the German/French Embassy</t>
  </si>
  <si>
    <t>Private room with 2 beds</t>
  </si>
  <si>
    <t>Private room with extra den room.</t>
  </si>
  <si>
    <t>Cozy Private Room</t>
  </si>
  <si>
    <t>10. Chic room in Palisades close to German embassy</t>
  </si>
  <si>
    <t>The Fern Place | Metro Walking Distance |</t>
  </si>
  <si>
    <t>2 Bedroom  in Heart of City w/free private parking</t>
  </si>
  <si>
    <t>Bright &amp; Airy Rowhome-Free Pkg-Walk to shops on H</t>
  </si>
  <si>
    <t>Walk to Convention Center! Modern 2 Bedroom/2 Bath</t>
  </si>
  <si>
    <t>Funky &amp; Cool Adams Morgan Apartment</t>
  </si>
  <si>
    <t>Charming Hill East rowhouse</t>
  </si>
  <si>
    <t>Jayne</t>
  </si>
  <si>
    <t>Charm and Comfort in Capitol Hill</t>
  </si>
  <si>
    <t>Bright, large zen studio on historic Logan Circle</t>
  </si>
  <si>
    <t>Terrific Apt in DC's Hippest Neighborhood</t>
  </si>
  <si>
    <t>Neil</t>
  </si>
  <si>
    <t>2 Bedroom near Union Sta. &amp; Capitol</t>
  </si>
  <si>
    <t>R Street Suites</t>
  </si>
  <si>
    <t>Roydell</t>
  </si>
  <si>
    <t>Comfortable CityView, queen bed + private bathroom</t>
  </si>
  <si>
    <t>Xun</t>
  </si>
  <si>
    <t>Amazing  Apt Entire Charming One Bedroom so Clean??45325566</t>
  </si>
  <si>
    <t>Affordable Cap Hill Row Steps to Metro, Sleeps 6</t>
  </si>
  <si>
    <t>Kate and Russ?셲 condo (Casa de Coop)</t>
  </si>
  <si>
    <t>Kathryn</t>
  </si>
  <si>
    <t>Cozy Privet Room Near Metro [I]</t>
  </si>
  <si>
    <t>Sofi</t>
  </si>
  <si>
    <t>Hosted License: 5007242201000281</t>
  </si>
  <si>
    <t>Great house, cafes, transport, park, quiet street</t>
  </si>
  <si>
    <t>Laurie</t>
  </si>
  <si>
    <t>Unhosted License: 5007262201001471</t>
  </si>
  <si>
    <t>Room near the Convention Center and Penn Qtr</t>
  </si>
  <si>
    <t>Cozy room in a historic building.5mn walk to metro</t>
  </si>
  <si>
    <t>Cozy Privet Room Near Metro [II]</t>
  </si>
  <si>
    <t>Elegant &amp; Stylish Apartment in Heart of DC</t>
  </si>
  <si>
    <t>Amanda</t>
  </si>
  <si>
    <t>Charming English basement in Shaw townhouse</t>
  </si>
  <si>
    <t>Hosted License: 5007242201000231</t>
  </si>
  <si>
    <t>Fantastic 1BR in the Washington DC- Walk to Metro!</t>
  </si>
  <si>
    <t>Unique Condo in DC's Trendiest Neighborhood</t>
  </si>
  <si>
    <t>Unhosted License: 5007262201002232</t>
  </si>
  <si>
    <t>The Lions Roar~Sleeps 4, Walk to Zoo!</t>
  </si>
  <si>
    <t>Hosted License: 5007242201000337</t>
  </si>
  <si>
    <t>Classic Capitol Hill Townhouse (Built 1886)</t>
  </si>
  <si>
    <t>Convenient Stay In DC</t>
  </si>
  <si>
    <t>Sylvan</t>
  </si>
  <si>
    <t>Hosted License: 5007242201001677
Unhosted License: 5007262201001678</t>
  </si>
  <si>
    <t>Hilton 1BR Resort Near DuPont Circle</t>
  </si>
  <si>
    <t>Armstrong</t>
  </si>
  <si>
    <t>Sunny room within walking distance to metro</t>
  </si>
  <si>
    <t>16th Street NW Convenience</t>
  </si>
  <si>
    <t>Alia</t>
  </si>
  <si>
    <t>Hosted License: 5007242201002117</t>
  </si>
  <si>
    <t>A 4 bedroom house near a metro station w/ parking</t>
  </si>
  <si>
    <t>Tewodros (Teddy)</t>
  </si>
  <si>
    <t>Hosted License: 5007242201000771
Unhosted License: 5007262201000772</t>
  </si>
  <si>
    <t>12.Amazing room in Georgetown/German,Frnch Embassy</t>
  </si>
  <si>
    <t>Beautiful, Sunny Dupont Circle Condo with Balcony</t>
  </si>
  <si>
    <t>Mintwood Suite</t>
  </si>
  <si>
    <t>Rare: Modern House, 15 mins from National Mall</t>
  </si>
  <si>
    <t>Kalorama Suite</t>
  </si>
  <si>
    <t>Meridian Suite</t>
  </si>
  <si>
    <t>Euclid Suite</t>
  </si>
  <si>
    <t>Capitol Hill - Unique Old Meets Newly Renovated</t>
  </si>
  <si>
    <t>Hosted License: 5007242201000976</t>
  </si>
  <si>
    <t>Columbia Heights/U Street - Garden-Level Studio</t>
  </si>
  <si>
    <t>Kristen</t>
  </si>
  <si>
    <t>Hosted License: 5007242201000888</t>
  </si>
  <si>
    <t>Lovely Capitol Hill Rowhouse w/Pking - Near Metro!</t>
  </si>
  <si>
    <t>Suite in the City</t>
  </si>
  <si>
    <t>Tyrone</t>
  </si>
  <si>
    <t>Hosted License: 5007242201000159</t>
  </si>
  <si>
    <t>13.Huge room with balcony in Georgetown/Embassies</t>
  </si>
  <si>
    <t>Over the River &amp; Thru the Woods..(Blue Room 2)</t>
  </si>
  <si>
    <t>Liyu - 1</t>
  </si>
  <si>
    <t>Hosted License: 5007242201001795</t>
  </si>
  <si>
    <t>Entire apartment by the German and French embassy</t>
  </si>
  <si>
    <t>Georgetown townhouse apartment- spacious &amp; bright</t>
  </si>
  <si>
    <t>Winter sale! Bright 2/2 in the heart of DC</t>
  </si>
  <si>
    <t>Hosted License: 5007242201002498</t>
  </si>
  <si>
    <t>Chic bedroom in modern home 1 block from metro</t>
  </si>
  <si>
    <t>Hosted License: 5007242201000842
Unhosted License: 5007262201000843</t>
  </si>
  <si>
    <t>Colorful bedroom in modern home 1 block from metro</t>
  </si>
  <si>
    <t>Cozy 1 bedroom in Petworth home</t>
  </si>
  <si>
    <t>Delmonica</t>
  </si>
  <si>
    <t>The Apartment on North Capitol St</t>
  </si>
  <si>
    <t>Tracey</t>
  </si>
  <si>
    <t>Hosted License: 5007242201000683
Unhosted License: 5007262201000684</t>
  </si>
  <si>
    <t>Lge Master BR w/Private Bath/Condo,Nr Homeland Sec</t>
  </si>
  <si>
    <t>Washington home with a View</t>
  </si>
  <si>
    <t>Khadijah</t>
  </si>
  <si>
    <t>Discover Washington from an Upscale Rowhouse Condo</t>
  </si>
  <si>
    <t>Bryant &amp; Rob</t>
  </si>
  <si>
    <t>Private Rm in SW, DC, Bolling AFB/near Downtown</t>
  </si>
  <si>
    <t>Gorgeous Modern Apartment in Historic Georgetown!</t>
  </si>
  <si>
    <t>Sparkling Garden Apartment near President Lincoln's Cottage</t>
  </si>
  <si>
    <t>Hosted License: 5007242201000172</t>
  </si>
  <si>
    <t>Cozy Room, Peace and Quiet Close to the City</t>
  </si>
  <si>
    <t>Rick</t>
  </si>
  <si>
    <t>Luxe 5BR / 3BA, 2 Blks to Capitol &amp; Metro</t>
  </si>
  <si>
    <t>Private, colorful, bright studio apartment in DC</t>
  </si>
  <si>
    <t>Modern Mt. Pleasant 1 BR Apartment</t>
  </si>
  <si>
    <t>Hosted License: 5007242201000483</t>
  </si>
  <si>
    <t>Cozy Renovated English Basement</t>
  </si>
  <si>
    <t>Hosted License: 5007242201000365</t>
  </si>
  <si>
    <t>Southern Comfort AirBnB on North Capitol St.</t>
  </si>
  <si>
    <t>Lance</t>
  </si>
  <si>
    <t>Hosted License: 5007242201000815</t>
  </si>
  <si>
    <t>Private, Clean and Spacious Trinidad Suite</t>
  </si>
  <si>
    <t>Ansar</t>
  </si>
  <si>
    <t>Hosted License: 5007242201002051</t>
  </si>
  <si>
    <t>DC House Close to Metro, Catholic Univ. and UMD</t>
  </si>
  <si>
    <t>Spacious, sunlit Studio in the heart of NoMa</t>
  </si>
  <si>
    <t>Dinesh &amp; Nidhi</t>
  </si>
  <si>
    <t>Logement saisonnier/ Correct seasonal housing</t>
  </si>
  <si>
    <t>Modern D.C. Home Minutes from Metro</t>
  </si>
  <si>
    <t>Private 3-Level Home. Parking. 5 Min Walk to Zoo.</t>
  </si>
  <si>
    <t>Meridian guest suite</t>
  </si>
  <si>
    <t>Welcome to Bloomingdale's  "Chez Francoise"</t>
  </si>
  <si>
    <t>Fran</t>
  </si>
  <si>
    <t>Hosted License: 5007242201000588</t>
  </si>
  <si>
    <t>Homey Basement Flat in the Heart of Little Rome</t>
  </si>
  <si>
    <t>Hosted License: 5007242201000214</t>
  </si>
  <si>
    <t>Georgetown Waterfront Luxury / STEPS To Waterfront</t>
  </si>
  <si>
    <t>Garden of Eden: Room with Private Bath by Park</t>
  </si>
  <si>
    <t>CAPITOL HILL Studio steps away from Union Station</t>
  </si>
  <si>
    <t>U St townhouse, Adams Morgan, Dupont, 14th, Shaw</t>
  </si>
  <si>
    <t>Rene</t>
  </si>
  <si>
    <t>Bright Office and Suite in Deanwood, DC</t>
  </si>
  <si>
    <t>Hosted License: 5007242201001640
Unhosted License: 5007262201001641</t>
  </si>
  <si>
    <t>DC Townhome - Walk to Convention Center &amp; Museums!</t>
  </si>
  <si>
    <t>Serene Flat at U/14th St in Shaw on Quaint Swann</t>
  </si>
  <si>
    <t>Razia And Emelio</t>
  </si>
  <si>
    <t>Hosted License: 5007242201000758</t>
  </si>
  <si>
    <t>Location, Privacy and Elegance 
 - U Street Area</t>
  </si>
  <si>
    <t>Hosted License: 5007242201002077</t>
  </si>
  <si>
    <t>Private Room in Historic Dupont East Townhouse</t>
  </si>
  <si>
    <t>Elisabeth</t>
  </si>
  <si>
    <t>Hosted License: 5007242201001478
Unhosted License: 5007262201001479</t>
  </si>
  <si>
    <t>Luxury PRIVATE ROOM</t>
  </si>
  <si>
    <t>Unique Space in the heart of DuPont</t>
  </si>
  <si>
    <t>Sun Filled Studio with King Bed; Walk to Metro</t>
  </si>
  <si>
    <t>Unhosted License: 5007242201002272</t>
  </si>
  <si>
    <t>Lofty DC Sanctuary at U/14th Shaw on Swann St.</t>
  </si>
  <si>
    <t>Row House Steps from Union Station</t>
  </si>
  <si>
    <t>Exquisite, Modern Studio in Historic Georgetown!</t>
  </si>
  <si>
    <t>Near Rhode Island Metro-6 block 12 minute walk</t>
  </si>
  <si>
    <t>Leo 'Bill'</t>
  </si>
  <si>
    <t>Capitol Hill/Navy Yard House near metro 4br/2.5ba</t>
  </si>
  <si>
    <t>Cozy Corner (Entire Place, private Parking)</t>
  </si>
  <si>
    <t>Pargol</t>
  </si>
  <si>
    <t>Brookland Gem 5 Min to Cath Uni Metro</t>
  </si>
  <si>
    <t>Chi Chi &amp; Tem</t>
  </si>
  <si>
    <t>Hosted License: 5007242201000475</t>
  </si>
  <si>
    <t>Cozy apartment, close to everything 2</t>
  </si>
  <si>
    <t>Furnished Studio Apartment - Heart of Dupont</t>
  </si>
  <si>
    <t>Federico</t>
  </si>
  <si>
    <t>Sun Drenched Charming Guesthouse by the Aquatic Gardens</t>
  </si>
  <si>
    <t>Rafael And Nhu</t>
  </si>
  <si>
    <t>Georgetown Elegant Apartment</t>
  </si>
  <si>
    <t>Egor &amp; Elena</t>
  </si>
  <si>
    <t>Hosted License: 5007242201000183</t>
  </si>
  <si>
    <t>Sunny mordern DC Row Hse with a  garage!</t>
  </si>
  <si>
    <t>Hosted License: 5007242201000850
Unhosted License: 5007262201000851</t>
  </si>
  <si>
    <t>1 BR Platinum Suite/Walk to White House Nat'l Mall</t>
  </si>
  <si>
    <t>AKA White House</t>
  </si>
  <si>
    <t>2BR Platinum Suite/Walk to White House Nat'l Mall</t>
  </si>
  <si>
    <t>Well Appointed 2br/2.5 Ba Mt. Pleasant Home With Parking!</t>
  </si>
  <si>
    <t>Capitol Place -2BR, entire place + private parking</t>
  </si>
  <si>
    <t>LOVE DC UNIT 21</t>
  </si>
  <si>
    <t>Victorian house, private one bedroom bsmt apt.</t>
  </si>
  <si>
    <t>Large Cozy Brownstone House near the Convention Center</t>
  </si>
  <si>
    <t>Comfortable CityView Apartment, queen bed+couch</t>
  </si>
  <si>
    <t>Modern Sunny Basement Apartment in DC Free Parking</t>
  </si>
  <si>
    <t>Kaida</t>
  </si>
  <si>
    <t>Hosted License: 4007431200000003</t>
  </si>
  <si>
    <t>Cozy townhouse on main bus route!</t>
  </si>
  <si>
    <t>Anh</t>
  </si>
  <si>
    <t>New 2BR - Cherry Blossom Suite - walk everywhere!</t>
  </si>
  <si>
    <t>Unhosted License: 5007262201001836</t>
  </si>
  <si>
    <t>Awaken the Dawn Bunks&amp;Breakfast (Capitol Hill) 2-5</t>
  </si>
  <si>
    <t>Awaken the Dawn Bunks&amp;Breakfast (Capitol Hill) 2-6</t>
  </si>
  <si>
    <t>Awaken the Dawn Bunks&amp;Breakfast (Capitol Hill) 2-7</t>
  </si>
  <si>
    <t>Entire Extra Large Luxury 3 bedroom Condo</t>
  </si>
  <si>
    <t>DC Family Vacation House</t>
  </si>
  <si>
    <t>Unhosted License: 5007262201001939</t>
  </si>
  <si>
    <t>H Street/NE Capitol Hill One Bedroom, Sleeps Four</t>
  </si>
  <si>
    <t>Hosted License: 5007242201000810</t>
  </si>
  <si>
    <t>Basement Studio Apartment</t>
  </si>
  <si>
    <t>Verlin</t>
  </si>
  <si>
    <t>Large room in friendly house in center of D.C.</t>
  </si>
  <si>
    <t>Basement studio 4 min to Metro, 17 min to American</t>
  </si>
  <si>
    <t>AnneMarie And Eric</t>
  </si>
  <si>
    <t>Hosted License: 5007242201000329</t>
  </si>
  <si>
    <t>HUGE STUDIO W/FULL KITCHEN | W/D | PARKING</t>
  </si>
  <si>
    <t>Merry</t>
  </si>
  <si>
    <t>Hosted License: 5007242201000492</t>
  </si>
  <si>
    <t>Trendy H Street Corridor - Basement studio</t>
  </si>
  <si>
    <t>Stylish Townhome in Great Location!</t>
  </si>
  <si>
    <t>Spacious family-friendly home?봥reat outdoor space</t>
  </si>
  <si>
    <t>Be a Local @ our Georgetown West House w/Parking!</t>
  </si>
  <si>
    <t>Unhosted License: 5007262201000986</t>
  </si>
  <si>
    <t>Walk Everywhere! Charming Adams Morgan 1 BR!</t>
  </si>
  <si>
    <t>Room in Worland Apartments</t>
  </si>
  <si>
    <t>The Zen Room - near metro</t>
  </si>
  <si>
    <t>Little Persian Castle/ heart of DC &amp;Parking</t>
  </si>
  <si>
    <t>Payam</t>
  </si>
  <si>
    <t>Hosted License: 5007242201000534</t>
  </si>
  <si>
    <t>Five Star Private English Basement Apartment</t>
  </si>
  <si>
    <t>Hosted License: 5007242201000445</t>
  </si>
  <si>
    <t>Private Bed/bath in new Shaw/Mt Vernon building</t>
  </si>
  <si>
    <t>Sophie</t>
  </si>
  <si>
    <t>Lovely Two bedroom Condo in Washington DC</t>
  </si>
  <si>
    <t>Roman</t>
  </si>
  <si>
    <t>Georgetown Rowhouse</t>
  </si>
  <si>
    <t>Hosted License: 5007262201002379</t>
  </si>
  <si>
    <t>Experience Historic Townhouse Life in Dupont East</t>
  </si>
  <si>
    <t>Luxury 2 bedroom apartment w/ free parking</t>
  </si>
  <si>
    <t>Hosted License: 5007242201000527</t>
  </si>
  <si>
    <t>Cozy room in large family home with a great yard!</t>
  </si>
  <si>
    <t>Garden level suite by American University</t>
  </si>
  <si>
    <t>In the heart of DC;  Professional Owner</t>
  </si>
  <si>
    <t>Charming apt w/ killer caf챕s &amp; bars, 20 min. dwtwn</t>
  </si>
  <si>
    <t>1 bedroom privat apartment 4 blks to Dupont metro</t>
  </si>
  <si>
    <t>Anamaria</t>
  </si>
  <si>
    <t>Hosted License: 5007242201000384</t>
  </si>
  <si>
    <t>Home on the Hill - Sunny Apartment by the Metro!</t>
  </si>
  <si>
    <t>Aya</t>
  </si>
  <si>
    <t>Hosted License: 5007242201000272</t>
  </si>
  <si>
    <t>Modern English Basement on Capitol Hill</t>
  </si>
  <si>
    <t>Phoebe</t>
  </si>
  <si>
    <t>Hosted License: 5007242201000573</t>
  </si>
  <si>
    <t>Eco-friendly house in LeDroit Park</t>
  </si>
  <si>
    <t>Ultra modern loft in historic building in NW DC</t>
  </si>
  <si>
    <t>H. Dave</t>
  </si>
  <si>
    <t>Quiet and peaceful room. Free Parking. Near Metro.</t>
  </si>
  <si>
    <t>Hosted License: 5007242201000578</t>
  </si>
  <si>
    <t>Sunny Studio Apartment in Dupont / 14 St area</t>
  </si>
  <si>
    <t>Matias</t>
  </si>
  <si>
    <t>Landrace Meeting Place, Cultivated Event Space</t>
  </si>
  <si>
    <t>Purvis</t>
  </si>
  <si>
    <t>Getaway in Bloomingdale</t>
  </si>
  <si>
    <t>Kurt</t>
  </si>
  <si>
    <t>Hosted License: 5007242201000249</t>
  </si>
  <si>
    <t>Newly renovated Capitol Hill 3 lvl, 4 BR rowhouse!</t>
  </si>
  <si>
    <t>Spacious 1 BR Modern English Basement in Cap Hill</t>
  </si>
  <si>
    <t>Sapna</t>
  </si>
  <si>
    <t>Hosted License: 5007242201000545</t>
  </si>
  <si>
    <t>Perfect Unit on Amazing Block, Logan Cir./14th ST</t>
  </si>
  <si>
    <t>Hosted License: 5007242201000241</t>
  </si>
  <si>
    <t>The Gray Corner House By Gallaudet 3 BR</t>
  </si>
  <si>
    <t>GEORGETOWN  HOUSE GREAT FOR STUDENTS &amp; DC VISITORS</t>
  </si>
  <si>
    <t>Ranier</t>
  </si>
  <si>
    <t>Hosted License: 5007262201001915
Unhosted License: 5007242201001914</t>
  </si>
  <si>
    <t>U St/Dupont Remodeled Near Everything</t>
  </si>
  <si>
    <t>Rodrigo</t>
  </si>
  <si>
    <t>?냍ashington DC  English basement Unit??124140898</t>
  </si>
  <si>
    <t>Emily&amp;Titus</t>
  </si>
  <si>
    <t>Hosted License: 5007242201000806</t>
  </si>
  <si>
    <t>En Suite Petite?짞partment Feel for Room Price!</t>
  </si>
  <si>
    <t>K.A.</t>
  </si>
  <si>
    <t>Walk to the Capitol -- Cap Hill/E. Mkt/Lincoln Pk</t>
  </si>
  <si>
    <t>Apartment near National Mall w/ parking + laundry</t>
  </si>
  <si>
    <t>Chong</t>
  </si>
  <si>
    <t>Hosted License: 5007242201000216</t>
  </si>
  <si>
    <t>2-Welcome Intern, Medical Student, Traveling Nurse</t>
  </si>
  <si>
    <t>Historic U street Washington DC Apartment</t>
  </si>
  <si>
    <t>quite cosy basement</t>
  </si>
  <si>
    <t>Elsa</t>
  </si>
  <si>
    <t>Big, Modern Capitol Hill Apt (+ Family Amenities)</t>
  </si>
  <si>
    <t>Katie &amp; Amir</t>
  </si>
  <si>
    <t>狩?Sunny, modern &amp; elegant in DC Prime Location 狩?,105502689,George,,Downtown</t>
  </si>
  <si>
    <t xml:space="preserve"> Chinatown</t>
  </si>
  <si>
    <t xml:space="preserve"> Penn Quarters</t>
  </si>
  <si>
    <t xml:space="preserve"> Mount Vernon Square</t>
  </si>
  <si>
    <t xml:space="preserve"> North Capitol Street"</t>
  </si>
  <si>
    <t>Bright, spacious apartment- 1 block from H Street!</t>
  </si>
  <si>
    <t>English basement; heart of Georgetown; 3 beds</t>
  </si>
  <si>
    <t>Douglas</t>
  </si>
  <si>
    <t>Private room and bathroom - convenient to cua &amp; DT</t>
  </si>
  <si>
    <t>New Capitol Hill basement studio (walk to metro)</t>
  </si>
  <si>
    <t>Shree</t>
  </si>
  <si>
    <t>Hosted License: 5007242201000414</t>
  </si>
  <si>
    <t>Georgetown Getaway</t>
  </si>
  <si>
    <t>Ayanna</t>
  </si>
  <si>
    <t>Welcome 2  the Summit</t>
  </si>
  <si>
    <t>Margaret</t>
  </si>
  <si>
    <t>DC Adams Morgan Home with a View</t>
  </si>
  <si>
    <t>Luxury 1BR in DC?셲 best location w/ free parking</t>
  </si>
  <si>
    <t>Hosted License: 5005198034000005</t>
  </si>
  <si>
    <t>U StAdams Morgan, Dupont townhouse, private bath 5</t>
  </si>
  <si>
    <t>Modern English basement apt near H St Corridor</t>
  </si>
  <si>
    <t>Hosted License: 5007242201000098</t>
  </si>
  <si>
    <t>?꿙TAYBNBDC?꿖atio?꿃upontCircle?꿖etsOK?꿅ASTwifi?꿘oku</t>
  </si>
  <si>
    <t>?꿙TAYBNBDC?낊뱜좵etsOK?깲?꿃upont Circle?꿘oku?꿅AST WiFi</t>
  </si>
  <si>
    <t>Charming Dupont Circle Rowhome</t>
  </si>
  <si>
    <t>Entire updated 2BR/1Bath Convention Center</t>
  </si>
  <si>
    <t>Capitol Hill Apartment</t>
  </si>
  <si>
    <t>Brandon</t>
  </si>
  <si>
    <t>Hosted License: 5007242201001963</t>
  </si>
  <si>
    <t>Historical Capitol Hill</t>
  </si>
  <si>
    <t>One Bdrm Luxury Condo in Vibrant DC Neighborhood</t>
  </si>
  <si>
    <t>Hip DC Condo steps away from U St / Meridian Park</t>
  </si>
  <si>
    <t>Mose</t>
  </si>
  <si>
    <t>Studio in the best location of Dupont</t>
  </si>
  <si>
    <t>2 Bedroom*5minute walk to Metro*Parking*Central DC</t>
  </si>
  <si>
    <t>Hosted License: 5007242201000533</t>
  </si>
  <si>
    <t>Washington DC Monuments</t>
  </si>
  <si>
    <t>Washington DC convenience</t>
  </si>
  <si>
    <t>Adelina</t>
  </si>
  <si>
    <t>Hosted License: 5007262201000564
Unhosted License: 5007262201000564</t>
  </si>
  <si>
    <t>NoMA - Private Room #1</t>
  </si>
  <si>
    <t>Capitol Hill House</t>
  </si>
  <si>
    <t>NoMA - Room Divider Space</t>
  </si>
  <si>
    <t>Wonderful Apartment - Shaw</t>
  </si>
  <si>
    <t>brand new 1 bedroom private bath quiet</t>
  </si>
  <si>
    <t>VIDI</t>
  </si>
  <si>
    <t>Hanna</t>
  </si>
  <si>
    <t>Cozy Apt in Historic DC Rowhouse</t>
  </si>
  <si>
    <t>Beautiful 1 bedroom apartment @ heart of DC</t>
  </si>
  <si>
    <t>Santiago</t>
  </si>
  <si>
    <t>The Bee Hive</t>
  </si>
  <si>
    <t>Loft @ Harvard Street</t>
  </si>
  <si>
    <t>DC Row home w/private apt by Rock Creek Park</t>
  </si>
  <si>
    <t>Hosted License: 5007242201001010</t>
  </si>
  <si>
    <t>Sunny private place with awesome location</t>
  </si>
  <si>
    <t>Peaceful Retreat in DC Rowhouse</t>
  </si>
  <si>
    <t>Ysabel</t>
  </si>
  <si>
    <t>Private Apartment w/Kitchen &amp; Bathroom</t>
  </si>
  <si>
    <t>Rhoi</t>
  </si>
  <si>
    <t>Hosted License: 5007242201000879</t>
  </si>
  <si>
    <t>Great Location.Spacious.Newly Renovated.2x Parking</t>
  </si>
  <si>
    <t>Hosted License: 5007242201001924</t>
  </si>
  <si>
    <t>Crestwood Manor 1BR 1BA Private Apt Park Sleeps 4</t>
  </si>
  <si>
    <t>New, beautiful one-bedroom garden apartment</t>
  </si>
  <si>
    <t>Raian</t>
  </si>
  <si>
    <t>Hosted License: 5007242201000276</t>
  </si>
  <si>
    <t>English Basement with laundry, walk to metro</t>
  </si>
  <si>
    <t>?꿒odern 2 BR Condo 5 min to Metro 1 Stop to U St.??43721722</t>
  </si>
  <si>
    <t>Capitol Hill Barracks Row Studio Apartment</t>
  </si>
  <si>
    <t>Cozy rooms for interns, students &amp; professionals</t>
  </si>
  <si>
    <t>Adams Morgan One Bedroom Retreat</t>
  </si>
  <si>
    <t>Hosted License: 5007242201000687</t>
  </si>
  <si>
    <t>Cozy Large Queen Bedroom 2 With Private Bath</t>
  </si>
  <si>
    <t>GREAT NEW 2 BR/5 STAR  LOCATION/Hottest N'd/P'king</t>
  </si>
  <si>
    <t>1 Bedroom Apartment in NOMA</t>
  </si>
  <si>
    <t>Hosted License: 5007242201000746</t>
  </si>
  <si>
    <t>Beautiful Large 1 Bdrm blocks from 14th Street</t>
  </si>
  <si>
    <t>Kendra</t>
  </si>
  <si>
    <t>Hosted License: 5007242201000386</t>
  </si>
  <si>
    <t>A Cozy room</t>
  </si>
  <si>
    <t>Rajae</t>
  </si>
  <si>
    <t>Hosted License: 5007242201002391</t>
  </si>
  <si>
    <t>Large 2 bdrm in the heart of Columbia Heights!</t>
  </si>
  <si>
    <t>Hosted License: 5007242201001195</t>
  </si>
  <si>
    <t>Newly renovated cozy 3 bedroom apartment</t>
  </si>
  <si>
    <t>Mikeisha</t>
  </si>
  <si>
    <t>Sunlit room with a Casper bed!</t>
  </si>
  <si>
    <t>Pillowtop Dreams in Coziest Room DC has to offer!</t>
  </si>
  <si>
    <t>Inviting 3-Lvl DC Townhome ?밯alk to METRO Station &amp; Union Market  ?밐 Street ?밡oMa ?밬nion Station</t>
  </si>
  <si>
    <t>Theresa</t>
  </si>
  <si>
    <t>Unhosted License: 5007262201000446</t>
  </si>
  <si>
    <t>Cozy Basement Unit</t>
  </si>
  <si>
    <t>Hosted License: 5007242201001387</t>
  </si>
  <si>
    <t>Retreat to a stylish/modern Flat Close to Capitol</t>
  </si>
  <si>
    <t>Hidden Gem@Capitol Hill, 2 Blocks to Metro</t>
  </si>
  <si>
    <t>Tiffany And Marquell</t>
  </si>
  <si>
    <t>Hosted License: 5007242201002399</t>
  </si>
  <si>
    <t>The Gray House By Gallaudet 4 BR</t>
  </si>
  <si>
    <t>Modern apartment w/easy access to city. No smoking</t>
  </si>
  <si>
    <t>Sheryl</t>
  </si>
  <si>
    <t>Hosted License: 5007242201001483</t>
  </si>
  <si>
    <t>Perfect DC Location! You'll Never Want to Leave.</t>
  </si>
  <si>
    <t>Apartment near DOWNTOWN in Historic Neighborhood</t>
  </si>
  <si>
    <t>Hosted License: 5007242201000029</t>
  </si>
  <si>
    <t>1 Bedroom near Columbia Heights Metro</t>
  </si>
  <si>
    <t>R</t>
  </si>
  <si>
    <t>Lovely 2br/2b apartment in Dupont Circle</t>
  </si>
  <si>
    <t>BRAND NEW Spacious, Artsy H Street Town House</t>
  </si>
  <si>
    <t>Hosted License: 5007242201001813</t>
  </si>
  <si>
    <t>2BR, 5min Walk to Metro, Cheap Parking in Apt</t>
  </si>
  <si>
    <t>Srikanth</t>
  </si>
  <si>
    <t>Sunny and Lofty Townhouse of K street DC.</t>
  </si>
  <si>
    <t>Tiblez</t>
  </si>
  <si>
    <t>Cozy DC Retreat/11 mins to metro/free parking</t>
  </si>
  <si>
    <t>Audreyanna</t>
  </si>
  <si>
    <t>Hosted License: 5007242201002485</t>
  </si>
  <si>
    <t>Contemporary Mid Century Apt in Shaw!</t>
  </si>
  <si>
    <t>UPSCALE STAY NEAR DC METRO!</t>
  </si>
  <si>
    <t>Shauna</t>
  </si>
  <si>
    <t>Unhosted License: 5007242201000774</t>
  </si>
  <si>
    <t>Spacious 1BD Apt Near Metro w/Free Parking</t>
  </si>
  <si>
    <t>Hosted License: 5007242201000701</t>
  </si>
  <si>
    <t>House in DC Close to Metro and UMD, CUA</t>
  </si>
  <si>
    <t>Quiet modern apartment in historic neighborhood</t>
  </si>
  <si>
    <t>Pam</t>
  </si>
  <si>
    <t>Hosted License: 5007242201000560</t>
  </si>
  <si>
    <t>Spacious DC Home - near Metro &amp; Downtown</t>
  </si>
  <si>
    <t>Hosted License: 5007242201001271</t>
  </si>
  <si>
    <t>Newly renovated FULL 1 BR APT in Columbia Heights</t>
  </si>
  <si>
    <t>Jose</t>
  </si>
  <si>
    <t>Hosted License: 5007242201000158</t>
  </si>
  <si>
    <t>Brookland room for rent!</t>
  </si>
  <si>
    <t>Cozy Dupont Studio with garden</t>
  </si>
  <si>
    <t>Renovated row home guest suite :)</t>
  </si>
  <si>
    <t>Sara &amp; Jesse</t>
  </si>
  <si>
    <t>Hosted License: 5007242201000717</t>
  </si>
  <si>
    <t>Cozy 2 BR/1.5 Bath Columbia Heights home</t>
  </si>
  <si>
    <t>Unhosted License: 5007262201001910</t>
  </si>
  <si>
    <t>PRO-CLEAN near US Capitol, Metro &amp; Shops/PARK FREE</t>
  </si>
  <si>
    <t>Modern Private Apartment in Historic Home</t>
  </si>
  <si>
    <t>Hosted License: 5007242201000160</t>
  </si>
  <si>
    <t>Unfurnished studio basement near Union Station</t>
  </si>
  <si>
    <t>Fah</t>
  </si>
  <si>
    <t>Calvert Private Room 10 min walk to Georgetown</t>
  </si>
  <si>
    <t>Foggy Bottom 1BR w/ Gym, Rooftop, &amp; Doorman</t>
  </si>
  <si>
    <t>Blueground</t>
  </si>
  <si>
    <t>Upscale 3 Bedroom Modern Georgetown Home</t>
  </si>
  <si>
    <t>Hosted License: 5007242201001427
Unhosted License: 5007262201001428</t>
  </si>
  <si>
    <t>Centrally Located 2BR Apartment in Washington DC</t>
  </si>
  <si>
    <t>Zeus</t>
  </si>
  <si>
    <t>Cozy + Industrial Bijou Studio - PKG!</t>
  </si>
  <si>
    <t>Hosted License: 5007242201000590</t>
  </si>
  <si>
    <t>Navy Yard Apartment Home</t>
  </si>
  <si>
    <t>Nasir</t>
  </si>
  <si>
    <t>Homey 2-BR In Lovely Residential But Conveniently</t>
  </si>
  <si>
    <t>Sumeet</t>
  </si>
  <si>
    <t>Historic Garden-Level Apartment in Eastern Market</t>
  </si>
  <si>
    <t>Hosted License: 5007242201000898</t>
  </si>
  <si>
    <t>Historic Capitol Hill Row House</t>
  </si>
  <si>
    <t>Sara And Casey</t>
  </si>
  <si>
    <t>Hosted License: 5007262201001068</t>
  </si>
  <si>
    <t>Capitol Hill #8-1 Intern &amp; Student Housing B&amp;B</t>
  </si>
  <si>
    <t>Capitol Hill #8-2 Intern &amp; Student Housing B&amp;B</t>
  </si>
  <si>
    <t>The RW, Quiet 1 Bedroom Suite (Private)</t>
  </si>
  <si>
    <t>Dion &amp; Lorenz</t>
  </si>
  <si>
    <t>Hosted License: 5007242201001825</t>
  </si>
  <si>
    <t>Capitol Hill #8-3 Intern &amp; Student Housing</t>
  </si>
  <si>
    <t>2 BR House in Capitol Hill -  steps from Metro</t>
  </si>
  <si>
    <t>Hosted License: 5007242201000698
Unhosted License: 5007262201000699</t>
  </si>
  <si>
    <t>Large Apartment in our NW DC home w/ Pvt Entrance.</t>
  </si>
  <si>
    <t>Hosted License: 5007242201000310</t>
  </si>
  <si>
    <t>Private Suite in Classic DC Row House</t>
  </si>
  <si>
    <t>Beth+Chris</t>
  </si>
  <si>
    <t>Hosted License: 5007242201000243</t>
  </si>
  <si>
    <t>Explore DC from this Stylish English Basement Apt.</t>
  </si>
  <si>
    <t>Leo And Diana</t>
  </si>
  <si>
    <t>Hosted License: 5007242201000294</t>
  </si>
  <si>
    <t>Beautiful, Modern Ground Floor Apartment</t>
  </si>
  <si>
    <t>Spacious Two Bedroom With Amazing Deck View</t>
  </si>
  <si>
    <t>Eddy</t>
  </si>
  <si>
    <t>Steps to Capitol 2BR Historic Townhouse Apartment</t>
  </si>
  <si>
    <t>Stylish, Hotel-Quality Room with Private Access</t>
  </si>
  <si>
    <t>New Home  in the?ㅿ툘of Bloomingdale</t>
  </si>
  <si>
    <t>I챰igo  &amp; Joe</t>
  </si>
  <si>
    <t>Hosted License: 5007242201000324</t>
  </si>
  <si>
    <t>1800 sf.ft  historic raw house, Logan circle</t>
  </si>
  <si>
    <t>Irina</t>
  </si>
  <si>
    <t>Cozy one bedroom basement suite in DC rowhouse</t>
  </si>
  <si>
    <t>Emmanuelle</t>
  </si>
  <si>
    <t>'Peggy's Place' D.C. Home w/ Deck: Near Downtown!</t>
  </si>
  <si>
    <t>Dupont Circle warm, spacious 1 bedroom</t>
  </si>
  <si>
    <t>Cherry Blossom Suite in center DC! Logan /Shaw</t>
  </si>
  <si>
    <t>Hosted License: 5007242201001835
Unhosted License: 5007262201001836</t>
  </si>
  <si>
    <t>Bedroom #2 in Private 2 bedroom Apartment</t>
  </si>
  <si>
    <t>Bedroom #1 in Private 2 bedroom Apartment</t>
  </si>
  <si>
    <t>Ale?셲 private basement apartment w/kitchen in DC</t>
  </si>
  <si>
    <t>Ale</t>
  </si>
  <si>
    <t>PRO-CLEAN near UnionStation &amp; H st Shops/PARK FREE</t>
  </si>
  <si>
    <t>Historic private suite, 10 min walk to Georgetown</t>
  </si>
  <si>
    <t>1 Cozy apartment, close to everything</t>
  </si>
  <si>
    <t>DC PENNQUARTER  Fully furnished one bed room</t>
  </si>
  <si>
    <t>Amy &amp; Dan</t>
  </si>
  <si>
    <t>Capitol Hill Barracks Row Townhouse</t>
  </si>
  <si>
    <t>Hosted License: 5007242201000693</t>
  </si>
  <si>
    <t>D.c. Single family home</t>
  </si>
  <si>
    <t>Queen Bed EnSuite, free parking private bath WiFi</t>
  </si>
  <si>
    <t>Faenita</t>
  </si>
  <si>
    <t>Large Beautifully Maintained Furnished Palisades Home</t>
  </si>
  <si>
    <t>Washington Suite #2</t>
  </si>
  <si>
    <t>Beautiful in Bloomingdale with Parking</t>
  </si>
  <si>
    <t>Desi</t>
  </si>
  <si>
    <t>Hosted License: 5007242201001553
Unhosted License: 5007262201001554</t>
  </si>
  <si>
    <t>Very Nice Modern 2 Bedroom Apt with Outdoor Patio</t>
  </si>
  <si>
    <t>Quentinn</t>
  </si>
  <si>
    <t>Clean and fresh Basement Apartment</t>
  </si>
  <si>
    <t>Private Bed+Bath near Convention Center</t>
  </si>
  <si>
    <t>Becky</t>
  </si>
  <si>
    <t>En Suite Grande?뭿Perfect for Work &amp; Long Stays</t>
  </si>
  <si>
    <t>Private studio Dupont Circle only 1 block to metro</t>
  </si>
  <si>
    <t>Mason</t>
  </si>
  <si>
    <t>Modern/Clean Apt - Glover Park/Georgetown</t>
  </si>
  <si>
    <t>Hosted License: 5007242201000171</t>
  </si>
  <si>
    <t>Cozy and quiet 2bedrooms town house in Georgetown</t>
  </si>
  <si>
    <t>Linjing</t>
  </si>
  <si>
    <t>Cozy townhouse in Georgetown (Room A)</t>
  </si>
  <si>
    <t>Cozy townhouse in Georgetown (Room B)</t>
  </si>
  <si>
    <t>Luxury Suite in the Heart of Capitol Hill</t>
  </si>
  <si>
    <t>Little Persian Palace &amp; Parking</t>
  </si>
  <si>
    <t>The Frosted Castle At West End</t>
  </si>
  <si>
    <t>Hosted License: 5007242201001235</t>
  </si>
  <si>
    <t>1 Bedroom Condo in Dupont Circle</t>
  </si>
  <si>
    <t>Penn Qtr 1BR w/ Great Views &amp; Gym, nr Metro</t>
  </si>
  <si>
    <t>Charming Room in Fabulous Neighborhood</t>
  </si>
  <si>
    <t>Private Bedroom 1 Block from Union Station</t>
  </si>
  <si>
    <t>Charming Washington DC Garden Suite</t>
  </si>
  <si>
    <t>Family-Friendly Elegant Capitol Hill Guest Suite</t>
  </si>
  <si>
    <t>Hadas</t>
  </si>
  <si>
    <t>Hosted License: 5007242201000813
Unhosted License: 5007242201000814</t>
  </si>
  <si>
    <t>DuPont Retro Chic 2BR - 3 Queen Beds</t>
  </si>
  <si>
    <t>Sunny loft-like shared apartment in Adams Morgan</t>
  </si>
  <si>
    <t>Private Bedroom and Bathroom</t>
  </si>
  <si>
    <t>Edson</t>
  </si>
  <si>
    <t>Private One-Bedroom in Georgetown 201</t>
  </si>
  <si>
    <t>Mahmoud</t>
  </si>
  <si>
    <t>Private entrance to Capitol Hill Gem!</t>
  </si>
  <si>
    <t>Gavin</t>
  </si>
  <si>
    <t>Hosted License: 5007242201000047</t>
  </si>
  <si>
    <t>Private Room w/Private Bath and Walk-in Closet</t>
  </si>
  <si>
    <t>Modern, artsy, top floor condo near DC attractions</t>
  </si>
  <si>
    <t>Cindi</t>
  </si>
  <si>
    <t>3BR Place in Washington DC</t>
  </si>
  <si>
    <t>Giant 3 Bedroom/4Bathroom Basement Condo- HighEnd</t>
  </si>
  <si>
    <t>Apartment</t>
  </si>
  <si>
    <t>Dagmawit</t>
  </si>
  <si>
    <t>Pro Cleaned Mid Century Hollywood Glam in Redbrick Row Home.</t>
  </si>
  <si>
    <t>Beautiful private space, an office &amp; outdoor patio</t>
  </si>
  <si>
    <t>Hosted License: 5007242201001041</t>
  </si>
  <si>
    <t>The Jacqueline</t>
  </si>
  <si>
    <t>Russell</t>
  </si>
  <si>
    <t>Hosted License: 5007242201000163</t>
  </si>
  <si>
    <t>Hosted by Rajaa
This is newly remodeled basement</t>
  </si>
  <si>
    <t>Cute Modern 1BR Smoke-free Apartment (No Parking)</t>
  </si>
  <si>
    <t>Hosted License: 5007242201000700</t>
  </si>
  <si>
    <t>Sunny in Shaw - 2MIN from metro!</t>
  </si>
  <si>
    <t>Hosted License: 5007242201002090</t>
  </si>
  <si>
    <t>A Cozy apartment, easy access to everything</t>
  </si>
  <si>
    <t>D.C. little house</t>
  </si>
  <si>
    <t>1BR apt in DC's stunning and historic Capitol Hill</t>
  </si>
  <si>
    <t>Lisa &amp; Tom</t>
  </si>
  <si>
    <t>Hosted License: 5007242201001539</t>
  </si>
  <si>
    <t>Spacious, Central Logan Circle Townhouse | Private Patio!</t>
  </si>
  <si>
    <t>Bloomingdale Beauty</t>
  </si>
  <si>
    <t>STUNNING CAPITOL HILL Apt Steps from Union Station</t>
  </si>
  <si>
    <t>Tranquil City Suite</t>
  </si>
  <si>
    <t>Yvette</t>
  </si>
  <si>
    <t>Washington Suite #3</t>
  </si>
  <si>
    <t>Home on the Hill - Private Apartment</t>
  </si>
  <si>
    <t>Stefany</t>
  </si>
  <si>
    <t>Hosted License: 5007242201000833</t>
  </si>
  <si>
    <t>Spacious, Private, Capitol Hill Carriage House</t>
  </si>
  <si>
    <t>Melinda</t>
  </si>
  <si>
    <t>Hosted License: 5007242201000208</t>
  </si>
  <si>
    <t>Sunny, Private, Capitol Hill Studio Loft Apartment</t>
  </si>
  <si>
    <t>Hosted License: 5007242201001009</t>
  </si>
  <si>
    <t>Gorgeous 1BR apt/Capitol Hill/Eastern Market</t>
  </si>
  <si>
    <t>Hosted License: 5007242201001258</t>
  </si>
  <si>
    <t>The RW, Quiet 2 Bedroom Suite (Private)</t>
  </si>
  <si>
    <t>AU Park, Sunny and Quiet</t>
  </si>
  <si>
    <t>Hosted License: 5007242201001070</t>
  </si>
  <si>
    <t>Superbly furnished one bedroom apt downtown.</t>
  </si>
  <si>
    <t>New, Cozy and Modern Apartment</t>
  </si>
  <si>
    <t>Modern Victorian Guest room-1 "Work Friendly"</t>
  </si>
  <si>
    <t>Modern  Victorian guest room-2 "work friendly"</t>
  </si>
  <si>
    <t>Modern Victorian Guest Room-3 "Work Friendly"</t>
  </si>
  <si>
    <t>Long Term stay available Dupont &amp; Logan - Upper L.</t>
  </si>
  <si>
    <t>Cesar</t>
  </si>
  <si>
    <t>Cozy Georgetown Rowhouse Apt-In the Heart of town.</t>
  </si>
  <si>
    <t>Raul</t>
  </si>
  <si>
    <t>Hosted License: 5007242201001532</t>
  </si>
  <si>
    <t>Chill Living ~Heart of DC~ Work &amp; Play w/ Parking!</t>
  </si>
  <si>
    <t>Daisy</t>
  </si>
  <si>
    <t>Hosted License: 5007242201000079</t>
  </si>
  <si>
    <t>Books*Art* Off Street Parking</t>
  </si>
  <si>
    <t>Hosted License: 5007242201000767</t>
  </si>
  <si>
    <t>Dupont DC Mid-Century Modern</t>
  </si>
  <si>
    <t>Mohsen</t>
  </si>
  <si>
    <t>Cozy modern apt.Heart of G-Town. King bed-Parking</t>
  </si>
  <si>
    <t>Marsh</t>
  </si>
  <si>
    <t>Vernon 1BR, w/ Gym, nr metro, Convention Ctr.</t>
  </si>
  <si>
    <t>Charming Mount Vernon 1BR nr metro</t>
  </si>
  <si>
    <t>U St 2BR, nr metro &amp; Howard Theatre</t>
  </si>
  <si>
    <t>Best Capitol Hill Bunks &amp; breakfast</t>
  </si>
  <si>
    <t>Perfect for business in DC!  5 star, 3 level home</t>
  </si>
  <si>
    <t>Best Capitol Hill Bunks &amp; breakfast 1-1</t>
  </si>
  <si>
    <t>Best Capitol Hill Bunks &amp; breakfast 1-2</t>
  </si>
  <si>
    <t>Beautiful spacious and charming townhouse</t>
  </si>
  <si>
    <t>Gaia</t>
  </si>
  <si>
    <t>Unhosted License: 5007262201001945</t>
  </si>
  <si>
    <t>Heart of dtown NW, DC house w/parkng.14th &amp; U st</t>
  </si>
  <si>
    <t>?꿙TAYBNBDC?꿁alcony?낊뱜좵etsOK?깲?꿃upont?꿘oku?꿅ASTwifi</t>
  </si>
  <si>
    <t>?꿙TAYBNBDC?꿖ets OK?꿃upont Circle?꿅AST WiFi??0'Roku</t>
  </si>
  <si>
    <t>Tranquil Apartment in Hip and Historic Bloomingdale</t>
  </si>
  <si>
    <t>Joshua</t>
  </si>
  <si>
    <t>Ultra Chic &amp; Modern Garden Condo by Union Station</t>
  </si>
  <si>
    <t>Beautiful 2BR in Luxury DC Apartments</t>
  </si>
  <si>
    <t>Darling Garden Apartment in Heart of Georgetown</t>
  </si>
  <si>
    <t>Meaghan</t>
  </si>
  <si>
    <t>Hosted License: 5007242201000765</t>
  </si>
  <si>
    <t>Bright &amp; Spacious 1BR - Entire Apartment</t>
  </si>
  <si>
    <t>Roxana</t>
  </si>
  <si>
    <t>Hosted License: 5007242201001179</t>
  </si>
  <si>
    <t>Free Private Parking: Studio room</t>
  </si>
  <si>
    <t>Hosted License: 5007242201000223</t>
  </si>
  <si>
    <t>Stately Single Family Home in Shaw!</t>
  </si>
  <si>
    <t>Unhosted License: 5007262201000523</t>
  </si>
  <si>
    <t>Accessible &amp; Bright 2 bed 2 bath w/patio Eckington</t>
  </si>
  <si>
    <t>Chelsea</t>
  </si>
  <si>
    <t>Charming &amp; Cozy English Basement Off H St!</t>
  </si>
  <si>
    <t>Hosted License: 5007242201001120</t>
  </si>
  <si>
    <t>Casa en el Chorro, La Tana</t>
  </si>
  <si>
    <t>Gabriel</t>
  </si>
  <si>
    <t>Carriage House Studio</t>
  </si>
  <si>
    <t>Hosted License: 5007242201001203
Unhosted License: 5007262201001204</t>
  </si>
  <si>
    <t>Quiet &amp; bright room, 7 min walk from Metro, trail</t>
  </si>
  <si>
    <t>Hosted License: 5007242201001842</t>
  </si>
  <si>
    <t>Beautiful one bedroom apartment in the heart of DC</t>
  </si>
  <si>
    <t>Trendy Walkup near Bolling AFB</t>
  </si>
  <si>
    <t>Walker's Paradise in Capitol Hill Apartment!</t>
  </si>
  <si>
    <t>Private Space In Newly Redone Petworth Rowhouse</t>
  </si>
  <si>
    <t>Hosted License: 5007242201000912</t>
  </si>
  <si>
    <t>NoMa-New 1 Bedroom English Basement w/ PARKING</t>
  </si>
  <si>
    <t>Shella</t>
  </si>
  <si>
    <t>Cozy Home Away From Home</t>
  </si>
  <si>
    <t>Stylish &amp; Modern Apt  Shaw ~ PKING!</t>
  </si>
  <si>
    <t>Hosted License: 5007242201002327</t>
  </si>
  <si>
    <t>Convenient, Modern Apartment near H-Street!</t>
  </si>
  <si>
    <t>Hosted License: 5007242201002150</t>
  </si>
  <si>
    <t>Best DC location , modern, clean, in luxurious apt</t>
  </si>
  <si>
    <t>Rikik</t>
  </si>
  <si>
    <t>Spacious Townhouse - New Construction!</t>
  </si>
  <si>
    <t>Kevann</t>
  </si>
  <si>
    <t>Hosted License: 5007242201002182</t>
  </si>
  <si>
    <t>Beautiful cozy Studio Condo</t>
  </si>
  <si>
    <t>Armel</t>
  </si>
  <si>
    <t>Petworth studio great space for extended stays!</t>
  </si>
  <si>
    <t>Tom And Rachel</t>
  </si>
  <si>
    <t>Large Cozy House on Quiet Street Near Park</t>
  </si>
  <si>
    <t>Location! Location! Newly Built Unit</t>
  </si>
  <si>
    <t>Yo</t>
  </si>
  <si>
    <t>Great Apartment in DC's Best Location</t>
  </si>
  <si>
    <t>Exclusive Apt in Shaw-?? BR??Slps 4/6</t>
  </si>
  <si>
    <t>Hosted License: 5007242201001430</t>
  </si>
  <si>
    <t>Spacious &amp; Modern Suite by Metro (Free parking!)</t>
  </si>
  <si>
    <t>Nicholas</t>
  </si>
  <si>
    <t>Hosted License: 5007242201000112</t>
  </si>
  <si>
    <t>Cozy &amp; Convenient Basement 1-Bedroom Apartment</t>
  </si>
  <si>
    <t>Mauricia</t>
  </si>
  <si>
    <t>Hosted License: 5007242201001911</t>
  </si>
  <si>
    <t>Welcome to Washington</t>
  </si>
  <si>
    <t>Debra</t>
  </si>
  <si>
    <t>Hosted License: 5007242201000298</t>
  </si>
  <si>
    <t>Large Apartment in Charming Neighborhood</t>
  </si>
  <si>
    <t>Alayna</t>
  </si>
  <si>
    <t>Hosted License: 5007242201000901</t>
  </si>
  <si>
    <t>Demeter House</t>
  </si>
  <si>
    <t>Hosted License: 5007242201001496</t>
  </si>
  <si>
    <t>Cap Hill: Outdoor Patio, Pvt Parking &amp; Entrance</t>
  </si>
  <si>
    <t>Hosted License: 5007242201000643</t>
  </si>
  <si>
    <t>Modern Apartment in the Heart of Capitol Hill</t>
  </si>
  <si>
    <t>Hosted License: 5007242201000124</t>
  </si>
  <si>
    <t>A home away from home (Luxury Apartment) Apt #2</t>
  </si>
  <si>
    <t>Sivenson</t>
  </si>
  <si>
    <t>Cozy Modern 3BR Home Near Capitol and Union Market</t>
  </si>
  <si>
    <t>Hosted License: 5007242201001143
Unhosted License: 5007262201001144</t>
  </si>
  <si>
    <t>Bright &amp; Beautiful House in Superb DC Neighborhood</t>
  </si>
  <si>
    <t>Faye</t>
  </si>
  <si>
    <t>Hosted License: 5007262201002121</t>
  </si>
  <si>
    <t>Historical Capitol Hill DC</t>
  </si>
  <si>
    <t>Central Dupont Circle 1BR nr metro &amp; GW</t>
  </si>
  <si>
    <t>Private Basement Suite/Free Pkg /AU /TT metro</t>
  </si>
  <si>
    <t>Swati And Kumar</t>
  </si>
  <si>
    <t>Hosted License: 5007242201000787</t>
  </si>
  <si>
    <t>Bright and spacious apartment in Columbia Heights</t>
  </si>
  <si>
    <t>Emre&amp;Brandon</t>
  </si>
  <si>
    <t>New, Light-filled, Luxury 2-bedroom Apartment</t>
  </si>
  <si>
    <t>The International Room</t>
  </si>
  <si>
    <t>Elegant Dupont Circle Townhome, kitchen LR, Pool</t>
  </si>
  <si>
    <t>Quintessential DC row 3/2.5 row house</t>
  </si>
  <si>
    <t>?꿙TAYBNBDC?꿖etsOK?꿃upont Circle??0"RokuTV?꿅ASTwifi</t>
  </si>
  <si>
    <t>Sparrow?셲 Nest-Historic Capitol Hill</t>
  </si>
  <si>
    <t>Francis</t>
  </si>
  <si>
    <t>Hosted License: 5007242201000068</t>
  </si>
  <si>
    <t>Foggy Bottom 1BR w/ Gym, W/D, Pool nr Georgetown</t>
  </si>
  <si>
    <t>Tranquil</t>
  </si>
  <si>
    <t>Discover Hip H Street from a Classy, Comfortable Townhouse</t>
  </si>
  <si>
    <t>Charming Private Entrance Rental in AU/Tenleytown</t>
  </si>
  <si>
    <t>Hosted License: 5007242201001054</t>
  </si>
  <si>
    <t>Suite Hideaway in Petworth rowhome</t>
  </si>
  <si>
    <t>Hosted License: 5007242201001046</t>
  </si>
  <si>
    <t>Renovated Cap Hill: 1 Block to Metro, has Garage!</t>
  </si>
  <si>
    <t>Dia</t>
  </si>
  <si>
    <t>Hosted License: 5007242201001854</t>
  </si>
  <si>
    <t>Sleek, historic, &amp;  private w/ modern conveniences</t>
  </si>
  <si>
    <t>Hosted License: 5007242201001581</t>
  </si>
  <si>
    <t>Luxe Logan Circle 2BR w/ roof deck, parking avail.</t>
  </si>
  <si>
    <t>Farrah</t>
  </si>
  <si>
    <t>ENTIRE PLACE -GTOWN /AM U./HOSPITALS/ GLOVER PARK</t>
  </si>
  <si>
    <t>Perfect location in Washington DC</t>
  </si>
  <si>
    <t>Senait</t>
  </si>
  <si>
    <t>Hosted License: 5007242201001864</t>
  </si>
  <si>
    <t>RoseHill Gardens of Crestwood,  Washington, DC</t>
  </si>
  <si>
    <t>Vernon</t>
  </si>
  <si>
    <t>Hosted License: 5007242201001337</t>
  </si>
  <si>
    <t>1 BR apartment - 2 blocks from Potomac Waterfront</t>
  </si>
  <si>
    <t>Unhosted License: 5007242100000023</t>
  </si>
  <si>
    <t>2 Bedroom Apartment - Close To Potomac Waterfront</t>
  </si>
  <si>
    <t>Unhosted License: 5007242100000021</t>
  </si>
  <si>
    <t>1 Br English Basement w/ Parking 1/2 Mile to Metro</t>
  </si>
  <si>
    <t>狩먲툘 Central &amp; Spacious Retreat in Vibrant/Walkable Shaw 狩먲툘</t>
  </si>
  <si>
    <t>District Cottage</t>
  </si>
  <si>
    <t>Hosted License: 5007242201000518</t>
  </si>
  <si>
    <t>??ENTIRE HOME NEAR U ST ??2 UNITS // FREE PARKING</t>
  </si>
  <si>
    <t>Lovely 2-BR near the H St. Corridor and FREE DC St</t>
  </si>
  <si>
    <t>STACKED UNITS in ROWHOME // UP &amp; COMING  // CONVEN</t>
  </si>
  <si>
    <t>Master Bedroom w/Pvt Bath; Great Price! (Sublet)</t>
  </si>
  <si>
    <t>Gorgeous Garden Flat - Hip, Historic, w/ Parking!</t>
  </si>
  <si>
    <t>ENTIRE PLACE Hospitals/Gtwn U/Am. U- Glover Park</t>
  </si>
  <si>
    <t>Big Bright 1 BR at U/Shaw + 14th on Quaint Swann</t>
  </si>
  <si>
    <t>Casual modern studio in trendy U street cor</t>
  </si>
  <si>
    <t>Ken &amp; Chris</t>
  </si>
  <si>
    <t>7 bdrm Classy Victorian Home w/2 Bdrm Unit</t>
  </si>
  <si>
    <t>CAPITOL HILL Private DC APT, WALK to metro</t>
  </si>
  <si>
    <t>Ben &amp; Heather</t>
  </si>
  <si>
    <t>Doing it with love! Spacious, Clean and Comfy.</t>
  </si>
  <si>
    <t>Hosted License: 5007242201001867</t>
  </si>
  <si>
    <t>Lovely 1 bedroom apartment in Foxhall Village</t>
  </si>
  <si>
    <t>Lisa-Marie</t>
  </si>
  <si>
    <t>Sleek Logan Circle 1BR w/ W/D nr 14th St</t>
  </si>
  <si>
    <t>Modern Two-Bedrooms Flat in Shaw - The Heart of DC</t>
  </si>
  <si>
    <t>Kamila</t>
  </si>
  <si>
    <t>Hosted License: 5007242201001417
Unhosted License: 5007262201001418</t>
  </si>
  <si>
    <t>Parkview Studio</t>
  </si>
  <si>
    <t>Hosted License: 5007242201001172</t>
  </si>
  <si>
    <t>Modern Spacious House (EV Parking &amp; Roofdeck)!</t>
  </si>
  <si>
    <t>Rob</t>
  </si>
  <si>
    <t>Unhosted License: 5007262201001585</t>
  </si>
  <si>
    <t>Foggy Bottom 1BR w/ Gym, Rooftop &amp; Doorman</t>
  </si>
  <si>
    <t>Luxurious, ideal for large groups + free parking</t>
  </si>
  <si>
    <t>Chima</t>
  </si>
  <si>
    <t>Decompress in the Zen Surroundings of a Cozy Carriage House</t>
  </si>
  <si>
    <t>Hosted License: 5007242201001281</t>
  </si>
  <si>
    <t>Vacation Launchpad - Walk to Metro
No cleaning fee</t>
  </si>
  <si>
    <t>Hosted License: 5007242201000628</t>
  </si>
  <si>
    <t>Unique Studio with Private Patio!</t>
  </si>
  <si>
    <t>Hosted License: 5007242201000104</t>
  </si>
  <si>
    <t>Spacious&amp;Luxurious Penthouse   Logan Circle</t>
  </si>
  <si>
    <t>Hosted License: 5005500516800173</t>
  </si>
  <si>
    <t>Centrally located Columbia Heights/Park View apt</t>
  </si>
  <si>
    <t>Brittney &amp; Rudy</t>
  </si>
  <si>
    <t>Hosted License: 5007242201001453</t>
  </si>
  <si>
    <t>Private English Basement in Northeast DC</t>
  </si>
  <si>
    <t>Hosted License: 5007242201000495</t>
  </si>
  <si>
    <t>Quaint &amp; Warm Apartment in Historic Anacostia, DC</t>
  </si>
  <si>
    <t>Hosted License: 5007242201001275
Unhosted License: 5007262201001276</t>
  </si>
  <si>
    <t>Sparkling Gem on Capitol Hill</t>
  </si>
  <si>
    <t>Hosted License: 5007242201000698</t>
  </si>
  <si>
    <t>Mt. Vernon 1BR w/ Gym, Pool nr Convention Center</t>
  </si>
  <si>
    <t>Cleveland Park 2BR Apt with Amenities</t>
  </si>
  <si>
    <t>2BR Apt in Cleveland Park near Metro</t>
  </si>
  <si>
    <t>CalvertHouse Guest Room 10 min walk to Georgetown</t>
  </si>
  <si>
    <t>Modern Suite in Petworth, Washington, DC w/parking</t>
  </si>
  <si>
    <t>Hosted License: 5007242201000425</t>
  </si>
  <si>
    <t>Dupont Historic Townhouse City Life 2</t>
  </si>
  <si>
    <t>Logan Circle artist one-bedroom apartment, parking</t>
  </si>
  <si>
    <t>Hugo</t>
  </si>
  <si>
    <t>Hosted License: 5007242201000044</t>
  </si>
  <si>
    <t>Historic Row House. Solar Powered!</t>
  </si>
  <si>
    <t>Hosted License: 5007242201000682</t>
  </si>
  <si>
    <t>Private, Peaceful DC Rowhouse Retreat</t>
  </si>
  <si>
    <t>Capitol Hill Gem w/ Parking - 2 blocks to Metro!</t>
  </si>
  <si>
    <t>Mike &amp; Kathryn</t>
  </si>
  <si>
    <t>Hosted License: 5007242201001853</t>
  </si>
  <si>
    <t>1ST Special  Deal Near White House Dupont Circle</t>
  </si>
  <si>
    <t>Hosted License: 5007242201001522</t>
  </si>
  <si>
    <t>Spacious Capitol Hill 1-bed, 1-bath with Parking!</t>
  </si>
  <si>
    <t>Capitol Cove - Renovated Apartment on the Hill</t>
  </si>
  <si>
    <t>Hosted License: 5007242201000754</t>
  </si>
  <si>
    <t>Desta Stay</t>
  </si>
  <si>
    <t>Gelane</t>
  </si>
  <si>
    <t>Glover Park Apartment</t>
  </si>
  <si>
    <t>10 minutes from Metro, i395, Mall, U Street</t>
  </si>
  <si>
    <t>Roxie</t>
  </si>
  <si>
    <t>Beautiful newly created 1BR Apt. in best DuPont location</t>
  </si>
  <si>
    <t>Hosted License: 5007242201001859</t>
  </si>
  <si>
    <t>Beautiful newly created 2BR Apt in great DuPont location</t>
  </si>
  <si>
    <t>Newly Renovated, Beautiful 1 BR Guest Home</t>
  </si>
  <si>
    <t>Stunning High-End Georgetown Condo</t>
  </si>
  <si>
    <t>Suite w/ parking: early in, late out</t>
  </si>
  <si>
    <t>Rusmir</t>
  </si>
  <si>
    <t>Hosted License: 5007242201001312</t>
  </si>
  <si>
    <t>?꿙TAYBNBDC?꿘ooftopDupont?꿕utdoorSpace?꿘oku?꿖etsOK??487806</t>
  </si>
  <si>
    <t>Explore the Sights of Washington from a Spacious Crib</t>
  </si>
  <si>
    <t>Hosted License: 5007242201000502</t>
  </si>
  <si>
    <t>Victorian row house on Capitol Hill</t>
  </si>
  <si>
    <t>Hill East Hideaway</t>
  </si>
  <si>
    <t>Amazing Logan Circle 2bdrm Bsmt Apt/ Conv Ctr.</t>
  </si>
  <si>
    <t>Hip, Stylish Apartment Near Historic H Street Corridor</t>
  </si>
  <si>
    <t>Jacie</t>
  </si>
  <si>
    <t>Hosted License: 5007242201001035</t>
  </si>
  <si>
    <t>Cozy English basement apartment</t>
  </si>
  <si>
    <t>Cozy Condo Unit</t>
  </si>
  <si>
    <t>Centrally located on Capitol Hill/Eastern Market</t>
  </si>
  <si>
    <t>Warren</t>
  </si>
  <si>
    <t>Unhosted License: 5007262201000950</t>
  </si>
  <si>
    <t>Bright Room,  Priv Bath, Peloton Tread +9" Ceiling</t>
  </si>
  <si>
    <t>Hosted License: 5007242201000585
Unhosted License: 5007262201000586</t>
  </si>
  <si>
    <t>Spacious Clean Lux 1BR: Rest, Work, Play, Repeat!</t>
  </si>
  <si>
    <t>Hosted License: 5007242201001311</t>
  </si>
  <si>
    <t>Comfortable English basement close to the metro</t>
  </si>
  <si>
    <t>Daniela</t>
  </si>
  <si>
    <t>Hosted License: 5007242201000593</t>
  </si>
  <si>
    <t>Welcoming 5 BR home in Hillcrest - family friendly</t>
  </si>
  <si>
    <t>Ali</t>
  </si>
  <si>
    <t>Unhosted License: 5007262201000192</t>
  </si>
  <si>
    <t>Modern &amp; Cozy 2-Bedroom Suite-Minutes to Downtown</t>
  </si>
  <si>
    <t>Grant</t>
  </si>
  <si>
    <t>Edgewood Place</t>
  </si>
  <si>
    <t>Urban retreat: Quiet, Quaint, and "Quaran-clean"!</t>
  </si>
  <si>
    <t>Deena</t>
  </si>
  <si>
    <t>Entire Studio Apt in Glover Park/Washington DC</t>
  </si>
  <si>
    <t>Urban Oasis in DC's Trendy 14th &amp; U St Area</t>
  </si>
  <si>
    <t>Hosted License: 5007242201000853</t>
  </si>
  <si>
    <t>Perfect Home for Four in DC! Full kitchen!</t>
  </si>
  <si>
    <t>2 bdrm 2bth roommate layout condo 10 mins to metro</t>
  </si>
  <si>
    <t>Our home with guest bed</t>
  </si>
  <si>
    <t>City Oasis with custom shower</t>
  </si>
  <si>
    <t>Hosted License: 5007242201002518
Unhosted License: 5007262201002480</t>
  </si>
  <si>
    <t>Newly Renovated Historic Capitol Hill Apartment</t>
  </si>
  <si>
    <t>Newly Renovated 1 Bedroom - CoHi/Park View</t>
  </si>
  <si>
    <t>Dino</t>
  </si>
  <si>
    <t>Hosted License: 5007242201000629</t>
  </si>
  <si>
    <t>Charming Row House / En-suite Bathroom</t>
  </si>
  <si>
    <t>Modern Comfort | Center of  DC</t>
  </si>
  <si>
    <t>Hosted License: 5007242201001053</t>
  </si>
  <si>
    <t>Spacious, Cozy, Affordable Apt near Downtown DC</t>
  </si>
  <si>
    <t>2B/2b New Americana Retreat in the heart of D.C.!</t>
  </si>
  <si>
    <t>Hosted License: 5007242201001370</t>
  </si>
  <si>
    <t>2 Bedroom Capitol Hill DC</t>
  </si>
  <si>
    <t>Cozy, Warm, Sunny 1BR near Adams-Morgan &amp; Metro!</t>
  </si>
  <si>
    <t>Charlie</t>
  </si>
  <si>
    <t>Hosted License: 5007242201000702</t>
  </si>
  <si>
    <t>Spacious 3bd/2.5ba DC Townhouse w/ Free Parking | Longterm</t>
  </si>
  <si>
    <t>Longterm DC Apartment | English Basement</t>
  </si>
  <si>
    <t>Two bedroom private bath in quiet row house</t>
  </si>
  <si>
    <t>Mahogany</t>
  </si>
  <si>
    <t>NE 1 Bedroom Style &amp; Comfort Minutes to DC</t>
  </si>
  <si>
    <t>Walk to Convention Cntr! Parking avail in 1 br+ba</t>
  </si>
  <si>
    <t>2021?봎AY TO NOVEMBER??BY CAPITOL!?봖COTUS!?봍IBCON!!</t>
  </si>
  <si>
    <t>2 BR Duplex 1 Block To Metro w/park, WiFi, Netflix</t>
  </si>
  <si>
    <t>Oscar</t>
  </si>
  <si>
    <t>Sunny Adams-Morgan studio near everything, parking</t>
  </si>
  <si>
    <t>Yan</t>
  </si>
  <si>
    <t>Hosted License: 5007242201001733</t>
  </si>
  <si>
    <t>U Street Adams Morgan, Dupont Townhouse</t>
  </si>
  <si>
    <t>DC Charm+Location+Parking</t>
  </si>
  <si>
    <t>Hosted License: 5007242201000046</t>
  </si>
  <si>
    <t>Historic Hideaway - 1 Block from Convention Center</t>
  </si>
  <si>
    <t>Kay</t>
  </si>
  <si>
    <t>Hosted License: 5007542201000476</t>
  </si>
  <si>
    <t>Sunny Row Home in Hip Bloomingdale Neighborhood</t>
  </si>
  <si>
    <t>Cozy suite self check-in &amp; free parking in NE DC</t>
  </si>
  <si>
    <t>Sherita</t>
  </si>
  <si>
    <t>Hosted License: 5007242201000156</t>
  </si>
  <si>
    <t>A cozy 1BR DuPont haven!</t>
  </si>
  <si>
    <t>Timna</t>
  </si>
  <si>
    <t>Cathedral Charmer</t>
  </si>
  <si>
    <t>Hosted License: 5007242201001170</t>
  </si>
  <si>
    <t>Spacious Retreat Near Metro (Unit 2)</t>
  </si>
  <si>
    <t>Hosted License: 5007242201000926
Unhosted License: 5007262201000927</t>
  </si>
  <si>
    <t>The Independence of Capitol Hill</t>
  </si>
  <si>
    <t>Industrial Loft Offers Historic Feel with Modern Amenities</t>
  </si>
  <si>
    <t>Hosted License: 5007242201000343</t>
  </si>
  <si>
    <t>Mid-Century Marvel Steps from Restaurants, Bars, and Markets</t>
  </si>
  <si>
    <t>Luminous, stylish condo w full WFH setup</t>
  </si>
  <si>
    <t>Mariana</t>
  </si>
  <si>
    <t>Light Filled Comfortable Space @ a AAA Location!</t>
  </si>
  <si>
    <t>Kevin &amp; Orlando</t>
  </si>
  <si>
    <t>Private basement apartment, 15 minutes from Metro</t>
  </si>
  <si>
    <t>Hosted License: 5007242201001134</t>
  </si>
  <si>
    <t>Massive 6BR/4BA luxury townhouse centrally located</t>
  </si>
  <si>
    <t>Hosted License: 5007242201000343
Unhosted License: 5007262201000344</t>
  </si>
  <si>
    <t>Chic Basement Studio in Historic Mount Pleasant</t>
  </si>
  <si>
    <t>Hosted License: 5007242201000845</t>
  </si>
  <si>
    <t>Two Bedroom Suite</t>
  </si>
  <si>
    <t>The Panama Room</t>
  </si>
  <si>
    <t>A Shaw house w/parking. Quick walk to U St &amp; 14th</t>
  </si>
  <si>
    <t>?쏳osemary?셲 Nest??DC  Private Apt by Metro</t>
  </si>
  <si>
    <t>Diedre</t>
  </si>
  <si>
    <t>Modern Newly Remodeled Capitol Hill Apartment</t>
  </si>
  <si>
    <t>Candice</t>
  </si>
  <si>
    <t>Hosted License: 5007242201000642</t>
  </si>
  <si>
    <t>One Bedroom Apartment in Georgetown 301</t>
  </si>
  <si>
    <t>Two Bedrooms Apartement</t>
  </si>
  <si>
    <t>Convenient Logan Circle 1BR nr 14th St.</t>
  </si>
  <si>
    <t>#2 Excellent DupCir Studio, Near WhiteHouse</t>
  </si>
  <si>
    <t>Private Basement Apartment in Foxhall Village</t>
  </si>
  <si>
    <t>Truxten Getaway with Views</t>
  </si>
  <si>
    <t>Aron</t>
  </si>
  <si>
    <t>Sonder Callisto | Two-Bedroom Apartment w/ Terrace</t>
  </si>
  <si>
    <t>Sonder (D.C.)</t>
  </si>
  <si>
    <t>Airy Loft in Petworth - WALK 2 Metro!</t>
  </si>
  <si>
    <t>2Br/2Bath Basement on H street  *FREE PARKING*</t>
  </si>
  <si>
    <t>Shewaye</t>
  </si>
  <si>
    <t>2BR in Penn Quarter w/ Pool &amp; garden, nr metro</t>
  </si>
  <si>
    <t>Sonder Callisto | Superior One-Bedroom Apartment</t>
  </si>
  <si>
    <t>Sonder Callisto | Superior Two-Bedroom Apartment</t>
  </si>
  <si>
    <t>Sonder Callisto | Superior Studio Apartment</t>
  </si>
  <si>
    <t>Modern Oasis by Logan Circle</t>
  </si>
  <si>
    <t>Early Check-in* Quiet 2Bd w/Deck |CH3</t>
  </si>
  <si>
    <t>Lee &amp; Rush</t>
  </si>
  <si>
    <t>CH2| Walk to Eastern Mkt-Family &amp; Dog Friendly 2Bd</t>
  </si>
  <si>
    <t>Sonder Callisto | Two-Bedroom Apartment</t>
  </si>
  <si>
    <t>Lux Urban Retreat?꿄asy access to it all!?꿅ast WIFI</t>
  </si>
  <si>
    <t>Adrienne</t>
  </si>
  <si>
    <t>?쭯restwood Manor - An urban oasis.??Free Parking ?슅</t>
  </si>
  <si>
    <t>Mark And Trevor</t>
  </si>
  <si>
    <t>Hosted License: 5007242201000040</t>
  </si>
  <si>
    <t>Urban Chic 4BR Perfect for Families-w/Parking!</t>
  </si>
  <si>
    <t>Shani</t>
  </si>
  <si>
    <t>Hosted License: 5007242201001480
Unhosted License: 5007262201001481</t>
  </si>
  <si>
    <t>Sojourn on Q | DuPont Circle</t>
  </si>
  <si>
    <t>Month &amp; Longer Stay - 1 BR Apt in Adams Morgan /33</t>
  </si>
  <si>
    <t>Month &amp; Longer Stay - 1 BR Apt in Adams Morgan /21</t>
  </si>
  <si>
    <t>1 MONTH &amp; Longer Stay on Capitol Hill - Entire Apt</t>
  </si>
  <si>
    <t>1 Month &amp; Longer Stay on Capitol Hill - Entire Apt</t>
  </si>
  <si>
    <t>The Soleado Room</t>
  </si>
  <si>
    <t>Spacious Luxury Rowhome w/Tesla &amp;Free Parking!</t>
  </si>
  <si>
    <t>Derek</t>
  </si>
  <si>
    <t>Hosted License: 5007242201001492
Unhosted License: 5007262201001493</t>
  </si>
  <si>
    <t>Entire 2 BDRM Apt - 1 MONTH &amp; Longer Stays</t>
  </si>
  <si>
    <t>Sun-Drenched Luxury Dupont Circle Apartment</t>
  </si>
  <si>
    <t>Place at the Metro stop Waterfront, Wharf, bedroom</t>
  </si>
  <si>
    <t>Kristina &amp; George</t>
  </si>
  <si>
    <t>Beautiful 1BR Apartment in Navy Yard District</t>
  </si>
  <si>
    <t>Navy Yard Studio next to Metro Station</t>
  </si>
  <si>
    <t>Heart of DC 3</t>
  </si>
  <si>
    <t>Mohammed</t>
  </si>
  <si>
    <t>Hosted License: 5007242201000034</t>
  </si>
  <si>
    <t>Heart of DC 1</t>
  </si>
  <si>
    <t>Heart of DC 2</t>
  </si>
  <si>
    <t>Convenient, cozy aptment near 9:30 Club and U st</t>
  </si>
  <si>
    <t>Imogen</t>
  </si>
  <si>
    <t>Hosted License: 5007242201001503</t>
  </si>
  <si>
    <t>Cozy Studio in Columbia Heights</t>
  </si>
  <si>
    <t>Hidden treasure- Roomy, comfy, close to everything</t>
  </si>
  <si>
    <t>Arty &amp; Bonnie</t>
  </si>
  <si>
    <t>Hosted License: 5007242201000080</t>
  </si>
  <si>
    <t>Woodsy Park Retreat in the District</t>
  </si>
  <si>
    <t>Hosted License: 5007242201000635</t>
  </si>
  <si>
    <t>Beautiful English basement near Rock Creek Park</t>
  </si>
  <si>
    <t>Hosted License: 5007242201001829</t>
  </si>
  <si>
    <t>Luxe Modern Row Home 2B/2BA Top Floor w/ Parking</t>
  </si>
  <si>
    <t>Charming Studio across from the SW Wharf</t>
  </si>
  <si>
    <t>Private Apartment in Ideal DC location</t>
  </si>
  <si>
    <t>Elegant studio in George Washington Circle</t>
  </si>
  <si>
    <t>Mt. Vernon 1BR w/ Gym, W/D, 2 Pools, Rooftop</t>
  </si>
  <si>
    <t>Mt. Vernon 1BR w/ Gym, W/D, 2 Pools, roomy rooftop</t>
  </si>
  <si>
    <t>Sojourn on R #301</t>
  </si>
  <si>
    <t>#Private 5* 1 BR 1BA minutes from NY Avenue</t>
  </si>
  <si>
    <t>Lanita</t>
  </si>
  <si>
    <t>Historic Capitol Hill Row Home Premier Location!</t>
  </si>
  <si>
    <t>Hosted License: 5007242201001748
Unhosted License: 5007262201001749</t>
  </si>
  <si>
    <t>Charming Petworth Studio - walker's paradise!</t>
  </si>
  <si>
    <t>Leah &amp; Andrew</t>
  </si>
  <si>
    <t>Vibrant Modern-Boho Style Home Near Downtown</t>
  </si>
  <si>
    <t>Nada</t>
  </si>
  <si>
    <t>Hosted License: 5007242201002010
Unhosted License: 5007242201002011</t>
  </si>
  <si>
    <t>Sojourn on 5th Unit 301</t>
  </si>
  <si>
    <t>1 Br Modern Condo</t>
  </si>
  <si>
    <t>Julian</t>
  </si>
  <si>
    <t>Charming, Furnished Studio in DC + Rooftop Deck</t>
  </si>
  <si>
    <t>The Bell On Capitol Hill. Unit A. 3BR 3Bath</t>
  </si>
  <si>
    <t>Cozy &amp; modern apt in the heart of town King Bed</t>
  </si>
  <si>
    <t>1000sf Exquisite Loft Logan Convention Center</t>
  </si>
  <si>
    <t>Hosted License: 5007242201002330</t>
  </si>
  <si>
    <t>Spring Deal Lg apt. Sleeps 5 People - Dup Circle</t>
  </si>
  <si>
    <t>Hosted License: 5007242201001522
Unhosted License: 5007242201001522</t>
  </si>
  <si>
    <t>BEAUTIFUL STUDIO in the Heart of Adams Morgan</t>
  </si>
  <si>
    <t>MODERN Studio in the Heart of Adams Morgan</t>
  </si>
  <si>
    <t>Spacious 1-Bedroom Flat in Foggy Bottom</t>
  </si>
  <si>
    <t>Capitol Hill Bedroom for Month Stays</t>
  </si>
  <si>
    <t>Master Bedroom for Rent</t>
  </si>
  <si>
    <t>Private 5 Star Condo/Near Downtown/Walk to Metro</t>
  </si>
  <si>
    <t>Dain</t>
  </si>
  <si>
    <t>One Bedroom Apartment 506_Georgetown</t>
  </si>
  <si>
    <t>A home away from home (Luxury Apartment) Apt #1</t>
  </si>
  <si>
    <t>Hosted License: 5007242201001517</t>
  </si>
  <si>
    <t>Modern apartment close to everything.</t>
  </si>
  <si>
    <t>1BR Apt in DC with Tons of Amenities</t>
  </si>
  <si>
    <t>Lovely, 1 BR in Adams Morgan! Walk Everywhere!</t>
  </si>
  <si>
    <t>Large room closed to Metro Station</t>
  </si>
  <si>
    <t>Fatoumata</t>
  </si>
  <si>
    <t>Modern, convenient townhome near H Street</t>
  </si>
  <si>
    <t>Comfortable &amp; Spacious 2Bedroom 1Bathroom</t>
  </si>
  <si>
    <t>Yeme</t>
  </si>
  <si>
    <t>Stay Steps from the H Street Corridor</t>
  </si>
  <si>
    <t>Davon</t>
  </si>
  <si>
    <t>Luxury contemporary stylish rowhouse +free parking</t>
  </si>
  <si>
    <t>Historic 1BD Steps to Capitol, Metro &amp; Everything</t>
  </si>
  <si>
    <t>Hosted License: 5007242201001694</t>
  </si>
  <si>
    <t>Modern Navy Yard Apartment with Den</t>
  </si>
  <si>
    <t>Shannon</t>
  </si>
  <si>
    <t>Bright 2 bdrm Apt Great location! Family friendly</t>
  </si>
  <si>
    <t>Genet</t>
  </si>
  <si>
    <t>Sojourn on R #1A</t>
  </si>
  <si>
    <t>Stylish basement apt w/free gated parking spot</t>
  </si>
  <si>
    <t>Hosted License: 5007242100000018</t>
  </si>
  <si>
    <t>Modern 2 Bedroom Condo near Logan Circle</t>
  </si>
  <si>
    <t>Unhosted License: 5007242100000019</t>
  </si>
  <si>
    <t>Townhome | Capitol Hill &amp; H St</t>
  </si>
  <si>
    <t>Intern Rooms right next to the Metro station</t>
  </si>
  <si>
    <t>Modern Sunny apartment walking distance to H St!</t>
  </si>
  <si>
    <t>Embassies, GTU, AU, Hospitals- Entire Flat-30+DAYS</t>
  </si>
  <si>
    <t>Gorgeous Colonial House with an Oasis Backyard</t>
  </si>
  <si>
    <t>Hosted License: 5007242201000568</t>
  </si>
  <si>
    <t>Elegant, luminous home in Capitol Hill</t>
  </si>
  <si>
    <t>Nice intern housing next to the metro station</t>
  </si>
  <si>
    <t>Mt. Vernon 1BR w/ Gym, Doorman, nr metro</t>
  </si>
  <si>
    <t>Capital City</t>
  </si>
  <si>
    <t>Bekam</t>
  </si>
  <si>
    <t>Cozy rooms for interns 10 seconds from the metro</t>
  </si>
  <si>
    <t>Good looking room 15 mins walk to shaw metro</t>
  </si>
  <si>
    <t>Beautiful 1BR Apt Near Downtown Washington DC</t>
  </si>
  <si>
    <t>2BR Furnished Apartment Near Waterfront</t>
  </si>
  <si>
    <t>Hosted License: 5007242100000009</t>
  </si>
  <si>
    <t>Charming, Pet-Friendly Studio in DC + Rooftop Deck</t>
  </si>
  <si>
    <t>New construction in Brookland D.C. next to Metro</t>
  </si>
  <si>
    <t>Hosted License: 5007242201001667
Unhosted License: 5007262201001668</t>
  </si>
  <si>
    <t>Vibrant Studio next to GW</t>
  </si>
  <si>
    <t>Heart of Capitol Hill</t>
  </si>
  <si>
    <t>Hosted License: 5007242201000410</t>
  </si>
  <si>
    <t>4 Levels/3 Ba Convenient! 1 or 2 year lease!</t>
  </si>
  <si>
    <t>Drew</t>
  </si>
  <si>
    <t>Spacious &amp; luxurious Penthouse@ Logan circle</t>
  </si>
  <si>
    <t>*Brand New* Luxurious 1 Bed/1 Bath in Logan Circle</t>
  </si>
  <si>
    <t>Hosted License: 5007242201000153</t>
  </si>
  <si>
    <t>Gorgeous 4 BR/3.5 BA  With All New Furnishing</t>
  </si>
  <si>
    <t>Northstar</t>
  </si>
  <si>
    <t>Cozy, Furnished 1BR in DC, Pet-Friendly + Rooftop</t>
  </si>
  <si>
    <t>Good looking room next to the petworth metro</t>
  </si>
  <si>
    <t>Cozy Capitol Hill Suite ??On-site Parking !</t>
  </si>
  <si>
    <t>Hosted License: 5007242201000113</t>
  </si>
  <si>
    <t>Walk to Capitol, restaurants, stores and Metro</t>
  </si>
  <si>
    <t>Trendy flat near GW University</t>
  </si>
  <si>
    <t>Amazing Modern Studio in Historic Georgetown!</t>
  </si>
  <si>
    <t>Charming, Clean, and Bright Studio in Adams Morgan</t>
  </si>
  <si>
    <t>Modern 2 br private basement in historic row home</t>
  </si>
  <si>
    <t>Hosted License: 5007242201000039</t>
  </si>
  <si>
    <t>Modern Luxury Apt - Walk to the White House</t>
  </si>
  <si>
    <t>Mike F</t>
  </si>
  <si>
    <t>Beautiful private room w private bathroom</t>
  </si>
  <si>
    <t>Clean&amp;Cozy English Basement</t>
  </si>
  <si>
    <t>NJay</t>
  </si>
  <si>
    <t>Hosted License: 5007242201000021
Unhosted License: 5007262201000022</t>
  </si>
  <si>
    <t>Spacious Home with Massive Yard near DC Downtown</t>
  </si>
  <si>
    <t>Bpeace guest house:unit 1</t>
  </si>
  <si>
    <t>Selamawit</t>
  </si>
  <si>
    <t>Charming 1BR in NW Washington 1mi to Logan Circle</t>
  </si>
  <si>
    <t>Beautiful, spacious townhome in Congress Heights</t>
  </si>
  <si>
    <t>Camille</t>
  </si>
  <si>
    <t>Hosted License: 5007242201001827</t>
  </si>
  <si>
    <t>Cozy room for professionals close to the metro</t>
  </si>
  <si>
    <t>Pet-Friendly 1BR in H St Corridor??.5mi to Capitol</t>
  </si>
  <si>
    <t>Charming 1BR w/in Walking Dist. of Metro by Zeus</t>
  </si>
  <si>
    <t>Ideal 1BR in H St Corridor, Pet Friendly by Zeus</t>
  </si>
  <si>
    <t>Pet-Friendly 1BR in Monarch Urban Bldg near Metro</t>
  </si>
  <si>
    <t>H Street 2BR near Metro, US Capitol, &amp; Natl Mall</t>
  </si>
  <si>
    <t>Bright 2BR on H St Corridor in Monarch Urban Bldg</t>
  </si>
  <si>
    <t>The Grand Piano at Logan Circle!</t>
  </si>
  <si>
    <t>Unhosted License: 5007262201000389</t>
  </si>
  <si>
    <t>New, Bright DC Apartment near H St, Train, Bus</t>
  </si>
  <si>
    <t>Dani</t>
  </si>
  <si>
    <t>Hosted License: 5007242201001252</t>
  </si>
  <si>
    <t>Stunning Full Apartment in the Heart of Shaw/Logan</t>
  </si>
  <si>
    <t>Hosted License: 5007242201000182</t>
  </si>
  <si>
    <t>DELIGHTFUL studio in the Heart of Adams Morgan</t>
  </si>
  <si>
    <t>Modern DC Row Home | NOMA / Capitol Hill</t>
  </si>
  <si>
    <t>Hosted License: 5007262201000858</t>
  </si>
  <si>
    <t>Incredible Find ~Little House in the City~Parking!</t>
  </si>
  <si>
    <t>Beautiful Downtown Apt: Walk to Convention Center</t>
  </si>
  <si>
    <t>Silvia Rose</t>
  </si>
  <si>
    <t>Beautiful Perfectly Located Modern 2 BR condo</t>
  </si>
  <si>
    <t>Amazing 3 bed 3.5 bath ~H Street Corridor!</t>
  </si>
  <si>
    <t>Tara</t>
  </si>
  <si>
    <t>Unhosted License: 5007262201000852</t>
  </si>
  <si>
    <t>Sunny + Pet-Friendly 1BR in DC near Capitol + Dtwn</t>
  </si>
  <si>
    <t>Capitol Hill Home in the Shadow of the Capitol</t>
  </si>
  <si>
    <t>DuPont Circle/Kalorama Luxury Apartment Suite 1</t>
  </si>
  <si>
    <t>The Residence Of Kalorama</t>
  </si>
  <si>
    <t>Mount Vernon 2BR w/ Gym &amp; W/D &amp; Rooftop nr metro</t>
  </si>
  <si>
    <t>Star?셲 420?뮏OASIS ?뮆own entry~2.3 mi~Cap?룢Hill</t>
  </si>
  <si>
    <t>Gorgeous looking room next to the petworth metro</t>
  </si>
  <si>
    <t>Priv. basement BedRm, Bath, Entrance and Parking</t>
  </si>
  <si>
    <t>The Ship</t>
  </si>
  <si>
    <t>Takoma Park Home</t>
  </si>
  <si>
    <t>Chic Studio in Mt. Vernon w/ Balcony, Gym + Pool</t>
  </si>
  <si>
    <t>Dupont Circle 1BR w/ W/D 2 blocks to Whole Foods</t>
  </si>
  <si>
    <t>Yours Truly DC, Standard Queen</t>
  </si>
  <si>
    <t>Yours Truly</t>
  </si>
  <si>
    <t>Yours Truly DC, Cityview Double Queen</t>
  </si>
  <si>
    <t>Yours Truly DC, Standard King</t>
  </si>
  <si>
    <t>Yours Truly DC, Courtyard King</t>
  </si>
  <si>
    <t>Yours Truly DC, Premium King</t>
  </si>
  <si>
    <t>Yours Truly DC, Cityview King</t>
  </si>
  <si>
    <t>Yours Truly DC, King Suite</t>
  </si>
  <si>
    <t>Beautiful, Perfect Location 1BD Apartment</t>
  </si>
  <si>
    <t>Hosted License: 5007242201002052</t>
  </si>
  <si>
    <t>Beautiful Well Located Modern 3BR Unique Home</t>
  </si>
  <si>
    <t>Georgetown Apartment 401</t>
  </si>
  <si>
    <t>Elegant room, Private Bath in Townhouse, Pool</t>
  </si>
  <si>
    <t>Bright room in colorful home &amp; garden oasis</t>
  </si>
  <si>
    <t>Compact and Clean, 4 blocks to Metro</t>
  </si>
  <si>
    <t>Bright Capitol Hill, dog-friendly English Basement</t>
  </si>
  <si>
    <t>Hosted License: 5007242201000166</t>
  </si>
  <si>
    <t>DuPont Stylish 1BR, Near Metro, with Parking</t>
  </si>
  <si>
    <t>Ida</t>
  </si>
  <si>
    <t>Capitol Hill - 30 day min stay - Entire Condo</t>
  </si>
  <si>
    <t>Convenient 1BR in Dupont Circle near Metro</t>
  </si>
  <si>
    <t>Stylish 1BR in Dupont Circle near Metro by Zeus</t>
  </si>
  <si>
    <t>Nice 1BR in Dupont Circle near Metro, Pet-Friendly</t>
  </si>
  <si>
    <t>Lovely 1BR in Dupont Circle near Metro by Zeus</t>
  </si>
  <si>
    <t>Lovely 2BR in Dupont Circle Near Metro by Zeus</t>
  </si>
  <si>
    <t>Charming 1BR Apartment in Dupont Circle by Zeus</t>
  </si>
  <si>
    <t>Great Cozy Ground level unit w/ full kitchen!</t>
  </si>
  <si>
    <t>Kelvin &amp; Nakita</t>
  </si>
  <si>
    <t>Lovely 2BR Apartment in Dupont Circle by Zeus</t>
  </si>
  <si>
    <t>Beautiful Georgetown Townhouse</t>
  </si>
  <si>
    <t>Newly renovated &amp; furnished sleep 6 condo Unit B!</t>
  </si>
  <si>
    <t>Hosted License: 5007242201001832</t>
  </si>
  <si>
    <t>Lovely, Furnished Studio in DC + Rooftop Deck</t>
  </si>
  <si>
    <t>Fantastic 1BR in DC, Furnished + Pet-Friendly</t>
  </si>
  <si>
    <t>Fantastic 2BR in DC, Furnished + Pet-Friendly</t>
  </si>
  <si>
    <t>Dupont Circle 1BR Home with Parking by Zeus</t>
  </si>
  <si>
    <t>2BR Home in Northwest DC with Parking</t>
  </si>
  <si>
    <t>Cozy 2BR Home near Dupont Circle with Parking</t>
  </si>
  <si>
    <t>Beautiful 2BR Penthouse + Parking + Balcony</t>
  </si>
  <si>
    <t>DC Retreat 3 Bedroom near Eastern Market</t>
  </si>
  <si>
    <t>Hosted License: 5007242201001018</t>
  </si>
  <si>
    <t>Entire 3 BD House near Capitol/Free Garage Parking</t>
  </si>
  <si>
    <t>Cute spacious Happy place in Southeast</t>
  </si>
  <si>
    <t>Studio Apartment near White House</t>
  </si>
  <si>
    <t>Westview</t>
  </si>
  <si>
    <t>Comfortable, Spacious Apartment w/Parking Pass</t>
  </si>
  <si>
    <t>Hosted License: 5007242201000982</t>
  </si>
  <si>
    <t>Capitol Hill - Renovated, Light 1 br/1ba Apartment</t>
  </si>
  <si>
    <t>Hosted License: 5007242201001623</t>
  </si>
  <si>
    <t>Beautiful spacious 2 room apt-Fun fam. staycation</t>
  </si>
  <si>
    <t>Modern, clean cozy apartment w/ pool &amp; gym</t>
  </si>
  <si>
    <t>Rasec</t>
  </si>
  <si>
    <t>Affordable privacy in the Nation's capital</t>
  </si>
  <si>
    <t>Babarinde</t>
  </si>
  <si>
    <t>Private Two Bedroom Apartment</t>
  </si>
  <si>
    <t>Modern 1br/2ba plus nursery with onsite parking</t>
  </si>
  <si>
    <t>Unhosted License: 5007262201001770</t>
  </si>
  <si>
    <t>University Hall</t>
  </si>
  <si>
    <t>Alejandro</t>
  </si>
  <si>
    <t>New D.C. Basement close to Everything w/Parking</t>
  </si>
  <si>
    <t>Corey</t>
  </si>
  <si>
    <t>Hosted License: 5007242201001888</t>
  </si>
  <si>
    <t>The Most Majestic Condo in all of NW DC</t>
  </si>
  <si>
    <t>Villa in the Park in leafy Mt Pleasant. Parking</t>
  </si>
  <si>
    <t>Matteo</t>
  </si>
  <si>
    <t>Hosted License: 0000510121000007</t>
  </si>
  <si>
    <t>Family Friendly 2 Bedroom House Near Metro</t>
  </si>
  <si>
    <t>Christina &amp; Matt</t>
  </si>
  <si>
    <t>Spacious DC home*H St. Corridor*Laundry*Deck</t>
  </si>
  <si>
    <t>UrbanGetaway DC AU, National Cathedral, Georgetown</t>
  </si>
  <si>
    <t>Folake</t>
  </si>
  <si>
    <t>Hosted License: 5007242201000808</t>
  </si>
  <si>
    <t>Master Bedroom &amp; Private Attached Bath</t>
  </si>
  <si>
    <t>Spacious in Bloomingdale! Walk to Children?셲!</t>
  </si>
  <si>
    <t>Kevin &amp; Jane</t>
  </si>
  <si>
    <t>ARC Hotel, Standard King</t>
  </si>
  <si>
    <t>Arc</t>
  </si>
  <si>
    <t>In the heart of Dupont &amp; Logan - English basement</t>
  </si>
  <si>
    <t>?꿙TAYBNBDC?꿁alconyPatio?꿆eorgetown?꿘okuTV?꿅ASTwifi</t>
  </si>
  <si>
    <t>2BD/1.5BTH - Two Story Apt Home 14th/Ust NW</t>
  </si>
  <si>
    <t>The Cozy Comfort Suite Near Capitol Hill/ 350SF</t>
  </si>
  <si>
    <t>Capitol Hill &amp; Eastern Market quiet private home.</t>
  </si>
  <si>
    <t>Yours Truly DC, Junior Suite</t>
  </si>
  <si>
    <t>Prime Location- Welcoming English-Basement Apt</t>
  </si>
  <si>
    <t>Isabela</t>
  </si>
  <si>
    <t>Luxury Home-DC's Best Walking Neighborhood-Parking</t>
  </si>
  <si>
    <t>Dale</t>
  </si>
  <si>
    <t>Hosted License: 5007242201000041</t>
  </si>
  <si>
    <t>H St/NoMa Private Basement Suite</t>
  </si>
  <si>
    <t>Hosted License: 5007242201000099</t>
  </si>
  <si>
    <t>Private Spacious 1 BD Apartment in Takoma Park DC!</t>
  </si>
  <si>
    <t>Melisa</t>
  </si>
  <si>
    <t>Upscale Studio in Mt. Vernon w/ Gym + Pool</t>
  </si>
  <si>
    <t>Quintessential Living in Deanwood DC Suburbs</t>
  </si>
  <si>
    <t>Capitol Hill Hotel, Junior Suite Queen</t>
  </si>
  <si>
    <t>Capitol Hill Hotel</t>
  </si>
  <si>
    <t>101 ?륝ozy Private Room in CoHi DC Sleeps 4!??26389480</t>
  </si>
  <si>
    <t>101E Cozy Shared Room in CoHi DC! (Female Only)</t>
  </si>
  <si>
    <t>101F Cozy Shared Room in CoHi DC! (Female Only)</t>
  </si>
  <si>
    <t>Spacious 2BR Apartment Near Gallaudet &amp; H Street</t>
  </si>
  <si>
    <t>Yonas</t>
  </si>
  <si>
    <t>Hosted License: 5007242201001783
Unhosted License: 5007262201001784</t>
  </si>
  <si>
    <t>Room 5</t>
  </si>
  <si>
    <t>Charming Basement Suite w/ Private Entrance</t>
  </si>
  <si>
    <t>Maryam</t>
  </si>
  <si>
    <t>Hosted License: 5007242201001826</t>
  </si>
  <si>
    <t>Capitol Hill Hotel, ADA Queen Roll-In Shower</t>
  </si>
  <si>
    <t>Capitol Hill Hotel, Accessible Queen</t>
  </si>
  <si>
    <t>Capitol Hill Hotel, Superior 2 Bed w/Kitchenette</t>
  </si>
  <si>
    <t>Capitol Hill Hotel, One Bedroom w/ Kitchenette</t>
  </si>
  <si>
    <t>Capitol Hill Hotel, One Bedroom w/ Full Kitchen</t>
  </si>
  <si>
    <t>The St. Gregory Hotel, St. G King Studio</t>
  </si>
  <si>
    <t>St.Gregory Hotel</t>
  </si>
  <si>
    <t>No More Looking-NOMA/H St/Union Market w/parking</t>
  </si>
  <si>
    <t>Hosted License: 5007242201000551</t>
  </si>
  <si>
    <t>The St. Gregory Hotel, St. G King Studio ADA</t>
  </si>
  <si>
    <t>The St. Gregory Hotel, Double Studio</t>
  </si>
  <si>
    <t>Lux in heart of DC social scene, free parking!</t>
  </si>
  <si>
    <t>Hosted License: 5007242201001349</t>
  </si>
  <si>
    <t>DuPont Circle/Kalorama Luxury Apartment Suite 2</t>
  </si>
  <si>
    <t>Newly renovated &amp; furnished sleep 6 condo Unit A!</t>
  </si>
  <si>
    <t>DuPont Circle/Kalorama Luxury Apartment Suite 3</t>
  </si>
  <si>
    <t>DuPont Circle/Kalorama Luxury Apartment Suite 4</t>
  </si>
  <si>
    <t>DuPont Circle/Kalorama Luxury Apartment Suite 5</t>
  </si>
  <si>
    <t>Dupont Circle 1BR w/ W/D nr metro &amp; Johns Hopkins</t>
  </si>
  <si>
    <t>Dupont Circle 1BR w/ W/D nr Embassy Row</t>
  </si>
  <si>
    <t>DuPont Circle/Kalorama Luxury Apartment Suite 6</t>
  </si>
  <si>
    <t>DuPont Circle/Kalorama Luxury Apartment Suite 7</t>
  </si>
  <si>
    <t>DuPont Circle/Kalorama Luxury Apartment Studio 8</t>
  </si>
  <si>
    <t>?첖APITOL HILL STUDIO?첯UB??WALKSCORE??W/D??272882211</t>
  </si>
  <si>
    <t>Hosted License: 5007242201001948</t>
  </si>
  <si>
    <t>Dupont Circle living at its finest.</t>
  </si>
  <si>
    <t>Location! Eastern Market English Basement!</t>
  </si>
  <si>
    <t>Hosted License: 5007242201001860</t>
  </si>
  <si>
    <t>Comfy &amp; Spacious</t>
  </si>
  <si>
    <t>The St. Gregory Hotel, One Bedroom King Suite</t>
  </si>
  <si>
    <t>The St Gregory Hotel, Park View Suite ADA</t>
  </si>
  <si>
    <t>The St. Gregory Hotel, Double Queen Suite</t>
  </si>
  <si>
    <t>The Urban Oasis, Free Parking, Walk to Metro!</t>
  </si>
  <si>
    <t>Hosted License: 5007242201002281</t>
  </si>
  <si>
    <t>Foggy Bottom 1BR w/ Gym, Pool, W/D nr World Bank</t>
  </si>
  <si>
    <t>Perfect for visiting Washington DC!</t>
  </si>
  <si>
    <t>Hosted License: 5007242201000108</t>
  </si>
  <si>
    <t>Charming Private bedroom and bathroom</t>
  </si>
  <si>
    <t>Faysel</t>
  </si>
  <si>
    <t>Comfy &amp; Cozy w/ Master Ensuite</t>
  </si>
  <si>
    <t>Comfy &amp; Quaint w/ Private Bathroom</t>
  </si>
  <si>
    <t>Comfy &amp; Welcoming</t>
  </si>
  <si>
    <t>The St. Gregory Hotel, Pure Wellness King Studio</t>
  </si>
  <si>
    <t>The St. Gregory Hotel, Pure Wellness King ADA</t>
  </si>
  <si>
    <t>The St. Gregory Hotel, St. G Excutive King Suite</t>
  </si>
  <si>
    <t>DuPont Circle Studio</t>
  </si>
  <si>
    <t>Kara</t>
  </si>
  <si>
    <t>The St. Gregory Hotel, St. G Executive King ADA</t>
  </si>
  <si>
    <t>The St. Gregory Hotel, St G Executive Double Suite</t>
  </si>
  <si>
    <t>The St. Gregory Hotel, Pure Wellness Double Studio</t>
  </si>
  <si>
    <t>The St. Gregory Hotel, Premier Exec. Suite King</t>
  </si>
  <si>
    <t>Beautiful Apartment with Parking/kitchen/laundry</t>
  </si>
  <si>
    <t>Entire Private Guest Suite: Do Drop Inn</t>
  </si>
  <si>
    <t>COMFORT steps from Union Station + FREE PARKING</t>
  </si>
  <si>
    <t>Split level sleep 12 condo Unit A&amp;B private doors!</t>
  </si>
  <si>
    <t>Entire Home: H Street Boutique Condo</t>
  </si>
  <si>
    <t>Shelia</t>
  </si>
  <si>
    <t>President's Residence: Huge 4BR, sleeps 16</t>
  </si>
  <si>
    <t>Hosted License: 5007242201000141</t>
  </si>
  <si>
    <t>Modern 2 bedroom with great features</t>
  </si>
  <si>
    <t>US Capitol Private Entrance, Large Bedroom, &amp; More</t>
  </si>
  <si>
    <t>Ryan L.</t>
  </si>
  <si>
    <t>Free Private Parking: Entire Studio</t>
  </si>
  <si>
    <t>Cozy room right next to the Georgia metro</t>
  </si>
  <si>
    <t>Historic Georgetown from a Bright English Basement</t>
  </si>
  <si>
    <t>Superb, Designed, Historic House in Georgetown</t>
  </si>
  <si>
    <t>Alvaro</t>
  </si>
  <si>
    <t>Hosted License: 5007242201000553</t>
  </si>
  <si>
    <t>Mt Vernon 1BR w/ Gym &amp; W/D &amp; Rooftop, nr 14th St</t>
  </si>
  <si>
    <t>Foggy Bottom 1BR w/ W/D &amp; Gym nr Kennedy Center</t>
  </si>
  <si>
    <t>Foggy Bottom 1BR w/ W/D &amp; Gym nr State Department</t>
  </si>
  <si>
    <t>Contemporary Home near Capitol Hill</t>
  </si>
  <si>
    <t>Shia</t>
  </si>
  <si>
    <t>Hosted License: 5007242201001642
Unhosted License: 5007262201001643</t>
  </si>
  <si>
    <t>Beautiful Apt. in Capitol Hill!</t>
  </si>
  <si>
    <t>Hosted License: 5007242201000447</t>
  </si>
  <si>
    <t>PRO CLEANED! Slumber in Sophistication in Shaw-PKG</t>
  </si>
  <si>
    <t>Hosted License: 5007242201000799</t>
  </si>
  <si>
    <t>In-Law suite | private entrance | Navy Yard Metro</t>
  </si>
  <si>
    <t>Pete</t>
  </si>
  <si>
    <t>Lovely 1BR Apartment in Shaw, Balcony + Pets OK</t>
  </si>
  <si>
    <t>Darling 1BR Apartment in Shaw, Balcony + Parking</t>
  </si>
  <si>
    <t>Charming 1BR Apartment in Shaw w/ Balcony</t>
  </si>
  <si>
    <t>Private Home on Amazing Block, Logan Cir./14th ST</t>
  </si>
  <si>
    <t>Graduate Student Housing near Catholic University</t>
  </si>
  <si>
    <t>Graduate Student Housing Near Catholic University</t>
  </si>
  <si>
    <t>City Life ?똽Close to DC Streetcar/Offstreet parking</t>
  </si>
  <si>
    <t>Rochanne</t>
  </si>
  <si>
    <t>Hosted License: 5007810200023025</t>
  </si>
  <si>
    <t>1 Month Minimum Stays on Capitol Hill near Metro</t>
  </si>
  <si>
    <t>Ej??crib</t>
  </si>
  <si>
    <t>Efrain</t>
  </si>
  <si>
    <t>The Capitol Hill Getaway</t>
  </si>
  <si>
    <t>Hosted License: 5007242201000919</t>
  </si>
  <si>
    <t>Foggy Bottom 1BR w/ W/D &amp; Gym nr IMF &amp; State Dept</t>
  </si>
  <si>
    <t>Foggy Bottom 1BR w/ W/D &amp; Gym nr Whole Foods</t>
  </si>
  <si>
    <t>Georgetown 1BR w/ bike storage nr Waterfront</t>
  </si>
  <si>
    <t>Comfy&amp;Chic Getaway Minutes to Navy Yard and More</t>
  </si>
  <si>
    <t>Nikki</t>
  </si>
  <si>
    <t>H STREET HAVEN</t>
  </si>
  <si>
    <t>1BR Queen Suite + PARKING pad FiberOptics Internet</t>
  </si>
  <si>
    <t>Hosted License: 5007242201000589</t>
  </si>
  <si>
    <t>Bohemian Private Suite at Casa Maya</t>
  </si>
  <si>
    <t>Spacious Capitol Hill English Basement</t>
  </si>
  <si>
    <t>Hosted License: 5007242201000191</t>
  </si>
  <si>
    <t>Prvt Master Bedroom w/ Prvt Full BA</t>
  </si>
  <si>
    <t>Jemilda</t>
  </si>
  <si>
    <t>Cozy Home Away From Home!</t>
  </si>
  <si>
    <t>Jalecia</t>
  </si>
  <si>
    <t>Hosted License: 5007242201001654</t>
  </si>
  <si>
    <t>Capitol Hill Rowhouse Suite</t>
  </si>
  <si>
    <t>William</t>
  </si>
  <si>
    <t>Hosted License: 5007242201000393</t>
  </si>
  <si>
    <t>DC Colonial King Suite</t>
  </si>
  <si>
    <t>Hosted License: 5007242201001608</t>
  </si>
  <si>
    <t>Very Comfy &amp; Cute Luxe Full Bed in Shared Room 1</t>
  </si>
  <si>
    <t>Very Comfy &amp; Cute Luxe Twin Bed in Shared Room 1</t>
  </si>
  <si>
    <t>Free Parking, Minutes to GTownU/Medstar Hospital</t>
  </si>
  <si>
    <t>Comfortable Convenient BR Blocks to Capitol &amp; More</t>
  </si>
  <si>
    <t>Sweet 1BR Apartment in Shaw, Balcony + Parking</t>
  </si>
  <si>
    <t>Modern and Cozy 3 Bed Carriage House with Parking!</t>
  </si>
  <si>
    <t>Hosted License: 5007242201000957
Unhosted License: 5007262201000958</t>
  </si>
  <si>
    <t>Luxury Logan Circle 2BR / Newly Renovated!</t>
  </si>
  <si>
    <t>Quiet Room in Colorful DC HomePeloton+Ensuite Bath</t>
  </si>
  <si>
    <t>1 bedroom row house in historic Georgetown</t>
  </si>
  <si>
    <t>Caitlin</t>
  </si>
  <si>
    <t>Georgetown 1BR w/ storage space nr Montrose Park</t>
  </si>
  <si>
    <t>New Capitol Hill Garden Apartment - Lots of Light</t>
  </si>
  <si>
    <t>Bradley</t>
  </si>
  <si>
    <t>Hosted License: 5007242201001731</t>
  </si>
  <si>
    <t>Modern 1BR Condo in DC near Metro, Pet-Friendly</t>
  </si>
  <si>
    <t>??Suite Dreams on the Rox ??Elegant &amp; Private</t>
  </si>
  <si>
    <t>Kris &amp; AJ</t>
  </si>
  <si>
    <t>Beautiful Park View</t>
  </si>
  <si>
    <t>?꿙TAYBNBDC?꿖etsOK?꿃upontCir?꿘oku?꿅ASTwifi?꿙ofa Bed</t>
  </si>
  <si>
    <t>Basement Studio Apartment in Georgetown/Burlieth</t>
  </si>
  <si>
    <t>On DCs Doorstep! Family Friendly 2 bed Cap Hill Ap</t>
  </si>
  <si>
    <t>Hosted License: 5007242201000720</t>
  </si>
  <si>
    <t>A calm get away in the 'village within a city.'</t>
  </si>
  <si>
    <t>Kama</t>
  </si>
  <si>
    <t>Renovated Capitol Hill Apartment Private Entrance</t>
  </si>
  <si>
    <t>Vaseema</t>
  </si>
  <si>
    <t>Private English Basement Close to the Capitol</t>
  </si>
  <si>
    <t>Sofija</t>
  </si>
  <si>
    <t>Gorgeous cozy room right next to the metro</t>
  </si>
  <si>
    <t>Adams Morgan Luxe 2BR+ Deck, parking avail.</t>
  </si>
  <si>
    <t>Cozy Private Bedroom in Lively Northeast DC</t>
  </si>
  <si>
    <t>Cierra</t>
  </si>
  <si>
    <t>American Guest House - Room 201</t>
  </si>
  <si>
    <t>American Guest House - Room 204</t>
  </si>
  <si>
    <t>Beautiful Brookland Abode</t>
  </si>
  <si>
    <t>Makda</t>
  </si>
  <si>
    <t>Very Comfy &amp; Cute Luxe Full Bed in Shared Room 2</t>
  </si>
  <si>
    <t>Very Comfy &amp; Cute Luxe Twin Bed in Shared Room 2</t>
  </si>
  <si>
    <t>Vibrant + Artsy - mins to NavyYard, CapHill, Dtown</t>
  </si>
  <si>
    <t>Hosted License: 5007242201000131</t>
  </si>
  <si>
    <t>Bedroom #Two in Private Two Bedroom Apartment</t>
  </si>
  <si>
    <t>Bedroom #One in Private Two Bedroom Apartment</t>
  </si>
  <si>
    <t>Modern Southwestern Full Bed in Bohemian Community</t>
  </si>
  <si>
    <t>Artistic Twin in Southwestern  Bohemian Community</t>
  </si>
  <si>
    <t>Comfy Place</t>
  </si>
  <si>
    <t>Darrell</t>
  </si>
  <si>
    <t>2BR 1BA Rowhouse in Eastern Market</t>
  </si>
  <si>
    <t>Rebekah</t>
  </si>
  <si>
    <t>Southwestern artistic Full in Bohemian Community</t>
  </si>
  <si>
    <t>Artistic Southwestern Twin in Bohemian Community</t>
  </si>
  <si>
    <t>Modern Southwestern Full in Bohemian Community</t>
  </si>
  <si>
    <t>Southwestern modern Twin in Bohemian community</t>
  </si>
  <si>
    <t>Southwestern Bohemian Community Full Bed</t>
  </si>
  <si>
    <t>Modern Southwestern Twin in upscale Boho Community</t>
  </si>
  <si>
    <t>Upscale 1BR in DC near Metro, Gym + Rooftop Pool</t>
  </si>
  <si>
    <t>Modern 1BR in DC near Metro, Gym + Rooftop Pool</t>
  </si>
  <si>
    <t>Sparkling Clean 2BR | Full Kitchen | Laundry | Gym</t>
  </si>
  <si>
    <t>Elegant 1BR in DC near Metro, Gym + Rooftop Pool</t>
  </si>
  <si>
    <t>Chic 1BR in DC near Metro, Gym + Rooftop Pool</t>
  </si>
  <si>
    <t>Private Apt in NW DC near Silver Spring, AFI, AIRP</t>
  </si>
  <si>
    <t>Hahva And Kiff</t>
  </si>
  <si>
    <t>Foggy Bottom 1BR w/ W/D + Gym nr World Bank</t>
  </si>
  <si>
    <t>Modern Southwestern Twin Bed in Bohemian Community</t>
  </si>
  <si>
    <t>Modern Southwestern Twin in Upscale Boho Community</t>
  </si>
  <si>
    <t>Embassy Row Townhouse English Basement Apartment</t>
  </si>
  <si>
    <t>Andres</t>
  </si>
  <si>
    <t>Foggy Bottom 1BR w/ W/D &amp; Gym nr Watergate</t>
  </si>
  <si>
    <t>Foggy Bottom 1BR w/ W/D &amp; Gym nr World Bank</t>
  </si>
  <si>
    <t>DC Family Friendly Townhouse - Entire house</t>
  </si>
  <si>
    <t>Ephrem</t>
  </si>
  <si>
    <t>Hosted License: 5007262201001728
Unhosted License: 5007262201001728</t>
  </si>
  <si>
    <t>DC Luxury 2Bedroom in foggy bottom.</t>
  </si>
  <si>
    <t>Daniella</t>
  </si>
  <si>
    <t>Historical Row Home steps from the Capitol</t>
  </si>
  <si>
    <t>Hosted License: 5007242201001251</t>
  </si>
  <si>
    <t>Private Lower Apartment in Historic Capitol Hill</t>
  </si>
  <si>
    <t>Emily And Charlene</t>
  </si>
  <si>
    <t>Hosted License: 5007242201000095</t>
  </si>
  <si>
    <t>Capitol Hill close-in 1BR, sleeps 4, newly updated</t>
  </si>
  <si>
    <t>Hosted License: 5007242201001256</t>
  </si>
  <si>
    <t>Wo-Tique's Healing Hut:  Cozy Basement Suite</t>
  </si>
  <si>
    <t>Spacious &amp; Modern Apt in Historic Neighborhood</t>
  </si>
  <si>
    <t>Hosted License: 5007242201001419</t>
  </si>
  <si>
    <t>Foggy Bottom 1BR w/ W/D &amp; Gym nr Watergate &amp; metro</t>
  </si>
  <si>
    <t>Foggy Bottom 1BR w/ W/D &amp; Gym nr restos/bars</t>
  </si>
  <si>
    <t>Foggy Bottom 1BR w/ W/D + Gym on GW Campus</t>
  </si>
  <si>
    <t>Sunny Studio w/ Metro Access</t>
  </si>
  <si>
    <t>Dara</t>
  </si>
  <si>
    <t>LOCATION! Walk Everywhere! Metro! 2 Bd/1Bth/1Park</t>
  </si>
  <si>
    <t>Chic, Sunny DC Apartment Offers an Urban Oasis</t>
  </si>
  <si>
    <t>Coryell</t>
  </si>
  <si>
    <t>Capitol Hill Row House Newly Renovated!</t>
  </si>
  <si>
    <t>Steve And Lisa</t>
  </si>
  <si>
    <t>Hosted License: 5007242201000130</t>
  </si>
  <si>
    <t>Newly Renovated Capitol Hill Basement Apartment</t>
  </si>
  <si>
    <t>Hosted License: 5007262201001985</t>
  </si>
  <si>
    <t>Foggy Bottom 1BR w/ W/D &amp; Gym on GW Campus</t>
  </si>
  <si>
    <t>Foggy Bottom 1BR w/ W/D, Gym, nr. GW Campus</t>
  </si>
  <si>
    <t>One bedroom apartment in the혻historic혻district</t>
  </si>
  <si>
    <t>Evgeniya</t>
  </si>
  <si>
    <t>Hosted License: 5007242201001078</t>
  </si>
  <si>
    <t>Foxhall Rd NW Family Home</t>
  </si>
  <si>
    <t>Dupont West 6: Charming Pied-횪-terre</t>
  </si>
  <si>
    <t>?꿙TAYBNBDC?꿆eorgetown?꿘okuTV?꿅ASTwifi?꿞alkscore98</t>
  </si>
  <si>
    <t>Best Place on Cap hill/GUEST SUITE/Long Stays</t>
  </si>
  <si>
    <t>Sand</t>
  </si>
  <si>
    <t>Hosted License: 5007242201002180
Unhosted License: 5005120021140000</t>
  </si>
  <si>
    <t>PRO CLEANED! AMAZING Location - Steps 2 Union Stn!</t>
  </si>
  <si>
    <t>Hosted License: 5007242201002044</t>
  </si>
  <si>
    <t>The White House Luxury Bunker</t>
  </si>
  <si>
    <t>Esther</t>
  </si>
  <si>
    <t>Hosted License: 5007242201000318</t>
  </si>
  <si>
    <t>Bright upper Georgetown ground floor in-law suite</t>
  </si>
  <si>
    <t>Hosted License: 5007242201000307</t>
  </si>
  <si>
    <t>Foggy Bottom 1BR w/ W/D &amp; Gym nr iconic Watergate</t>
  </si>
  <si>
    <t>Row House AND Private Basement Apt in Capitol Hill</t>
  </si>
  <si>
    <t>Cozy Up!</t>
  </si>
  <si>
    <t>Swank, sunny, sustainable Logan Circle apt</t>
  </si>
  <si>
    <t>Busboys &amp;Poets, 
Catholic University
Starbucks</t>
  </si>
  <si>
    <t>Ekop</t>
  </si>
  <si>
    <t>Newly Renovated, near waterfront, MGM, monuments</t>
  </si>
  <si>
    <t>Suzie</t>
  </si>
  <si>
    <t>Foggy Bottom 2BR w/ W/D + Gym nr Metro</t>
  </si>
  <si>
    <t>Cozy Studio Retreat in the Nations Capital.</t>
  </si>
  <si>
    <t>Charmaine</t>
  </si>
  <si>
    <t>Close to Metro (Large Bedroom B + Private Bath)</t>
  </si>
  <si>
    <t>Sad챕</t>
  </si>
  <si>
    <t>1BR Walk to Everything in Upscale Kalorama</t>
  </si>
  <si>
    <t>Dreamy Cap Hill Apt. near Union Station &amp; H St.</t>
  </si>
  <si>
    <t>Hosted License: 5007242201000552</t>
  </si>
  <si>
    <t>Tranquil City Oasis in Hip Area w/ Free Parking</t>
  </si>
  <si>
    <t>Pavel</t>
  </si>
  <si>
    <t>Hosted License: 5007242201000540</t>
  </si>
  <si>
    <t>Cozy, bright room in centrally-located house</t>
  </si>
  <si>
    <t>Comfy, New English Basement Near Union Mkt &amp; H St</t>
  </si>
  <si>
    <t>McCauley</t>
  </si>
  <si>
    <t>BLOCKS to The White House &amp; Mall \ Downtown IDEAL!</t>
  </si>
  <si>
    <t>Entire House*Free parking, close to downtown!</t>
  </si>
  <si>
    <t>Cozy Designer Living in Columbia Heights</t>
  </si>
  <si>
    <t>June</t>
  </si>
  <si>
    <t>Modern Design in Columbia Heights Location</t>
  </si>
  <si>
    <t>Heart of City Ideal! // BLOCKS to the WHITE HOUSE</t>
  </si>
  <si>
    <t>Relaxed Private Bedroom Near Conv. Center/U St.</t>
  </si>
  <si>
    <t>Walt</t>
  </si>
  <si>
    <t>Private top floor at 2067 Park Road, Nw Dc</t>
  </si>
  <si>
    <t>Martin &amp; LeeAnne</t>
  </si>
  <si>
    <t>Georgetown's Foxhall Village One Bed Room</t>
  </si>
  <si>
    <t>Markovist</t>
  </si>
  <si>
    <t>Brand new / renovated English Basement apartment</t>
  </si>
  <si>
    <t>Katri</t>
  </si>
  <si>
    <t>Stylish Renovated Flat, Central, Walk to DC Sights</t>
  </si>
  <si>
    <t>Hosted License: 5007242201001793</t>
  </si>
  <si>
    <t>Welcome to your Capitol Hill Retreat!</t>
  </si>
  <si>
    <t>Linette</t>
  </si>
  <si>
    <t>Stunning 2-UNIT Rental // Only STEPS Away from The White House</t>
  </si>
  <si>
    <t>SPACIOUS &amp; STYLISH?モ쑌 3 UNITS ?モ쑌TRUE HEART of the City</t>
  </si>
  <si>
    <t>??Of Dupont | Metro | Walk To Georgetown</t>
  </si>
  <si>
    <t>Marty</t>
  </si>
  <si>
    <t>Spacious 1BR APT | Full Kitchen | Gym | Wifi</t>
  </si>
  <si>
    <t>Sojourn the 13th Street Flats</t>
  </si>
  <si>
    <t>Private apartment in hip Columbia Heights</t>
  </si>
  <si>
    <t>C처il챠n</t>
  </si>
  <si>
    <t>Hosted License: 5007242201000731</t>
  </si>
  <si>
    <t>Cozy Victorian Condo/ Apartment/ flat</t>
  </si>
  <si>
    <t>Meron</t>
  </si>
  <si>
    <t>Hosted License: 5007242301001701
Unhosted License: 5007262201001702</t>
  </si>
  <si>
    <t>Capital Hill Townhouse 1 Bedroom</t>
  </si>
  <si>
    <t>Studio in city Priv bath kitchen on bus D4 D8 H st</t>
  </si>
  <si>
    <t>Modern Luxury Room near H St/Capitol Hill</t>
  </si>
  <si>
    <t>Sumit</t>
  </si>
  <si>
    <t>Hosted License: 5007242201001405
Unhosted License: 5007262201001406</t>
  </si>
  <si>
    <t>Foggy Bottom 2BR w/ W/D &amp; Gym nr shopping &amp; metro</t>
  </si>
  <si>
    <t>CLEAN!?ㅿ툘98 Walkscore?ㅿ툘*Dupont*?ㅿ툘</t>
  </si>
  <si>
    <t>Vincent</t>
  </si>
  <si>
    <t>Hosted License: 5007242201001158</t>
  </si>
  <si>
    <t>Stylish apartment in a hip neighborhood</t>
  </si>
  <si>
    <t>Tai &amp; Hannah</t>
  </si>
  <si>
    <t>Hosted License: 5007242201001624</t>
  </si>
  <si>
    <t>Penn Quarter 1BR w/ Gym, W/D, Pool, nr Metro</t>
  </si>
  <si>
    <t>Sun Flooded Business Traveler Dream</t>
  </si>
  <si>
    <t>Urban Views in the Heart of Columbia Heights</t>
  </si>
  <si>
    <t>Large Cozy Quaint Private Bedroom Near Downtown DC</t>
  </si>
  <si>
    <t>??HOME SUITE HOME On The Rox ??Privacy / Parking</t>
  </si>
  <si>
    <t>Uptown Comfort</t>
  </si>
  <si>
    <t>Chic Downtown In-Law Suite</t>
  </si>
  <si>
    <t>Tamba</t>
  </si>
  <si>
    <t>U Street Capsule Hostel, 6 Capsule Room Mixed</t>
  </si>
  <si>
    <t>Linas</t>
  </si>
  <si>
    <t>The Zoo BNB</t>
  </si>
  <si>
    <t>Cecily</t>
  </si>
  <si>
    <t>Hosted License: 5007242201001122</t>
  </si>
  <si>
    <t>DC Studio in Hip H St Area</t>
  </si>
  <si>
    <t>Mbg</t>
  </si>
  <si>
    <t>Georgetown Quintessentail Home, 3 BR 2 BA + office and patio</t>
  </si>
  <si>
    <t>Luxury 1 Bedroom Condo Near H St/FREE PVT PARKING</t>
  </si>
  <si>
    <t>Water View in the Palisades -Long-Term Rental</t>
  </si>
  <si>
    <t>A. Lynn</t>
  </si>
  <si>
    <t>Lincoln Court Carriage House</t>
  </si>
  <si>
    <t>Jeni</t>
  </si>
  <si>
    <t>Hosted License: 5007242201000394</t>
  </si>
  <si>
    <t>Capitol Hill Extended Private Space</t>
  </si>
  <si>
    <t>Modern Capitol Hill East guest house</t>
  </si>
  <si>
    <t>Hosted License: 5007242201001452</t>
  </si>
  <si>
    <t>Charming Capitol Hill Flat</t>
  </si>
  <si>
    <t>Charming &amp; Quiet Apartment, Conveniently Located!</t>
  </si>
  <si>
    <t>Room for One, Private Bath</t>
  </si>
  <si>
    <t>IDEAL GEORGETOWN STAY  \ PRIVATE PARKING!</t>
  </si>
  <si>
    <t>?꿙TAYBNBDC?꿛nion Station?꿖arking?꿅AST Wifi?꿘okuTV</t>
  </si>
  <si>
    <t>Hosted License: 5007242100000011</t>
  </si>
  <si>
    <t>Stylish Apt in Chic U St / Shaw Area</t>
  </si>
  <si>
    <t>Hosted License: 5007242201000648</t>
  </si>
  <si>
    <t>5 Star Cap Hill Apt-Free Parking-Best Location!</t>
  </si>
  <si>
    <t>Eddie</t>
  </si>
  <si>
    <t>Hosted License: 5007242201000704
Unhosted License: 5007262201000705</t>
  </si>
  <si>
    <t>WOW! H St PENTHOUSE! 3br CONDO! BRAND NEW|</t>
  </si>
  <si>
    <t>Luxe Assistant</t>
  </si>
  <si>
    <t>Walkscore 98| H St DC| Fast Wifi| Parking</t>
  </si>
  <si>
    <t>Giant Room in gorgeous historic Cardozo House.</t>
  </si>
  <si>
    <t>Splendid condo style apartment in Historic Shaw!</t>
  </si>
  <si>
    <t>Hershel</t>
  </si>
  <si>
    <t>Hosted License: 5007242201000289</t>
  </si>
  <si>
    <t>Cozy House by U Street Metro</t>
  </si>
  <si>
    <t>Solar Historic Rowhouse English Basement 1BR</t>
  </si>
  <si>
    <t>Hosted License: 5007242201001176</t>
  </si>
  <si>
    <t>Minimalist POP+ART Museum</t>
  </si>
  <si>
    <t>Room in the heart of Sunny Woodley Park</t>
  </si>
  <si>
    <t>Executive Suite King</t>
  </si>
  <si>
    <t>47-3532490</t>
  </si>
  <si>
    <t>Panoramic View of DC from balcony</t>
  </si>
  <si>
    <t>Karimah</t>
  </si>
  <si>
    <t>Classy 2BR Apt  / Parking/  H St/ Union Market</t>
  </si>
  <si>
    <t>Hosted License: 5007242201000650
Unhosted License: 5007262201000651</t>
  </si>
  <si>
    <t>Spacious &amp; Modern Private Room in CoHi DC !</t>
  </si>
  <si>
    <t>Hosted License: 5007242201001423
Unhosted License: 5007262201001424</t>
  </si>
  <si>
    <t>LUXURY || 2 Private Rooms in CoHi DC!!</t>
  </si>
  <si>
    <t>Full bedroom &amp; bathroom by Capitol Hill &amp;Downtown</t>
  </si>
  <si>
    <t>Jaime</t>
  </si>
  <si>
    <t>Newly Reno'ed Scandinavian Retreat in Capitol Hill</t>
  </si>
  <si>
    <t>Hosted License: 5007242201001396</t>
  </si>
  <si>
    <t>Artist's Villa</t>
  </si>
  <si>
    <t>Louisa</t>
  </si>
  <si>
    <t>Hosted License: 5007242201001142</t>
  </si>
  <si>
    <t>Entire Basement Apartment with Private Entrance</t>
  </si>
  <si>
    <t>Philip</t>
  </si>
  <si>
    <t>Hosted License: 5007242201000297</t>
  </si>
  <si>
    <t>DC Home away from Home Col Heights/U St/ Howard</t>
  </si>
  <si>
    <t>Chet</t>
  </si>
  <si>
    <t>Ivy City Kickback</t>
  </si>
  <si>
    <t>Lakeitha</t>
  </si>
  <si>
    <t>Affordable &amp; convenient studio close to everything</t>
  </si>
  <si>
    <t>Upscale amenity-filled basement suite with jacuzzi</t>
  </si>
  <si>
    <t>Hosted License: 5007242201001006</t>
  </si>
  <si>
    <t>Logan Circle 1BR by Metro, nr Restaurants &amp; Bars</t>
  </si>
  <si>
    <t>Federalist Style Rowhouse ~ BRAND NEW ~  Rustic De</t>
  </si>
  <si>
    <t>Hosted License: 5007242201002008</t>
  </si>
  <si>
    <t>Private Room in newly renovated home in DC</t>
  </si>
  <si>
    <t>Hosted License: 5007242201002064</t>
  </si>
  <si>
    <t>Trendy Row-home on H St!</t>
  </si>
  <si>
    <t>Tina</t>
  </si>
  <si>
    <t>Union Market Garden Apartment</t>
  </si>
  <si>
    <t>Modern, cozy condo near all attractions and Metros</t>
  </si>
  <si>
    <t>Hoderic</t>
  </si>
  <si>
    <t>Kid/Baby Friendly 2bd/2ba in DC (New Construction)</t>
  </si>
  <si>
    <t>Brianna</t>
  </si>
  <si>
    <t>Charming English Basement blocks to Union Station</t>
  </si>
  <si>
    <t>Beautifully Renovated DC Row Home</t>
  </si>
  <si>
    <t>Nathan &amp; Brittany</t>
  </si>
  <si>
    <t>Hosted License: 5007242201000245
Unhosted License: 5007262201000246</t>
  </si>
  <si>
    <t>Month &amp; Longer Stay - 1BR Apt in Adams Morgan /32</t>
  </si>
  <si>
    <t>Fully  Renovated 2-Bedroom Apt in Logan Circle</t>
  </si>
  <si>
    <t>Hosted License: 5007242201000915</t>
  </si>
  <si>
    <t>Georgetown Cupcake and M Street, DC</t>
  </si>
  <si>
    <t>Full studio!</t>
  </si>
  <si>
    <t>Navy Yard 1BR w/ W/D, Gym, Doorman, nr. Metro</t>
  </si>
  <si>
    <t>Behind G-town Cupcakes and Steps for Everything</t>
  </si>
  <si>
    <t>Zain</t>
  </si>
  <si>
    <t>The GREEK Oasis --- time to chill and eat baklava!</t>
  </si>
  <si>
    <t>Chrysanthe</t>
  </si>
  <si>
    <t>LUXURY | 202 | Private Room CoHi DC!</t>
  </si>
  <si>
    <t>Stylish Garden Apartment in Hip Logan Circle</t>
  </si>
  <si>
    <t>?뙚Luxury guest house~2bedroom~2bathroom~Cable/Wifi</t>
  </si>
  <si>
    <t>Naod</t>
  </si>
  <si>
    <t>Central entire large 2BR 1 Bath unit-Downtown</t>
  </si>
  <si>
    <t>Charming Studio in DC, Rooftop + Pet-Friendly</t>
  </si>
  <si>
    <t>Perfect Location-Bloomingdale Apt, Free Parking</t>
  </si>
  <si>
    <t>Heart of Capitol Hill - Eastern Market Beauty</t>
  </si>
  <si>
    <t>Hosted License: 5007242201001756</t>
  </si>
  <si>
    <t>Charming Bloomingdale Row Home with Deck &amp; Parking</t>
  </si>
  <si>
    <t>Hosted License: 5007242201001540</t>
  </si>
  <si>
    <t>Spacious Family Friendly Home in Brookland D.C.</t>
  </si>
  <si>
    <t>Virginia</t>
  </si>
  <si>
    <t>Mount Vernon 1BR w/ Gym, Rooftop, W/D, nr Metro</t>
  </si>
  <si>
    <t>?꿙TAYBNBDC?꿖etsOK?꿃upont Circle?꿅ASTwifi??0"RokuTV</t>
  </si>
  <si>
    <t>Room in Capitol Hill 4BD across from metro</t>
  </si>
  <si>
    <t>DC's Urban Charm</t>
  </si>
  <si>
    <t>Mario &amp; Ann</t>
  </si>
  <si>
    <t>??Comfortable &amp; Clean ??Private Studio in Serene DC Neighborhood with Responsive &amp; Friendly Host ??306013328</t>
  </si>
  <si>
    <t>Hosted License: 5007242201001231</t>
  </si>
  <si>
    <t>Bright, Artistic Apartment in Heart of DC</t>
  </si>
  <si>
    <t>Literally Steps to it All! Spacious + Stylish</t>
  </si>
  <si>
    <t>Hosted License: 5007242201002025</t>
  </si>
  <si>
    <t>Michael &amp; Robert's B&amp;B - Langdon, Washington, DC</t>
  </si>
  <si>
    <t>Michael And Robert</t>
  </si>
  <si>
    <t>Hosted License: 5007242201000665</t>
  </si>
  <si>
    <t>Fantastic Capitol Hill, DC, Studio, .5 mi to Metro</t>
  </si>
  <si>
    <t>Pet-friendly 2BR in Capitol Hill DC .5 mi to Metro</t>
  </si>
  <si>
    <t>Lovely Capitol Hill Studio in DC, .5 mi to Metro</t>
  </si>
  <si>
    <t>Lovely 1BR in Capitol Hill, DC, .5 mi to Metro</t>
  </si>
  <si>
    <t>Cozy and cute NE condo</t>
  </si>
  <si>
    <t>Cherrelle</t>
  </si>
  <si>
    <t>!Sunny, modern apartment in Uptown D.C</t>
  </si>
  <si>
    <t>Elad</t>
  </si>
  <si>
    <t>Light-filled Loft in the Heart of Capitol Hill</t>
  </si>
  <si>
    <t>Studio Premier</t>
  </si>
  <si>
    <t>Oakwood Suites &amp; Studios</t>
  </si>
  <si>
    <t>Studio Classic</t>
  </si>
  <si>
    <t>Suite Classic</t>
  </si>
  <si>
    <t>Suite Premier</t>
  </si>
  <si>
    <t>Urban Oasis: 3bd/2ba in quiet DC neighborhood</t>
  </si>
  <si>
    <t>Holiday cheer &amp; a King-sized bed</t>
  </si>
  <si>
    <t>Lindsey</t>
  </si>
  <si>
    <t>Hosted License: 5007242201001634</t>
  </si>
  <si>
    <t>Perfect DC stay with parking! Sanitized 100%</t>
  </si>
  <si>
    <t>Corbin</t>
  </si>
  <si>
    <t>Hosted License: 5007242201001206</t>
  </si>
  <si>
    <t>Lovely Shaw Apartment - Sleeps 4, WALK to White House</t>
  </si>
  <si>
    <t>Hosted License: 5007242201000711</t>
  </si>
  <si>
    <t>Classic Capitol Hill row house</t>
  </si>
  <si>
    <t>Maeve</t>
  </si>
  <si>
    <t>Cheery 1 BR in Mt. Pleasant, blocks from the Zoo</t>
  </si>
  <si>
    <t>Hosted License: 5007242201002320</t>
  </si>
  <si>
    <t>Classic 2BR | Furnished | Wi-Fi | Gym | Downtown</t>
  </si>
  <si>
    <t>?꿙TAYBNBDC?꿖etOK?꿂apitolHill?꿅ASTWifi?꿘oku?꿖arking</t>
  </si>
  <si>
    <t>Curious Carriage House~WALK 2 Conv Ctr</t>
  </si>
  <si>
    <t>The Loft</t>
  </si>
  <si>
    <t>Lovely Historic Townhouse</t>
  </si>
  <si>
    <t>Yelena</t>
  </si>
  <si>
    <t>Hosted License: 5007242201000847
Unhosted License: 5007262201000848</t>
  </si>
  <si>
    <t>Columbia Heights Historic Mauve Private Room/Bath</t>
  </si>
  <si>
    <t>Hidden Jewel in Washington, DC!</t>
  </si>
  <si>
    <t>Montre</t>
  </si>
  <si>
    <t>Spacious Room in Woodley Park</t>
  </si>
  <si>
    <t>Luxury High-Rise 1-BR in Navy Yard! Prime Location</t>
  </si>
  <si>
    <t>Home School Here | 3BR | Fast Wifi</t>
  </si>
  <si>
    <t>Cohostedby</t>
  </si>
  <si>
    <t>Inviting, modern K Street studio near H Street NE</t>
  </si>
  <si>
    <t>Hosted License: 5007242201001315</t>
  </si>
  <si>
    <t>Columbia Heights Historic Lovely Blue Private Rm/B</t>
  </si>
  <si>
    <t>Capitol Hill Living with Fully-Funished Rooms</t>
  </si>
  <si>
    <t>Charming 2BR in Washington DC, Pet-Friendly</t>
  </si>
  <si>
    <t>Lovely 2BR in Washington DC, Pet-Friendly</t>
  </si>
  <si>
    <t>Unique DC Rowhome - One Block from H Street!</t>
  </si>
  <si>
    <t>Furnished, Pet-Friendly 2BR in Washington DC</t>
  </si>
  <si>
    <t>Convention Center &amp; Metro -2 BLKS ??O Street Inn</t>
  </si>
  <si>
    <t>Charlet</t>
  </si>
  <si>
    <t>Hosted License: 5007242201001475
Unhosted License: 5007262201001476</t>
  </si>
  <si>
    <t>Studio in Dupont, the best location of DC</t>
  </si>
  <si>
    <t>Delightful 1BR in Washington DC, Pet-Friendly</t>
  </si>
  <si>
    <t>Newly Renovated Home Away From Home in DC</t>
  </si>
  <si>
    <t>??Capitol, Union Station, Romantic, Walkable Apt ??,2492536,Graham,,Union Station</t>
  </si>
  <si>
    <t xml:space="preserve"> Stanton Park</t>
  </si>
  <si>
    <t xml:space="preserve"> Kingman Park"</t>
  </si>
  <si>
    <t>Pet-Friendly 1BR in Washington DC, Near Sights</t>
  </si>
  <si>
    <t>Pet-Friendly 2BR in Washington DC, Near Sights</t>
  </si>
  <si>
    <t>U Street! ConventionCenter. Location! Metro &amp;Parkg</t>
  </si>
  <si>
    <t>Perfect In-law Suite for local DC living</t>
  </si>
  <si>
    <t>NEW Mt Pleasant/Columbia Heights Rowhome w/parking</t>
  </si>
  <si>
    <t>Hosted License: 5007242201000161</t>
  </si>
  <si>
    <t>Cozy private basement with 2BR and free parking</t>
  </si>
  <si>
    <t>Rediet</t>
  </si>
  <si>
    <t>Hosted License: 5007242201000408
Unhosted License: 5007262201000409</t>
  </si>
  <si>
    <t>Spacious &amp; Luxurious Penthouse @ Logan Circle/U St</t>
  </si>
  <si>
    <t>Cozy studio in unbeatable location</t>
  </si>
  <si>
    <t>M짧 Angeles</t>
  </si>
  <si>
    <t>Nice Private Bedroom + Bathroom in North West DC</t>
  </si>
  <si>
    <t>Xiomara</t>
  </si>
  <si>
    <t>Historic Capitol Hill</t>
  </si>
  <si>
    <t>Hosted License: 5001130004373511</t>
  </si>
  <si>
    <t>NW DC: near Adams Morgan &amp; Columbia Heights</t>
  </si>
  <si>
    <t>Hosted License: 5007242201001458</t>
  </si>
  <si>
    <t>Stylish Studio in Adams Morgan/Dupont Circle</t>
  </si>
  <si>
    <t>Modern, Clean, Comfy Apt in Capitol Hill</t>
  </si>
  <si>
    <t>Alison &amp; Bryan</t>
  </si>
  <si>
    <t>Warm and Welcoming H Street Corridor--Parking!</t>
  </si>
  <si>
    <t>Hydeaway Bed and Breakfast - Master Bedroom</t>
  </si>
  <si>
    <t>Hosted License: 5007242201000980</t>
  </si>
  <si>
    <t>Cozy quiet apartment?뮆</t>
  </si>
  <si>
    <t>Anj</t>
  </si>
  <si>
    <t>Hydeaway Bed and Breakfast - Queen bedroom</t>
  </si>
  <si>
    <t>The View DC: Elegant, King Bed, Parking &amp; Privacy</t>
  </si>
  <si>
    <t>Kesha</t>
  </si>
  <si>
    <t>Hosted License: 5007242101000007
Unhosted License: 5007262101000008</t>
  </si>
  <si>
    <t>Modern Historic DC Home ??By Convention Center</t>
  </si>
  <si>
    <t>Wendy</t>
  </si>
  <si>
    <t>Hosted License: 5007242201002300
Unhosted License: 5007262201002299</t>
  </si>
  <si>
    <t>Beautiful Carriage House in heart of Capitol Hill</t>
  </si>
  <si>
    <t>Hosted License: 5007242201000236</t>
  </si>
  <si>
    <t>Spacious 2 bed/2 bath in Dupont Circle</t>
  </si>
  <si>
    <t>Hosted License: 5007242201001889</t>
  </si>
  <si>
    <t>Hidden gem, 10 min to US Capitol.</t>
  </si>
  <si>
    <t>Cardozo Guesthouse - Pembroke Room</t>
  </si>
  <si>
    <t>Cardozo Guesthouse - Hingham Room</t>
  </si>
  <si>
    <t>Bright, Spacious Two-Bedroom Guest Suite</t>
  </si>
  <si>
    <t>Shilpi</t>
  </si>
  <si>
    <t>Hosted License: 5007242201001616</t>
  </si>
  <si>
    <t>Newly Renovated Home Away from Home #2</t>
  </si>
  <si>
    <t>Beautiful Newly Renovated Home w/ Private Parking!</t>
  </si>
  <si>
    <t>?꿙TAYBNBDC?꿕utdoorPatio?꿆eorgetown?꿘oku?꿅AST Wifi</t>
  </si>
  <si>
    <t>Room Available for H Street Living</t>
  </si>
  <si>
    <t>1-bedroom basement Apartment in NE Washington DC.</t>
  </si>
  <si>
    <t>Fiker</t>
  </si>
  <si>
    <t>Hosted License: 5007242201001229</t>
  </si>
  <si>
    <t>Serenity on the Hill</t>
  </si>
  <si>
    <t>Faraji</t>
  </si>
  <si>
    <t>Penn Quarter 1BR w/ Gym, Pool, Doorman, nr. Metro</t>
  </si>
  <si>
    <t>Spotless H St Apt ??Perfect for Business, Touring.</t>
  </si>
  <si>
    <t>Margo</t>
  </si>
  <si>
    <t>Hosted License: 5007242201000239</t>
  </si>
  <si>
    <t>Luxurious &amp; Private, Nature-Inspired Urban Retreat</t>
  </si>
  <si>
    <t>Gorgeous Rowhouse in Gorgeous Neighborhood</t>
  </si>
  <si>
    <t>Hosted License: 5007242201002465
Unhosted License: 5007242201002465</t>
  </si>
  <si>
    <t>Curated Two Story, Two Bedroom Row House</t>
  </si>
  <si>
    <t>Cozy One Bedroom with laundry and work space</t>
  </si>
  <si>
    <t>Weed and Movies</t>
  </si>
  <si>
    <t>Leron</t>
  </si>
  <si>
    <t>Hosted License: 5007242201000313</t>
  </si>
  <si>
    <t>Chic Townhouse in the Nation's Capital</t>
  </si>
  <si>
    <t>De'Tisha</t>
  </si>
  <si>
    <t>Hosted License: 5007242201002735</t>
  </si>
  <si>
    <t>Luxury &amp; Location: Capitol Hill Gem @EasternMarket</t>
  </si>
  <si>
    <t>Month &amp; Longer Stay - 1 BR Apt in Adams Morgan /35</t>
  </si>
  <si>
    <t>Beautifully Restored Federal Home on Capitol Hill</t>
  </si>
  <si>
    <t>Delightful 2BR in Washington DC, Pet-Friendly</t>
  </si>
  <si>
    <t>Beautiful 2BR in Washington DC, Pet-Friendly</t>
  </si>
  <si>
    <t>Cardozo Guesthouse - Norwell Room</t>
  </si>
  <si>
    <t>Sunny Oasis in Columbia Heights</t>
  </si>
  <si>
    <t>Guest Suite w/ Prvte Entry/Prvte Bed&amp;Bath/by Metro</t>
  </si>
  <si>
    <t>Renae</t>
  </si>
  <si>
    <t>Hosted License: 5007242201001026</t>
  </si>
  <si>
    <t>Private Suite &amp; Roofdeck</t>
  </si>
  <si>
    <t>G</t>
  </si>
  <si>
    <t>A Homestay in One of DC's Best Neighborhoods // 4-Bedroom Petworth Townhome</t>
  </si>
  <si>
    <t>Ikepo</t>
  </si>
  <si>
    <t>Hosted License: 5007242201001896</t>
  </si>
  <si>
    <t>Luxurious Condo in Heart of NW Wash, DC</t>
  </si>
  <si>
    <t>Alexandrinho</t>
  </si>
  <si>
    <t>Hydeaway Bed and Breakfast - Queen Suite</t>
  </si>
  <si>
    <t>Hydeaway Studio - U Street/Cardozo Metro</t>
  </si>
  <si>
    <t>Hosted License: 5007272201000980</t>
  </si>
  <si>
    <t>Hydeaway 1 Bedroom apartment</t>
  </si>
  <si>
    <t>Upscale new apt w/ modern comforts</t>
  </si>
  <si>
    <t>Hosted License: 5007242201000170</t>
  </si>
  <si>
    <t>Private room. Free parking</t>
  </si>
  <si>
    <t>Ika</t>
  </si>
  <si>
    <t>Luxurious Apartment Centrally Located</t>
  </si>
  <si>
    <t>S챠lvia</t>
  </si>
  <si>
    <t>Modern Luxury in Row House near Convention Center</t>
  </si>
  <si>
    <t>2nd floor NE DC condo near H St./Union Station</t>
  </si>
  <si>
    <t>Eleanor</t>
  </si>
  <si>
    <t>Apex Rooms in Washington DC</t>
  </si>
  <si>
    <t>Fatma</t>
  </si>
  <si>
    <t>Hosted License: 5007242201001429</t>
  </si>
  <si>
    <t>Sojourn on 19th-3</t>
  </si>
  <si>
    <t>Sojourn on 19th-9</t>
  </si>
  <si>
    <t>Sunny 1 BD Apt in Classic Chevy Chase DC Home</t>
  </si>
  <si>
    <t>Helen</t>
  </si>
  <si>
    <t>Hosted License: 5007242201002005</t>
  </si>
  <si>
    <t>Secure furnished DuPont Circle apartment</t>
  </si>
  <si>
    <t>Jd</t>
  </si>
  <si>
    <t>Charming, Well Equipped Tenleytown Basement Studio</t>
  </si>
  <si>
    <t>Niki</t>
  </si>
  <si>
    <t>Hosted License: 5007242201000157</t>
  </si>
  <si>
    <t>Duo Housing, 12 Bed Mixed Dorm</t>
  </si>
  <si>
    <t>Duo Housing</t>
  </si>
  <si>
    <t>Duo Housing, 10 Bed Mixed Dorm</t>
  </si>
  <si>
    <t>Duo Housing, 8 Bed Mixed Dorm</t>
  </si>
  <si>
    <t>Affordable and Convenient Townhouse in D.C.</t>
  </si>
  <si>
    <t>Hosted License: 5007242201000221</t>
  </si>
  <si>
    <t>CannaCapeCod! (Double Full Master Suite)</t>
  </si>
  <si>
    <t>2BR Basement Apt| Pet Friendly| Parkin| Ft Totten</t>
  </si>
  <si>
    <t>Stylish 1 br Mt Pleasant English basement.</t>
  </si>
  <si>
    <t>Centrally located DC Apt, near Shaw metro, Bloomingdale</t>
  </si>
  <si>
    <t>Hosted License: 5007242201000051</t>
  </si>
  <si>
    <t>Cozy Bedroom in Modern Townhouse</t>
  </si>
  <si>
    <t>Comfortable Bedroom in Renovated Townhouse</t>
  </si>
  <si>
    <t>English-style Basement Suite in D.C.</t>
  </si>
  <si>
    <t>Charming 1BR in Washington DC, Pet-Friendly</t>
  </si>
  <si>
    <t>Furnished, Pet-Friendly 1BR in Washington DC</t>
  </si>
  <si>
    <t>Split Level Sleep 12 Condo Units A&amp;G</t>
  </si>
  <si>
    <t>Private room in Georgetown/Glover Park, best deal</t>
  </si>
  <si>
    <t>Luxurious Apartment in the Heart of Historic H st.</t>
  </si>
  <si>
    <t>Hideya</t>
  </si>
  <si>
    <t>Large &amp; cheery room near Fort totten &amp; Catholic U</t>
  </si>
  <si>
    <t>Adwoa</t>
  </si>
  <si>
    <t>Hosted License: 5007242201000177</t>
  </si>
  <si>
    <t>Cozy Two Bedroom Getaway!!</t>
  </si>
  <si>
    <t>Terrance</t>
  </si>
  <si>
    <t>Hosted License: 5007242201000782</t>
  </si>
  <si>
    <t>Spacious master BR with private BA near AU</t>
  </si>
  <si>
    <t>Alex  &amp; Francesca</t>
  </si>
  <si>
    <t>*Full &amp; Twin Private Bed&amp;Bath in Brookland*</t>
  </si>
  <si>
    <t>Long</t>
  </si>
  <si>
    <t>Hosted License: 5007242201001445</t>
  </si>
  <si>
    <t>Spacious Private Bed&amp;Bath in Brookland</t>
  </si>
  <si>
    <t>Master Private Bed&amp;Bath in Brookland</t>
  </si>
  <si>
    <t>Quiet NW DC Neighborhood location</t>
  </si>
  <si>
    <t>Rayth</t>
  </si>
  <si>
    <t>Fabulous and functional by GWU</t>
  </si>
  <si>
    <t>Duo Housing, 6 Bed Mixed Dorm</t>
  </si>
  <si>
    <t>Duo Housing, 6 Bed Private Dorm</t>
  </si>
  <si>
    <t>Duo Housing, 4 Bed Mixed Dorm</t>
  </si>
  <si>
    <t>Duo Housing, 2 Bed Mixed Dorm</t>
  </si>
  <si>
    <t>Duo Housing, 2 Bed Private Suite</t>
  </si>
  <si>
    <t>Spacious 1BR APT | Full Kitchen | Gym | Wi-Fi</t>
  </si>
  <si>
    <t>Spacious 3BR Home Near Capitol Hill &amp; Parks</t>
  </si>
  <si>
    <t>Oasis in the City</t>
  </si>
  <si>
    <t>RowHouse in Shaw D.C., stylish 3-level home</t>
  </si>
  <si>
    <t>Upscale Suite w/ Separate Entrance and Parking</t>
  </si>
  <si>
    <t>Greg And Lola</t>
  </si>
  <si>
    <t>Hosted License: 5007242201000503</t>
  </si>
  <si>
    <t>Beautiful 1BR | Furnished Apt | Wi-Fi | Near Metro</t>
  </si>
  <si>
    <t>Cap Hill Corner-Clean, Cozy, Private, Parking</t>
  </si>
  <si>
    <t>Hosted License: 5007242201000355</t>
  </si>
  <si>
    <t>DC Modern in Foggy Bottom / GW</t>
  </si>
  <si>
    <t>Modern one bedroom English basement</t>
  </si>
  <si>
    <t>Lorna</t>
  </si>
  <si>
    <t>Hosted License: 5007242201001045</t>
  </si>
  <si>
    <t>Canna_cape_cod_dc!  (Queen Master Suite)</t>
  </si>
  <si>
    <t>Bright, private Chevy Chase getaway</t>
  </si>
  <si>
    <t>Tianni</t>
  </si>
  <si>
    <t>Charming and Quaint DC Suburbia</t>
  </si>
  <si>
    <t>Jonise</t>
  </si>
  <si>
    <t>Beautiful bedroom with private bathroom</t>
  </si>
  <si>
    <t>Cool Comfortable Condo</t>
  </si>
  <si>
    <t>Room Available for Brookland Living</t>
  </si>
  <si>
    <t>Affordable sleep 6 renovated ground floor unit</t>
  </si>
  <si>
    <t>Capitol City Dreams</t>
  </si>
  <si>
    <t>Micah</t>
  </si>
  <si>
    <t>Hosted License: 5007242201000211</t>
  </si>
  <si>
    <t>Boho Two-Bedroom Condo with Private Parking</t>
  </si>
  <si>
    <t>Unhosted License: 5007262201001732</t>
  </si>
  <si>
    <t>Spacious apartment, great location!</t>
  </si>
  <si>
    <t>Breno</t>
  </si>
  <si>
    <t>WONDERFUL TOWN-HOUSE APARTMENT IN CENTER OF DC</t>
  </si>
  <si>
    <t>Rui</t>
  </si>
  <si>
    <t>Hosted License: 5007242201000069</t>
  </si>
  <si>
    <t>Cozy &amp; Convenient Retreat in Lively Neighborhood</t>
  </si>
  <si>
    <t>Singeli</t>
  </si>
  <si>
    <t>Hosted License: 5007242201000769</t>
  </si>
  <si>
    <t>Arkansas Garden Suite 1</t>
  </si>
  <si>
    <t>New Beautiful 2 bedroom Apt in Columbia Heights</t>
  </si>
  <si>
    <t>Rare affordable DC renovated sleep 18  tri-condos</t>
  </si>
  <si>
    <t>Hidden Gem Apartment by President Lincolns Cottage</t>
  </si>
  <si>
    <t>The Penthouse Room</t>
  </si>
  <si>
    <t>New Listing Family-Friendly Apartment Bloomingdale</t>
  </si>
  <si>
    <t>Cozy One Bedroom Basement Garden Suite</t>
  </si>
  <si>
    <t>Jack</t>
  </si>
  <si>
    <t>Hosted License: 5007242201001052</t>
  </si>
  <si>
    <t>Basement studio close to metro</t>
  </si>
  <si>
    <t>Hosted License: 5007242201001653</t>
  </si>
  <si>
    <t>Small, cozy, tree shaded room</t>
  </si>
  <si>
    <t>Hosted License: 5007242001001782</t>
  </si>
  <si>
    <t>Room for One, Close to Metro</t>
  </si>
  <si>
    <t>Capitol Hill Rowhome with Backyard</t>
  </si>
  <si>
    <t>Healthy House on a Hill in Historic Anacostia!</t>
  </si>
  <si>
    <t>Hosted License: 5007242201001602</t>
  </si>
  <si>
    <t>NoMa 1BR w/ Gym, Doorman, Garden, nr. Capitol Hill</t>
  </si>
  <si>
    <t>Cozy basement studio</t>
  </si>
  <si>
    <t>Apti</t>
  </si>
  <si>
    <t>Hosted License: 5007242201000994
Unhosted License: 5007262201000995</t>
  </si>
  <si>
    <t>Walk to Capitol from Architectural Gem - Unit A</t>
  </si>
  <si>
    <t>Hosted License: 5007242201000279</t>
  </si>
  <si>
    <t>Private Room 5 Min from Metro-Parking Available</t>
  </si>
  <si>
    <t>Makese</t>
  </si>
  <si>
    <t>Hosted License: 5007242201000620</t>
  </si>
  <si>
    <t>Delightful Two Bedroom English Basement</t>
  </si>
  <si>
    <t>Mike &amp; Tami</t>
  </si>
  <si>
    <t>Hosted License: 5007242201000385</t>
  </si>
  <si>
    <t>Bright &amp; modern apartment in convenient location!</t>
  </si>
  <si>
    <t>Soumaya</t>
  </si>
  <si>
    <t>Lincoln Park Place/ Capitol Hill/ Cozy 1 Bdrm Apt</t>
  </si>
  <si>
    <t>Hosted License: 5007242201001673</t>
  </si>
  <si>
    <t>Lovely Clean Space for comfortability</t>
  </si>
  <si>
    <t>Heart of Washington DC</t>
  </si>
  <si>
    <t>Nyshae</t>
  </si>
  <si>
    <t>***Best Price, Best Location, Best Experience***</t>
  </si>
  <si>
    <t>Les</t>
  </si>
  <si>
    <t>Logan Circle 1BR w/ W/D, Doorman, Gym, nr. Metro</t>
  </si>
  <si>
    <t>Renovated and clean Carriage House with Parking!</t>
  </si>
  <si>
    <t>Clint</t>
  </si>
  <si>
    <t>Cathedral Heights 1BR  w/Gym,  close to Georgetown</t>
  </si>
  <si>
    <t>Romario</t>
  </si>
  <si>
    <t>?끸쁾?꿙pacious home for big groups?끸쁾??98799358</t>
  </si>
  <si>
    <t>Georgetown ??Best place to stay for visiting DC</t>
  </si>
  <si>
    <t>Bent</t>
  </si>
  <si>
    <t>Navy Yard 1BR w/ Gym, Doorman, W/D, nr. Metro</t>
  </si>
  <si>
    <t>Small private studio near Fort Totten &amp; Catholic U</t>
  </si>
  <si>
    <t>Centrally Located Beautiful Condo</t>
  </si>
  <si>
    <t>Spacious &amp; Bright home in Bloomingdale/Truxton Dc</t>
  </si>
  <si>
    <t>Luxury Apartment in Historic Capitol Hill!</t>
  </si>
  <si>
    <t>Hosted License: 5007242201000155</t>
  </si>
  <si>
    <t>Modern Cozy Basement apartment</t>
  </si>
  <si>
    <t>Hosted License: 5007242201001205</t>
  </si>
  <si>
    <t>Q Street Row home in the middle of Logan Circle!</t>
  </si>
  <si>
    <t>Sleeps 8, Historic Brookland Gem with Glam</t>
  </si>
  <si>
    <t>Logan Circle 2BR w/ DM, Gym, W/D, nr. Whole Foods</t>
  </si>
  <si>
    <t>Super clean! Modern 1 Bdrm near Union Station!</t>
  </si>
  <si>
    <t>Sally</t>
  </si>
  <si>
    <t>Florida ave Boutique Top level</t>
  </si>
  <si>
    <t>Penn Quarter 1BR w/ W/D, Gym, Doorman, nr. Metro</t>
  </si>
  <si>
    <t>Florida ave Boutique Supreme Double Listing</t>
  </si>
  <si>
    <t>UPSCALE DC GETAWAY HOME ??쑎??쑎??PRIVACY and YARD!</t>
  </si>
  <si>
    <t>Takoma DC Bungalow w/Parking close to the Metro</t>
  </si>
  <si>
    <t>Unhosted License: 5007262201000123</t>
  </si>
  <si>
    <t>Foggy Bottom 1BR w/ Gym, Pool, DM, nr World Bank</t>
  </si>
  <si>
    <t>Lincoln Park Place~Capitol Hill + PKG</t>
  </si>
  <si>
    <t>Hosted License: 5007242201002384</t>
  </si>
  <si>
    <t>Historic U St. Row House Room</t>
  </si>
  <si>
    <t>Hosted License: 5007242201001402</t>
  </si>
  <si>
    <t>Privacy and perfection in Petworth</t>
  </si>
  <si>
    <t>Jeremy</t>
  </si>
  <si>
    <t>Hosted License: 5007242201000528</t>
  </si>
  <si>
    <t>Stylish 1BR Near US Capitol Bldg, Concierge + Gym</t>
  </si>
  <si>
    <t>Modern 1BR Near National's Park w/ Gym &amp; Concierge</t>
  </si>
  <si>
    <t>Furnished 1BR Near Nat'l Mall &amp; Metro w/ Concierge</t>
  </si>
  <si>
    <t>Stunning 1BR in South Capitol Near Metro + Pets OK</t>
  </si>
  <si>
    <t>Upscale 1BR Near US Capitol Bldg w/ Gym + Pets OK</t>
  </si>
  <si>
    <t>Eaton DC, Cabin Queen</t>
  </si>
  <si>
    <t>Eaton DC</t>
  </si>
  <si>
    <t>Eaton DC, Cabin King</t>
  </si>
  <si>
    <t>Eaton DC, Study King</t>
  </si>
  <si>
    <t>Eaton DC, Pied-a-Terre Jr. Suite</t>
  </si>
  <si>
    <t>Luxury 1 bedroom Condo centrally located in DC</t>
  </si>
  <si>
    <t>Unhosted License: 5007262201000144</t>
  </si>
  <si>
    <t>Historic DC in Quiet, Beautiful Suite Apartment</t>
  </si>
  <si>
    <t>Hosted License: 5007242201000998</t>
  </si>
  <si>
    <t>NoMa 1BR w/ Gym, Doorman, Garden, nr Union Station</t>
  </si>
  <si>
    <t>Mount Vernon 1BR w/ Gym, Pool, W/D, nr. Chinatown</t>
  </si>
  <si>
    <t>Ideal West End 1BR w/ Gym, Doorman, nr. World Bank, by Blueground</t>
  </si>
  <si>
    <t>Foggy Bottom 1BR w/ Gym, DM, Roof, nr Georgetown</t>
  </si>
  <si>
    <t>Dupont Circle 1BR nr. U St, Metro &amp; Glen's Mkt</t>
  </si>
  <si>
    <t>Capitol Hill/Eastern Market Carriage House</t>
  </si>
  <si>
    <t>Hosted License: 5007242201000100</t>
  </si>
  <si>
    <t>Artful Gallery Apartment Capital Hill, D.C.</t>
  </si>
  <si>
    <t>Dilip</t>
  </si>
  <si>
    <t>Quiet Stay on Capitol Hill</t>
  </si>
  <si>
    <t>Hosted License: 5007242100000009
Unhosted License: 5007242100000010</t>
  </si>
  <si>
    <t>Luxury rowhouse w/parking - centrally located</t>
  </si>
  <si>
    <t>Hosted License: 5007242201001583
Unhosted License: 5007262201001584</t>
  </si>
  <si>
    <t>Capitol Hill Charm ~ Modern Refinement</t>
  </si>
  <si>
    <t>Hosted License: 5007242201001127</t>
  </si>
  <si>
    <t>Mount Vernon 1BR w/ Gym, W/D, Rooftop, nr Metro</t>
  </si>
  <si>
    <t>Large Foggy Bottom Apt for groups</t>
  </si>
  <si>
    <t>Kelli</t>
  </si>
  <si>
    <t>Georgetown Historic Corner home -</t>
  </si>
  <si>
    <t>Penn Quarter 1BR w/ Gym, W/D, Pool, nr Natl Mall</t>
  </si>
  <si>
    <t>Foggy Bottom 1BR w/ Gym, Pool, W/D, nr IMF &amp; Metro</t>
  </si>
  <si>
    <t>NEW! Washington, D.C. Home, 4 Mi to National Mall!</t>
  </si>
  <si>
    <t>Beautiful Bedroom in trendy area of the city.</t>
  </si>
  <si>
    <t>Hosted License: 5007242201001355</t>
  </si>
  <si>
    <t>U Street Capsule Hostel, 8 Capsule male room</t>
  </si>
  <si>
    <t>Capitol Hill Enclave</t>
  </si>
  <si>
    <t>Ty</t>
  </si>
  <si>
    <t>Unhosted License: 5007242201000055</t>
  </si>
  <si>
    <t>Beautiful Stylish U And 14TH Street Retreat</t>
  </si>
  <si>
    <t>Hosted License: 5007242201001166</t>
  </si>
  <si>
    <t>Beautiful Private Bedroom &amp; Bath In New Townhouse</t>
  </si>
  <si>
    <t>Large, bright 1BR/1BA Apartment for Your DC Visit</t>
  </si>
  <si>
    <t>Abode (Washington D.C.)</t>
  </si>
  <si>
    <t>Cozy Renovated Private Room &amp; En Suite Bathroom</t>
  </si>
  <si>
    <t>Parkview Listing</t>
  </si>
  <si>
    <t>District Studio</t>
  </si>
  <si>
    <t>Stunning Penthouse in Heart of DC wPrivate Rooftop</t>
  </si>
  <si>
    <t>Historic Brentwood location for best value!!</t>
  </si>
  <si>
    <t>Ahmed</t>
  </si>
  <si>
    <t>Hosted License: 5007242201002001</t>
  </si>
  <si>
    <t>PRO CLEANED! Peaceful Retreat in the PERFECT Location ~ Sleeps 6!</t>
  </si>
  <si>
    <t>726 Rock Creek - Unit 3: Just For Your Convenience</t>
  </si>
  <si>
    <t>Hosted License: 5007242201000059
Unhosted License: 5007262201000060</t>
  </si>
  <si>
    <t>Sojourn | Stylish 2 BR Hill Home | #407</t>
  </si>
  <si>
    <t>Unhosted License: 5007262201000890</t>
  </si>
  <si>
    <t>Pearl's Place</t>
  </si>
  <si>
    <t>Quiet and comfortable Takoma apartment w/parking</t>
  </si>
  <si>
    <t>Bed with Bath in The Heart Of U-Street Corridor</t>
  </si>
  <si>
    <t>Cozy Renovated 2 Bedrooms/2 En suite Bathrooms</t>
  </si>
  <si>
    <t>Dupont Circle 2BR nr. U St &amp; Adam's Morgan</t>
  </si>
  <si>
    <t>Dupont Circle 2BR nr. Metro &amp; Adam's Morgan</t>
  </si>
  <si>
    <t>Navy Yard 1BR w/ Gym, Pool, W/D, nr. Capitol Hill</t>
  </si>
  <si>
    <t>Studio with Full Kitchen in Historic Capitol Hill</t>
  </si>
  <si>
    <t>Hosted License: 5007242201000592</t>
  </si>
  <si>
    <t>Foggy Bottom 1BR w/ Gym, Pool, DM, nr. Georgetown</t>
  </si>
  <si>
    <t>Cozy Home w/ Free Parking! Clean,Comfy&amp;Convenient!</t>
  </si>
  <si>
    <t>Great DC rental: 3 bed 2.5 bath home with parking</t>
  </si>
  <si>
    <t>Hosted License: 5007242201002043</t>
  </si>
  <si>
    <t>Posh 2 level DC oasis with all the amenities</t>
  </si>
  <si>
    <t>Aty</t>
  </si>
  <si>
    <t>Charming Cleveland Park  Apartment</t>
  </si>
  <si>
    <t>Private Garage Parking with Keyless Entry</t>
  </si>
  <si>
    <t>Cory</t>
  </si>
  <si>
    <t>Hosted License: 5007242201000783</t>
  </si>
  <si>
    <t>Bright 2BR | Full Furnished | Laundry | Wi-Fi| Gym</t>
  </si>
  <si>
    <t>Lovely DC/Shaw Studio aprtmt, amazing location!</t>
  </si>
  <si>
    <t>Hosted License: 5007242201000546</t>
  </si>
  <si>
    <t>Generator DC -  Bed in 4-Bed Female Dorm</t>
  </si>
  <si>
    <t>Generator</t>
  </si>
  <si>
    <t>Generator DC - Superior Twin</t>
  </si>
  <si>
    <t>Generator - DC Private 4 Bed Dorm</t>
  </si>
  <si>
    <t>Desirable 2BR Near Georgetown w/ Concierge + Gym</t>
  </si>
  <si>
    <t>Bright Studio in Georgetown &amp; Foggy Bottom w/ Gym</t>
  </si>
  <si>
    <t>Supreme Studio Near Georgetown Univ w/ Gym &amp; Pool</t>
  </si>
  <si>
    <t>Lovely Studio Near Georgetown &amp; Dtwn DC, Pets OK</t>
  </si>
  <si>
    <t>Ideal Studio at The Boathouse Apts Near Shops Etc.</t>
  </si>
  <si>
    <t>Furnished 2BR in The Boathouse Apts w/ Concierge</t>
  </si>
  <si>
    <t>Foggy Bottom 1BR w/ Gym, Pool, DM, nr. World Bank</t>
  </si>
  <si>
    <t>Mount Vernon 1BR w/ Gym, Pool, nr Convention Ctr</t>
  </si>
  <si>
    <t>Mount Vernon 1BR w/ Gym, Pool, nr. NoMa &amp; Metro</t>
  </si>
  <si>
    <t>Mount Vernon 1BR w/ Gym, Rooftop, nr. Restaurants</t>
  </si>
  <si>
    <t>Charming 1bd/1ba- Monthly Short-Term Lease</t>
  </si>
  <si>
    <t>Shanta</t>
  </si>
  <si>
    <t>East Capital Hill Rose</t>
  </si>
  <si>
    <t>Meilong</t>
  </si>
  <si>
    <t>Sunny and Lofty Townhouse of K street DC. 1</t>
  </si>
  <si>
    <t>Walk to U.S. Capitol, Restaurants, Park + Parking!</t>
  </si>
  <si>
    <t>Stefanie &amp; Robby</t>
  </si>
  <si>
    <t>Hosted License: 5007242201000597</t>
  </si>
  <si>
    <t>Incredible Location, steps from 14th!</t>
  </si>
  <si>
    <t>Hosted License: 5007242201000647</t>
  </si>
  <si>
    <t>Amazing Master Bedroom w/Bath/King Bed + Sofa Bed</t>
  </si>
  <si>
    <t>Sunny Studio in The Boathouse Near Shops &amp; Parks</t>
  </si>
  <si>
    <t>Beautiful Studio in DC w/ Concierge + Pool &amp; Gym</t>
  </si>
  <si>
    <t>Furnished Studio Near Georgetown U w/ Concierge</t>
  </si>
  <si>
    <t>Premium Studio in The Boathouse Apts w/ Gym</t>
  </si>
  <si>
    <t>Cozy Capitol Hill 1 BR English Basement</t>
  </si>
  <si>
    <t>Beth</t>
  </si>
  <si>
    <t>Hosted License: 5007242201001209</t>
  </si>
  <si>
    <t>Supreme Studio in Foggy Bottom w/ Gym + Views</t>
  </si>
  <si>
    <t>Pet-Friendly Studio in The Boathouse Apts w/ Pool</t>
  </si>
  <si>
    <t>Welcoming Studio in The Boathouse Near Dwtn DC</t>
  </si>
  <si>
    <t>Cozy, Sunny Room in Vibrant H street Neighborhood</t>
  </si>
  <si>
    <t>Ahdi</t>
  </si>
  <si>
    <t>Convenient Studio in The Boathouse w/ Amenities</t>
  </si>
  <si>
    <t>Perfect Studio w/ Queen Bed Near Downtown DC</t>
  </si>
  <si>
    <t>Quiet, Hidden Gem in the Nation?셲 Capital</t>
  </si>
  <si>
    <t>Modern DC Urban Oasis - Best Value in Town!</t>
  </si>
  <si>
    <t>Hosted License: 5007242201000259</t>
  </si>
  <si>
    <t>Designer Condo, Steps from the Convention Center</t>
  </si>
  <si>
    <t>Hosted License: 5007242201000121</t>
  </si>
  <si>
    <t>Grand Victorian,Recently renovated amazing space</t>
  </si>
  <si>
    <t>Sanitized 1 Bedroom Apt. | Luxury Building |</t>
  </si>
  <si>
    <t>Ava</t>
  </si>
  <si>
    <t>Urban Studio Near Dtwn DC w/ Amenities + Pets OK</t>
  </si>
  <si>
    <t>Fashionable Studio Near Dtwn DC w/ Pool &amp; Gym</t>
  </si>
  <si>
    <t>Polished Studio in Foggy Bottom w/ Gym &amp; Pool</t>
  </si>
  <si>
    <t>Amazing 1BR in The Boathouse w/ Concierge + Gym</t>
  </si>
  <si>
    <t>Beautiful 2BR Near Downtown DC w/ Concierge + Gym</t>
  </si>
  <si>
    <t>Serene Apartment in a D.C. Rowhouse</t>
  </si>
  <si>
    <t>Tania</t>
  </si>
  <si>
    <t>Hosted License: 5007242201000286</t>
  </si>
  <si>
    <t>Pristine Studio Near Georgetown U w/ Gym &amp; Pool</t>
  </si>
  <si>
    <t>Plush Studio in The Boathouse Apts Near Dtwn DC</t>
  </si>
  <si>
    <t>Lovely 1 Bedroom Apartment in Large Capitol Hill</t>
  </si>
  <si>
    <t>Modern 1BR Apt Steps from Georgetown w/ Parking</t>
  </si>
  <si>
    <t>Isobel</t>
  </si>
  <si>
    <t>The Smif's Accomodation</t>
  </si>
  <si>
    <t>Ruby</t>
  </si>
  <si>
    <t>Hosted License: 5007242201000803</t>
  </si>
  <si>
    <t>Beautiful New 1 Bedroom Apartment in Northeast DC</t>
  </si>
  <si>
    <t>Kelwin</t>
  </si>
  <si>
    <t>Hosted License: 5007242201001344</t>
  </si>
  <si>
    <t>Foggy Bottom 1BR w/ Gym, Pool, nr. Rock Creek Park</t>
  </si>
  <si>
    <t>Charming Studio in The Boathouse Apts w/ Concierge</t>
  </si>
  <si>
    <t>Functional Studio in Georgetown w/ Gym + Pets OK</t>
  </si>
  <si>
    <t>Modern Studio in The Boathouse Apts Near Dtwn DC</t>
  </si>
  <si>
    <t>Excellent Studio Near the Nat'l Mall w/ Concierge</t>
  </si>
  <si>
    <t>Chic Studio in The Boathouse Apts w/ Pool + Gym</t>
  </si>
  <si>
    <t>Big friendly studio on Capitol Hill</t>
  </si>
  <si>
    <t>Hosted License: 5007242201002171</t>
  </si>
  <si>
    <t>Pet-Friendly Studio at The Boathouse Apts w/ Pool</t>
  </si>
  <si>
    <t>Sleek Studio in Georgetown w/ Gym Near Shops</t>
  </si>
  <si>
    <t>Superb Studio Near Nat'l Mall &amp; Dtwn DC w/ Gym</t>
  </si>
  <si>
    <t>Cozy and Bright Petworth Private Studio</t>
  </si>
  <si>
    <t>Reva</t>
  </si>
  <si>
    <t>Hosted License: 5007242201000179</t>
  </si>
  <si>
    <t>| Sleek City Rowhome | 9 Min Walk to Metro |</t>
  </si>
  <si>
    <t>Hosted License: 5007242201000921</t>
  </si>
  <si>
    <t>Foggy Bottom 1BR w/ Gym, Pool, nr. World Bank</t>
  </si>
  <si>
    <t>1 BR Garden Apartment with Private Entrance</t>
  </si>
  <si>
    <t>Hosted License: 5007242201000345
Unhosted License: 5007262201000346</t>
  </si>
  <si>
    <t>Stylish, Private 2 BR Apt in Renovated Townhouse</t>
  </si>
  <si>
    <t>Hosted License: 5007242201001390</t>
  </si>
  <si>
    <t>Refined Studio Near Georgetown U w/ Gym + Pets OK</t>
  </si>
  <si>
    <t>Roomy Studio in Foggy Bottom w/ Concierge, Pets OK</t>
  </si>
  <si>
    <t>Furnished Studio in Foggy Bottom w/ Gym + Pets OK</t>
  </si>
  <si>
    <t>Fresh Studio w/ Queen Bed in Georgetown + Gym</t>
  </si>
  <si>
    <t>Ultimate Studio in The Boathouse Apts w/ Concierge</t>
  </si>
  <si>
    <t>Stylish Studio in Foggy Bottom w/ Gym + Pets OK</t>
  </si>
  <si>
    <t>Chill Peaceful Room in the Heart of DC, near Parks</t>
  </si>
  <si>
    <t>Bright Studio Near Nat'l Mall &amp; Dtwn DC w/ Gym</t>
  </si>
  <si>
    <t>Cozy, Spacious &amp; Secluded Basement Space, Deanwood</t>
  </si>
  <si>
    <t>Fairly spacious and confortable studio.</t>
  </si>
  <si>
    <t>Renata</t>
  </si>
  <si>
    <t>Dupont Townhouse Large 2 Bedroom Apartment</t>
  </si>
  <si>
    <t>Lovely 2-bedroom with first floor seating area</t>
  </si>
  <si>
    <t>Convenient, Cozy Apt near Union Station &amp; H Street</t>
  </si>
  <si>
    <t>Nancy Glenn</t>
  </si>
  <si>
    <t>Minimalist English Basement- Private Suite</t>
  </si>
  <si>
    <t>Kamille</t>
  </si>
  <si>
    <t>Hosted License: 5007242201000841</t>
  </si>
  <si>
    <t>?굚Kids Friendly ?꿅reeParking?냃okuTV?꿖layground?꿡oo??265853584</t>
  </si>
  <si>
    <t>Hosted License: 5007242201001874</t>
  </si>
  <si>
    <t>One Bedroom in NW DC Penthouse condo</t>
  </si>
  <si>
    <t>PVT Parking+New Reno+Near Capitol Hill+Full LNDRY</t>
  </si>
  <si>
    <t>Danielle</t>
  </si>
  <si>
    <t>Dupont Circle 2BR nr. U St, Metro &amp; Glen's Mkt</t>
  </si>
  <si>
    <t>NoMa 1BR w/ Gym, Doorman, nr Capitol Hill</t>
  </si>
  <si>
    <t>Cute English Basement Entire Apartment/New &amp; Clean</t>
  </si>
  <si>
    <t>#Vanlife DC/MD/VA Modify location nearest you!</t>
  </si>
  <si>
    <t>Sydney</t>
  </si>
  <si>
    <t>Supersized Apt in Trendy Cap Hill Location</t>
  </si>
  <si>
    <t>Hosted License: 5007242201000429</t>
  </si>
  <si>
    <t>Hidden Gardens in the Heart of Cathedral Heights.</t>
  </si>
  <si>
    <t>Noris</t>
  </si>
  <si>
    <t>Hosted License: 5007242201002338</t>
  </si>
  <si>
    <t>Renovated Detached House w/ parking.</t>
  </si>
  <si>
    <t>Hosted License: 5007242201001572
Unhosted License: 5007262201001573</t>
  </si>
  <si>
    <t>DC Escape</t>
  </si>
  <si>
    <t>Capital View Hostel</t>
  </si>
  <si>
    <t>Beautiful  bdr w/ private ba and roof deck</t>
  </si>
  <si>
    <t>LOCATION - Capitol &amp; Supreme Court Adjacent Apt!</t>
  </si>
  <si>
    <t>??TREAT YOURSELF TO GEORGETOWN ??DUPONT CIRCLE ??W/BACKYARD! ??27323824</t>
  </si>
  <si>
    <t>Private Bedroom w/Bath/New house</t>
  </si>
  <si>
    <t>Stylish Basement Studio w/ Den ??Near Metro!</t>
  </si>
  <si>
    <t>Shaconna</t>
  </si>
  <si>
    <t>Hosted License: 5007242201000559</t>
  </si>
  <si>
    <t>Sojourn on The Hill | A Modern 1 Bedroom</t>
  </si>
  <si>
    <t>K st. Trolly District</t>
  </si>
  <si>
    <t>Chanell</t>
  </si>
  <si>
    <t>Arkansas Garden Suite #3</t>
  </si>
  <si>
    <t>Comfy Futon in Great Northwest DC location</t>
  </si>
  <si>
    <t>Taylor</t>
  </si>
  <si>
    <t>Dupont Circle 2BR nr. U St &amp; Glen's Mkt</t>
  </si>
  <si>
    <t>Mount Vernon 1BR w/ Gym, Pool, Rooftop, nr Metro</t>
  </si>
  <si>
    <t>LUX Apt , West End , Georgetown DC</t>
  </si>
  <si>
    <t>Faisal</t>
  </si>
  <si>
    <t>Modern &amp; comfortable 2-BR 1.5-BA near US Capitol</t>
  </si>
  <si>
    <t>Trang</t>
  </si>
  <si>
    <t>Hosted License: 5007242201001629</t>
  </si>
  <si>
    <t>Pet-Friendly 2BR at The Boathouse Apts w/ Gym</t>
  </si>
  <si>
    <t>Lovely Studio in Georgetown w/ Roof Views + Gym</t>
  </si>
  <si>
    <t>Secure Studio in Hip Foggy Bottom w/ Amenities</t>
  </si>
  <si>
    <t>Brilliant Studio Near National Mall w/ Amenities</t>
  </si>
  <si>
    <t>Smart Studio Near George Wash U w/ Concierge + Gym</t>
  </si>
  <si>
    <t>Chez Sunshine 3BR Urban Oasis - H St/Capitol Hill</t>
  </si>
  <si>
    <t>NEW! Charming DC Escape ~1 Mi to the Navy Yard!</t>
  </si>
  <si>
    <t>Modern flat in the heart of Adams Morgan</t>
  </si>
  <si>
    <t>Evanna</t>
  </si>
  <si>
    <t>Historic Home Next to Capitol?꿞alk to Everything</t>
  </si>
  <si>
    <t>Duplicate</t>
  </si>
  <si>
    <t>Mohamed</t>
  </si>
  <si>
    <t>Downtown, Washington-1 Room fully furnished Avail.</t>
  </si>
  <si>
    <t>Cozy Room in Capitol Hill Apartment</t>
  </si>
  <si>
    <t>U Street Capsule Hostel</t>
  </si>
  <si>
    <t>Gorgeous Room Available In H Street Corridor</t>
  </si>
  <si>
    <t>Room in Sunny Columbia Heights</t>
  </si>
  <si>
    <t>Classic 2 bedroom apartment in a great location!</t>
  </si>
  <si>
    <t>Unhosted License: 5007242100000016</t>
  </si>
  <si>
    <t>?꿙TAYBNBDC?꿘ooftopPatio?꿆eorgetown?꿘okuTV?꿅ASTwifi</t>
  </si>
  <si>
    <t>Modern Design for Flexible Term Living in Petworth</t>
  </si>
  <si>
    <t>2BR Fully Furnished Condo in Thomas Circle</t>
  </si>
  <si>
    <t>Unhosted License: 5007242100000020</t>
  </si>
  <si>
    <t>Modern, Chic, Walk to Shops and Private Parking</t>
  </si>
  <si>
    <t>Hosted License: 5007242201000448</t>
  </si>
  <si>
    <t>NEW! Historic Anacostia Home ~3 Mi to US Capitol!</t>
  </si>
  <si>
    <t>Pristine 1BR at The Blackbird Near Metro &amp; Shops</t>
  </si>
  <si>
    <t>Urban Living in Columbia Heights</t>
  </si>
  <si>
    <t>English Basement Apt in a Classic DC Neighborhood</t>
  </si>
  <si>
    <t>Katherine And Shelby</t>
  </si>
  <si>
    <t>Modern &amp; Luxurious Home Away from Home</t>
  </si>
  <si>
    <t>Hosted License: 5007242201000066</t>
  </si>
  <si>
    <t>Navy Yard 1BR w/ Gym, Doorman, Pool, nr Metro</t>
  </si>
  <si>
    <t>Room to Move in Convenient Logan Circle Location</t>
  </si>
  <si>
    <t>Spacious Designer Room w/ Bathroom in Logan Circle</t>
  </si>
  <si>
    <t>Bright Room in Columbia Heights</t>
  </si>
  <si>
    <t>Luxury&amp;Location @ EasternMarket Long Stay Discount</t>
  </si>
  <si>
    <t>CENTRALLY-LOCATED + WELL-DECORATED + SOLAR-POWERED!</t>
  </si>
  <si>
    <t>Darius</t>
  </si>
  <si>
    <t>Hosted License: 5007242201001946</t>
  </si>
  <si>
    <t>Sojourn The 13th Street Flats</t>
  </si>
  <si>
    <t>Sunny NoMa Home with Room To Move</t>
  </si>
  <si>
    <t>Spacious, convenient 1BR Capitol Hill apartment</t>
  </si>
  <si>
    <t>Hosted License: 5007242201000030</t>
  </si>
  <si>
    <t>First-Rate Studio in Capitol Hill w/ Amenities</t>
  </si>
  <si>
    <t>Sleek Studio in Capitol Hill w/ Concierge + Views</t>
  </si>
  <si>
    <t>The Nook</t>
  </si>
  <si>
    <t>Double Bedroom (Ivy City)2</t>
  </si>
  <si>
    <t>Optimal 1BR in Capitol Hill w/ Concierge + Views</t>
  </si>
  <si>
    <t>Comfortable Family Home in 16th Street Heights</t>
  </si>
  <si>
    <t>Naveen</t>
  </si>
  <si>
    <t>Perfect Studio in SE DC Near Shops &amp; Trails</t>
  </si>
  <si>
    <t>Polished Studio in Capitol Hill Near Shops &amp; Metro</t>
  </si>
  <si>
    <t>Pet-Friendly Studio in The Blackbird w/ Roof Views</t>
  </si>
  <si>
    <t>3 bedroom 4 bathroom house in Washington DC.</t>
  </si>
  <si>
    <t>Kuntcheramen</t>
  </si>
  <si>
    <t>CH4| 5min to US Capitol - Business Travel &amp; Relo</t>
  </si>
  <si>
    <t>Furnished Studio in SE DC w/ Roof Views + Pool</t>
  </si>
  <si>
    <t>DuPont in the middle of it all 5 min walk to metro</t>
  </si>
  <si>
    <t>Bahar</t>
  </si>
  <si>
    <t>Hip Studio at The Blackbird w/ Concierge + Pets OK</t>
  </si>
  <si>
    <t>Excellent Studio in Capitol Hill w/ Concierge</t>
  </si>
  <si>
    <t>Supreme Studio in Capitol Hill Near Nat'l Mall</t>
  </si>
  <si>
    <t>Neat DC Studio</t>
  </si>
  <si>
    <t>John Eric</t>
  </si>
  <si>
    <t>Hosted License: 5007242201001395</t>
  </si>
  <si>
    <t>Fort House On The Hill</t>
  </si>
  <si>
    <t>Sojourn a Sunny West End 1 Bedroom</t>
  </si>
  <si>
    <t>Capitol Hill Cool Pad</t>
  </si>
  <si>
    <t>Charming Dupont Circle Apartment</t>
  </si>
  <si>
    <t>Marwan</t>
  </si>
  <si>
    <t>Enjoy Stay at NoMa Neighborhood on New York Av NW</t>
  </si>
  <si>
    <t>Abraham</t>
  </si>
  <si>
    <t>H Street Corridor</t>
  </si>
  <si>
    <t>Perfect fall getaway; 3 flrs w roof deck fireplace</t>
  </si>
  <si>
    <t>Hosted License: 5007242201001149</t>
  </si>
  <si>
    <t>??Downtown/Convention Center  Rowhouse by Metro</t>
  </si>
  <si>
    <t>Hosted License: 5007242201001486
Unhosted License: 5007262201001487</t>
  </si>
  <si>
    <t>Spacious Room in Columbia Heights</t>
  </si>
  <si>
    <t>Trendy Studio in The Blackbird Near Barracks Row</t>
  </si>
  <si>
    <t>Pet-Friendly Studio Near Capitol Hill w/ Concierge</t>
  </si>
  <si>
    <t>Pullman house Kennedy Double Bedroom 1</t>
  </si>
  <si>
    <t>Queen Room for Rent in Columbia Heights</t>
  </si>
  <si>
    <t>Atlas Private Bedroom (Navy Yard)</t>
  </si>
  <si>
    <t>Double Bedroom (Ivy City) 1</t>
  </si>
  <si>
    <t>Double Bedroom (Capitol Hill) 1</t>
  </si>
  <si>
    <t>Double Bedroom (Capitol Hill)2</t>
  </si>
  <si>
    <t>Private Bedroom (Chinatown)</t>
  </si>
  <si>
    <t>Private Bedroom (Kingman)</t>
  </si>
  <si>
    <t>Double Bedroom (Southwest Waterfront)1</t>
  </si>
  <si>
    <t>Double Bedroom (Southwest Waterfront)2</t>
  </si>
  <si>
    <t>Cozy 1BR. Clean &amp; Sanitized. Reprieve from chaos.</t>
  </si>
  <si>
    <t>Lou</t>
  </si>
  <si>
    <t>Pullman House Kennedy Double Bedroom 2</t>
  </si>
  <si>
    <t>Pullman House Johnson Double Bedroom 1</t>
  </si>
  <si>
    <t>Pullman House Johnson Double Room 2</t>
  </si>
  <si>
    <t>15 mins to attractions, free parking,walk 2 metro</t>
  </si>
  <si>
    <t>Nneka</t>
  </si>
  <si>
    <t>Room Available for Petworth Living</t>
  </si>
  <si>
    <t>Penn Quarter 2BR w/ Gym, Pool, nr. National Mall</t>
  </si>
  <si>
    <t>Dupont Circle Studio Full of Light and Convenience</t>
  </si>
  <si>
    <t>The Treetop Bungalow  - A Lush Washington Oasis</t>
  </si>
  <si>
    <t>Hosted License: 5007242201001664
Unhosted License: 5007262201001665</t>
  </si>
  <si>
    <t>Beautiful Two-Bedroom Apartment in Adams Morgan</t>
  </si>
  <si>
    <t>??GORGEOUS HOME TUCKED AWAY IN GREENER PART OF TOWN ??TRANSIT-FRIENDLY !</t>
  </si>
  <si>
    <t>Coles</t>
  </si>
  <si>
    <t>Hosted License: 5007242201000027</t>
  </si>
  <si>
    <t>citizenM New York Bowery</t>
  </si>
  <si>
    <t>Pihliroe</t>
  </si>
  <si>
    <t>Moxy NYC Chelsea</t>
  </si>
  <si>
    <t>Juyl</t>
  </si>
  <si>
    <t>The Darcy Hotel, Washington DC</t>
  </si>
  <si>
    <t>Tehoa</t>
  </si>
  <si>
    <t>Embassy Suites Washington</t>
  </si>
  <si>
    <t>Colutous</t>
  </si>
  <si>
    <t>Studio A 쨌 DuPont Circle/Kalorama Luxury Apartment</t>
  </si>
  <si>
    <t>Suite B 쨌 DuPont Circle/Kalorama Luxury Apartment</t>
  </si>
  <si>
    <t>Suite C - DuPont Circle/Kalorama Luxury Apartment</t>
  </si>
  <si>
    <t>Architectural Digest hourly kitchen dining backyar</t>
  </si>
  <si>
    <t>Family/Groups/Friends/NWHome/Business/Meeting/Work</t>
  </si>
  <si>
    <t>Sojourn at The Paden | Capitol Hill | #B2</t>
  </si>
  <si>
    <t>Sojourn At The Paden | Pets Welcome</t>
  </si>
  <si>
    <t>Sojourn at The Paden | Capitol Hill | #102</t>
  </si>
  <si>
    <t>Sojourn at The Paden | Capitol Hill | #103</t>
  </si>
  <si>
    <t>Room in Sunny Capitol Hill</t>
  </si>
  <si>
    <t>Modern Victorian Apt.- near National Mall</t>
  </si>
  <si>
    <t>Spacious 1 Bedroom Apartment in a Popular Location</t>
  </si>
  <si>
    <t>1 Br Apt  with own parking with convenience in DC</t>
  </si>
  <si>
    <t>S.Abby</t>
  </si>
  <si>
    <t>Historic Bloomingdale??2br/sleeps 6?줤treet Parking</t>
  </si>
  <si>
    <t>Hosted License: 5007242201001279</t>
  </si>
  <si>
    <t>Yours Truly DC,  Premium Double Queen</t>
  </si>
  <si>
    <t>Spacious NE DC Retreat - Room for the Whole Family</t>
  </si>
  <si>
    <t>Unhosted License: 5007262201000790</t>
  </si>
  <si>
    <t>Victorian Rowhouse near Stanton Park</t>
  </si>
  <si>
    <t>Hosted License: 5007242201000383</t>
  </si>
  <si>
    <t>Modern getaway in cool DC neighborhood</t>
  </si>
  <si>
    <t>Bright newly renovated 1br in Capitol Hill</t>
  </si>
  <si>
    <t>Collmann</t>
  </si>
  <si>
    <t>Hosted License: 5007242201001057</t>
  </si>
  <si>
    <t>Stay Attache Dupont Circle Row House</t>
  </si>
  <si>
    <t>Stay Attache</t>
  </si>
  <si>
    <t>Modern Shaw Oasis</t>
  </si>
  <si>
    <t>Hosted License: 5007242201001177</t>
  </si>
  <si>
    <t>Stylish Renovation+Parking+Quaint City Living Flat</t>
  </si>
  <si>
    <t>Beautiful Adams Morgan Space for Summer Renter!</t>
  </si>
  <si>
    <t>Solomon</t>
  </si>
  <si>
    <t>Spacious Family Home in Mount Pleasant</t>
  </si>
  <si>
    <t>Unhosted License: 5007262201000453</t>
  </si>
  <si>
    <t>Waterborne adventure</t>
  </si>
  <si>
    <t>Spacous 1 Bedroom, Private Patio in Heart of D.C.</t>
  </si>
  <si>
    <t>Coco's Place</t>
  </si>
  <si>
    <t>Charming, quiet, 3 br house, 10 min walk to metro!</t>
  </si>
  <si>
    <t>Andrew And Christina</t>
  </si>
  <si>
    <t>Foggy Bottom 1BR w/ Gym, nr GWU, Metro</t>
  </si>
  <si>
    <t>New! Stylish 1BR in Heart of Capitol Hill W/Patio!</t>
  </si>
  <si>
    <t>Hosted License: 5007242201001249</t>
  </si>
  <si>
    <t>Entire apartment, 3 bedrooms</t>
  </si>
  <si>
    <t>Comfortable &amp; Spacious Studio in Great Location</t>
  </si>
  <si>
    <t>Emily &amp; Stuart</t>
  </si>
  <si>
    <t>Hosted License: 5007242201001391</t>
  </si>
  <si>
    <t>GWU Dreamer</t>
  </si>
  <si>
    <t>ARC Hotel, Deluxe Queen</t>
  </si>
  <si>
    <t>Cozy Capitol Hill Studio in Victorian Rowhouse</t>
  </si>
  <si>
    <t>Ruth</t>
  </si>
  <si>
    <t>Hosted License: 5007242201000741</t>
  </si>
  <si>
    <t>Superb location, garage parking included</t>
  </si>
  <si>
    <t>ARC Hotel, View King</t>
  </si>
  <si>
    <t>Sky Suite: Private Attic Loft</t>
  </si>
  <si>
    <t>Adorable furnished 1 Bedroom - Georgetown/Dupont</t>
  </si>
  <si>
    <t>Cozy DC apartment</t>
  </si>
  <si>
    <t>Meti</t>
  </si>
  <si>
    <t>?ㅿ툘 of Cap Hill, 1906 Historic, Free Parking Pass</t>
  </si>
  <si>
    <t>Vanessa And Gary</t>
  </si>
  <si>
    <t>Hosted License: 5007242201000500</t>
  </si>
  <si>
    <t>Sojourn on 5th Unit 203</t>
  </si>
  <si>
    <t>Sojourn on 5th Unit #303</t>
  </si>
  <si>
    <t>Sojourn on 5th Unit 304</t>
  </si>
  <si>
    <t>Art filled Furnished Capitol Hill  Row House</t>
  </si>
  <si>
    <t>Spacious Newly Renovated 5-Star DC Experience</t>
  </si>
  <si>
    <t>Jake</t>
  </si>
  <si>
    <t>Lux 1 BR , Private Terrace , 24/7 Onsite Team</t>
  </si>
  <si>
    <t>Lux 2 BR PH, Private Terrace, 24/7 Onsite Team</t>
  </si>
  <si>
    <t>Upscale Penthouse w Rooftop Patio/Stunning Views</t>
  </si>
  <si>
    <t>Hosted License: 5007242201001037</t>
  </si>
  <si>
    <t>Find Home with Modern Logan Circle Living</t>
  </si>
  <si>
    <t>Welcoming space in DC, close to all amenities!</t>
  </si>
  <si>
    <t>Megan (MJ)</t>
  </si>
  <si>
    <t>Luxury queen size bed bedroom and private bathroom</t>
  </si>
  <si>
    <t>Yifan</t>
  </si>
  <si>
    <t>Hosted License: 5007242201001761</t>
  </si>
  <si>
    <t>Luxury two full beds bedroom and private bathroom4</t>
  </si>
  <si>
    <t>Luxury two queen beds bedroom and private bathroom</t>
  </si>
  <si>
    <t>Cute Room In Sunny Capitol Hill</t>
  </si>
  <si>
    <t>Renovated 1840 Capitol Hill Gem - Stunning Garden</t>
  </si>
  <si>
    <t>Philipp</t>
  </si>
  <si>
    <t>Unhosted License: 5007262201001284</t>
  </si>
  <si>
    <t>Sunny Room in Petworth Row House</t>
  </si>
  <si>
    <t>1 Bedroom King Suite w/ Sofabed</t>
  </si>
  <si>
    <t>Elijah</t>
  </si>
  <si>
    <t>Columbia heights basement</t>
  </si>
  <si>
    <t>Modern Fully Renovated Basement Unit. Very private</t>
  </si>
  <si>
    <t>Hosted License: 5007242201000293</t>
  </si>
  <si>
    <t>Charming rowhouse near H-St., NoMA &amp; Ivy City</t>
  </si>
  <si>
    <t>PRIVATE ROOM/BATH/ENTRANCE in beautiful safe NW DC</t>
  </si>
  <si>
    <t>Suebee</t>
  </si>
  <si>
    <t>Hidden Gem 2BR w/ Patio Garden + Private Entrance</t>
  </si>
  <si>
    <t>NOMA Carriage House, Private Apartment</t>
  </si>
  <si>
    <t>Alluring Abode (month to month rates available)</t>
  </si>
  <si>
    <t>Cozy Studio</t>
  </si>
  <si>
    <t>Location! Convenient Columbia Heights/free parking</t>
  </si>
  <si>
    <t>English Basement on Capitol Hill DC</t>
  </si>
  <si>
    <t>Hosted License: 5007242201000418</t>
  </si>
  <si>
    <t>Capitol Hill Garden flat</t>
  </si>
  <si>
    <t>Sunny Mt. Pleasant Studio With Private Parking</t>
  </si>
  <si>
    <t>Hosted License: 5007242201000362</t>
  </si>
  <si>
    <t>Capitol Hill - Easy Metro Access &amp; Free Parking</t>
  </si>
  <si>
    <t>Hosted License: 5007242201000255</t>
  </si>
  <si>
    <t>A private unit Northeast of Capitol building</t>
  </si>
  <si>
    <t>Nitant</t>
  </si>
  <si>
    <t>Hideaway 2021</t>
  </si>
  <si>
    <t>Swanky 2 Bed/2.5 Bath Near Howard Univ</t>
  </si>
  <si>
    <t>D.</t>
  </si>
  <si>
    <t>Living Room Space Available... Free Breakfast</t>
  </si>
  <si>
    <t>Gracious Cleveland Park Home in the heart of DC</t>
  </si>
  <si>
    <t>Alyse</t>
  </si>
  <si>
    <t>Stunning 3 bedroom apt in the heart of DC</t>
  </si>
  <si>
    <t>Ning</t>
  </si>
  <si>
    <t>Spacious Two Story Carriage House in Logan Circle</t>
  </si>
  <si>
    <t>Kushal</t>
  </si>
  <si>
    <t>Hosted License: 5007242201000973</t>
  </si>
  <si>
    <t>1BR Fairlawn Suite</t>
  </si>
  <si>
    <t>Hosted License: 5007242201000725</t>
  </si>
  <si>
    <t>Spacious &amp; Luxurious Penthouse @ Logan Circle U St</t>
  </si>
  <si>
    <t>Modern Super Clean Condo, Heart of DC</t>
  </si>
  <si>
    <t>Brand new modern apartment with private entry</t>
  </si>
  <si>
    <t>Victor</t>
  </si>
  <si>
    <t>Hosted License: 5007242201000745</t>
  </si>
  <si>
    <t>Beautiful Private Room</t>
  </si>
  <si>
    <t>Runnold</t>
  </si>
  <si>
    <t>Hosted License: 5007242201001657</t>
  </si>
  <si>
    <t>Stylish Urban Retreat</t>
  </si>
  <si>
    <t>Entire House Near Catholic Uni - FREE Parking</t>
  </si>
  <si>
    <t>Lara</t>
  </si>
  <si>
    <t>Hosted License: 5007262041680038</t>
  </si>
  <si>
    <t>Clean &amp; Cozy in Capitol View</t>
  </si>
  <si>
    <t>Marla</t>
  </si>
  <si>
    <t>Hosted License: 5007242201001188</t>
  </si>
  <si>
    <t>Columbia Heights, Room for One</t>
  </si>
  <si>
    <t>Large English Basement in a Grand Victorian</t>
  </si>
  <si>
    <t>Private DC Studio, No Contact Stay, Free Parking</t>
  </si>
  <si>
    <t>DuPont/Logan Gem, Whole Foods, Metro, Restaurants</t>
  </si>
  <si>
    <t>Hosted License: 5007242201001698</t>
  </si>
  <si>
    <t>The Dubois Place Respite</t>
  </si>
  <si>
    <t>Bermesola</t>
  </si>
  <si>
    <t>Casa Viva Terra by Metta Home - A Home of Compassion and Purpose</t>
  </si>
  <si>
    <t>Beautiful apartment with space for two to four.</t>
  </si>
  <si>
    <t>Duo Nomad, 6 Bed Dorm</t>
  </si>
  <si>
    <t>Duo</t>
  </si>
  <si>
    <t>Duo Nomad, 8 Bed Dorm</t>
  </si>
  <si>
    <t>Duo Nomad, 4 Bed Dorm</t>
  </si>
  <si>
    <t>Duo Nomad, 2 Bed Dorm</t>
  </si>
  <si>
    <t>Large cozy room on RhodeIsland Ave nw</t>
  </si>
  <si>
    <t>Quiet room in a group house 5mn walk to metro</t>
  </si>
  <si>
    <t>Very large room in Mt Pleasant.5 mn walk to metro</t>
  </si>
  <si>
    <t>Cozy Room w/Private Bath for Rent in Capitol Hill</t>
  </si>
  <si>
    <t>Capital Cutie</t>
  </si>
  <si>
    <t>Damon</t>
  </si>
  <si>
    <t>Garden of Eden: Large Private Room by Park</t>
  </si>
  <si>
    <t>Chic&amp; Cozy w/deck, parking and a park by the water</t>
  </si>
  <si>
    <t>Charlene</t>
  </si>
  <si>
    <t>Hosted License: 5007242201001576</t>
  </si>
  <si>
    <t>Liz by Black Swan - Executive 2-bedroom</t>
  </si>
  <si>
    <t>Black Swan</t>
  </si>
  <si>
    <t>Modern &amp; Well Lit Basement Apt</t>
  </si>
  <si>
    <t>Private great size Room</t>
  </si>
  <si>
    <t>The Chic Carriage house in Shaw! Sleeps 2</t>
  </si>
  <si>
    <t>Hosted License: 5007242201000222</t>
  </si>
  <si>
    <t>Spacious One bedroom Apartment</t>
  </si>
  <si>
    <t>Best Block on the Hill</t>
  </si>
  <si>
    <t>Hosted License: 5007242201000317</t>
  </si>
  <si>
    <t>Liz by Black Swan - Spacious Studio</t>
  </si>
  <si>
    <t>Liz by Black Swan 411 Executive Two-Bedroom (2/1.5) NEW</t>
  </si>
  <si>
    <t>Liz by Black Swan - Executive Studio</t>
  </si>
  <si>
    <t>Spacious, Modern Apartment on 1st Street</t>
  </si>
  <si>
    <t>Hosted License: 5007242201001689</t>
  </si>
  <si>
    <t>Stay b/w Dupont, Logan Cir, U St, CoHi, &amp; AdMo!</t>
  </si>
  <si>
    <t>Capitol Hill Newly Renovated Near Metro &amp; Shops</t>
  </si>
  <si>
    <t>Chic &amp; Cozy DC Home near Metro - Self Checkin</t>
  </si>
  <si>
    <t>Eastern Market Carriage house efficiency // PRIVACY</t>
  </si>
  <si>
    <t>Ambassador?셲 Suite - King Size - Parking Included</t>
  </si>
  <si>
    <t>Sun filled top floor 1 bedroom apartment</t>
  </si>
  <si>
    <t>Bujana</t>
  </si>
  <si>
    <t>Walk-out basement apartment ??heart of Brookland</t>
  </si>
  <si>
    <t>Hosted License: 5007242201000455</t>
  </si>
  <si>
    <t>Sunny Capitol Hill Adj. Home and DC Urban Oasis</t>
  </si>
  <si>
    <t>Hosted License: 5007242201002279</t>
  </si>
  <si>
    <t>Liz by Black Swan - Logan Circle</t>
  </si>
  <si>
    <t>Beautiful just renovated home in DC NW!</t>
  </si>
  <si>
    <t>Hosted License: 5007242201000876</t>
  </si>
  <si>
    <t>3-Level Home | Patio | Walk Everywhere | Parking</t>
  </si>
  <si>
    <t>Kaprice</t>
  </si>
  <si>
    <t>Hosted License: 5007242201000023
Unhosted License: 5007262201000024</t>
  </si>
  <si>
    <t>The Bretler Grocery</t>
  </si>
  <si>
    <t>Aj</t>
  </si>
  <si>
    <t>Sojourn on 15th</t>
  </si>
  <si>
    <t>New Renovated English Basement Apartment</t>
  </si>
  <si>
    <t>Amazing PRIME 5 LEVEL ROOFTOP HOME @H ST CORRIDOR</t>
  </si>
  <si>
    <t>Cozy Room in Super City (Washington D.C.)</t>
  </si>
  <si>
    <t>Wendell</t>
  </si>
  <si>
    <t>Huge 4bd/4ba luxury, w/ Roofdeck Capitol View</t>
  </si>
  <si>
    <t>Joseph And Katie</t>
  </si>
  <si>
    <t>English Basement in Columbia Heights/Petworth</t>
  </si>
  <si>
    <t>Leah</t>
  </si>
  <si>
    <t>cozy &amp; spacious home! 3 bed/ 2.5 bath w/garage</t>
  </si>
  <si>
    <t>Marguerite</t>
  </si>
  <si>
    <t>Magnificent Washington DC Townhome</t>
  </si>
  <si>
    <t>Stay Attache Capitol Hill</t>
  </si>
  <si>
    <t>?꿙TAYBNBDC?꿁alconyPatio?꿆eorgetown?꿅ASTwifi?꿘okuTV</t>
  </si>
  <si>
    <t>Charming Basement Private Suite Near Metro</t>
  </si>
  <si>
    <t>Dion</t>
  </si>
  <si>
    <t>Hosted License: 5007242201000831</t>
  </si>
  <si>
    <t>Garden of Eden: Entire 2 bed/2.5 bath Unique Space</t>
  </si>
  <si>
    <t>Cozy Studio in City with Parking</t>
  </si>
  <si>
    <t>Natalie</t>
  </si>
  <si>
    <t>Two bedroom Capitol Hill/Eastern Market townhouse</t>
  </si>
  <si>
    <t>Unhosted License: 5007262201001017</t>
  </si>
  <si>
    <t>Trendy English Basement - Heart of Truxton Circle</t>
  </si>
  <si>
    <t>Juan</t>
  </si>
  <si>
    <t>Unhosted License: 5007262201001639</t>
  </si>
  <si>
    <t>Modern Bsmnt Apt Close to Union Market &amp; Cap Hill</t>
  </si>
  <si>
    <t>Private Room-City Living, Long Term Possible</t>
  </si>
  <si>
    <t>M B K D C</t>
  </si>
  <si>
    <t>Rock Creek Terrace</t>
  </si>
  <si>
    <t>2 Bedroom furnished apartment near Potomac River</t>
  </si>
  <si>
    <t>Unhosted License: 5007242100000024</t>
  </si>
  <si>
    <t>Furnished 6mnths + townhome in Treeline  DC</t>
  </si>
  <si>
    <t>Upstairs of Capitol Hill Carriage House</t>
  </si>
  <si>
    <t>Elaine</t>
  </si>
  <si>
    <t>3 Bedroom Townhome with Gorgeous Rooftop Deck</t>
  </si>
  <si>
    <t>Sojourn on 5th #302</t>
  </si>
  <si>
    <t>Logan Circle/14th St. Quiet Entire One Bdrm Suite</t>
  </si>
  <si>
    <t>Sachin</t>
  </si>
  <si>
    <t>Live By The Garden In Sunny Capitol Hill</t>
  </si>
  <si>
    <t>Newly Renovated Private Ground Floor Suite</t>
  </si>
  <si>
    <t>Hosted License: 5007242201001659</t>
  </si>
  <si>
    <t>Trendy Home +Private Parking+ 5 min walk to Metro</t>
  </si>
  <si>
    <t>Tsedey</t>
  </si>
  <si>
    <t>Hosted License: 5007242201001469</t>
  </si>
  <si>
    <t>Stunning 2BR-Steps to the US Capitol + Parking!</t>
  </si>
  <si>
    <t>Hosted License: 5007242201000644</t>
  </si>
  <si>
    <t>Cozy Gateway in the Historical Logan Circle / Shaw</t>
  </si>
  <si>
    <t>Hosted License: 5007242201002325</t>
  </si>
  <si>
    <t>For Vaccinated Female: Twin Bed in Fun Kid?셲 Rm</t>
  </si>
  <si>
    <t>1bd apt in Upper Georgetown( Washington DC)</t>
  </si>
  <si>
    <t>Zhivko</t>
  </si>
  <si>
    <t>Hosted License: 5007242201001287</t>
  </si>
  <si>
    <t>Great Apartment &amp; Location, Minutes to Downtown!</t>
  </si>
  <si>
    <t>Andrew &amp; Connie</t>
  </si>
  <si>
    <t>Welcome Home in heart of DC</t>
  </si>
  <si>
    <t>Private room #202 few minutes to Metro in D.C</t>
  </si>
  <si>
    <t>Lovely basement studio</t>
  </si>
  <si>
    <t>Hosted License: 5007242201001586</t>
  </si>
  <si>
    <t>ALL About Location and Price + RoofTop ALL for YOU</t>
  </si>
  <si>
    <t>A Suite Supreme ??쑐??쑐??FRONT ROW View of the Supreme Court &amp; Library of Congress</t>
  </si>
  <si>
    <t>Comfortable Space at a Great Location</t>
  </si>
  <si>
    <t>Hosted License: 5007242201000275</t>
  </si>
  <si>
    <t>NEW  Modern Rooftop Condo@Capitol &amp; H ST Corridor</t>
  </si>
  <si>
    <t>Kassa</t>
  </si>
  <si>
    <t>Hosted License: 5007242201001764</t>
  </si>
  <si>
    <t>Lincoln Guest House 
19 blocks to Capitol Hill</t>
  </si>
  <si>
    <t>Hosted License: 5007242201001282
Unhosted License: 5007262201001283</t>
  </si>
  <si>
    <t>Stunning renovated rowhouse, perfect location</t>
  </si>
  <si>
    <t>May</t>
  </si>
  <si>
    <t>Hosted License: 5007242201000794</t>
  </si>
  <si>
    <t>Best location, a great service and unique place.</t>
  </si>
  <si>
    <t>Contemporary Condo in Shaw/U Street</t>
  </si>
  <si>
    <t>Collin And Team</t>
  </si>
  <si>
    <t>Hosted License: 5007242201000868</t>
  </si>
  <si>
    <t>Bloomingdale, DC spacious and colorful 2LVL condo</t>
  </si>
  <si>
    <t>Janine</t>
  </si>
  <si>
    <t>Unhosted License: 5007262201000974</t>
  </si>
  <si>
    <t>Stylish and sunlight filled Petworth rowhouse</t>
  </si>
  <si>
    <t>Hosted License: 5007242201002057
Unhosted License: 5007262201002058</t>
  </si>
  <si>
    <t>Explore DC - near Metro and free 1 car parking</t>
  </si>
  <si>
    <t>Lali</t>
  </si>
  <si>
    <t>Casita Chiquita - Carriage House in 16th St Hts</t>
  </si>
  <si>
    <t>Hosted License: 5007242201001055</t>
  </si>
  <si>
    <t>Private English Basement in Petworth</t>
  </si>
  <si>
    <t>Jillian</t>
  </si>
  <si>
    <t>Hosted License: 5007242201001674</t>
  </si>
  <si>
    <t>Cozy 1-Bedroom Condo in Hillcrest</t>
  </si>
  <si>
    <t>2 Balconies?쵮ing?쵣orp Suite?쵵ark Avail?쵳urses Love</t>
  </si>
  <si>
    <t>Almarin Suites</t>
  </si>
  <si>
    <t>DC Rowhome ??HUGE Roofdeck &amp; Parking ??3br | 2.5ba</t>
  </si>
  <si>
    <t>Yours Truly DC, 2 Bedroom Master Suite</t>
  </si>
  <si>
    <t>CH5| Great View, King Bed + WiFi + Dogs Ok</t>
  </si>
  <si>
    <t>Heart of the City with Off Street Parking</t>
  </si>
  <si>
    <t>Sharyn</t>
  </si>
  <si>
    <t>Modern &amp;Comfortably Updated Condo+H St+UnionMarket</t>
  </si>
  <si>
    <t>Hot Petworth New renovated 1-bedroom apartment</t>
  </si>
  <si>
    <t>KiKi</t>
  </si>
  <si>
    <t>Brookland Quiet Living</t>
  </si>
  <si>
    <t>Hosted License: 5007242100000005
Unhosted License: 5007262012345678</t>
  </si>
  <si>
    <t>Ideal 1BR, steps to metro, U.S. Capitol &amp; more</t>
  </si>
  <si>
    <t>Tran</t>
  </si>
  <si>
    <t>Hosted License: 5007242201000673</t>
  </si>
  <si>
    <t>Capitol Hill beauty - close to everything!</t>
  </si>
  <si>
    <t>Hosted License: 5007242201000252</t>
  </si>
  <si>
    <t>Cozy studio, steps to metro, U.S. Capitol &amp; more</t>
  </si>
  <si>
    <t>Ideal studio, steps to metro, U.S. Capitol &amp; more</t>
  </si>
  <si>
    <t>Cozy 1BR, steps to metro, U.S. Capitol &amp; more</t>
  </si>
  <si>
    <t>?쵢est?쵳urse?셲 ?쵽/D?쵵arkFree February?쵮ing Bed?쵨ym</t>
  </si>
  <si>
    <t>Best??씍 Nurses?츶ym?츺ing Bed?츿ark Avail?칆ork Here</t>
  </si>
  <si>
    <t>Colorful Classic 4BR Eckington Rowhouse w/ Parking</t>
  </si>
  <si>
    <t>DC Hidden In Plain Sight</t>
  </si>
  <si>
    <t>Marci</t>
  </si>
  <si>
    <t>DC 5 BR w/ screen porch, HOTUB, Metro, w/ parking</t>
  </si>
  <si>
    <t>Unhosted License: 5007262201000263</t>
  </si>
  <si>
    <t>Private, newly renovated apt in Takoma/Brighwood</t>
  </si>
  <si>
    <t>Bolor</t>
  </si>
  <si>
    <t>Hosted License: 5007242201000971
Unhosted License: 5007262201000972</t>
  </si>
  <si>
    <t>Stay in Historic Capitol Hill Just Steps from...</t>
  </si>
  <si>
    <t>Christa</t>
  </si>
  <si>
    <t>Hosted License: 5007242201001094
Unhosted License: 5007262201001095</t>
  </si>
  <si>
    <t>Beautiful Room Available Now In Capitol Hill ~ &lt;3</t>
  </si>
  <si>
    <t>Brooke</t>
  </si>
  <si>
    <t>Cozy 2 bdrm condo a few minutes from Capitol Hill!</t>
  </si>
  <si>
    <t>Ikenna</t>
  </si>
  <si>
    <t>Hosted License: 5007242201000807</t>
  </si>
  <si>
    <t>Beautiful Condo in the Capitol Hill Neighborhood</t>
  </si>
  <si>
    <t>NewReduced$$- Beautiful Unit in Heart of DC</t>
  </si>
  <si>
    <t>Jordyn</t>
  </si>
  <si>
    <t>Modern Columbia Heights Garden Apartment</t>
  </si>
  <si>
    <t>Lovely garden apartment in Brookland</t>
  </si>
  <si>
    <t>Hosted License: 5007242201000126</t>
  </si>
  <si>
    <t>Gorgeous HUGE Studio in Columbia Hgts!</t>
  </si>
  <si>
    <t>Gabby</t>
  </si>
  <si>
    <t>YOUR NEXT STAY DOWNTOWN! / WALK TO THE WHITEHOUSE</t>
  </si>
  <si>
    <t>Family Friendly Light Filled Capitol Hill Home 2BR</t>
  </si>
  <si>
    <t>Spacious Home with Large Yard and Sunrooms</t>
  </si>
  <si>
    <t>Logan Circle 2BR w. Gym, W/D, nr 14th St Shops</t>
  </si>
  <si>
    <t>Sojourn at The Paden</t>
  </si>
  <si>
    <t>Sojourn at The Paden 103</t>
  </si>
  <si>
    <t>Sojourn at The Paden B1</t>
  </si>
  <si>
    <t>Sojourn at The Paden B2</t>
  </si>
  <si>
    <t>Sojourn | Capitol Hill Flats | 001</t>
  </si>
  <si>
    <t>Sojourn | The Capitol Hill Flats | 101</t>
  </si>
  <si>
    <t>Sojourn | The Capitol Hill Flats | 201</t>
  </si>
  <si>
    <t>Sojourn | The Capitol Hill Flats | 301</t>
  </si>
  <si>
    <t>Sojourn | The Capitol Hill Flats | 302</t>
  </si>
  <si>
    <t>High-end apartment in the heart of DC</t>
  </si>
  <si>
    <t>Classic &amp; Charming Row House-Sleeps 10 w/Parking!</t>
  </si>
  <si>
    <t>Gerred</t>
  </si>
  <si>
    <t>Sojourn  Capitol Hill 2 BR condo with parking</t>
  </si>
  <si>
    <t>Sojourn 114 F Street SE</t>
  </si>
  <si>
    <t>Elegant newly renovated  2BR/2BA in 14th Street DC</t>
  </si>
  <si>
    <t>Residential Nature Getaway Fire Pit Home</t>
  </si>
  <si>
    <t>Hosted License: 5007242201001962</t>
  </si>
  <si>
    <t>Quiet English Basement Near National Zoo</t>
  </si>
  <si>
    <t>citizenM Washington DC Capitol</t>
  </si>
  <si>
    <t>CitizenM</t>
  </si>
  <si>
    <t>Sonder Callisto | Studio Apartment</t>
  </si>
  <si>
    <t>Sonder Callisto | Spacious Studio Apartment</t>
  </si>
  <si>
    <t>Beautiful Private In-law Suite</t>
  </si>
  <si>
    <t>Private room #8 few minutes to Metro in D.C</t>
  </si>
  <si>
    <t>BRAND NEW Cozy Apt in Mt. Pleasant</t>
  </si>
  <si>
    <t>Incredible Location + View + Price -ALL DC Access</t>
  </si>
  <si>
    <t>Cozy, Private Unit + Free Gated Parking</t>
  </si>
  <si>
    <t>Hosted License: 5007242201000178</t>
  </si>
  <si>
    <t>Beautiful Townhouse 2 blocks from the Capitol!</t>
  </si>
  <si>
    <t>?뮣 Space to Relax on Capitol Hill</t>
  </si>
  <si>
    <t>Hosted License: 5007242201000398</t>
  </si>
  <si>
    <t>Newly built Bsmt studio apt in Quiet neighborhood</t>
  </si>
  <si>
    <t>Private Bathroom, 4blocks to Metro</t>
  </si>
  <si>
    <t>Sonder Callisto | One-Bedroom Apartment</t>
  </si>
  <si>
    <t>The Driver's Rest Stop: Spacious, Bright &amp; Clean</t>
  </si>
  <si>
    <t>Molley</t>
  </si>
  <si>
    <t>Hosted License: 5007242201001513</t>
  </si>
  <si>
    <t>Charming 14th Street Rowhouse in Columbia Heights</t>
  </si>
  <si>
    <t>Basement apartment with off-street parking</t>
  </si>
  <si>
    <t>Rich</t>
  </si>
  <si>
    <t>Sojourn on 19th-6</t>
  </si>
  <si>
    <t>StayAttache and StayJoyful in Dupont</t>
  </si>
  <si>
    <t>Jennefer</t>
  </si>
  <si>
    <t>Hosted License: 5007242201001488
Unhosted License: 5007262201001489</t>
  </si>
  <si>
    <t>We Love DC! Neighborhood Stay</t>
  </si>
  <si>
    <t>Cosy room for 2 in a beautiful Victorian mansion.</t>
  </si>
  <si>
    <t>Swann House</t>
  </si>
  <si>
    <t>Entire residential home 2 BD SEDC Min MGM, Wharf</t>
  </si>
  <si>
    <t>StayAttache and StayJoyful in Foggy Bottom</t>
  </si>
  <si>
    <t>StayAttache and StayJoyful in Logan Circle</t>
  </si>
  <si>
    <t>StayAttache in Capitol Hill with Modern Style</t>
  </si>
  <si>
    <t>StayAttache and StayJoyful in Dupont Circle</t>
  </si>
  <si>
    <t>StayAttache in Dupont Circle with Spacious Deck</t>
  </si>
  <si>
    <t>Enjoy High Ceilings in This Dupont Circle Row Home</t>
  </si>
  <si>
    <t>StayAttache in Dupont Circle with Office Space</t>
  </si>
  <si>
    <t>StayAttache in Dupont with Contemporary Style</t>
  </si>
  <si>
    <t>StayAttache in Capitol Hill with Private Balcony</t>
  </si>
  <si>
    <t>DC Rowhome + HUGE Roofdeck &amp; Parking ??4br | 3.5ba</t>
  </si>
  <si>
    <t>Hosted License: 5007242201000135
Unhosted License: 5007262201000136</t>
  </si>
  <si>
    <t>Spacious Historic Townhouse | Longterm Furnished</t>
  </si>
  <si>
    <t>StayAttache and StayTrusted in Dupont</t>
  </si>
  <si>
    <t>StayAttache and Enjoy Large Private Deck in Dupont</t>
  </si>
  <si>
    <t>Calvert Street Cottage - Private English basement</t>
  </si>
  <si>
    <t>Andrea &amp; Margaret</t>
  </si>
  <si>
    <t>Hosted License: 5007242201000539</t>
  </si>
  <si>
    <t>Capitol Hill, 9 Windows, FREE PARKING, Metro</t>
  </si>
  <si>
    <t>Hosted License: 5007242201000212
Unhosted License: 5007262201000213</t>
  </si>
  <si>
    <t>Stay Joyful in Adams Morgan!</t>
  </si>
  <si>
    <t>Casita Viva Terra by Metta Home - An Apt of Compassion &amp; Purpose</t>
  </si>
  <si>
    <t>Sojourn on Q #101</t>
  </si>
  <si>
    <t>Sojourn on Q #201</t>
  </si>
  <si>
    <t>Sojourn on Q #202</t>
  </si>
  <si>
    <t>Sojourn on 19th #5</t>
  </si>
  <si>
    <t>Sojourn on R #101</t>
  </si>
  <si>
    <t>Sojourn on R #102</t>
  </si>
  <si>
    <t>Bedroom for rent in spacious townhome</t>
  </si>
  <si>
    <t>Bright studio: 1/2 mile walk to gr/ywl/red line</t>
  </si>
  <si>
    <t>Zahra</t>
  </si>
  <si>
    <t>Hosted License: 5007242201001087</t>
  </si>
  <si>
    <t>Private Studio, Historic Home in Heart of DC</t>
  </si>
  <si>
    <t>Hosted License: 5007242201000710</t>
  </si>
  <si>
    <t>Roomy and Well-equipped Studio with Backyard Oasis / Minutes to Takoma Park</t>
  </si>
  <si>
    <t>Orren</t>
  </si>
  <si>
    <t>Hosted License: 5007242201000724</t>
  </si>
  <si>
    <t>Four blocks from the Capitol &amp; Library of Congress</t>
  </si>
  <si>
    <t>Doriann</t>
  </si>
  <si>
    <t>Hosted License: 5007242201001529</t>
  </si>
  <si>
    <t>Chic 2-story Apartment in Superb DC Location</t>
  </si>
  <si>
    <t>Private Guest Suite Close to Everything!</t>
  </si>
  <si>
    <t>Rebeca</t>
  </si>
  <si>
    <t>Hosted License: 5007242201000622</t>
  </si>
  <si>
    <t>Private getaway-centrally located (850 sq ft)</t>
  </si>
  <si>
    <t>Darren</t>
  </si>
  <si>
    <t>Hosted License: 5007242201001208</t>
  </si>
  <si>
    <t>Sophisticated townhome in quiet DC</t>
  </si>
  <si>
    <t>BreAnna</t>
  </si>
  <si>
    <t>Modern City Basement Studio in Bloomingdale</t>
  </si>
  <si>
    <t>Elegantly Spacious 4BD/2.5BA Home in Capitol Hill.</t>
  </si>
  <si>
    <t>Joan</t>
  </si>
  <si>
    <t>Bloomingdale English Basement Retreat</t>
  </si>
  <si>
    <t>Lirio</t>
  </si>
  <si>
    <t>Renovated Capitol Hill Home w/Modern &amp; Clean Decor</t>
  </si>
  <si>
    <t>Unhosted License: 5007262201002462</t>
  </si>
  <si>
    <t>Basement in NW, Washington DC</t>
  </si>
  <si>
    <t>Spacious and Comfortable Studio Apartment</t>
  </si>
  <si>
    <t>Hosted License: 5007242201000674</t>
  </si>
  <si>
    <t>The District Dream : Stylish Dupont Circle Studio</t>
  </si>
  <si>
    <t>Comfort home looking for long stay rent</t>
  </si>
  <si>
    <t>Clair</t>
  </si>
  <si>
    <t>In the Heart of Mount Pleasant, Gorgeous 2Bed/Bath</t>
  </si>
  <si>
    <t>Hosted License: 5007242201000716</t>
  </si>
  <si>
    <t>URBAN OASIS - Long or Short Term in Heart of City</t>
  </si>
  <si>
    <t>Entire Apartment - Contemporary Capitol Hill Suite</t>
  </si>
  <si>
    <t>Anne And Sid</t>
  </si>
  <si>
    <t>Hosted License: 5007242201000382</t>
  </si>
  <si>
    <t>Spacious upscale condo in heart of Dupont Circle</t>
  </si>
  <si>
    <t>Lucie</t>
  </si>
  <si>
    <t>Amazing Condo in heart of Dupont Circle</t>
  </si>
  <si>
    <t>Sojourn | S Street | Dupont Circle</t>
  </si>
  <si>
    <t>Hosted License: 5007242201000872</t>
  </si>
  <si>
    <t>Modern Guest Suite (Kitchen+W/D+Private Entrance)</t>
  </si>
  <si>
    <t>Lina</t>
  </si>
  <si>
    <t>Hosted License: 5007242201000932</t>
  </si>
  <si>
    <t>Spacious One Bedroom Condo with Parking</t>
  </si>
  <si>
    <t>Sojourn SW DC</t>
  </si>
  <si>
    <t>Cozy 2bed/2ba condo minutes from Capital Hill</t>
  </si>
  <si>
    <t>Sun-drenched Capitol Hill townhouse w/ roof deck</t>
  </si>
  <si>
    <t>Hosted License: 5007242201000127
Unhosted License: 5007262201000128</t>
  </si>
  <si>
    <t>Prime Location+'21 Reno+2 StoryFlat+StepsFrom H St</t>
  </si>
  <si>
    <t>New 2Lvl Flat+Garage Parking+H St.  Corridor+LNDRY</t>
  </si>
  <si>
    <t>Renovated  One Bedroom Apt. in Historic District</t>
  </si>
  <si>
    <t>Ayni</t>
  </si>
  <si>
    <t>Elegantly Spacious 5BR/2.5Ba Home - across Metro</t>
  </si>
  <si>
    <t>Sojourn | S Street | DuPont Unit B</t>
  </si>
  <si>
    <t>Boutique Style Home - Rooftop w/Breathtaking Views</t>
  </si>
  <si>
    <t>Quinton</t>
  </si>
  <si>
    <t>Hosted License: 5007242201002380
Unhosted License: 5007262201002381</t>
  </si>
  <si>
    <t>Capitol Hill Charming 4 Bedroom Townhouse</t>
  </si>
  <si>
    <t>Amazing location amazing apartment</t>
  </si>
  <si>
    <t>Chic City Living in Historic Ledroit Park</t>
  </si>
  <si>
    <t>Prachi</t>
  </si>
  <si>
    <t>Hosted License: 5007242201001512</t>
  </si>
  <si>
    <t>Private Guest Suite with FREE parking in DC</t>
  </si>
  <si>
    <t>JayEm</t>
  </si>
  <si>
    <t>Hosted License: 5007242201000284</t>
  </si>
  <si>
    <t>Capital Hill 2 sunny suites for 4 Near street car</t>
  </si>
  <si>
    <t>Luxury Apartment in the Heart of Downtown DC</t>
  </si>
  <si>
    <t>Private Home in the Heart of Columbia Heights!</t>
  </si>
  <si>
    <t>Edwin</t>
  </si>
  <si>
    <t>Hosted License: 5007242201001098</t>
  </si>
  <si>
    <t>Beautiful English Basement Studio Apt by Metro</t>
  </si>
  <si>
    <t>Joanes</t>
  </si>
  <si>
    <t>Hosted License: 5007242201002455</t>
  </si>
  <si>
    <t>Sunny 2BR w/chef?셲 kitchen, patio, east Capitol</t>
  </si>
  <si>
    <t>Historic Townhome in the Heart of Capitol Hill</t>
  </si>
  <si>
    <t>Sojourn on the Circle | DuPont 1 Bedroom</t>
  </si>
  <si>
    <t>Hosted License: 5007242201000866</t>
  </si>
  <si>
    <t>Fully Loaded DC Condo off H Street Corridor!</t>
  </si>
  <si>
    <t>Sojourn on 5th Unit 201</t>
  </si>
  <si>
    <t>Self Contained Studio - Close to Metro</t>
  </si>
  <si>
    <t>Aderonke</t>
  </si>
  <si>
    <t>Spacious 2BR Near Capitol Hill &amp; Metro w/ Pool</t>
  </si>
  <si>
    <t>Pet-Friendly 2BR in DC w/ Den &amp; On-Site Amenities</t>
  </si>
  <si>
    <t>Posh, high end luxury in the heart of D.C!</t>
  </si>
  <si>
    <t>Hosted License: 5007242201001107
Unhosted License: 5007262201001108</t>
  </si>
  <si>
    <t>Sojourn at The Paden | Capitol Hill | #202</t>
  </si>
  <si>
    <t>Comfy, Quiet, and Close to Metro</t>
  </si>
  <si>
    <t>Beautiful 2 Bed/1 Bath &amp; Sofa Bed W/free parking</t>
  </si>
  <si>
    <t>Eskinder</t>
  </si>
  <si>
    <t>Hosted License: 5007242201001713</t>
  </si>
  <si>
    <t>Bright, airy, Logan Circle studio WITH PARKING!</t>
  </si>
  <si>
    <t>Sojourn | Foggy Bottom | #4</t>
  </si>
  <si>
    <t>Quaint Deanwood Bedroom</t>
  </si>
  <si>
    <t>Laiyla</t>
  </si>
  <si>
    <t>Gorgeous DC Rowhouse w/ Private Backyard</t>
  </si>
  <si>
    <t>Hosted License: 5007242201000658
Unhosted License: 5007262201000659</t>
  </si>
  <si>
    <t>2 level Townhouse Walking Distance to Metro</t>
  </si>
  <si>
    <t>Blake</t>
  </si>
  <si>
    <t>Updated 1BR Home in DC Near Georgetown University</t>
  </si>
  <si>
    <t>Stylish Condo Near Nats Stadium- Parking Included!</t>
  </si>
  <si>
    <t>Kyree</t>
  </si>
  <si>
    <t>Unhosted License: 5007262201001516</t>
  </si>
  <si>
    <t>L'Uccellino - Sunny Capitol Hill Retreat</t>
  </si>
  <si>
    <t>Suburban Feel, Right in the City</t>
  </si>
  <si>
    <t>Tonija</t>
  </si>
  <si>
    <t>Hosted License: 5007242201001669</t>
  </si>
  <si>
    <t>Private Room-Relax, Unplug and Recharge</t>
  </si>
  <si>
    <t>Upscale and Great Location</t>
  </si>
  <si>
    <t>Hai</t>
  </si>
  <si>
    <t>Stylish Studio-1 block to U St &amp; Near Dupont Circl</t>
  </si>
  <si>
    <t>Cozy apartment in the heart of DC</t>
  </si>
  <si>
    <t>Sonya</t>
  </si>
  <si>
    <t>Logan Circle 1BR w/ W/D, Roof BBQ, nr Metro</t>
  </si>
  <si>
    <t>Month &amp; Longer Stay - 1 BR Apt in Adams Morgan /12</t>
  </si>
  <si>
    <t>Month &amp; Longer Stay - 1 BR Apt in Adams Morgan /24</t>
  </si>
  <si>
    <t>Logan Circle 2BR w/ W/D, Roof BBQ, nr Metro</t>
  </si>
  <si>
    <t>Penthouse 2-Bedroom Condo in Heart of Petworth</t>
  </si>
  <si>
    <t>Van</t>
  </si>
  <si>
    <t>Home School Here | 5BR | Fast Wifi| Fort Totten Metro</t>
  </si>
  <si>
    <t>Private room in nice home with garden.</t>
  </si>
  <si>
    <t>Sojourn on Q #301</t>
  </si>
  <si>
    <t>Sojourn on Q Unit #B</t>
  </si>
  <si>
    <t>Charming Capitol Hill Rowhome - HUGE outdoor space</t>
  </si>
  <si>
    <t>Large 1 BR+ Den off-street parking near everything</t>
  </si>
  <si>
    <t>Modern apartment steps from DC's top restaurants</t>
  </si>
  <si>
    <t>Hosted License: 5007242201001059</t>
  </si>
  <si>
    <t>Capitol Hill Studio on Lincoln Park, Free PARKING</t>
  </si>
  <si>
    <t>Chic Newly Renovated English Basement Apartment</t>
  </si>
  <si>
    <t>Spacious 2 BR Near Union Market ?? 8 Min Walk</t>
  </si>
  <si>
    <t>StayAttache and Stay Living Well in Gtown</t>
  </si>
  <si>
    <t>StayAttache StayHealthy in Foggy Bottom</t>
  </si>
  <si>
    <t>Sojourn on 19th Unit #3</t>
  </si>
  <si>
    <t>Sojourn on 19th Unit #5</t>
  </si>
  <si>
    <t>Sojourn on 19th Unit #6</t>
  </si>
  <si>
    <t>Sojourn on 19th Unit #7</t>
  </si>
  <si>
    <t>Sojourn on 19th Unit #8</t>
  </si>
  <si>
    <t>Sojourn on 19th Unit #9</t>
  </si>
  <si>
    <t>Sojourn the 13th Street Flats #1</t>
  </si>
  <si>
    <t>Sojourn the 13th Street Flats #2</t>
  </si>
  <si>
    <t>Sojourn the 13th Street Flats #3</t>
  </si>
  <si>
    <t>Sojourn the 13th Street Flats #5</t>
  </si>
  <si>
    <t>Sojourn the 13th Street Flats #10</t>
  </si>
  <si>
    <t>Sojourn the 13th Street Flats #11</t>
  </si>
  <si>
    <t>Sojourn the 13th Street Flats #12</t>
  </si>
  <si>
    <t>Centrally Located Modern 2BR w/ Private Patio!</t>
  </si>
  <si>
    <t>One bedroom just off Wisconsin Ave.</t>
  </si>
  <si>
    <t>Beautiful, Townhouse wlk. distance to inauguration</t>
  </si>
  <si>
    <t>Jelani</t>
  </si>
  <si>
    <t>Cozy &amp; Modernly Decorated /Beautiful Neighborhood</t>
  </si>
  <si>
    <t>Hosted License: 5007242201000562
Unhosted License: 5007262201000563</t>
  </si>
  <si>
    <t>Charming 1BR in Dupont Circle!</t>
  </si>
  <si>
    <t>Beautiful Capitol Hill Row House</t>
  </si>
  <si>
    <t>Hosted License: 5007242201000895</t>
  </si>
  <si>
    <t>Chic Capitol Hill Rowhouse -  3 blocks to Capitol</t>
  </si>
  <si>
    <t>Kelly &amp; Mark</t>
  </si>
  <si>
    <t>Hosted License: 5005500521801653</t>
  </si>
  <si>
    <t>?꿙TAYBNBDC?꿕utdoorPatio?꿆eorgetown?꿅ASTwifi?꿘okuTV</t>
  </si>
  <si>
    <t>SUNNY+Spacious 750ft짼 Monument Views 1-bedroom</t>
  </si>
  <si>
    <t>1 Stop/1 Shop!  Large D.C. house-pets/near metro</t>
  </si>
  <si>
    <t>Hosted License: 5007242201002296
Unhosted License: 5007262201002297</t>
  </si>
  <si>
    <t>Downtown Beautiful Place</t>
  </si>
  <si>
    <t>Lilly</t>
  </si>
  <si>
    <t>Charming Pvt Columbia Heights Dwlg/MeridianHillbnb</t>
  </si>
  <si>
    <t>Lori</t>
  </si>
  <si>
    <t>Sunny Treetop View Flat in Dupont of DC</t>
  </si>
  <si>
    <t>New EasternMarket Stunner, Free PARKING, 1000sqft</t>
  </si>
  <si>
    <t>WaterMelon Jump DC Near Howard U 2Bed/1.5 Bath</t>
  </si>
  <si>
    <t>Furnished Foggy Bottom Studio Including Utilities</t>
  </si>
  <si>
    <t>Virinder</t>
  </si>
  <si>
    <t>Renovated, 2 bd, 1 bath, trendy, Metro 2 blocks</t>
  </si>
  <si>
    <t>Hosted License: 5007242201000262
Unhosted License: 5007262201000263</t>
  </si>
  <si>
    <t>An Exquisite Sojourn on The Hill #204</t>
  </si>
  <si>
    <t>An Exquisite Sojourn on The Hill</t>
  </si>
  <si>
    <t>Newly Constructed Private Townhouse!</t>
  </si>
  <si>
    <t>DC house with a roof top &amp; partial US Capitol view</t>
  </si>
  <si>
    <t>Andualem</t>
  </si>
  <si>
    <t>Hosted License: 5007242201000607</t>
  </si>
  <si>
    <t>Casa Viva Terra by Metta Home - An Entire Row House</t>
  </si>
  <si>
    <t>Sunny Beautiful Townhouse in Northeast D.C</t>
  </si>
  <si>
    <t>Just renovated apartment in the heart of DC</t>
  </si>
  <si>
    <t>Elizaveta</t>
  </si>
  <si>
    <t>Hosted License: 5007242201001102</t>
  </si>
  <si>
    <t>Hunt's Home</t>
  </si>
  <si>
    <t>Hosted License: 5007242201001913</t>
  </si>
  <si>
    <t>1 Month &amp; Longer Stay on Capitol Hill/Stanton Park</t>
  </si>
  <si>
    <t>Quiet Residential St and Walk/Bike Anywhere in NW</t>
  </si>
  <si>
    <t>Historic Home in the Heart of DC's Chinatown</t>
  </si>
  <si>
    <t>Cozy Studio w/Backyard and Parking- pets allowed</t>
  </si>
  <si>
    <t>Hosted License: 5007242201000427</t>
  </si>
  <si>
    <t>Charming 1-bedroom in Capitol Hill</t>
  </si>
  <si>
    <t>Su</t>
  </si>
  <si>
    <t>Hosted License: 5007242201001762</t>
  </si>
  <si>
    <t>Cozy, Classy and Private Unit Ready for You!</t>
  </si>
  <si>
    <t>Modern 2 Queen Size  bed In DC w/Free Parking</t>
  </si>
  <si>
    <t>Selam</t>
  </si>
  <si>
    <t>2 miles to the Capitol. Eco-Friendly Unit. Solar.</t>
  </si>
  <si>
    <t>Luxury D.C. Home with Rooftop Terrace/Capitol View</t>
  </si>
  <si>
    <t>Hosted License: 5007242201000967
Unhosted License: 5007262201000968</t>
  </si>
  <si>
    <t>Sojourn on R Unit 1B</t>
  </si>
  <si>
    <t>Cozy Condo in NE Eckington Neighborhood</t>
  </si>
  <si>
    <t>Benta</t>
  </si>
  <si>
    <t>Luxury 1BR Apt | Full Kitchen | Pool | Laundry</t>
  </si>
  <si>
    <t>Modern | One Bedroom Apt | Full Kitchen | Wi-Fi</t>
  </si>
  <si>
    <t>Brand New 1BR | Full Kitchen | Laundry | Pool |Gym</t>
  </si>
  <si>
    <t>Garden oasis guest suite w/ parking and laundry</t>
  </si>
  <si>
    <t>Hosted License: 5007242201000397</t>
  </si>
  <si>
    <t>Magnificent 1BR | Full Kitchen | Pool | Gym</t>
  </si>
  <si>
    <t>Liz by Black Swan 404 Executive Flat (1/1) NEW</t>
  </si>
  <si>
    <t>Clean and cozy Petworth apartment with hot tub!</t>
  </si>
  <si>
    <t>Hosted License: 5007242201001651</t>
  </si>
  <si>
    <t>Sunny Guesthouse H st, Union market, Gallaudet Uni</t>
  </si>
  <si>
    <t>Zan</t>
  </si>
  <si>
    <t>Hosted License: 5007242201000542</t>
  </si>
  <si>
    <t>Cozy Row House Located in Southwest Washington</t>
  </si>
  <si>
    <t>Hosted License: 5007242201002139</t>
  </si>
  <si>
    <t>Deluxe prime location apt w/gym &amp; rooftop</t>
  </si>
  <si>
    <t>Evan</t>
  </si>
  <si>
    <t>Charming Capitol Hill Private English Basement</t>
  </si>
  <si>
    <t>Arianne</t>
  </si>
  <si>
    <t>Hosted License: 5007242201000261</t>
  </si>
  <si>
    <t>Renovated 2 Story Traditional 2 BR Home Near Metro</t>
  </si>
  <si>
    <t>Beautiful 5 bedroom townhome in NW DC</t>
  </si>
  <si>
    <t>Anteneh</t>
  </si>
  <si>
    <t>One Bedroom +den, in the heart of Capitol Hill</t>
  </si>
  <si>
    <t>Hosted License: 5007242201000390</t>
  </si>
  <si>
    <t>Georgetown Condo with Private Patio</t>
  </si>
  <si>
    <t>Renovated condo near American U.</t>
  </si>
  <si>
    <t>Downtown 2BR w/ Gym, W/D, Doorman, nr Metro</t>
  </si>
  <si>
    <t>Downtown 2BR w/ Gym &amp; W/D, Doorman, nr Metro</t>
  </si>
  <si>
    <t>Interior Designer?셲 Northeast DC Condo</t>
  </si>
  <si>
    <t>Ashleigh</t>
  </si>
  <si>
    <t>Hosted License: 5007242201001670</t>
  </si>
  <si>
    <t>Stylin' apartment in Georgetown</t>
  </si>
  <si>
    <t>Fusion of Luxury Living and Comfort In Georgetown</t>
  </si>
  <si>
    <t>NoMA Entire 3-BR Townhome ??Union Market ??H St /</t>
  </si>
  <si>
    <t>Joahana</t>
  </si>
  <si>
    <t>Quiet Private basement apt w/ private bathroom!</t>
  </si>
  <si>
    <t>Priscilla</t>
  </si>
  <si>
    <t>Classy Stay in Northwest Washington DC</t>
  </si>
  <si>
    <t>Oti</t>
  </si>
  <si>
    <t>Cozy Private Apartment, Perfect Base To Explore DC</t>
  </si>
  <si>
    <t>Hosted License: 5007242201000254</t>
  </si>
  <si>
    <t>Remodeled 1 Bedroom , Amazing Location</t>
  </si>
  <si>
    <t>Calvert Alley Guestquarters</t>
  </si>
  <si>
    <t>Private Gym, Outdoors, Workspace, Games, and More!</t>
  </si>
  <si>
    <t>Hosted License: 5007242201001807</t>
  </si>
  <si>
    <t>CH7| Fast WiFi~Dogs Ok~Near Capitol &amp; Eastern Mkt</t>
  </si>
  <si>
    <t>Entire 2 Bedroom/ 2 Bathroom unit (Heart of SHAW)</t>
  </si>
  <si>
    <t>Cristopher</t>
  </si>
  <si>
    <t>Hosted License: 5007242201000752</t>
  </si>
  <si>
    <t>Bright, Open, Contemporary InLaw Suite in Petworth</t>
  </si>
  <si>
    <t>Hosted License: 5007242201002023</t>
  </si>
  <si>
    <t>Sojourn on 19th-7</t>
  </si>
  <si>
    <t>Private Bedroom in Kalorama Neighborhood</t>
  </si>
  <si>
    <t>Cozy English Basement/ Free Parking &amp; Near Metro</t>
  </si>
  <si>
    <t>Hosted License: 5007242201001777</t>
  </si>
  <si>
    <t>Neighborhood within walking distance to everything</t>
  </si>
  <si>
    <t>Private guest suite in Trinidad rowhome w/ Parking</t>
  </si>
  <si>
    <t>Hosted License: 5007242201001671</t>
  </si>
  <si>
    <t>Spacious Modern Oasis ~ in the heart of DC</t>
  </si>
  <si>
    <t>Hosted License: 5007242201001683
Unhosted License: 5007262201001684</t>
  </si>
  <si>
    <t>Foggy Bottom DC | One Bedroom Apartment | by GLS</t>
  </si>
  <si>
    <t>Basement Apartment in Historic Anacostia/DC Home</t>
  </si>
  <si>
    <t>Abu</t>
  </si>
  <si>
    <t>Single Family Home Near Metro W/Updated Kitchen</t>
  </si>
  <si>
    <t>Modern Room and Pvt Bath in Large 2 Lvl Condo</t>
  </si>
  <si>
    <t>Valentin</t>
  </si>
  <si>
    <t>Hosted License: 5007242201000788</t>
  </si>
  <si>
    <t>Upscale 2BR + Den Near National Mall &amp; Restaurants</t>
  </si>
  <si>
    <t>Modern Apartment 2 Blocks from Metro</t>
  </si>
  <si>
    <t>Hosted License: 5007242201000801</t>
  </si>
  <si>
    <t>Gorgeous Nest</t>
  </si>
  <si>
    <t>Nnenna Joy</t>
  </si>
  <si>
    <t>Fresh Motif ??Guest Suite of Historic Row House</t>
  </si>
  <si>
    <t>David &amp; Deborah</t>
  </si>
  <si>
    <t>Cozy room in a townhouse near everything</t>
  </si>
  <si>
    <t>Kidest</t>
  </si>
  <si>
    <t>Adams Morgan townhouse w/ parking on quaint street</t>
  </si>
  <si>
    <t>LARGE Fab Basement Apartment in Petworth!!</t>
  </si>
  <si>
    <t>Dianna</t>
  </si>
  <si>
    <t>Beautiful Brand New Unit</t>
  </si>
  <si>
    <t>Hosted License: 5007242201001850</t>
  </si>
  <si>
    <t>Modern &amp; cozy private space in Riggs Park (NE DC)</t>
  </si>
  <si>
    <t>Evgenia</t>
  </si>
  <si>
    <t>Hosted License: 5007242201001027
Unhosted License: 5007262201001028</t>
  </si>
  <si>
    <t>Newly Renovated, Spacious, Modern Apartment in DC</t>
  </si>
  <si>
    <t>Spacious Unit in Historic Capitol Hill w/Backyard</t>
  </si>
  <si>
    <t>Understated &amp; Elegant // Downtown Designer 2-BR Suite</t>
  </si>
  <si>
    <t>Modern garden apartment in the heart of Petworth</t>
  </si>
  <si>
    <t>Noora-Lisa</t>
  </si>
  <si>
    <t>Idyllic island in the heart of Washington</t>
  </si>
  <si>
    <t>Hosted License: 5007242201000190</t>
  </si>
  <si>
    <t>2BD, 2BA near Catholic Univ. Completely Private</t>
  </si>
  <si>
    <t>Zecarias</t>
  </si>
  <si>
    <t>Hosted License: 5007242201001848</t>
  </si>
  <si>
    <t>1 bed, full bath basement w/ separate entrance</t>
  </si>
  <si>
    <t>Hosted License: 5007242201001981</t>
  </si>
  <si>
    <t>Spacious Suite With Private Bath</t>
  </si>
  <si>
    <t>Large, comfortable 3 bdrm 2.5 bath DC row house</t>
  </si>
  <si>
    <t>Thomas Channing</t>
  </si>
  <si>
    <t>Capitol Hill english basement plus backyard</t>
  </si>
  <si>
    <t>Odomitchi</t>
  </si>
  <si>
    <t>Spacious Historic Logan Circle Rowhouse</t>
  </si>
  <si>
    <t>Sojourn | S Street Loft</t>
  </si>
  <si>
    <t>Sojourn at The Paden | Capitol Hill | #B1</t>
  </si>
  <si>
    <t>DC's Favorite Spot - 1BR 1BA Near EVERYTHING!!</t>
  </si>
  <si>
    <t>Dominique</t>
  </si>
  <si>
    <t>Charming 1 Bedroom Apartment</t>
  </si>
  <si>
    <t>Oguguo</t>
  </si>
  <si>
    <t>Sojourn on the Hill</t>
  </si>
  <si>
    <t>Hosted License: 5007242201000594</t>
  </si>
  <si>
    <t>2 Queen Apt Suite | 2500 Penn Placemakr Experience</t>
  </si>
  <si>
    <t>Penn</t>
  </si>
  <si>
    <t>1BR in Penn Quarter w/ Pool + garden, nr metro</t>
  </si>
  <si>
    <t>Capitol Hill Retreat in Historic &amp; Trendy Location</t>
  </si>
  <si>
    <t>Hosted License: 5007242201000248</t>
  </si>
  <si>
    <t>??The E St Retreat ??Lovely 3-BR Nestled between H St &amp; Eastern Market ??390913090</t>
  </si>
  <si>
    <t>Unhosted License: 5007262201000512</t>
  </si>
  <si>
    <t>Newly Renovated Spacious Apartment</t>
  </si>
  <si>
    <t>Heart of the Hill, Sunlit First Floor Row House</t>
  </si>
  <si>
    <t>Hosted License: 5007242201000863</t>
  </si>
  <si>
    <t>Sleek Luxury DC Retreat: 5 miles from downtown DC</t>
  </si>
  <si>
    <t>Jeremiah</t>
  </si>
  <si>
    <t>2BR in Penn Quarter w/ Pool + garden, nr metro</t>
  </si>
  <si>
    <t>Cozy Private Basement near Boiling AFB/Navy Yard</t>
  </si>
  <si>
    <t>O'Neil</t>
  </si>
  <si>
    <t>Posh 2 Bed/2 Baths near Boiling AFB/Navy Yard</t>
  </si>
  <si>
    <t>Spacious Private Guest Room in the heart of D.C.</t>
  </si>
  <si>
    <t>Elegant European living in heart of Adams Morgan</t>
  </si>
  <si>
    <t>"Hill Underground"</t>
  </si>
  <si>
    <t>Furnished room right next to the Petworth metro</t>
  </si>
  <si>
    <t>Sojourn | Foggy Bottom | #2</t>
  </si>
  <si>
    <t>Cozy room right next to Howard University</t>
  </si>
  <si>
    <t>Sojourn at DuPont Place #3 | Pet Friendly</t>
  </si>
  <si>
    <t>Dupont</t>
  </si>
  <si>
    <t>Sojourn at DuPont Place #4 | Pet Friendly</t>
  </si>
  <si>
    <t>Sojourn at DuPont Place #5 | Pet Friendly</t>
  </si>
  <si>
    <t>Sojourn at DuPont Place #6 | Pet Friendly</t>
  </si>
  <si>
    <t>Sojourn at DuPont Place #7 | Pet Friendly</t>
  </si>
  <si>
    <t>Sojourn at DuPont Place #8 | Pet Friendly</t>
  </si>
  <si>
    <t>Sojourn at DuPont Place #9</t>
  </si>
  <si>
    <t>Newly Renovated 2Br+2Ba on Quiet Street</t>
  </si>
  <si>
    <t>Hosted License: 5007242201000855</t>
  </si>
  <si>
    <t>Charming Capitol Hill, US Senate-4 blks, Union Station-2 blks</t>
  </si>
  <si>
    <t>Walk to Restaurants, Shops &amp; More! + Parking!</t>
  </si>
  <si>
    <t>Hosted License: 5007242201000234
Unhosted License: 5007262201000235</t>
  </si>
  <si>
    <t>Enormous House! 5 minute walk to metro &amp; more!</t>
  </si>
  <si>
    <t>Hosted License: 5005178030300000</t>
  </si>
  <si>
    <t>Large, Stylish Apartment in Historic Neighborhood</t>
  </si>
  <si>
    <t>Hosted License: 5007242201000816</t>
  </si>
  <si>
    <t>Luxury-Design-Location+Parking!</t>
  </si>
  <si>
    <t>Hosted License: 5007242201000076</t>
  </si>
  <si>
    <t>Month &amp; Longer Stay - 1 BR Apt in Adams Morgan /13</t>
  </si>
  <si>
    <t>CAPITOL HILL: Lovely 1 BR walking to US Capitol</t>
  </si>
  <si>
    <t>Month &amp; Longer Stay - 1 BR Apt in Adams Morgan /16</t>
  </si>
  <si>
    <t>Modern 2bed/2bath Penthouse Suite</t>
  </si>
  <si>
    <t>CAPITOL HILL: Perfect 2 BR walking to US Capitol</t>
  </si>
  <si>
    <t>CAPITOL HILL: Lovely 2 BR walking to US Capitol</t>
  </si>
  <si>
    <t>CAPITOL HILL: Great View 2 BR close to US Capitol</t>
  </si>
  <si>
    <t>Dupont Circle Oasis Private Bdr in Luxury Townhome</t>
  </si>
  <si>
    <t>Tanaka</t>
  </si>
  <si>
    <t>Deluxe King</t>
  </si>
  <si>
    <t>Lyle Hotel</t>
  </si>
  <si>
    <t>Modern Renovated Condo in SE DC</t>
  </si>
  <si>
    <t>Modern &amp; Chic 2BD/2BA Heart of DC Condo</t>
  </si>
  <si>
    <t>Soulmaz</t>
  </si>
  <si>
    <t>Hosted License: 5007242201001426</t>
  </si>
  <si>
    <t>Hendrix-Private Space-Top-of-the line experience</t>
  </si>
  <si>
    <t>Angela Jheritza</t>
  </si>
  <si>
    <t>Mount Vernon 1BR w/ Gym, Pool, nr. Georgetown Law</t>
  </si>
  <si>
    <t>Luxury English Basement in Historic Capitol Hill</t>
  </si>
  <si>
    <t>Hosted License: 5007242201000359</t>
  </si>
  <si>
    <t>Water front home</t>
  </si>
  <si>
    <t>1BR w/office, walk to metro! Pretty in Petworth.</t>
  </si>
  <si>
    <t>Katrina</t>
  </si>
  <si>
    <t>Hosted License: 5007242201000274</t>
  </si>
  <si>
    <t>3BR Fully Renovated Home w/Private Parking</t>
  </si>
  <si>
    <t>Capital</t>
  </si>
  <si>
    <t>Plenty of room in Capitol Hill close to everything</t>
  </si>
  <si>
    <t>Hosted License: 5007242201000465</t>
  </si>
  <si>
    <t>Charming apartment w/ parking pass near downtown</t>
  </si>
  <si>
    <t>Chuck</t>
  </si>
  <si>
    <t>Hosted License: 5007242201000609</t>
  </si>
  <si>
    <t>Beautiful basement</t>
  </si>
  <si>
    <t>Hosted License: 5007242201002076</t>
  </si>
  <si>
    <t>CH9| Great for Remote Work~Large 2Bdr~Dogs Welcome</t>
  </si>
  <si>
    <t>Unfurnished Sunny Room In Brookland</t>
  </si>
  <si>
    <t>Unfurnished Room in Brookland</t>
  </si>
  <si>
    <t>Heart of DC! Modern Upscale Comfy 2BR/2BA in Shaw</t>
  </si>
  <si>
    <t>Unhosted License: 5007262201001978</t>
  </si>
  <si>
    <t>Perfect &amp; peaceful apartment</t>
  </si>
  <si>
    <t>Hosted License: 5007242201001187</t>
  </si>
  <si>
    <t>*DCA/Steps to Tour Sites/Sleeps 6/Parking/2 Baths*</t>
  </si>
  <si>
    <t>Ike</t>
  </si>
  <si>
    <t>Hosted License: 5007242201000309</t>
  </si>
  <si>
    <t>Stylish, Bright &amp; Comfy ??Near MGM Casino, Parking</t>
  </si>
  <si>
    <t>DaJuan</t>
  </si>
  <si>
    <t>Hosted License: 5007242201001023
Unhosted License: 5007262201001024</t>
  </si>
  <si>
    <t>Stunning English Basement ??Only Steps from DMV Metro Subway, Shopping &amp; Restaurants!</t>
  </si>
  <si>
    <t>You Found it! 3 Classy  Units, Near the Capitol</t>
  </si>
  <si>
    <t>RoomPicks</t>
  </si>
  <si>
    <t>Rare Find! 2 Great Units, Near The Capitol</t>
  </si>
  <si>
    <t>Relax and Unwind! Close to National Gallery of Art</t>
  </si>
  <si>
    <t>Capitol Hill Carriage House ~ Patio &amp; GYM!</t>
  </si>
  <si>
    <t>A modern and homely condo in the heart of D.C</t>
  </si>
  <si>
    <t>Near Metro, dining, historic Shaw, Convention Ctr</t>
  </si>
  <si>
    <t>Foxhall Village Updated Home</t>
  </si>
  <si>
    <t>Unhosted License: 5007262201001767</t>
  </si>
  <si>
    <t>Private BR - Remote Work/ Zen/ Plants/420 Friendly</t>
  </si>
  <si>
    <t>Hosted License: 5007242201001378
Unhosted License: 5007262201001379</t>
  </si>
  <si>
    <t>Sojourn on 17th | Pets Welcome | #302</t>
  </si>
  <si>
    <t>Golden Stadium Walk (ENTIRE PLACE &amp; FREE PARKING)</t>
  </si>
  <si>
    <t>Myia</t>
  </si>
  <si>
    <t>Sojourn on R #201</t>
  </si>
  <si>
    <t>Unfurnished Spacious Room in Logan Circle</t>
  </si>
  <si>
    <t>Heart of Georgetown-perfect location two bedroom!</t>
  </si>
  <si>
    <t>Private modern DC apt (short or long stays)</t>
  </si>
  <si>
    <t>Cora</t>
  </si>
  <si>
    <t>Beautiful &amp; Comfortable Natural Home ?뙼</t>
  </si>
  <si>
    <t>CH10| Airy w/ New Kitchen | 5min to Eastern Mkt</t>
  </si>
  <si>
    <t>Cozy 1BR Apt Close to Everything &amp; Travel Friendly</t>
  </si>
  <si>
    <t>Hosted License: 5007262201002045</t>
  </si>
  <si>
    <t>Cap Hill Charmer - Sleeps 4 - Family Friendly</t>
  </si>
  <si>
    <t>Hosted License: 5007242201000591</t>
  </si>
  <si>
    <t>Sojourn | A Classic 2 Bedroom Row Home</t>
  </si>
  <si>
    <t>Fantastic 2 BR  Parking Available Pets Welcome with Private Patio</t>
  </si>
  <si>
    <t>Fabulous 2 BR | Pets Welcome | Capitol Hill</t>
  </si>
  <si>
    <t>Fabulous 1 BR with Private Deck</t>
  </si>
  <si>
    <t>Cozy basement apartment in the heart of DC</t>
  </si>
  <si>
    <t>Chic and Cozy Rowhouse in the Heart of D.C.</t>
  </si>
  <si>
    <t>Sojourn on 17th | Pets Welcome | #201</t>
  </si>
  <si>
    <t>Remodeled 1br in Capitol Hill. 1 block from metro.</t>
  </si>
  <si>
    <t>Giorgio</t>
  </si>
  <si>
    <t>Hosted License: 5007242201002287</t>
  </si>
  <si>
    <t>Shaw's Best One Bedroom Apartment</t>
  </si>
  <si>
    <t>Whyle</t>
  </si>
  <si>
    <t>Dupont Retreat</t>
  </si>
  <si>
    <t>Hosted License: 5007242201001277</t>
  </si>
  <si>
    <t>Modern 1BR | Terrace with Wifi and views of the Moument</t>
  </si>
  <si>
    <t>Global Luxury</t>
  </si>
  <si>
    <t>Modern 1BR Apt | Gym | Close to White House</t>
  </si>
  <si>
    <t>Capitol Hill Hotel, Classic Queen</t>
  </si>
  <si>
    <t>Fully Furnished 2BR | Gym | Near White House</t>
  </si>
  <si>
    <t>Capitol Hill Hotel, Classic King</t>
  </si>
  <si>
    <t>Trendy,Spacious Home w/Parking in Perfect Location</t>
  </si>
  <si>
    <t>Historic 4BR in DC / Shaw</t>
  </si>
  <si>
    <t>Unhosted License: 5007262201001371</t>
  </si>
  <si>
    <t>Comfortable English Basement Suite w/ Free Parking</t>
  </si>
  <si>
    <t>Hosted License: 5007242201001065
Unhosted License: 5007262201001066</t>
  </si>
  <si>
    <t>The Little Nest! Charming Brookland Guest Suite+ P</t>
  </si>
  <si>
    <t>Hosted License: 5007242201000165</t>
  </si>
  <si>
    <t>Clean and quiet. Dupont 1Br</t>
  </si>
  <si>
    <t>Hosted License: 5007242201000338</t>
  </si>
  <si>
    <t>Beautiful 2 BR Apt, near all sites + Free Parking</t>
  </si>
  <si>
    <t>Quiet Studio near Downtown, Private parking!</t>
  </si>
  <si>
    <t>R.C.</t>
  </si>
  <si>
    <t>Hosted License: 5007242201001064</t>
  </si>
  <si>
    <t>Sojourn the Luxe Collection</t>
  </si>
  <si>
    <t>Beautiful brand new light, bright apartment</t>
  </si>
  <si>
    <t>Hosted License: 5007242201000372
Unhosted License: 5007262201000373</t>
  </si>
  <si>
    <t>Brand-new Apt | 1Bed |1Bath | Kitchen | Pool | Gym</t>
  </si>
  <si>
    <t>Modern &amp; centrally-located home w/ outdoor space</t>
  </si>
  <si>
    <t>Hosted License: 5007242201001995</t>
  </si>
  <si>
    <t>Small cozy private room</t>
  </si>
  <si>
    <t>Modernist Studio on DC?셲 Hottest Block. PARKING!</t>
  </si>
  <si>
    <t>Brook</t>
  </si>
  <si>
    <t>Modernist PH Studio on DC?셲 Hottest Block! PARKNG!</t>
  </si>
  <si>
    <t>4BR/2 Full Bath - Sleeps 10!  Large Yard! 2 Cars!</t>
  </si>
  <si>
    <t>Yao</t>
  </si>
  <si>
    <t>Hosted License: 5007242201001409</t>
  </si>
  <si>
    <t>Luxe Private Getaway in the Heart of Capitol Hill!</t>
  </si>
  <si>
    <t>Plushy</t>
  </si>
  <si>
    <t>Quiet &amp; Cozy Studio Unbeatable location</t>
  </si>
  <si>
    <t>Million Dollar Views | Georgetown |Prime Location</t>
  </si>
  <si>
    <t>Completely Private, 1BD&amp;1BA, near Catholic Univ.</t>
  </si>
  <si>
    <t>Entire Suite Free Off-Street Parking</t>
  </si>
  <si>
    <t>Norma</t>
  </si>
  <si>
    <t>Hosted License: 5007242201000977
Unhosted License: 5007262201000978</t>
  </si>
  <si>
    <t>Luxurious Townhouse with large backyard in Shaw</t>
  </si>
  <si>
    <t>DC highlight - apt near H st with free St parking!</t>
  </si>
  <si>
    <t>Mekela</t>
  </si>
  <si>
    <t>Hosted License: 5007242201000067</t>
  </si>
  <si>
    <t>Sapphire Retreat - History, Location, Ambiance!</t>
  </si>
  <si>
    <t>Abion</t>
  </si>
  <si>
    <t>Rare Find Spacious Basement Apartment with Parking</t>
  </si>
  <si>
    <t>Hosted License: 5007242201000423</t>
  </si>
  <si>
    <t>Sojourn on R #202</t>
  </si>
  <si>
    <t>Edgewood Escape - Charming Private Apt w/ Parking</t>
  </si>
  <si>
    <t>Hosted License: 5007242201000432</t>
  </si>
  <si>
    <t>Generator DC - Deluxe King Room</t>
  </si>
  <si>
    <t>Elegant house by Rock Creek park</t>
  </si>
  <si>
    <t>Cozy DC Condo in Brookland</t>
  </si>
  <si>
    <t>Hosted License: 5007242201001186</t>
  </si>
  <si>
    <t>Capitol Hill 3 Bedroom Home Sleeps 6, Metro Close</t>
  </si>
  <si>
    <t>Kristina</t>
  </si>
  <si>
    <t>Studio Room in DC</t>
  </si>
  <si>
    <t>Soxx</t>
  </si>
  <si>
    <t>Walk-out Suite Near Catholic U. FREE PARKING!!</t>
  </si>
  <si>
    <t>Hosted License: 5007242201000032
Unhosted License: 5007262201000033</t>
  </si>
  <si>
    <t>Private English Basement Suite in the heart of DC!</t>
  </si>
  <si>
    <t>Swen</t>
  </si>
  <si>
    <t>Hosted License: 5007242201001011</t>
  </si>
  <si>
    <t>Private Room in U St / Columbia Heights</t>
  </si>
  <si>
    <t>CH8| Capitol Hill *Queen Bed* WiFi</t>
  </si>
  <si>
    <t>Sonder Callisto | Two-Bedroom Apartment w/ Balcony</t>
  </si>
  <si>
    <t>Luxurious H Street Private Apartment</t>
  </si>
  <si>
    <t>Hosted License: 5007242201001082</t>
  </si>
  <si>
    <t>Entire basement apartment near everything</t>
  </si>
  <si>
    <t>D.J.</t>
  </si>
  <si>
    <t>Hosted License: 5007242201000558</t>
  </si>
  <si>
    <t>The Modern &amp; Mellow Suite of Marshall Heights!</t>
  </si>
  <si>
    <t>Hosted License: 5007242201000655</t>
  </si>
  <si>
    <t>English Basement in Renovated 110 y/o Row Home!</t>
  </si>
  <si>
    <t>Hosted License: 5007242201000707</t>
  </si>
  <si>
    <t>DC - Private Studio Near Metro w/ Kitchen, WiFi</t>
  </si>
  <si>
    <t>Roberto</t>
  </si>
  <si>
    <t>Newly renovated on Lincoln Park with private entry</t>
  </si>
  <si>
    <t>Logan Circle Victorian Suite, Large 3-Bedroom</t>
  </si>
  <si>
    <t>Sojourn on 5th Unit 101 | Pets Welcome</t>
  </si>
  <si>
    <t>Sojourn on 5th #102</t>
  </si>
  <si>
    <t>1 BR District Wharf Waterfront Lifestyle Parking</t>
  </si>
  <si>
    <t>Cozy garden level apt in Columbia Heights</t>
  </si>
  <si>
    <t>Hosted License: 5007242201001202</t>
  </si>
  <si>
    <t>One bedroom in NW DC</t>
  </si>
  <si>
    <t>Casey And Joel</t>
  </si>
  <si>
    <t>City Life Apartment in the Center of DC</t>
  </si>
  <si>
    <t>ENTIRE Historic Rowhouse A Block From The Capitol!</t>
  </si>
  <si>
    <t>Foggy Bottom Sunny Studio</t>
  </si>
  <si>
    <t>New, 2Bed/2Bath Luxurious Apt, 1.5 Blocks to Metro</t>
  </si>
  <si>
    <t>Deluxe Two Queens</t>
  </si>
  <si>
    <t>Deluxe King with Kitchenette</t>
  </si>
  <si>
    <t>Premier Corner King</t>
  </si>
  <si>
    <t>Deluxe Two Queens with Kitchenette</t>
  </si>
  <si>
    <t>Premier King with Kitchenette</t>
  </si>
  <si>
    <t>Contemporary place to stay comfortably</t>
  </si>
  <si>
    <t>A newly Renovated 2-Bed Apartment on Capitol Hill!</t>
  </si>
  <si>
    <t>Brendon</t>
  </si>
  <si>
    <t>Brightwood Basement Beauty</t>
  </si>
  <si>
    <t>Hosted License: 5007242201001159</t>
  </si>
  <si>
    <t>?찱arage Park Avail?찵ing Bed?찱ym?짴urses ?챊ork Here</t>
  </si>
  <si>
    <t>Entire Apt. w/Balcony - 1 MONTH &amp; Longer Stays</t>
  </si>
  <si>
    <t>Spacious 2br w/ Front Deck &amp; Easy Parking</t>
  </si>
  <si>
    <t>5 ??King Bd?턇orp Suite#W/D?턋ym?턋arage Park*Avil.</t>
  </si>
  <si>
    <t>Sojourn Chic Boutique DuPont Living</t>
  </si>
  <si>
    <t>2BR??BthSuite?턓urses Stay?턜ork??Parking Avail ?턋ym</t>
  </si>
  <si>
    <t>King Bed?짨ar. Park Avail?짨ym?쨁ork Here?짴urses Stay</t>
  </si>
  <si>
    <t>Cheerful &amp; Walkable DC Basement Apt - 2 bed | 1 ba</t>
  </si>
  <si>
    <t>Hosted License: 5007242201000137</t>
  </si>
  <si>
    <t>Entire Beautifully Decorated, Spacious 3Br Home.</t>
  </si>
  <si>
    <t>Jtb</t>
  </si>
  <si>
    <t>Private, clean, studio near Petworth metro</t>
  </si>
  <si>
    <t>Angel</t>
  </si>
  <si>
    <t>Hosted License: 5007242201000138</t>
  </si>
  <si>
    <t>StayFurnished StayAttache Dupont Riggs2</t>
  </si>
  <si>
    <t>Arboretum/ H St</t>
  </si>
  <si>
    <t>*Kingman Park modern suite w/kitchenette and w&amp;d*</t>
  </si>
  <si>
    <t>Hosted License: 5007242201000250
Unhosted License: 5007262201000251</t>
  </si>
  <si>
    <t>Spacious Place in Historic Petworth Neighborhood</t>
  </si>
  <si>
    <t>Tewelde</t>
  </si>
  <si>
    <t>Hosted License: 5007242201000902</t>
  </si>
  <si>
    <t>Modern Light-filled Spacious Garden Apartment</t>
  </si>
  <si>
    <t>Nice beautiful room by Georgia metro station</t>
  </si>
  <si>
    <t>2 Bedroom Home in Safe Area by Metro</t>
  </si>
  <si>
    <t>Hosted License: 5007242201000459
Unhosted License: 5007262201000460</t>
  </si>
  <si>
    <t>Paradise in Petworth! Apt. Near Metro w/ Parking</t>
  </si>
  <si>
    <t>Shajena And Gabriel</t>
  </si>
  <si>
    <t>Hosted License: 5007242201000999</t>
  </si>
  <si>
    <t>Cute Apartment in Brookland</t>
  </si>
  <si>
    <t>Ashraf</t>
  </si>
  <si>
    <t>Hosted License: 5007242201000576</t>
  </si>
  <si>
    <t>Cozy Basement Apartment in Glover Park</t>
  </si>
  <si>
    <t>A.D.</t>
  </si>
  <si>
    <t>Modern Guest Suite in Chevy Chase, D.C</t>
  </si>
  <si>
    <t>Hosted License: 5007242201000584</t>
  </si>
  <si>
    <t>Sojourn the 13th Street Flats #7</t>
  </si>
  <si>
    <t>Be neighbors w/Bezos &amp; Obama! Kalorama APT w/PRKNG</t>
  </si>
  <si>
    <t>Hosted License: 5007242201002053</t>
  </si>
  <si>
    <t>Historic DuPont Circle Inn ~ Moroccan Room</t>
  </si>
  <si>
    <t>Bright &amp; Airy 1BR Garden Apt w/ FREE Laundry</t>
  </si>
  <si>
    <t>Hosted License: 5007242201001211</t>
  </si>
  <si>
    <t>?칃V, ? Wi-Fi, Private Entrance, Street Parking??,323773287,Dee,,Union Station</t>
  </si>
  <si>
    <t>Hosted License: 5007262201001362</t>
  </si>
  <si>
    <t>Room in Cap Hill 4BD 500 ft from metro</t>
  </si>
  <si>
    <t>"MORSE MANOR" Luxury Row House mins from H Street!</t>
  </si>
  <si>
    <t>Hosted License: 5006200002260000
Unhosted License: 5006200002260000</t>
  </si>
  <si>
    <t>1 bed, 1 bath suite w/backyard, 3 Blocks to Metro</t>
  </si>
  <si>
    <t>Hosted License: 5007242201001510</t>
  </si>
  <si>
    <t>Beautiful and Spacious House Near Grocery Market</t>
  </si>
  <si>
    <t>Syga</t>
  </si>
  <si>
    <t>Hosted License: 5007242201001007
Unhosted License: 5007262201001008</t>
  </si>
  <si>
    <t>Spacious 1bd in Trendy Capital Hill North</t>
  </si>
  <si>
    <t>Hosted License: 5007242201001592</t>
  </si>
  <si>
    <t>New Renovated Studio at Georgetown/Glover Park</t>
  </si>
  <si>
    <t>Adyani</t>
  </si>
  <si>
    <t>Hosted License: 5007242201000491</t>
  </si>
  <si>
    <t>Old Columbia Heights 2 BR Apt Mins. to All!</t>
  </si>
  <si>
    <t>Biniam</t>
  </si>
  <si>
    <t>Comfort in the city</t>
  </si>
  <si>
    <t>Aye</t>
  </si>
  <si>
    <t>Hosted License: 5007242201001336</t>
  </si>
  <si>
    <t>Cozy comfy and cool garden level apartment</t>
  </si>
  <si>
    <t>Mark And Christina</t>
  </si>
  <si>
    <t>Hosted License: 5007242201000580</t>
  </si>
  <si>
    <t>Luxury 2Bd Boutique Condo on Rhode Island Ave NE</t>
  </si>
  <si>
    <t>Mathias</t>
  </si>
  <si>
    <t>Unhosted License: 5005220008220005</t>
  </si>
  <si>
    <t>Luxury Rowhouse in Historical Trendy Neighborhood</t>
  </si>
  <si>
    <t>Hosted License: 5007242100000027</t>
  </si>
  <si>
    <t>Modern Basement East Capitol 10 min walkto CAPITOL</t>
  </si>
  <si>
    <t>Hosted License: 5007242201001849</t>
  </si>
  <si>
    <t>Sunny and spacious house, perfect for WFH</t>
  </si>
  <si>
    <t>Rasool</t>
  </si>
  <si>
    <t>Urban Oasis: 4bd/3ba in quiet DC neighborhood</t>
  </si>
  <si>
    <t>Spacious 1BR, pool &amp; gym close to the National Mall</t>
  </si>
  <si>
    <t>Dupont - West End Charming 2 Bed</t>
  </si>
  <si>
    <t>Karan Keith</t>
  </si>
  <si>
    <t>Bloomingdale Beauty - Sleeps 4 in Style!</t>
  </si>
  <si>
    <t>Hosted License: 5007242201001954</t>
  </si>
  <si>
    <t>Luxury 2BR APT | Full Kitchen | Laundry | Gym</t>
  </si>
  <si>
    <t>WONDERFUL IN HOUSE APARTMENT</t>
  </si>
  <si>
    <t>Garba</t>
  </si>
  <si>
    <t>Chic&amp;Cozy 3BDRM Rowhome+Parking*Fam Friendly!</t>
  </si>
  <si>
    <t>Sabrina</t>
  </si>
  <si>
    <t>Hosted License: 5007242201000187
Unhosted License: 5007262201000188</t>
  </si>
  <si>
    <t>Washington DC Home near the Basilica</t>
  </si>
  <si>
    <t>Melba</t>
  </si>
  <si>
    <t>Beautiful 2 Bedroom across from The House of Representatives</t>
  </si>
  <si>
    <t>Sojourn 1 Bedroom with Private Patio across from House of Representatives</t>
  </si>
  <si>
    <t>Sojourn on Capitol Hill</t>
  </si>
  <si>
    <t>Sojourn Penthouse with Private Patio</t>
  </si>
  <si>
    <t>Modern Colonial Bungalow in Washington DC ?눣?눡</t>
  </si>
  <si>
    <t>Beautiful 1-BDRM Apartment in DC with Parking</t>
  </si>
  <si>
    <t>Dami</t>
  </si>
  <si>
    <t>Beautifully Renovated DuPont Circle Studio</t>
  </si>
  <si>
    <t>Luxury 1-BDRM Condo in NOMA, Heart of DC</t>
  </si>
  <si>
    <t>The Half Note Bedroom at HUM District Music</t>
  </si>
  <si>
    <t>Hosted License: 5007242201000176</t>
  </si>
  <si>
    <t>The Quarter Note Bedroom at HUM District Music</t>
  </si>
  <si>
    <t>"Majestic Bloomingdale" 1 BR/1 BA CondoUnit</t>
  </si>
  <si>
    <t>Renovated Private 2BR Apartment in Dupont Circle</t>
  </si>
  <si>
    <t>Experience the best of DC</t>
  </si>
  <si>
    <t>Demond</t>
  </si>
  <si>
    <t>Room in 4BD apt across from Stadium Armory metro</t>
  </si>
  <si>
    <t>DC hideaway (family friendly, close to 14th St)</t>
  </si>
  <si>
    <t>Hosted License: 5007242201001830</t>
  </si>
  <si>
    <t>Flawless Sojourn Home | Sleeps 9</t>
  </si>
  <si>
    <t>Hosted License: 5007242201001097</t>
  </si>
  <si>
    <t>3 BD / 3.5 BR Capitol Views in Historic Shaw</t>
  </si>
  <si>
    <t>Hosted License: 5007242201001720</t>
  </si>
  <si>
    <t>Lovely townhouse with sunny patio in Georgetown</t>
  </si>
  <si>
    <t>Jean-Beno챤t</t>
  </si>
  <si>
    <t>Sun-filled master BR in urban oasis (Room 1)</t>
  </si>
  <si>
    <t>LaToya</t>
  </si>
  <si>
    <t>Foggy Bottom 1BR w/ W/D, Gym, 3 blocks to Metro</t>
  </si>
  <si>
    <t>A Classy Corner of DC // Minutes walk to Dupont Circle</t>
  </si>
  <si>
    <t>Ammar</t>
  </si>
  <si>
    <t>Hosted License: 5007242201000535</t>
  </si>
  <si>
    <t>Basement Apartment in Friendship Heights, D.C.</t>
  </si>
  <si>
    <t>Hosted License: 5007242201000579</t>
  </si>
  <si>
    <t>One Bedroom on Quiet Street in Heart of DC</t>
  </si>
  <si>
    <t>Brent Thomas</t>
  </si>
  <si>
    <t>Hosted License: 5007242201000273</t>
  </si>
  <si>
    <t>Sojourn on 19th-8</t>
  </si>
  <si>
    <t>Tastefully Renovated+Well located+3BR home+H St</t>
  </si>
  <si>
    <t>CharmingReno+Sun Filled+WellLocated+H St+2 LVL</t>
  </si>
  <si>
    <t>Best studio around waterfront new wharf-navy yard</t>
  </si>
  <si>
    <t>Two Blocks From Metro! OFF STREET PARKING!</t>
  </si>
  <si>
    <t>Hosted License: 5007242201001578</t>
  </si>
  <si>
    <t>Sophisticated Georgetown home</t>
  </si>
  <si>
    <t>Logan Circle</t>
  </si>
  <si>
    <t>Hudson</t>
  </si>
  <si>
    <t>Hosted License: 5007242201001265</t>
  </si>
  <si>
    <t>Designer Flat Nestled Between Dupont &amp; Logan Circl</t>
  </si>
  <si>
    <t>Lucas</t>
  </si>
  <si>
    <t>Hosted License: 5007242201001955</t>
  </si>
  <si>
    <t>Cozy 3 Bedroom Townhouse Downtown DC</t>
  </si>
  <si>
    <t>Hosted License: 5007242201001598</t>
  </si>
  <si>
    <t>?룜截뤴씍截뢕erpetual Bliss in Washington DC/Petworth?뙰</t>
  </si>
  <si>
    <t>726 Rock Creek - Unit 1: Just For Your Convenience</t>
  </si>
  <si>
    <t>726 Rock Creek-Unit 2:  Just For Your Convenience</t>
  </si>
  <si>
    <t>Generator DC - Superior King Room</t>
  </si>
  <si>
    <t>Bees Knees Mid Century Modern Guest Suite</t>
  </si>
  <si>
    <t>Brandy</t>
  </si>
  <si>
    <t>Hosted License: 5007242201000490</t>
  </si>
  <si>
    <t>Newly Renovated Capitol Hill Private Unit</t>
  </si>
  <si>
    <t>Nayong And Fred</t>
  </si>
  <si>
    <t>Chic 1BR in Historic
Capitol Hill Rowhouse</t>
  </si>
  <si>
    <t>Torrey And Rob</t>
  </si>
  <si>
    <t>Hosted License: 5007242201001030</t>
  </si>
  <si>
    <t>1BDR D.C. APT w/Rooftop Pool in SW Waterfront</t>
  </si>
  <si>
    <t>Opulence</t>
  </si>
  <si>
    <t>Large, 3 Level, Light-filled Columbia Heights Home</t>
  </si>
  <si>
    <t>Unhosted License: 5007262201000506</t>
  </si>
  <si>
    <t>Newly Renovated 1-BR Rental in Great Location</t>
  </si>
  <si>
    <t>Aisha</t>
  </si>
  <si>
    <t>Cheerful 1 bedroom in heart of DC?셲 Bloomingdale</t>
  </si>
  <si>
    <t>Richmond</t>
  </si>
  <si>
    <t>Hosted License: 5007242201000107</t>
  </si>
  <si>
    <t>Newly Renovated 3br DC Home: Parking and Privacy</t>
  </si>
  <si>
    <t>Marveetes</t>
  </si>
  <si>
    <t>Cozy Family Home</t>
  </si>
  <si>
    <t>Shade</t>
  </si>
  <si>
    <t>1 bed / 1 bath first floor unit  @HomeonHigh_</t>
  </si>
  <si>
    <t>Hosted License: 5007242201002104</t>
  </si>
  <si>
    <t>Beautiful Columbia Heights 2 BR Apt Mins. to All!</t>
  </si>
  <si>
    <t>Lovely entire 1 BD apt in the HEART of AdamsMorgan</t>
  </si>
  <si>
    <t>Hosted License: 5110511023000001</t>
  </si>
  <si>
    <t>Charming 2 BR Apt,Columbia Heights &amp; Mins. to All!</t>
  </si>
  <si>
    <t>?룜截뤴씍截뢙urnkey Happiness in Washington DC/Petworth?뵎</t>
  </si>
  <si>
    <t>Month &amp; Longer Stay 1 BD Apt in Adams Morgan /26</t>
  </si>
  <si>
    <t>狩먲툘 狩먲툘Travel nurse LUXE DC LIVING near the monument狩먲툘狩먲툘</t>
  </si>
  <si>
    <t>Capitol Chill, local living in a bright/calm APT</t>
  </si>
  <si>
    <t>Caiti</t>
  </si>
  <si>
    <t>Hosted License: 5007242201000366</t>
  </si>
  <si>
    <t>D.C. Rock Creek Hideaway</t>
  </si>
  <si>
    <t>Hosted License: 5007242201000354</t>
  </si>
  <si>
    <t>Entire House - Chic Rowhouse in the Heart of DC</t>
  </si>
  <si>
    <t>Beautiful and Secured Home</t>
  </si>
  <si>
    <t>Modern, comfortable and secured</t>
  </si>
  <si>
    <t>Walk to the White House from an Exceptional Pentho</t>
  </si>
  <si>
    <t>Cozy privet room near metro [4]</t>
  </si>
  <si>
    <t>Private Guest Room with access to patio.</t>
  </si>
  <si>
    <t>Beautiful Guest Rm with extra workstation area.</t>
  </si>
  <si>
    <t>Your DC Home away from Home</t>
  </si>
  <si>
    <t>Cozy City Apartment</t>
  </si>
  <si>
    <t>Hosted License: 5700242201001230</t>
  </si>
  <si>
    <t>Modern English Basement</t>
  </si>
  <si>
    <t>Tiffy</t>
  </si>
  <si>
    <t>Hosted License: 5007242201000587</t>
  </si>
  <si>
    <t>Spacious Glamour in Shaw/Convention Ctr/DWTN APT</t>
  </si>
  <si>
    <t>Hosted License: 5007242201000493</t>
  </si>
  <si>
    <t>?끸쁾Upscale PRIVATE room in DC Shaw #1?끸쁾</t>
  </si>
  <si>
    <t>Charming DC 3 Bedroom and In-Law Suite</t>
  </si>
  <si>
    <t>Uptown Fun</t>
  </si>
  <si>
    <t>Luxe Condo in the Heart of Georgetown with 2BR/2BA</t>
  </si>
  <si>
    <t>LARGE 1 BR Capitol Hill Home nr H Street w/Parking</t>
  </si>
  <si>
    <t>Tristram</t>
  </si>
  <si>
    <t>Beautiful &amp; Modern-near Subway/Shopping/Parking!</t>
  </si>
  <si>
    <t>Hosted License: 5007242201000675</t>
  </si>
  <si>
    <t>Modern apartment in LeDroit (weekly/monthly stays)</t>
  </si>
  <si>
    <t>Hosted License: 5007242201001575</t>
  </si>
  <si>
    <t>Perfectly Located H-Street/Cap Hill Oasis</t>
  </si>
  <si>
    <t>Sojourn on 17th | Pets Welcome</t>
  </si>
  <si>
    <t>Short term 1 BR close to DC metro w free parking</t>
  </si>
  <si>
    <t>*Private Suite in Unique Capitol Hill Alley Home*</t>
  </si>
  <si>
    <t>Melanie</t>
  </si>
  <si>
    <t>Hosted License: 5007242201001119</t>
  </si>
  <si>
    <t>Lovely 2 bedroom condo with private patio</t>
  </si>
  <si>
    <t>Merith</t>
  </si>
  <si>
    <t>Spacious 2 BR -Private Entrance - steps from U St</t>
  </si>
  <si>
    <t>Cheryl</t>
  </si>
  <si>
    <t>Hosted License: 5007242100000012</t>
  </si>
  <si>
    <t>Lovely 2-bedroom condo in Washington DC</t>
  </si>
  <si>
    <t>Khandise</t>
  </si>
  <si>
    <t>Highend Two-Bed, Two-Bath, Serviced Apartment</t>
  </si>
  <si>
    <t>2 Bedroom Condo/Remote Work/Private Parking/Zen</t>
  </si>
  <si>
    <t>Nice place downtown area Washington DC</t>
  </si>
  <si>
    <t>Georgetown Modern 2BR 2BA (6 mo min)</t>
  </si>
  <si>
    <t>STYLISH, SPACIOUS AND BRIGHT! One-bedroom apartment in the heart of Bloomingdale!</t>
  </si>
  <si>
    <t>Hosted License: 5007242201002054</t>
  </si>
  <si>
    <t>Private bath/peace community/street parking/2 cats</t>
  </si>
  <si>
    <t>Carole</t>
  </si>
  <si>
    <t>Bloomingdale 2 Bedroom / 1 Bath with Parking</t>
  </si>
  <si>
    <t>Entire Townhouse in Columbia Heights</t>
  </si>
  <si>
    <t>New | Private | Logan Circle | Free Parking</t>
  </si>
  <si>
    <t>Hosted License: 5007242201000101</t>
  </si>
  <si>
    <t>Designer home in a great neighborhood</t>
  </si>
  <si>
    <t>J. Alex</t>
  </si>
  <si>
    <t>Georgetown, New Boutique Apt, Historic Bldg, 2BR 1BA, private deck (2mo min)</t>
  </si>
  <si>
    <t>Georgetown, New Boutique Apt, Historic Bldg</t>
  </si>
  <si>
    <t>Designers Dream Apt ~ Skyline Views via Roofdeck!</t>
  </si>
  <si>
    <t>Lovely 1-bedroom apt with a pool!</t>
  </si>
  <si>
    <t>Foreign</t>
  </si>
  <si>
    <t>Share bathroom/peace travelers/street parking/cats</t>
  </si>
  <si>
    <t>3 Bedroom Getaway w/ Free Parking and near Metro</t>
  </si>
  <si>
    <t>?뙚Lux Studio w/Rooftop in the ?ㅿ툘 of DC  ?뙚</t>
  </si>
  <si>
    <t>Lonnice</t>
  </si>
  <si>
    <t>Charming &amp; Walkable Apartment w/ Patio - Sleeps 4</t>
  </si>
  <si>
    <t>Hosted License: 5007242201001175</t>
  </si>
  <si>
    <t>Historic Loft in DuPont with Original Features!</t>
  </si>
  <si>
    <t>Anita</t>
  </si>
  <si>
    <t>Lovely  new 1 BR Condo with modern kitchen</t>
  </si>
  <si>
    <t>Nas</t>
  </si>
  <si>
    <t>Welcome to Petworth Manor | 3bd 2.5ba DC Home</t>
  </si>
  <si>
    <t>Hosted License: 5007242201000738</t>
  </si>
  <si>
    <t>Chic and Comfy Petworth Townhome</t>
  </si>
  <si>
    <t>Cozy Pet Friendly Basement Apartment in Cap Hill</t>
  </si>
  <si>
    <t>Hosted License: 5007242201000739</t>
  </si>
  <si>
    <t>Charming &amp; Convenient Suite in Petworth w/ Parking</t>
  </si>
  <si>
    <t>Hosted License: 5007242201000456
Unhosted License: 5007262201000457</t>
  </si>
  <si>
    <t>Spacious, modern apartment in Columbia Heights</t>
  </si>
  <si>
    <t>Jerrod</t>
  </si>
  <si>
    <t>Hosted License: 5007242201002488
Unhosted License: 5007262201002468</t>
  </si>
  <si>
    <t>Chevy Chase 4 Bed / 2 loft offices near CC Circle</t>
  </si>
  <si>
    <t>Hosted License: 5007242201001649</t>
  </si>
  <si>
    <t>Enjoy Panoramic Views Of This Bustling City!</t>
  </si>
  <si>
    <t>RoomPicks By Antony</t>
  </si>
  <si>
    <t>Ideal Location! Near National Gallery of Art</t>
  </si>
  <si>
    <t>StayAttache in Hip Georgetown Rowhouse</t>
  </si>
  <si>
    <t>StayAttache in Luxury Condo in  Navy Yard</t>
  </si>
  <si>
    <t>Hip 1 Bedroom Condo in Westend</t>
  </si>
  <si>
    <t>Renovated and Hip Unit on U Street</t>
  </si>
  <si>
    <t>StayAttache in Capitol Hill Studio</t>
  </si>
  <si>
    <t>StayAttache in Historic Dupont Circle</t>
  </si>
  <si>
    <t>Adorable Infant Friendly 1Br Retreat</t>
  </si>
  <si>
    <t>Mavin</t>
  </si>
  <si>
    <t>Hosted License: 5007242201001751</t>
  </si>
  <si>
    <t>Modern and Furnished Condo near Dupont</t>
  </si>
  <si>
    <t>GREAT view, artsy,  private roof, central location</t>
  </si>
  <si>
    <t>Unhosted License: 5007262201001224</t>
  </si>
  <si>
    <t>Private Bed and Bathroom in Petworth</t>
  </si>
  <si>
    <t>Retro 3BR w/ Unique Spaces in Chevy Chase!</t>
  </si>
  <si>
    <t>StayAttache in Luxury 1-Bedroom in Dupont</t>
  </si>
  <si>
    <t>StayAttache in Stunning Townhouse in Georgetown</t>
  </si>
  <si>
    <t>StayAttache in Trendy Logan Circle</t>
  </si>
  <si>
    <t>2BR w/ Outdoor Space in Southwest Waterfront</t>
  </si>
  <si>
    <t>Renovated Studio with Victorian Charm</t>
  </si>
  <si>
    <t>High-end Two Bed, Two Bath Furnished Apartment</t>
  </si>
  <si>
    <t>StayAttache and StayFabulous in Dupont Circle</t>
  </si>
  <si>
    <t>LUXURY D.C 1Br APT w/Rooftop Pool &amp; Lounge in SW</t>
  </si>
  <si>
    <t>Marcella</t>
  </si>
  <si>
    <t>Beautiful, Serviced, One Bedroom in Shaw, DC</t>
  </si>
  <si>
    <t>Cozy BR and Private Bath in Quiet TH</t>
  </si>
  <si>
    <t>Webster</t>
  </si>
  <si>
    <t>Lovely 2-Bedroom rental unit in Washington</t>
  </si>
  <si>
    <t>Newly renovated 1 bedroom apartment w/full kitchen</t>
  </si>
  <si>
    <t>Hosted License: 5007242201002256</t>
  </si>
  <si>
    <t>Large Condo For Family/Group/Transition Home/SW DC</t>
  </si>
  <si>
    <t>Shaw Industrial Modern Suite</t>
  </si>
  <si>
    <t>Hosted License: 5007242201001141</t>
  </si>
  <si>
    <t>Stylish and Cozy Eastern Market 1 Bedroom, 1 Bath</t>
  </si>
  <si>
    <t>Colorful Townhome in Deanwood DC, Central Location</t>
  </si>
  <si>
    <t>Quaint 1 bedroom Washington D.C perfect location</t>
  </si>
  <si>
    <t>1 BDRM Apartment in Dupont Circle 1 Month Minimum</t>
  </si>
  <si>
    <t>2 BDRM Garden-Level Apt, 1 Month min. @16th and U</t>
  </si>
  <si>
    <t>Sojourn E Capitol St | The Hill</t>
  </si>
  <si>
    <t>Adorable above-ground basement apartment</t>
  </si>
  <si>
    <t>Arielle</t>
  </si>
  <si>
    <t>Hosted License: 5007242201000442</t>
  </si>
  <si>
    <t>Private Spacious Bedroom in NW DC</t>
  </si>
  <si>
    <t>Renee-HostelChic</t>
  </si>
  <si>
    <t>Junior 1 Bedroom | WhyHotel by Placemakr Union Mkt</t>
  </si>
  <si>
    <t>WhyHotel By Placemakr</t>
  </si>
  <si>
    <t>Jr 1 BD Balcony | WhyHotel Placemakr Union Mkt</t>
  </si>
  <si>
    <t>1 Bedroom Apt | WhyHotel by Placemakr Union Market</t>
  </si>
  <si>
    <t>1 BD Balcony Apt | WhyHotel Placemakr Union Market</t>
  </si>
  <si>
    <t>2 Bed 1 Bath Balcony Apt | Placemakr Union Market</t>
  </si>
  <si>
    <t>2 Bed 2 Bath Apt | WhyHotel Placemakr Union Market</t>
  </si>
  <si>
    <t>2 Bed 2 Bath Balcony Apt | Placemakr Union Market</t>
  </si>
  <si>
    <t>Spacious 1-bedroom in the heart of Bloomingdale</t>
  </si>
  <si>
    <t>Dalila</t>
  </si>
  <si>
    <t>Central, Modern, Luxury Apartment with Pool</t>
  </si>
  <si>
    <t>Isselmou</t>
  </si>
  <si>
    <t>THE SPOT</t>
  </si>
  <si>
    <t>Gorgeous Modern Serviced Apartment</t>
  </si>
  <si>
    <t>Hamsun</t>
  </si>
  <si>
    <t>New Townhome walking to everything!</t>
  </si>
  <si>
    <t>Shelby</t>
  </si>
  <si>
    <t>Unhosted License: 5007262201000058</t>
  </si>
  <si>
    <t>Nature in the city: new, large Rock Creek suite</t>
  </si>
  <si>
    <t>Anju</t>
  </si>
  <si>
    <t>Hosted License: 5007242201000063</t>
  </si>
  <si>
    <t>Natural Light Filled Studio w/ King</t>
  </si>
  <si>
    <t>NEW! Modern D.C. Apartment &lt; 2 Mi to National Mall</t>
  </si>
  <si>
    <t>Feel the DC~2 BR fenced house with parking..</t>
  </si>
  <si>
    <t>Charming Classic 3BR DC Rowhouse</t>
  </si>
  <si>
    <t>Lovely Two Bedroom Apartment in the Heart of DC</t>
  </si>
  <si>
    <t>Dean</t>
  </si>
  <si>
    <t>Hosted License: 5007242201001482</t>
  </si>
  <si>
    <t>Peaceful &amp; Affordable Accommodation</t>
  </si>
  <si>
    <t>0壤▲?Best DC City Center Living I ?묈숯0</t>
  </si>
  <si>
    <t>Cozy 1BR Apt Travel Friendly &amp; Close to Everything</t>
  </si>
  <si>
    <t>Reginald</t>
  </si>
  <si>
    <t>Hosted License: 5007242201002317</t>
  </si>
  <si>
    <t>The heart of Eckington in DC</t>
  </si>
  <si>
    <t>Stylish Stay! Stuffed btwn National Mall - DCWharf</t>
  </si>
  <si>
    <t>Hosted License: 5007242201001221</t>
  </si>
  <si>
    <t>Chic 2 BR in the Heart of Capitol Hill--Location!!</t>
  </si>
  <si>
    <t>Hosted License: 5007242200000009</t>
  </si>
  <si>
    <t>Beautiful Private carriage house bedroom AUPark.</t>
  </si>
  <si>
    <t>Hosted License: 5007242201000087</t>
  </si>
  <si>
    <t>MODERN ??Luxury ??3 BR Townhome ??Prime Location</t>
  </si>
  <si>
    <t>Jayson</t>
  </si>
  <si>
    <t>Central ??Capitol Hill Condo ??Historic Penn Ave</t>
  </si>
  <si>
    <t>Spacious Cozy ??Townhome Floor ??Easy Parking</t>
  </si>
  <si>
    <t>Great Location Townhouse Capitol Hill and H Street</t>
  </si>
  <si>
    <t>Juan Rodrigo</t>
  </si>
  <si>
    <t>Unhosted License: 5007242201001952</t>
  </si>
  <si>
    <t>3 Great Units in the Heart of DC! Close to Museums</t>
  </si>
  <si>
    <t>Ideal Location! 2 Classy Units, Near The Capitol</t>
  </si>
  <si>
    <t>Moments Away From Washington D.C.! 2 Great Units!</t>
  </si>
  <si>
    <t>Relax &amp; Unwind! Minutes to City Center DC!</t>
  </si>
  <si>
    <t>Vacation Starts Here! Luxury and Comfort!</t>
  </si>
  <si>
    <t>Short Drive to White House and Washington Monument</t>
  </si>
  <si>
    <t>Hill East Hideaway - easy walk to Metro</t>
  </si>
  <si>
    <t>Carson</t>
  </si>
  <si>
    <t>Hosted License: 5007242201000955</t>
  </si>
  <si>
    <t>Fancy 1-BR in Central Location ??Parking available</t>
  </si>
  <si>
    <t>Louis</t>
  </si>
  <si>
    <t>Hosted License: 5007242201001356</t>
  </si>
  <si>
    <t>Central location in downtown Washington, DC</t>
  </si>
  <si>
    <t>Fabulous Private Bedroom !!!! Shaw, DC</t>
  </si>
  <si>
    <t>Kyrollos</t>
  </si>
  <si>
    <t>Lovely 1-bedroom rental unit with pool</t>
  </si>
  <si>
    <t>Trendy Apt in Bloomingdale - Amenities / PKING / L</t>
  </si>
  <si>
    <t>Hosted License: 5007242201000169</t>
  </si>
  <si>
    <t>Walk to the Capitol! 2 BR 2 BATH Great APT!!</t>
  </si>
  <si>
    <t>Hosted License: 5007242201002160</t>
  </si>
  <si>
    <t>Logan Circle APT 2 BR great location to 14TH ST :)</t>
  </si>
  <si>
    <t>Heart of SW Wharf</t>
  </si>
  <si>
    <t>Georgetown Sunny Modern 3rd Fl Apt</t>
  </si>
  <si>
    <t>Light filled 2 bedroom apartment with free parking</t>
  </si>
  <si>
    <t>Kirth</t>
  </si>
  <si>
    <t>Hosted License: 5007242201000315
Unhosted License: 5007262201000316</t>
  </si>
  <si>
    <t>4BR/4BA Modern Townhouse</t>
  </si>
  <si>
    <t>Sonder The Quincy | Garden-Level Queen Room+</t>
  </si>
  <si>
    <t>Sonder The Quincy | Accessible King Room+</t>
  </si>
  <si>
    <t>Sonder The Quincy | Accessible King Room+ w/ Roll-in Shower</t>
  </si>
  <si>
    <t>Sonder The Quincy | Queen Room+</t>
  </si>
  <si>
    <t>Sonder The Quincy | King Room+</t>
  </si>
  <si>
    <t>Sonder The Quincy | Superior Queen Room+</t>
  </si>
  <si>
    <t>Adorable Studio Space in Private Carriage House</t>
  </si>
  <si>
    <t>Hosted License: 5007242201000468</t>
  </si>
  <si>
    <t>H St 1BR w/ Pool, Gym &amp; W/D, steps from WF</t>
  </si>
  <si>
    <t>Premium King View A - Yotel Washington DC</t>
  </si>
  <si>
    <t>Yotel Washington</t>
  </si>
  <si>
    <t>Premium King View B - Yotel Washington DC</t>
  </si>
  <si>
    <t>Premium King View C - Yotel Washington DC</t>
  </si>
  <si>
    <t>StayAttache and StayJoyful in U Street Corridor</t>
  </si>
  <si>
    <t>Modern 2BR w/ Outdoor Space in Dupont Circle!</t>
  </si>
  <si>
    <t>StayAttache and StayJoyful in Georgetown</t>
  </si>
  <si>
    <t>StayAttache and StayJoyful in Capitol Hill</t>
  </si>
  <si>
    <t>Modern Apt, Sleeps 4, Walk to Metro, Zoo + Parking</t>
  </si>
  <si>
    <t>Peter + Eileen</t>
  </si>
  <si>
    <t>Hosted License: 5007242201001049</t>
  </si>
  <si>
    <t>StayAttache and StayJoyful in Mt Pleasant</t>
  </si>
  <si>
    <t>Perfectly Located 1 BR Apt. Lots of light!</t>
  </si>
  <si>
    <t>Aldo</t>
  </si>
  <si>
    <t>Sojourn at The Paden | Capitol Hill | #201</t>
  </si>
  <si>
    <t>StayAttache - StayJoyful in a 3 bd Dupont Circle</t>
  </si>
  <si>
    <t>Beautiful 2 bedroom apt. King bed-chic and cozy</t>
  </si>
  <si>
    <t>Sunny Shashemane</t>
  </si>
  <si>
    <t>Haregewine</t>
  </si>
  <si>
    <t>Hosted License: 5007262201002157
Unhosted License: 5007242201002156</t>
  </si>
  <si>
    <t>Comfy One bed, sleep 4 with relaxing outdoor space</t>
  </si>
  <si>
    <t>Noreen</t>
  </si>
  <si>
    <t>Cap Hill/H Street...Entire Apartment</t>
  </si>
  <si>
    <t>Hosted License: 5007242201001106</t>
  </si>
  <si>
    <t>Bright &amp; Cheerful Guest Room in NW DC</t>
  </si>
  <si>
    <t>Gorgeous Downtown TH Apt near all tourist sites</t>
  </si>
  <si>
    <t>Luxury spacious charming DC row house + parking</t>
  </si>
  <si>
    <t>Hosted License: 5007242201000886
Unhosted License: 5007262201000887</t>
  </si>
  <si>
    <t>Happy Harar</t>
  </si>
  <si>
    <t>Merry Metu</t>
  </si>
  <si>
    <t>Awesome Awassa</t>
  </si>
  <si>
    <t>?끸씋?ｂ씋??Elegant VICTORIAN 5 Bedroom Home in SHAW DC!</t>
  </si>
  <si>
    <t>Hosted License: 5007242201001636
Unhosted License: 5007262201001637</t>
  </si>
  <si>
    <t>?끸씋?ｂ씋??Cozy Private Room, Self Check in / out!!!</t>
  </si>
  <si>
    <t>B01 Peaceful, Convenient PR- Self Check In &amp; Out!</t>
  </si>
  <si>
    <t>Spacious 2 Bedroom MODERN Condo with Free Parking!</t>
  </si>
  <si>
    <t>Hosted License: 5007242201000093
Unhosted License: 5007262201000094</t>
  </si>
  <si>
    <t>Historic Eco Rowhome Near Union Station</t>
  </si>
  <si>
    <t>DC Shaw's Spacious Condo w/ a Paris-Themed Suite</t>
  </si>
  <si>
    <t>Hosted License: 5007242201000903</t>
  </si>
  <si>
    <t>CH11| Spacious 1BR_Near US Capitol &amp; Metro_Dogs Ok</t>
  </si>
  <si>
    <t>?꿙TAYBNBDC?꿖arking?꿖atio?꿖ets?꿘okuFASTwifi?꿂apHill</t>
  </si>
  <si>
    <t>Hosted License: 5007242201002091</t>
  </si>
  <si>
    <t>Fantastic 1 BR  with Private Patio Parking Availab</t>
  </si>
  <si>
    <t>Charming 1 BR Apt in Vibrant Logan Circle</t>
  </si>
  <si>
    <t>Hosted License: 5007242201000721</t>
  </si>
  <si>
    <t>Sleek 1BR/1BA in Dupont! Ideal Location!</t>
  </si>
  <si>
    <t>Hampshire House: Privacy, Quality, Comfort</t>
  </si>
  <si>
    <t>Hosted License: 5007242201000342</t>
  </si>
  <si>
    <t>Spacious Row House in Hip and Historic Location</t>
  </si>
  <si>
    <t>Saad</t>
  </si>
  <si>
    <t>Hosted License: 5007242201001129
Unhosted License: 5007262201001130</t>
  </si>
  <si>
    <t>Fabulous Carriage House in Capitol Hill w/Parking</t>
  </si>
  <si>
    <t>Jenifer</t>
  </si>
  <si>
    <t>Hosted License: 5007242201002343</t>
  </si>
  <si>
    <t>Economic &amp; Cozy bsmt apt, Sleeps 4, free parking</t>
  </si>
  <si>
    <t>Contemporary 2-BR Urban Oasis</t>
  </si>
  <si>
    <t>Hosted License: 5007242201000652</t>
  </si>
  <si>
    <t>?끸씋?ｂ씋??Elegant Private Room, Self Check in / out !</t>
  </si>
  <si>
    <t>?끸씋?ｂ씋??Modern Private Room, Self Check in / out !</t>
  </si>
  <si>
    <t>?끸씋?ｂ씋??Peaceful Private Room, Self Check in / out!!</t>
  </si>
  <si>
    <t>?끸씋?ｂ씋??Spacious Private Room, Self Check in / out!!</t>
  </si>
  <si>
    <t>Month &amp; Longer Stay - 1 BR Apt in Adams Morgan /23</t>
  </si>
  <si>
    <t>Evolve | Modern DC Retreat - Private Outdoor Space</t>
  </si>
  <si>
    <t>Hosted License: 5007262201002133</t>
  </si>
  <si>
    <t>Adams Morgan, Charming, 1 Bedroom Walk Everywhere!</t>
  </si>
  <si>
    <t>Your Home Away From Home! 3 Relaxing Units</t>
  </si>
  <si>
    <t>2 Convenient Units, Close to Washington Monument</t>
  </si>
  <si>
    <t>Excellent location close to Union Market</t>
  </si>
  <si>
    <t>Ynty</t>
  </si>
  <si>
    <t>Hosted License: 5007242201000690</t>
  </si>
  <si>
    <t>Modern room w/ outdoor space; Historic heart of DC</t>
  </si>
  <si>
    <t>Hosted License: 5007242201001944</t>
  </si>
  <si>
    <t>Comfortable &amp; Spacious Guest Suite in Townhouse</t>
  </si>
  <si>
    <t>Hosted License: 5007242201000778</t>
  </si>
  <si>
    <t>2 Bdrm Suite near Howard Univ, U St, sights &amp; more</t>
  </si>
  <si>
    <t>Hibiscus</t>
  </si>
  <si>
    <t>Cozy/Comfortable - Mr. B's on S in Bloomingdale</t>
  </si>
  <si>
    <t>Hosted License: 5007242201000780</t>
  </si>
  <si>
    <t>Sophisticated three bedroom home in heart of DC</t>
  </si>
  <si>
    <t>Mid-Century Townhome Steps from Restaurants</t>
  </si>
  <si>
    <t>Hosted License: 5007242201000488</t>
  </si>
  <si>
    <t>The Chastleton</t>
  </si>
  <si>
    <t>Alissa</t>
  </si>
  <si>
    <t>Cozy apt, private entrance, parking, WiFi, TV</t>
  </si>
  <si>
    <t>Hosted License: 5007242201002048</t>
  </si>
  <si>
    <t>Dupont Circle/Logan Circle 1 Bdrm + Den sleeps 4</t>
  </si>
  <si>
    <t>Adorable English Basement on 15th St</t>
  </si>
  <si>
    <t>Alexander</t>
  </si>
  <si>
    <t>Hosted License: 5007242201000561</t>
  </si>
  <si>
    <t>Hilltop Hideaway</t>
  </si>
  <si>
    <t>Rhianna</t>
  </si>
  <si>
    <t>Hosted License: 5007242201000824
Unhosted License: 5007262201000825</t>
  </si>
  <si>
    <t>Modern Private 1 Bedroom Basement Apartment</t>
  </si>
  <si>
    <t>Nerece</t>
  </si>
  <si>
    <t>Hosted License: 5007242201001218</t>
  </si>
  <si>
    <t>The Bangor D.C., Cozy Basement Apartment w/Kitchen</t>
  </si>
  <si>
    <t>Hosted License: 5007242201001718</t>
  </si>
  <si>
    <t>Brookland  Single Family Home</t>
  </si>
  <si>
    <t>Janesh</t>
  </si>
  <si>
    <t>Hosted License: 5007242201000877</t>
  </si>
  <si>
    <t>District experience 1BR / 1BA with private parking</t>
  </si>
  <si>
    <t>Hosted License: 5007242201001103</t>
  </si>
  <si>
    <t>Lovely 1 bedroom condo in the heart of DC !</t>
  </si>
  <si>
    <t>Janice</t>
  </si>
  <si>
    <t>Newly Renovated - Fantastic Neighborhood - Parking</t>
  </si>
  <si>
    <t>Hosted License: 5007242201000035
Unhosted License: 5007262201000036</t>
  </si>
  <si>
    <t>Free parking/Pets welcome/2BR close to DC sites!</t>
  </si>
  <si>
    <t>Hosted License: 5007242201001050</t>
  </si>
  <si>
    <t>Spacious Beautiful 3BR/2.5BA Friendship Heights</t>
  </si>
  <si>
    <t>Classic DC Townhouse - Chic, Central and Charming</t>
  </si>
  <si>
    <t>Tobias</t>
  </si>
  <si>
    <t>Understated, Elegant &amp; IDEAL! // Downtown Designer Units (2 Units, 4-BRs) // Walk to The White House &amp; National Mall</t>
  </si>
  <si>
    <t>PRIME LOCATION ??쑐 2 Separate Units ??쑐 ENTIRE FLOOR, 4-BRs!  Walk to The White House &amp; National Mall</t>
  </si>
  <si>
    <t>13th St Library House - 1BR</t>
  </si>
  <si>
    <t>Hosted License: 5007242201000501</t>
  </si>
  <si>
    <t>?쭾enthouse??DC Capital View 2Bbrm</t>
  </si>
  <si>
    <t>Faith</t>
  </si>
  <si>
    <t>Lovely 1 bedroom unit with patio and grill</t>
  </si>
  <si>
    <t>13th St Library House - 2BR</t>
  </si>
  <si>
    <t>Luxury Basement Apartment, With Private Entrance.</t>
  </si>
  <si>
    <t>RaQuel</t>
  </si>
  <si>
    <t>狩먲툘Capitol Hill Apt 1 Minute Walk To Metro w/Parking</t>
  </si>
  <si>
    <t>T.</t>
  </si>
  <si>
    <t>Hosted License: 5007242201001851
Unhosted License: 5007262201001852</t>
  </si>
  <si>
    <t>Month &amp; Longer Stay - 1 BD Apt in Adams Morgan /1</t>
  </si>
  <si>
    <t>New 1 bdrm Suite near Howard U, U St, sights, etc.</t>
  </si>
  <si>
    <t>NEW Duplex Suites 1 block from Howard U!</t>
  </si>
  <si>
    <t>Stylish Modern Suite in the Heart of Chevy Chase!</t>
  </si>
  <si>
    <t>Hosted License: 5007242201001757</t>
  </si>
  <si>
    <t>Lovely 2 bed 2 bath</t>
  </si>
  <si>
    <t>Large 1 BR Suite w. Parking, Heart of Adams Morgan</t>
  </si>
  <si>
    <t>Hosted License: 5007242201001061
Unhosted License: 5007262201001062</t>
  </si>
  <si>
    <t>King &amp; Queen condo apartment</t>
  </si>
  <si>
    <t>Global Business</t>
  </si>
  <si>
    <t>Hillbrook HangSuite, Cozy Escape in Northeast DC</t>
  </si>
  <si>
    <t>Hosted License: 5007242201000624</t>
  </si>
  <si>
    <t>Beautiful 1 Bedroom apt in Logan Circle</t>
  </si>
  <si>
    <t>Mauricio</t>
  </si>
  <si>
    <t>Unhosted License: 5007262201000201</t>
  </si>
  <si>
    <t>Luxuries 4-bedroom residential in D.C</t>
  </si>
  <si>
    <t>Dupont/Logan Circle Large furnished apartment.</t>
  </si>
  <si>
    <t>Modern, Luxury 2-BR w/ Amenities in Ideal Location</t>
  </si>
  <si>
    <t>Ikechukwu</t>
  </si>
  <si>
    <t>Teleworker's Dream! Bedroom and Home Office</t>
  </si>
  <si>
    <t>HOU-0286-2022-STR-H</t>
  </si>
  <si>
    <t>Cozy 1 Bedroom Apt in Historic DC with Tempurpedic</t>
  </si>
  <si>
    <t>Erik K.</t>
  </si>
  <si>
    <t>Hosted License: 5007242201000827</t>
  </si>
  <si>
    <t>Capitol Hill King 1 Bedroom Apt + Free Parking</t>
  </si>
  <si>
    <t>Mk</t>
  </si>
  <si>
    <t>Hosted License: 5007242201000290</t>
  </si>
  <si>
    <t>1-Bedroom Lower Level Rental in the heart of DC</t>
  </si>
  <si>
    <t>Hosted License: 5007242167002934
Unhosted License: 5007262167002934</t>
  </si>
  <si>
    <t>Unfurnished Private Bedroom in Columbia Heights</t>
  </si>
  <si>
    <t>Unfurnished Queen Bedroom in Columbia Heights</t>
  </si>
  <si>
    <t>Plush 2 Bed/1 Bath NW DC near Howard U/Whole Foods</t>
  </si>
  <si>
    <t>Cheerful 3-bedroom house with patio &amp; amenities</t>
  </si>
  <si>
    <t>StayAttache in Historic Capitol Hill Neighborhood</t>
  </si>
  <si>
    <t>Cheerful 4-bedroom residential home</t>
  </si>
  <si>
    <t>Tanyi</t>
  </si>
  <si>
    <t>Unhosted License: 5007262201001819</t>
  </si>
  <si>
    <t>Renovated and Fabulous Home near Capitol Hill</t>
  </si>
  <si>
    <t>Centrally Located 3BR Steps From The Capitol!</t>
  </si>
  <si>
    <t>StayAttache in Newly Furnished Rowhouse in Dupont</t>
  </si>
  <si>
    <t>The Red Carpet</t>
  </si>
  <si>
    <t>LUXURIOUS DC ESTATE, BEST LOCATION (14TH/U ST NW)</t>
  </si>
  <si>
    <t>Samir</t>
  </si>
  <si>
    <t>Hosted License: 5007242201001884
Unhosted License: 5007262201001885</t>
  </si>
  <si>
    <t>Gorgeous UPSCALE 4 Level Modern 4BR Rowhome + Park</t>
  </si>
  <si>
    <t>May Flower</t>
  </si>
  <si>
    <t>Live like a local! Spacious 2BR with Parking</t>
  </si>
  <si>
    <t>Parker</t>
  </si>
  <si>
    <t>Hosted License: 5007242201000140</t>
  </si>
  <si>
    <t>Urban Carriage House Retreat - Modern &amp; Bright w P</t>
  </si>
  <si>
    <t>Hosted License: 5007242201001125</t>
  </si>
  <si>
    <t>Historic DC Logan Circle Experience</t>
  </si>
  <si>
    <t>Ana</t>
  </si>
  <si>
    <t>Hosted License: 5007242201000458</t>
  </si>
  <si>
    <t>Luxury Apartment in Heart of DC</t>
  </si>
  <si>
    <t>Cozy Brookland Studio Oasis - 7 Min Walk to Metro</t>
  </si>
  <si>
    <t>Hosted License: 5007242201001502</t>
  </si>
  <si>
    <t>Neat Apartment 5 minutes' walk to a metro station</t>
  </si>
  <si>
    <t>Beautiful DC Basement Suite!</t>
  </si>
  <si>
    <t>Dr. Eugene</t>
  </si>
  <si>
    <t>Hosted License: 5007242201000277</t>
  </si>
  <si>
    <t>Luxury Ocean View Condo (5狩먲툘)</t>
  </si>
  <si>
    <t>Charming Townhome with Outdoor Deck</t>
  </si>
  <si>
    <t>Jordi</t>
  </si>
  <si>
    <t>Hosted License: 5007242201001778</t>
  </si>
  <si>
    <t>NEW! Modern DC Escape - 6 Miles to National Mall!</t>
  </si>
  <si>
    <t>Lovely 1-Bedroom Unit in Washington, DC</t>
  </si>
  <si>
    <t>Oodua Living</t>
  </si>
  <si>
    <t>New construction near Popular 14th and U St NW</t>
  </si>
  <si>
    <t>Hosted License: 5007242201000885</t>
  </si>
  <si>
    <t>Capitol Hill Modern 2BR/2BA TownHome</t>
  </si>
  <si>
    <t>Quiet 1BR Apartment (Kitchen, W/D, Parking)</t>
  </si>
  <si>
    <t>Hosted License: 5007242201000174</t>
  </si>
  <si>
    <t>Doubly Delightful for single or couple</t>
  </si>
  <si>
    <t>Art Deco Oasis in Uptown DC - Steps from Metro</t>
  </si>
  <si>
    <t>Studio at English Basement in Georgetown</t>
  </si>
  <si>
    <t>Private, spacious basement suite in Petworth</t>
  </si>
  <si>
    <t>Uzair</t>
  </si>
  <si>
    <t>Hosted License: 5007242201000525</t>
  </si>
  <si>
    <t>Cozy luxury basement w/Kitchen,Metro, Stores</t>
  </si>
  <si>
    <t>Saron</t>
  </si>
  <si>
    <t>Hosted License: 5007242201001737
Unhosted License: 5007262201001738</t>
  </si>
  <si>
    <t>Furnished Luxury Apartment near China Town</t>
  </si>
  <si>
    <t>Condo in the Beautiful Dupont Circle!</t>
  </si>
  <si>
    <t>Trendy Georgetown Townhouse w/Parking</t>
  </si>
  <si>
    <t>#ORANGEDOORDC</t>
  </si>
  <si>
    <t>Orange Door Properties</t>
  </si>
  <si>
    <t>Hosted License: 5007242201000826</t>
  </si>
  <si>
    <t>Logan Circle 1BR w/ W/D, nr U St, Metro</t>
  </si>
  <si>
    <t>Cozy 1 bedroom home with free parking</t>
  </si>
  <si>
    <t>Spacious 3 bedroom unit rental w/ parking and yard</t>
  </si>
  <si>
    <t>Sojourn on 17th| Pets Welcome</t>
  </si>
  <si>
    <t>Charming Capitol Hill Carriage House</t>
  </si>
  <si>
    <t>Hosted License: 5007242201000180</t>
  </si>
  <si>
    <t>Cozy Carriage House in Logan Circle DC</t>
  </si>
  <si>
    <t>Colorful, Fun &amp; Cozy ? Near Metro ? Sunny Backyard</t>
  </si>
  <si>
    <t>Hosted License: 5007242200000010
Unhosted License: 5007242200000011</t>
  </si>
  <si>
    <t>Charming 2BR Apartment in Heart of DC with Parking</t>
  </si>
  <si>
    <t>Hosted License: 5007242201000115
Unhosted License: 5007262201000116</t>
  </si>
  <si>
    <t>Centrally located Capitol Hill one-bedroom unit</t>
  </si>
  <si>
    <t>Celia</t>
  </si>
  <si>
    <t>Hosted License: 5007242201001374</t>
  </si>
  <si>
    <t>Spacious 2Bedroom House with Free Parking</t>
  </si>
  <si>
    <t>Adorable 1 Bedroom in Columbia Heights</t>
  </si>
  <si>
    <t>?쭮rookland Home w/4 Car Parking Near Catholic Univ</t>
  </si>
  <si>
    <t>Taj</t>
  </si>
  <si>
    <t>Hosted License: 5007242201001562
Unhosted License: 5007262201001563</t>
  </si>
  <si>
    <t>Cozy Modern Suite w/Parking. Beautifully Renovated</t>
  </si>
  <si>
    <t>Coffee And Tea</t>
  </si>
  <si>
    <t>Spacious 3 Bedroom 2 Bath House with Free Parking</t>
  </si>
  <si>
    <t>A spacious house in the Trinidad area of NE. DC.
It is ideal for a family vacationing in the Nation's capital. Easy access to transportation and shopping. Afghan family refugees are welcome.</t>
  </si>
  <si>
    <t>Moshood</t>
  </si>
  <si>
    <t>Private residence near Georgetown with parking</t>
  </si>
  <si>
    <t>Hosted License: 5007242201000467</t>
  </si>
  <si>
    <t>Private basement apartment-  free street parking</t>
  </si>
  <si>
    <t>Fabiana</t>
  </si>
  <si>
    <t>Hosted License: 5007242201001425</t>
  </si>
  <si>
    <t>Spacious 1-bedroom apartment near Union Station</t>
  </si>
  <si>
    <t>Ja-Rei</t>
  </si>
  <si>
    <t>Hosted License: 5007242201000499</t>
  </si>
  <si>
    <t>Renovated 2 bedroom w/Private outdoor Oasis Takoma</t>
  </si>
  <si>
    <t>Destination Dupont - Deluxe Living, Spacious, Brig</t>
  </si>
  <si>
    <t>Hosted License: 5007242201001577</t>
  </si>
  <si>
    <t>Historic Treasure ~ Adams Morgan House!</t>
  </si>
  <si>
    <t>English basement conveniently on Capitol Hill</t>
  </si>
  <si>
    <t>Hosted License: 5007242201001076</t>
  </si>
  <si>
    <t>Lovely-1bedroom 1Bathroom, Private entrance NW DC!</t>
  </si>
  <si>
    <t>Hosted License: 5007242201000109</t>
  </si>
  <si>
    <t>Spacious guesthouse with on-premise parking</t>
  </si>
  <si>
    <t>Des</t>
  </si>
  <si>
    <t>Hosted License: 5007242201000376</t>
  </si>
  <si>
    <t>Luxury escape in DC now with a private Deck!</t>
  </si>
  <si>
    <t>Sherin And Eli</t>
  </si>
  <si>
    <t>Hosted License: 5007242201000331</t>
  </si>
  <si>
    <t>Modern Two Bedroom English Basement in Mt Pleasant</t>
  </si>
  <si>
    <t>Hosted License: 5007242201001063</t>
  </si>
  <si>
    <t>The Lobbyist Flat</t>
  </si>
  <si>
    <t>Farah</t>
  </si>
  <si>
    <t>Freshly Renovated on Logan Circle's Finest Street</t>
  </si>
  <si>
    <t>Hosted License: 5007242201001074</t>
  </si>
  <si>
    <t>Iconic | Uncompromised luxury | Historic | DuPont</t>
  </si>
  <si>
    <t>Lovely 2 bed/2 bath apartment in Washington</t>
  </si>
  <si>
    <t>Hosted License: 5007242201000088</t>
  </si>
  <si>
    <t>One of a kind Cloud Nine/Waterfront view terrace</t>
  </si>
  <si>
    <t>Peaceful, 1-Bedroom Loft Downtown D.C.</t>
  </si>
  <si>
    <t>2-Bedroom Apartment in Historic Capitol Hill House</t>
  </si>
  <si>
    <t>Hosted License: 5007242201000357</t>
  </si>
  <si>
    <t>2 Bedroom English Basement steps from the Capitol</t>
  </si>
  <si>
    <t>Ellen Amelia</t>
  </si>
  <si>
    <t>Hosted License: 5007242201000671</t>
  </si>
  <si>
    <t>Exquisite Central DC Historic Row Home w/Parking</t>
  </si>
  <si>
    <t>Hosted License: 5007262201001566</t>
  </si>
  <si>
    <t>New! Insta-worthy. Parking. Long term</t>
  </si>
  <si>
    <t>Modern Condo, 2 Bed/2 Bath, Rooftop - 6 PPL</t>
  </si>
  <si>
    <t>Hosted License: 5007242201001734</t>
  </si>
  <si>
    <t>NEW! Remodeled garden apartment near Metro</t>
  </si>
  <si>
    <t>Hosted License: 5007242201000786</t>
  </si>
  <si>
    <t>Penthouse by George Washington University</t>
  </si>
  <si>
    <t>@HostelChicSE-HUGE Stylish 1BR</t>
  </si>
  <si>
    <t>Sojourn on R</t>
  </si>
  <si>
    <t>Cozy guest suite with private entrance</t>
  </si>
  <si>
    <t>Navy Yard 1BR w/ Gym &amp; W/D, steps from Nats Park</t>
  </si>
  <si>
    <t>Modern 1BR in Heart of U ST, by Metro</t>
  </si>
  <si>
    <t>Kirsten</t>
  </si>
  <si>
    <t>Hosted License: 5007242201000173</t>
  </si>
  <si>
    <t>Sojourn on R | 2 Bedroom | Pets Welcome</t>
  </si>
  <si>
    <t>Sojourn on R | Studio | Pets Welcome</t>
  </si>
  <si>
    <t>Sojourn on R | Studio | Pets welcome</t>
  </si>
  <si>
    <t>A Lovely Sojourn on the Hill</t>
  </si>
  <si>
    <t>Unhosted License: 5007262201001570</t>
  </si>
  <si>
    <t>Brand New Reno Large Sunny 1 BD - Walk to Sites</t>
  </si>
  <si>
    <t>Hosted License: 5007242201001164</t>
  </si>
  <si>
    <t>CannaCapeCod-DC  Triple Occupancy Master</t>
  </si>
  <si>
    <t>Union Mkt 1BR w/ Gym &amp; W/D, nr Metro</t>
  </si>
  <si>
    <t>??Mod-Vintage Studio Space in Historic DC Building ??Only Steps to The White House</t>
  </si>
  <si>
    <t>Cozy One Bedroom Apartment in Exceptional Location</t>
  </si>
  <si>
    <t>Hosted License: 5007242201000074
Unhosted License: 5007262201000075</t>
  </si>
  <si>
    <t>Hilltop Hangout w/King Bed</t>
  </si>
  <si>
    <t>Jovan</t>
  </si>
  <si>
    <t>Hosted License: 5007242201002392
Unhosted License: 5007262201002393</t>
  </si>
  <si>
    <t>Small Space, Giant Charm ?  Steps from The White House!</t>
  </si>
  <si>
    <t>Eastern Market &amp; METRO Accessible || Modern Charm || Walk Everywhere!</t>
  </si>
  <si>
    <t>Historic private one-bedroom English apartment</t>
  </si>
  <si>
    <t>Eric &amp; Tamara</t>
  </si>
  <si>
    <t>Hosted License: 5007242201000280</t>
  </si>
  <si>
    <t>Modern &amp; Cozy Apt a Block Away from U.S Capitol</t>
  </si>
  <si>
    <t>Ester</t>
  </si>
  <si>
    <t>Lovely 1-bedroom apartment w/ free street parking!</t>
  </si>
  <si>
    <t>Lola</t>
  </si>
  <si>
    <t>Hosted License: 5007242201001857</t>
  </si>
  <si>
    <t>Three BR 2.5 Bath w/ parking spot &amp; deck near metr</t>
  </si>
  <si>
    <t>Hosted License: 5007242201002098</t>
  </si>
  <si>
    <t>Cosy studio in the heart of Washington DC</t>
  </si>
  <si>
    <t>Vanda</t>
  </si>
  <si>
    <t>The Irving - High-End Condo</t>
  </si>
  <si>
    <t>Pablo</t>
  </si>
  <si>
    <t>Hosted License: 4003218062480000</t>
  </si>
  <si>
    <t>Two bedroom apartment in Petworth</t>
  </si>
  <si>
    <t>Bilo</t>
  </si>
  <si>
    <t>Private Room in Georgetown Loft DC</t>
  </si>
  <si>
    <t>Fabulous Location! 3 Bed 3.5 Bath Capitol Hill Rowhome</t>
  </si>
  <si>
    <t>2 Bedroom Apartment</t>
  </si>
  <si>
    <t>Delwin</t>
  </si>
  <si>
    <t>Lovely 2 bedroom, full kitchen with free parking</t>
  </si>
  <si>
    <t>Sonia</t>
  </si>
  <si>
    <t>Cute &amp; cozy King bed stay in DC house</t>
  </si>
  <si>
    <t>Hosted License: 5007242201001462</t>
  </si>
  <si>
    <t>Spacious Capitol Hill 1BR w/ Private Entrance</t>
  </si>
  <si>
    <t>Andriy</t>
  </si>
  <si>
    <t>Hosted License: 5007242201001156</t>
  </si>
  <si>
    <t>Relax 3-Blocks from the H St Corridor | Spacious 2</t>
  </si>
  <si>
    <t>Del</t>
  </si>
  <si>
    <t>Charming Eastern Market Garden View Apartment</t>
  </si>
  <si>
    <t>Hosted License: 5007242201000623</t>
  </si>
  <si>
    <t>zoo couch</t>
  </si>
  <si>
    <t>Dwayne</t>
  </si>
  <si>
    <t>RELAXING 3 BR WITH FREE PARKING AT THE SEQUOIA</t>
  </si>
  <si>
    <t>Vivienne</t>
  </si>
  <si>
    <t>Hosted License: 5101220000341000</t>
  </si>
  <si>
    <t>1-bedroom condo with balcony steps from SW Wharf</t>
  </si>
  <si>
    <t>VISIT DC  Stay in a 2Bed 2Ba superclean apartment</t>
  </si>
  <si>
    <t>Hosted License: 5007242201000929</t>
  </si>
  <si>
    <t>Fully Renovated Row House in Georgetown</t>
  </si>
  <si>
    <t>Modern Rustic Industrial Apt - Amazing Location!</t>
  </si>
  <si>
    <t>Hosted License: 5007242201000175</t>
  </si>
  <si>
    <t>Classy &amp; Comfy Cap Hill Apartment with Peloton &amp; G</t>
  </si>
  <si>
    <t>Modern suite in NE, DC with an artsy peaceful vibe</t>
  </si>
  <si>
    <t>Barracks Row &amp; Eastern Market Oasis || Transit-Friendly!</t>
  </si>
  <si>
    <t>2-Bedroom/ 2-Bathroom unit with washer and dryer</t>
  </si>
  <si>
    <t>Contemporary | Downtown | Views | Luxury</t>
  </si>
  <si>
    <t>Large modern bedroom in the heart of Georgetown</t>
  </si>
  <si>
    <t>Homey NoMa Rowhouse - 3BR</t>
  </si>
  <si>
    <t>New House 4BR/3.5BA with luxury touch</t>
  </si>
  <si>
    <t>Cozy private apartment in quiet neighborhood</t>
  </si>
  <si>
    <t>Spacious &amp; Airy 1-BR near Eastern Mkt/Capitol</t>
  </si>
  <si>
    <t>Hosted License: 5007242201000451</t>
  </si>
  <si>
    <t>This cozy townhouse is located near Gallaudet both</t>
  </si>
  <si>
    <t>One bedroom Spacious Apartment in Washington DC</t>
  </si>
  <si>
    <t>Mount Vernon 1BR w/ Gym, Pool &amp; W/D, nr Metro</t>
  </si>
  <si>
    <t>Urban Sleeping Spot</t>
  </si>
  <si>
    <t>Block from Metro Free Street Parking!</t>
  </si>
  <si>
    <t>Stunning modern home 5BR w/pool, office, den</t>
  </si>
  <si>
    <t>Sonder Europa | Lower-Level Studio Apartment</t>
  </si>
  <si>
    <t>Sonder Europa | Superior Studio Apartment</t>
  </si>
  <si>
    <t>Sonder Europa | One-Bedroom Apartment</t>
  </si>
  <si>
    <t>Sonder Europa | Accessible One-Bedroom Apartment</t>
  </si>
  <si>
    <t>Sonder Europa | Two-Bedroom Townhouse</t>
  </si>
  <si>
    <t>Sonder Europa | Lower-Level One-Bedroom Apartment</t>
  </si>
  <si>
    <t>Premium King B - Yotel Washington DC</t>
  </si>
  <si>
    <t>Condo in Petworth/ Parking/Pro Cleaning bi-weekly</t>
  </si>
  <si>
    <t>Melina</t>
  </si>
  <si>
    <t>Unhosted License: 5007242201001878</t>
  </si>
  <si>
    <t>CENTRALLY located and NEWLY renovated townhouse</t>
  </si>
  <si>
    <t>Marie</t>
  </si>
  <si>
    <t>Hosted License: 5007242201000784
Unhosted License: 5007262201000785</t>
  </si>
  <si>
    <t>Modern 1 BR w/ Private Bathroom in SE DC</t>
  </si>
  <si>
    <t>Hosted License: 5007242201001116</t>
  </si>
  <si>
    <t>Private and Spacious Comfort in the Heart of DC</t>
  </si>
  <si>
    <t>Hosted License: 5007242201001212</t>
  </si>
  <si>
    <t>ONE BEDROOM SUITES</t>
  </si>
  <si>
    <t>Cheikh</t>
  </si>
  <si>
    <t>Private, Walkable 1BR in NOMA</t>
  </si>
  <si>
    <t>Hosted License: 5007242201000940</t>
  </si>
  <si>
    <t>Family Vacation Townhouse w/ Fireplace DC Getaway</t>
  </si>
  <si>
    <t>Unhosted License: 5007262201001222</t>
  </si>
  <si>
    <t>1 bedrn in beautiful 2 level home,  Brookland NE</t>
  </si>
  <si>
    <t>Tatiana</t>
  </si>
  <si>
    <t>Cozy English Basement with Laundry/Parking</t>
  </si>
  <si>
    <t>Hosted License: 5007242201001446
Unhosted License: 5007262201001447</t>
  </si>
  <si>
    <t>Capital Hill/Eastern Market/3BRM1Bath/Next2Metro/3</t>
  </si>
  <si>
    <t>?꿙TAYBNBDC?꿆eorgetown??0?쒽oku?꿅ASTWifi?꿞alkscore98</t>
  </si>
  <si>
    <t>?꿙TAYBNBDC?꿆eorgetown?꿅ASTWifi??0?쒽oku?꿞alkscore98</t>
  </si>
  <si>
    <t>Mount Pleasant Surprise! Kid &amp; Family Friendly!</t>
  </si>
  <si>
    <t>Hosted License: 5007242201001244</t>
  </si>
  <si>
    <t>Lovely 2br Rental Unit With Free  Parking</t>
  </si>
  <si>
    <t>Hosted License: 5101220000340000</t>
  </si>
  <si>
    <t>Shaw 1BR on U St corridor nr bars &amp; dining</t>
  </si>
  <si>
    <t>Gleaming &amp; Gorgeous Spacious Family Friendly House</t>
  </si>
  <si>
    <t>King Studio | 2500 Penn, a Placemakr Experience</t>
  </si>
  <si>
    <t>King 1 Bedroom | 2500 Penn, a Placemakr Experience</t>
  </si>
  <si>
    <t>Modern luxury Capitol Hill 2BR with courtyard</t>
  </si>
  <si>
    <t>Hosted License: 5007262201001083</t>
  </si>
  <si>
    <t>Navy Yard 1BR w/ Gym, Rooftop Pool, nr Nats Park</t>
  </si>
  <si>
    <t>Liz by Black Swan - City Views</t>
  </si>
  <si>
    <t>Liz by Black Swan - Luxurious Flats</t>
  </si>
  <si>
    <t>Liz by Black Swan 408 Executive ADA Flat (2/1) NEW</t>
  </si>
  <si>
    <t>Liz by Black Swan - D.C. Flat</t>
  </si>
  <si>
    <t>Cheerful Little Basement Apartment With Workspace</t>
  </si>
  <si>
    <t>Elevest</t>
  </si>
  <si>
    <t>GORGEOUS CAPITOL HILL ROWHOME | Walk to Capitol, National Mall, Union Station, H-Street Corridor, Eastern Market and more! PARKING PASS AVAILABLE!</t>
  </si>
  <si>
    <t>Hosted License: 5007242201000747</t>
  </si>
  <si>
    <t>Beautiful Cherry Blossom Suite 15min from downtown</t>
  </si>
  <si>
    <t>Collin</t>
  </si>
  <si>
    <t>Apartment suite</t>
  </si>
  <si>
    <t>Logan Circle 1BR w/ W/D, nr Metro &amp; 14th St</t>
  </si>
  <si>
    <t>Cozy bedroom in nice townhouse</t>
  </si>
  <si>
    <t>Corbet Flats</t>
  </si>
  <si>
    <t>Lovely, Private Apartment in Columbia Heights</t>
  </si>
  <si>
    <t>Hosted License: 5007242201000299</t>
  </si>
  <si>
    <t>Cherry Blossom Suits</t>
  </si>
  <si>
    <t>Chad</t>
  </si>
  <si>
    <t>Cozy Mid-Century Condo - Steps From Restaurants</t>
  </si>
  <si>
    <t>In the heart of Dupont Circle: unique apartment</t>
  </si>
  <si>
    <t>Hosted License: 5007242201000869</t>
  </si>
  <si>
    <t>Penthouse condo 2BR/2.5BA w/ Rooftop &amp; Parking</t>
  </si>
  <si>
    <t>Pop Art Chic! Stunning Shaw / U St Apartment + Str</t>
  </si>
  <si>
    <t>Hosted License: 5007242201000145</t>
  </si>
  <si>
    <t>Massive Mid-Century Marvel: 5 Bedrooms and Parking</t>
  </si>
  <si>
    <t>Hosted License: 5007242201000488
Unhosted License: 5007262201000489</t>
  </si>
  <si>
    <t>Starry Lights Condo in the Heart of Washington DC</t>
  </si>
  <si>
    <t>Charming 3BR House w/Office in DC</t>
  </si>
  <si>
    <t>Modern Unique Condo in the Heart of Washington DC</t>
  </si>
  <si>
    <t>Luxurious Condo in the Heart of Washington DC</t>
  </si>
  <si>
    <t>Spacious/Unique in Heart of DC Designer Rowhome</t>
  </si>
  <si>
    <t>Hosted License: 5007242201000374</t>
  </si>
  <si>
    <t>Comfy and Cozy private room, with mini fridge</t>
  </si>
  <si>
    <t>All things Capitol Hill offers</t>
  </si>
  <si>
    <t>Abel</t>
  </si>
  <si>
    <t>Hosted License: 5007242201001606
Unhosted License: 5007262201001607</t>
  </si>
  <si>
    <t>Dupont Circle 2 bedroom condo w/ outdoor patio</t>
  </si>
  <si>
    <t>Cozy suite w/ fireplace in DC (+ free parking!)</t>
  </si>
  <si>
    <t>Symone</t>
  </si>
  <si>
    <t>Hosted License: 5007242201000617</t>
  </si>
  <si>
    <t>Hidden Gem in Historic Kalorama/Dupont Circle</t>
  </si>
  <si>
    <t>Hosted License: 5007242201000428</t>
  </si>
  <si>
    <t>Capital Hill/3BRCondo/1 Block Metro/6</t>
  </si>
  <si>
    <t>New 2 BR APT: amazing location, comfy, spotless !!</t>
  </si>
  <si>
    <t>Hosted License: 5007242201000119</t>
  </si>
  <si>
    <t>Great 3Bd Townhouse with 3 decks H Street Corridor</t>
  </si>
  <si>
    <t>Super Comfy, Bright, Basement Level Apartment.</t>
  </si>
  <si>
    <t>Natalia</t>
  </si>
  <si>
    <t>Hosted License: 5007242100000020</t>
  </si>
  <si>
    <t>Walk Along U Street Corridor from a Chic Condo!</t>
  </si>
  <si>
    <t>Charming 1BR/1BD Basement only 3 blocks from metro</t>
  </si>
  <si>
    <t>Vicente</t>
  </si>
  <si>
    <t>Hosted License: 5007242201002359</t>
  </si>
  <si>
    <t>Large private guest room with shared bathroom</t>
  </si>
  <si>
    <t>Hosted License: 5007242201000387</t>
  </si>
  <si>
    <t>Luxury Brand New King Suite with unique amenities</t>
  </si>
  <si>
    <t>Kia</t>
  </si>
  <si>
    <t>Centrally located charming 1 BR in Capitol Hill</t>
  </si>
  <si>
    <t>Caity</t>
  </si>
  <si>
    <t>Hosted License: 5007242201000380</t>
  </si>
  <si>
    <t>Modern Shaw Rowhouse w/ All You Need</t>
  </si>
  <si>
    <t>Unhosted License: 5007262201000577</t>
  </si>
  <si>
    <t>Lovely 1 bedroom</t>
  </si>
  <si>
    <t>Stunning Apartment w/ Wrapping Waterfront View</t>
  </si>
  <si>
    <t>Curtis</t>
  </si>
  <si>
    <t>Lovely Capitol Hill 1 BR/1BA English Basement</t>
  </si>
  <si>
    <t>Hosted License: 5007242201000194
Unhosted License: 5007262201000195</t>
  </si>
  <si>
    <t>Makda's Garden Oasis 3BR w/ Free Street Parking</t>
  </si>
  <si>
    <t>The COOP Carriage House, NoMa/H St</t>
  </si>
  <si>
    <t>Spacious 1BR apt in heart of historic Bloomingdale</t>
  </si>
  <si>
    <t>Hosted License: 5007242201000122</t>
  </si>
  <si>
    <t>Mt Vernon 1BR, w/ Gym, W/D &amp; Roof, nr Metro</t>
  </si>
  <si>
    <t>NEW! Central DC Studio - Steps to Dupont Circle!</t>
  </si>
  <si>
    <t>Slate Estate</t>
  </si>
  <si>
    <t>Hosted License: 5007242201002177
Unhosted License: 5007262201002178</t>
  </si>
  <si>
    <t>Lovely One Bedroom Nest to Rest.</t>
  </si>
  <si>
    <t>Fatima</t>
  </si>
  <si>
    <t>Make a Memorable Stay! Near the Capitol!</t>
  </si>
  <si>
    <t>Cat-friendly bright basement apartment</t>
  </si>
  <si>
    <t>Alec</t>
  </si>
  <si>
    <t>Cozy English Basement in the heart of DC</t>
  </si>
  <si>
    <t>Hosted License: 5007242201000981</t>
  </si>
  <si>
    <t>City Condo - Best Location</t>
  </si>
  <si>
    <t>Collins</t>
  </si>
  <si>
    <t>Navy Yard Studio w/ Gym &amp; W/D, steps to Nats Pk</t>
  </si>
  <si>
    <t>Cheerful sun-filled bedroom in urban oasis (Room 2</t>
  </si>
  <si>
    <t>Renovated garden suite in classic DC rowhouse</t>
  </si>
  <si>
    <t>Fabian</t>
  </si>
  <si>
    <t>Hosted License: 5007242201000531</t>
  </si>
  <si>
    <t>Central DC Flat | Sleeps 3 | Convention Center</t>
  </si>
  <si>
    <t>Hosted License: 5007242201002103</t>
  </si>
  <si>
    <t>Quiet n quaint,big picture windows</t>
  </si>
  <si>
    <t>B</t>
  </si>
  <si>
    <t>DC Oasis: Cozy townhome with huge outdoor space.</t>
  </si>
  <si>
    <t>Hilda</t>
  </si>
  <si>
    <t>Hosted License: 5007242201000969
Unhosted License: 5007262201000970</t>
  </si>
  <si>
    <t>Lovely 1br in Capitol Hill East. 2 blocks to Metro</t>
  </si>
  <si>
    <t>Hosted License: 5007242201000291</t>
  </si>
  <si>
    <t>Sun filled 2 bedroom classic DC row house</t>
  </si>
  <si>
    <t>Unhosted License: 5007262201000763</t>
  </si>
  <si>
    <t>Lovely 1 bdrm with a shared bathroom &amp; kitchen.</t>
  </si>
  <si>
    <t>Amidou</t>
  </si>
  <si>
    <t>Hosted License: 5007242201001286</t>
  </si>
  <si>
    <t>Cozy Capitol Hill Apartment</t>
  </si>
  <si>
    <t>Hosted License: 5007242201000556</t>
  </si>
  <si>
    <t>Historic one bedroom available with free parking</t>
  </si>
  <si>
    <t>Hosted License: 5007242201002151</t>
  </si>
  <si>
    <t>Shaw Studio w/ Gym &amp; W/D, nr Metro &amp; U St Bars</t>
  </si>
  <si>
    <t>Shaw 1BR w/ Gym &amp; W/D, nr Metro &amp; U St Bars</t>
  </si>
  <si>
    <t>Vacation Mandate... No Masks Required</t>
  </si>
  <si>
    <t>Lovely 2 - bedroom unit in heart of Dupont Circle</t>
  </si>
  <si>
    <t>Unhosted License: 5007262201002421</t>
  </si>
  <si>
    <t>Dupont 2BR w/ Patio &amp; W/D, nr nightlife</t>
  </si>
  <si>
    <t>Mount Vernon 1BR w/ W/D, Gym &amp; Pool, nr Chinatown</t>
  </si>
  <si>
    <t>Gorgeous Georgetown entire Row Home with elevator</t>
  </si>
  <si>
    <t>Unhosted License: 5007262201001474</t>
  </si>
  <si>
    <t>Luxury NoMa Penthouse Suite 1 Bedroom</t>
  </si>
  <si>
    <t>*Upscale urban living in NE DC*</t>
  </si>
  <si>
    <t>Kina</t>
  </si>
  <si>
    <t>New Luxury 3 Bedrooms Condominium ( Full Condo)</t>
  </si>
  <si>
    <t>Spacious DC 1BR/1BA | Perfect Location for Nurses</t>
  </si>
  <si>
    <t>COZY! CLEAN! QUIET! ENTIRE SUITE! 1BR 1BTH!</t>
  </si>
  <si>
    <t>Dupont/Logan Circle Historic One Bedroom</t>
  </si>
  <si>
    <t>Yes</t>
  </si>
  <si>
    <t>Getachew</t>
  </si>
  <si>
    <t>Newly renovated and decorated  2BR - Bloomingdale</t>
  </si>
  <si>
    <t>Farbod</t>
  </si>
  <si>
    <t>Hosted License: 5007242201001735</t>
  </si>
  <si>
    <t>lovely 2 bedroom top unit in a great area w/ wifi</t>
  </si>
  <si>
    <t>Jancarlo</t>
  </si>
  <si>
    <t>Your Own Slice of DC: Renovated &amp; Great Location</t>
  </si>
  <si>
    <t>Prime Location In the Heart of Capitol Hill DC!!</t>
  </si>
  <si>
    <t>Hosted License: 5007242201000120</t>
  </si>
  <si>
    <t>Stylish modern 2BR/2BA - Free Garage Parking!</t>
  </si>
  <si>
    <t>Hosted License: 5007242201001140</t>
  </si>
  <si>
    <t>Stylish Condo w/ Patio in Historic U St Rowhouse</t>
  </si>
  <si>
    <t>Kendall</t>
  </si>
  <si>
    <t>Hosted License: 5007242201000555</t>
  </si>
  <si>
    <t>2BD-2Bath Beauty?턐ing Bed?턓urses Stay?턕ark. Avail</t>
  </si>
  <si>
    <t>Modern ??Luxury ??3 BR Townhome ??Perfect Location</t>
  </si>
  <si>
    <t>"THE GATEWAY" A STYLISH &amp; PRIVATE 4 BR HOME IN DC</t>
  </si>
  <si>
    <t>Modern Room in Petworth</t>
  </si>
  <si>
    <t>Private Room in Petworth</t>
  </si>
  <si>
    <t>Unfurnished Room in Petworth Location</t>
  </si>
  <si>
    <t>1 Bedroom Apartment in Petworth w/home office</t>
  </si>
  <si>
    <t>Oasis DC - Firepit + Art + Yard</t>
  </si>
  <si>
    <t>Shawn &amp; Richard</t>
  </si>
  <si>
    <t>Hosted License: 5007242201000217</t>
  </si>
  <si>
    <t>Sunny Studio in DC</t>
  </si>
  <si>
    <t>Rufat</t>
  </si>
  <si>
    <t>Lideta</t>
  </si>
  <si>
    <t>Asegedech</t>
  </si>
  <si>
    <t>Hosted License: 5007242201001722</t>
  </si>
  <si>
    <t>Gefersa</t>
  </si>
  <si>
    <t>H St 1BR w/ Gym, W/D &amp; Pool, across from WF</t>
  </si>
  <si>
    <t>Mercato</t>
  </si>
  <si>
    <t>Addis</t>
  </si>
  <si>
    <t>Entire rental unit-Renovated 2 bdrm near Metro</t>
  </si>
  <si>
    <t>Hosted License: 5007242201000987</t>
  </si>
  <si>
    <t>Brand new 1 bedroom and 1.5 bath Condo</t>
  </si>
  <si>
    <t>Suresh</t>
  </si>
  <si>
    <t>New two level condo with free parking in NW DC</t>
  </si>
  <si>
    <t>*DCA/Private Room-B w/ PVT Bath/Historic Sites</t>
  </si>
  <si>
    <t>*DCA/PVT Room-B w/ Ensuite Bath/Historic Sites</t>
  </si>
  <si>
    <t>Cozy in Columbia-WALK 2 Howard-2 Miles to White Ho</t>
  </si>
  <si>
    <t>Charming Historic Capitol Hill Rowhouse</t>
  </si>
  <si>
    <t>Hosted License: 5007242201000883
Unhosted License: 5007262201000884</t>
  </si>
  <si>
    <t>Lovely rental unit in Dupont Circle, Washington DC</t>
  </si>
  <si>
    <t>English Basement in Capitol Hill</t>
  </si>
  <si>
    <t>Hamza</t>
  </si>
  <si>
    <t>Hosted License: 5007242201001246</t>
  </si>
  <si>
    <t>Bright Capitol Hill Carriage House with Courtyard</t>
  </si>
  <si>
    <t>Unhosted License: 5007262201001083</t>
  </si>
  <si>
    <t>Luxury | 2 bedrooms | Heart of Shaw</t>
  </si>
  <si>
    <t>2BR-2 BathSuite??Gar. Park Avail ?쟃ym??Nurses Stay</t>
  </si>
  <si>
    <t>Studio apt on Connecticut Ave NW in Washington DC</t>
  </si>
  <si>
    <t>?냍alk Score 98?냆elf Check-In?? min?뭆hops?냆mart TV??433587286</t>
  </si>
  <si>
    <t>Hosted License: 5007242201000053</t>
  </si>
  <si>
    <t>Hosted License: 5007242201001019</t>
  </si>
  <si>
    <t>Designer apt with high end finishes and furnishing</t>
  </si>
  <si>
    <t>Cindy</t>
  </si>
  <si>
    <t>Hosted License: 5007242201001700</t>
  </si>
  <si>
    <t>??Nurses  Stay?꿆ym?꿐ing Bed?꿞ork Here?꿖ark Avail??242384147</t>
  </si>
  <si>
    <t>Sojourn at The Paden | Capitol Hill | Pets Welcome</t>
  </si>
  <si>
    <t>Foggy Bottom 1BR w/ Gym &amp; W/D, nr Metro &amp; GWU</t>
  </si>
  <si>
    <t>Beautiful 1 Bedroom Apt on U St</t>
  </si>
  <si>
    <t>Cheerful 3-bedroom home w/parking. Close to metro</t>
  </si>
  <si>
    <t>Nahome</t>
  </si>
  <si>
    <t>Hosted License: 5007242201001491</t>
  </si>
  <si>
    <t>2 Bedroom Garden-Level Apt. in Logan Circle</t>
  </si>
  <si>
    <t>Unfurnished Private Room in Anacostia</t>
  </si>
  <si>
    <t>Cozy Pvt Bottom Floor &amp; Pvt Bathroom near dtwn</t>
  </si>
  <si>
    <t>DeAnJilo</t>
  </si>
  <si>
    <t>Eclectic 1-bedroom place with free street parking</t>
  </si>
  <si>
    <t>Hosted License: 5007242201001565</t>
  </si>
  <si>
    <t>Unfurnished Full room at Shaw Location</t>
  </si>
  <si>
    <t>Unfurnished Full Room in Shaw Apartment</t>
  </si>
  <si>
    <t>Lovely bedroom in renovated historic building</t>
  </si>
  <si>
    <t>Sonder Georgetown C&amp;O | Studio Apartment w/ Terrace</t>
  </si>
  <si>
    <t>Sonder Georgetown C&amp;O | Studio Apartment</t>
  </si>
  <si>
    <t>Sonder Georgetown C&amp;O | Two-Bedroom Apartment</t>
  </si>
  <si>
    <t>Sonder Georgetown C&amp;O | Spacious Studio Apartment</t>
  </si>
  <si>
    <t>Sonder Georgetown C&amp;O | Superior Studio Apartment</t>
  </si>
  <si>
    <t>Sonder Georgetown C&amp;O | Suite</t>
  </si>
  <si>
    <t>Sonder Georgetown C&amp;O | One-Bedroom Apartment w/ Terrace</t>
  </si>
  <si>
    <t>Sonder Georgetown C&amp;O | One-Bedroom Apartment</t>
  </si>
  <si>
    <t>Vibrant 2-BR Pad Only Steps from the White House &amp;</t>
  </si>
  <si>
    <t>Renovated 2/1 Condo-Perfect for Longer Stays</t>
  </si>
  <si>
    <t>Hosted License: 5007242201001518</t>
  </si>
  <si>
    <t>Stylish condo in central DC location</t>
  </si>
  <si>
    <t>Beautiful 1 Bedroom Rental, Steps away from Metro</t>
  </si>
  <si>
    <t>Washingtonian Designer Studio Only Steps from The</t>
  </si>
  <si>
    <t>Fancy Studio Steps from The Oval Office</t>
  </si>
  <si>
    <t>The Lafayette Lounge Suite ??A Premier DC Studio Stay</t>
  </si>
  <si>
    <t>New Modern 1 bedroom basement unit near Metro</t>
  </si>
  <si>
    <t>Yohanes</t>
  </si>
  <si>
    <t>Hosted License: 5007242201001877</t>
  </si>
  <si>
    <t>Serene , lovely 1 bedroom condo with free parking</t>
  </si>
  <si>
    <t>LARGE  Private Bedroom * Great Location</t>
  </si>
  <si>
    <t>Tyler-HostelChic</t>
  </si>
  <si>
    <t>Modern &amp; Sleek 2-bedroom place in Washington, DC!</t>
  </si>
  <si>
    <t>W. Donald</t>
  </si>
  <si>
    <t>Hosted License: 5007242201001089</t>
  </si>
  <si>
    <t>Adolice Rest Place: lovely 1 bd Apt in Washington</t>
  </si>
  <si>
    <t>Adolphus</t>
  </si>
  <si>
    <t>NEW! Gorgeous 3BDRM House in the Heart of the City</t>
  </si>
  <si>
    <t>Hosted License: 5007242201000037
Unhosted License: 5007262201000038</t>
  </si>
  <si>
    <t>Cozy 1BR BSMT suite near Anacostia Park- 8min walk</t>
  </si>
  <si>
    <t>Harris</t>
  </si>
  <si>
    <t>Hosted License: 5007242201001328
Unhosted License: 5007262201001329</t>
  </si>
  <si>
    <t>H St 1BR w/ W/D &amp; Gym, nr Union Station</t>
  </si>
  <si>
    <t>3Br/2 Bath Driveway/ Quiet New</t>
  </si>
  <si>
    <t>Gordy</t>
  </si>
  <si>
    <t>Cheerful ??SPACIOUS ??6 BR Townhome ??Near Metro</t>
  </si>
  <si>
    <t>Danny</t>
  </si>
  <si>
    <t>Modern, Luxury 3bd/2ba row home in Capitol Hill</t>
  </si>
  <si>
    <t>Hosted License: 5007242201001485</t>
  </si>
  <si>
    <t>3 bedroom in Anacostia Washington DC - Parking</t>
  </si>
  <si>
    <t>Sleeps 8 in Anacostia - 3 bedrooms - PARKING</t>
  </si>
  <si>
    <t>2 Bedroom Apt with Gaming Room and Theater</t>
  </si>
  <si>
    <t>Schneider</t>
  </si>
  <si>
    <t>Private 2-bedroom unit for social events</t>
  </si>
  <si>
    <t>Landen</t>
  </si>
  <si>
    <t>Sonder Georgetown C&amp;O | One-Bedroom Apartment w/ Peloton</t>
  </si>
  <si>
    <t>Discounted Weekly Specials through 2022</t>
  </si>
  <si>
    <t>Welcome to this beautiful and spacious room</t>
  </si>
  <si>
    <t>Henok</t>
  </si>
  <si>
    <t>Hosted License: 5007242201001091</t>
  </si>
  <si>
    <t>Lovely room on 2nd Street 3 mins walk to Howard</t>
  </si>
  <si>
    <t>Lovely one bedroom apartment</t>
  </si>
  <si>
    <t>Clean and Bright Basement Studio Apartment</t>
  </si>
  <si>
    <t>Hosted License: 5007242201001248</t>
  </si>
  <si>
    <t>Brand New English Basement Steps from US Capitol</t>
  </si>
  <si>
    <t>Hosted License: 5007242201000712</t>
  </si>
  <si>
    <t>Capitol, Metro &amp; Restaurants - Small Bdrm</t>
  </si>
  <si>
    <t>Share a two-bedroom apt</t>
  </si>
  <si>
    <t>Modern &amp; Bright 2 Bedroom DC Apt w/ Parking</t>
  </si>
  <si>
    <t>Hosted License: 5007242201001523</t>
  </si>
  <si>
    <t>Lovely 2BR APT 1 Mile to H ST Corridor, UnionMkt#2</t>
  </si>
  <si>
    <t>Lovely 2BR APT 1 mile to H ST Corridor, UnionMkt#1</t>
  </si>
  <si>
    <t>Logan Circle Carriage House 1b/1b Central + Bright</t>
  </si>
  <si>
    <t>Hosted License: 5007242201000567</t>
  </si>
  <si>
    <t>Cozy english basement unit near US Capitol.</t>
  </si>
  <si>
    <t>Modern DC Rowhome | Perfect for Long-Term Stays</t>
  </si>
  <si>
    <t>Work Play Stay  Washington DC Townhouse</t>
  </si>
  <si>
    <t>Hosted License: 5007242201001221
Unhosted License: 5007262201001222</t>
  </si>
  <si>
    <t>Cute and cozy private room</t>
  </si>
  <si>
    <t>Aden</t>
  </si>
  <si>
    <t>Residential home close Washington Nationals</t>
  </si>
  <si>
    <t>Unfurnished Room in Fort Totten w/Private Bathroom</t>
  </si>
  <si>
    <t>Elegant, Historic Townhouse in Heart of DC</t>
  </si>
  <si>
    <t>Unhosted License: 5007262201001415</t>
  </si>
  <si>
    <t>Upstairs Private 1bedroom NW</t>
  </si>
  <si>
    <t>Renovated Basement Apartment Two Bedroom Two Bath</t>
  </si>
  <si>
    <t>LaJuan</t>
  </si>
  <si>
    <t>Hosted License: 5007242201002206</t>
  </si>
  <si>
    <t>World Traveler`s Retreat ~ Parking &amp; Outside Space</t>
  </si>
  <si>
    <t>Lovely studio Apartment</t>
  </si>
  <si>
    <t>Javier</t>
  </si>
  <si>
    <t>Private bedroom close to DC attractions</t>
  </si>
  <si>
    <t>@HostelChicSE-1bdrm w/PRIVATE BATH in DC.</t>
  </si>
  <si>
    <t>Modern 1 BR  in Takoma, DC with easy city access</t>
  </si>
  <si>
    <t>Hosted License: 5007242100000007</t>
  </si>
  <si>
    <t>"Yellow Door"Entire Lux House??King Suite?낥rcade</t>
  </si>
  <si>
    <t>Taiwo</t>
  </si>
  <si>
    <t>Hosted License: 5007242201001724</t>
  </si>
  <si>
    <t>[NEW] Best Listing in DC (Probably!)</t>
  </si>
  <si>
    <t>Leigh</t>
  </si>
  <si>
    <t>Hosted License: 5007242200000001</t>
  </si>
  <si>
    <t>Bright Spacious 1BR Capitol Hill Apt</t>
  </si>
  <si>
    <t>Hosted License: 5007242201000164</t>
  </si>
  <si>
    <t>NoMa Modern Smrt Townhome near Capitol Hill/H St.</t>
  </si>
  <si>
    <t>Lesly</t>
  </si>
  <si>
    <t>Hosted License: 5007242201001001
Unhosted License: 5007262201001002</t>
  </si>
  <si>
    <t>Cheerful 3-bedroom home with free on-site parking</t>
  </si>
  <si>
    <t>Hosted License: 5007242201000680
Unhosted License: 5007262201000681</t>
  </si>
  <si>
    <t>Newly renovated Apt located close to download DC</t>
  </si>
  <si>
    <t>Modern, remodeled 2BR Apt w Easy Access Downtown</t>
  </si>
  <si>
    <t>Hosted License: 5007242201000832</t>
  </si>
  <si>
    <t>7 bedroom rowhouse with additional in law suite.</t>
  </si>
  <si>
    <t>Bright 4BR/3.5BA Townhome Condo w/ Private Patio</t>
  </si>
  <si>
    <t>A Home for the Holidays-Zoo-Mt. Pleasant-AdMo-CoHi</t>
  </si>
  <si>
    <t>Hosted License: 5007242201001259</t>
  </si>
  <si>
    <t>Penn Quarter 1BR w/ W/D &amp; Gym, 2 blocks to Metro</t>
  </si>
  <si>
    <t>14th St 1BR w/ Gym, W/D &amp; Lounge, nr Metro</t>
  </si>
  <si>
    <t>Penn Quarter 2BR w/ W/D &amp; Gym, 2 blocks to Metro</t>
  </si>
  <si>
    <t>Historic near metro rowhouse in Foggy Bottom</t>
  </si>
  <si>
    <t>Elliott</t>
  </si>
  <si>
    <t>Hosted License: 5007242201001711
Unhosted License: 5007262201001712</t>
  </si>
  <si>
    <t>The Deanwood Hideaway</t>
  </si>
  <si>
    <t>Shakeel &amp; Nia</t>
  </si>
  <si>
    <t>Hosted License: 5007242201001648</t>
  </si>
  <si>
    <t>Luxury penthouse condo in heart of DC w/roof deck</t>
  </si>
  <si>
    <t>2 bedroom luxury condo living</t>
  </si>
  <si>
    <t>Cheerful 4-BR Home | A DC Homestay</t>
  </si>
  <si>
    <t>Vibrant 2-BR Luxe Flat Adjacent Eastern Market ??Walk to METRO, Barracks Row, Capitol Hill</t>
  </si>
  <si>
    <t>Gorgeous one bedroom in DuPont/Logan free parking</t>
  </si>
  <si>
    <t>?쭻odern Estate??DC Row House 3Brd</t>
  </si>
  <si>
    <t>Hosted License: 5007242201002146</t>
  </si>
  <si>
    <t>Reba's Retreat - Large 1BR Rental w Free Parking</t>
  </si>
  <si>
    <t>Hosted License: 5007242201000285</t>
  </si>
  <si>
    <t>Simple Stay in the Nation's Capital</t>
  </si>
  <si>
    <t>Hosted License: 5007242201001465</t>
  </si>
  <si>
    <t>Terraced Townhouse Getaway near Georgetown</t>
  </si>
  <si>
    <t>Hosted License: 5007242201000802</t>
  </si>
  <si>
    <t>?꿙TAYBNBDC?꿊istoric Grandeur?꿅ASTWiFi?꿘oku?꿖arking</t>
  </si>
  <si>
    <t>Hosted License: 5007242201000838</t>
  </si>
  <si>
    <t>2 Bedroom Fully Furnished Apartment In Downtown Washington</t>
  </si>
  <si>
    <t>RedAwning</t>
  </si>
  <si>
    <t>Fully Furnished 2 Bedroom Apartment In Washington Dc</t>
  </si>
  <si>
    <t>2 Bedroom Apartment located in Washington Dc?셲 Penn Quarter.</t>
  </si>
  <si>
    <t>Waterfront Two Bedroom Apartment In a Brand New Building</t>
  </si>
  <si>
    <t>NEW LISTING! Furnished 2 Bedroom Apartment near National Museum</t>
  </si>
  <si>
    <t>Capitol Hill Stanton Park Studio King Bed walkable</t>
  </si>
  <si>
    <t>Hosted License: 5007242201000361</t>
  </si>
  <si>
    <t>Beautiful Private Getaway in the Heart of Capital!</t>
  </si>
  <si>
    <t>Monae</t>
  </si>
  <si>
    <t>Unhosted License: 5007242201000219</t>
  </si>
  <si>
    <t>1-bedroom in front of Nationals Baseball Park</t>
  </si>
  <si>
    <t>Amelia</t>
  </si>
  <si>
    <t>Sunny 2-bedroom condo in Adams Morgan</t>
  </si>
  <si>
    <t>Beautiful and quiet house /3 Bedrooms 1.5 Baths</t>
  </si>
  <si>
    <t>Hosted License: 5007242201001745
Unhosted License: 5007262201001746</t>
  </si>
  <si>
    <t>Sunny room in historic rowhouse near monuments</t>
  </si>
  <si>
    <t>Historic DC - Entire Apartment - Dupont / U street</t>
  </si>
  <si>
    <t>Hosted License: 5007242201000134</t>
  </si>
  <si>
    <t>Private bedroom, Garden apt. by Metro</t>
  </si>
  <si>
    <t>Newly Renovated 1 bed English Basement Apartment</t>
  </si>
  <si>
    <t>Hosted License: 5007242201001365</t>
  </si>
  <si>
    <t>Lovely and private 1-bedroom rental unit</t>
  </si>
  <si>
    <t>Hosted License: 5007242201002185</t>
  </si>
  <si>
    <t>The Monticello House at Washington</t>
  </si>
  <si>
    <t>Hosted License: 5007242201002059</t>
  </si>
  <si>
    <t>Welcome to this Modern, stylish bedroom</t>
  </si>
  <si>
    <t>Newly Renovated Capitol Hill Apartment</t>
  </si>
  <si>
    <t>Cozy and bright studio, close to everything</t>
  </si>
  <si>
    <t>Hosted License: 5007242201000454</t>
  </si>
  <si>
    <t>Two bedroom urban oasis with off street parking</t>
  </si>
  <si>
    <t>Daniel And Liz</t>
  </si>
  <si>
    <t>Hosted License: 5007242201000072</t>
  </si>
  <si>
    <t>Capitol Hill Garden Apartment</t>
  </si>
  <si>
    <t>Hosted License: 5007242201000522</t>
  </si>
  <si>
    <t>Modern one bed/bath in Downtown DC</t>
  </si>
  <si>
    <t>Ronald</t>
  </si>
  <si>
    <t>Hosted License: 0000000000000000</t>
  </si>
  <si>
    <t>Private 1bdrm in DC</t>
  </si>
  <si>
    <t>Private 1bdrm for SOLO traveler</t>
  </si>
  <si>
    <t>Charming Lower Level Studio--Historic Capitol Hill</t>
  </si>
  <si>
    <t>Hosted License: 5007242201000941</t>
  </si>
  <si>
    <t>Cozy in the Foggy Long Term</t>
  </si>
  <si>
    <t>Guest Room with 2 Queen Beds at Hilton Garden Inn Washington DC Downtown</t>
  </si>
  <si>
    <t>Hilton Garden Inn</t>
  </si>
  <si>
    <t>Cozy Mid-Century Basement Studio - Free Parking</t>
  </si>
  <si>
    <t>Jarred</t>
  </si>
  <si>
    <t>Hosted License: 5007242201000601</t>
  </si>
  <si>
    <t>Renovated *Modern/Historic* Gem on Lincoln Park</t>
  </si>
  <si>
    <t>Hosted License: 5007242201001876</t>
  </si>
  <si>
    <t>Lovely 1-Bedroom Condo in Washington, D.C.</t>
  </si>
  <si>
    <t>Shaila</t>
  </si>
  <si>
    <t>Hosted License: 5007242201001610</t>
  </si>
  <si>
    <t>Sun-Filled Private Room &amp; Private Bath ??Eckington</t>
  </si>
  <si>
    <t>Hosted License: 5007242201000762</t>
  </si>
  <si>
    <t>Brentwood Apartment</t>
  </si>
  <si>
    <t>Perfect Location-Capitol Hill-Steps to it all!</t>
  </si>
  <si>
    <t>Hosted License: 5007262201000507
Unhosted License: 5007262201000508</t>
  </si>
  <si>
    <t>Idyllic 3-BR Home ??Ideal Petworth DC Location + P</t>
  </si>
  <si>
    <t>Hosted License: 5007262201000375</t>
  </si>
  <si>
    <t>Mount Vernon 1BR w/ Pool &amp; Gym, nr Smithsonian</t>
  </si>
  <si>
    <t>Mount Vernon 1BR w/ Gym &amp; Roof Pool nr Smithsonian</t>
  </si>
  <si>
    <t>Unfurnished Br in Southwest Waterfront</t>
  </si>
  <si>
    <t>Private Queen room in Southwest Waterfront</t>
  </si>
  <si>
    <t>Shaw 1BR w/ Gym, W/D &amp; Doorman, nr Metro &amp; Bars</t>
  </si>
  <si>
    <t>H St 2 BR w/ Gym &amp; Pool, nr Union Station</t>
  </si>
  <si>
    <t>New and Modern on the edge of Takoma</t>
  </si>
  <si>
    <t>Homey NoMa Rowhome - 2BR</t>
  </si>
  <si>
    <t>Logan Circle 2BR w/ Lounge &amp; W/D, nr Trader Joe's</t>
  </si>
  <si>
    <t>Logan Circle 3BR w/ Lounge &amp; W/D, nr Metro</t>
  </si>
  <si>
    <t>Beautiful 2 bedroom unit in Eckington area</t>
  </si>
  <si>
    <t>Patti</t>
  </si>
  <si>
    <t>Bask in a Sunroom</t>
  </si>
  <si>
    <t>Uzoma</t>
  </si>
  <si>
    <t>Hosted License: 5000123574523048</t>
  </si>
  <si>
    <t>US Capitol 6 Person Private Apartment</t>
  </si>
  <si>
    <t>US Capitol Great Bedroom, Private Entrance &amp; More</t>
  </si>
  <si>
    <t>Charming townhouse for 6 with free parking !</t>
  </si>
  <si>
    <t>Shanttel</t>
  </si>
  <si>
    <t>Unhosted License: 5007262201000486</t>
  </si>
  <si>
    <t>Logan Circle 2BR w/ Lounge &amp; W/D, nr shopping</t>
  </si>
  <si>
    <t>A great find in the heart of 14th Street corridor.</t>
  </si>
  <si>
    <t>Sisay</t>
  </si>
  <si>
    <t>Unhosted License: 6600256400000000</t>
  </si>
  <si>
    <t>狩먲툘 LUXURY 1+Den Ideal Location Patio FirePit Grill狩먲툘</t>
  </si>
  <si>
    <t>Unhosted License: 5007262201001280</t>
  </si>
  <si>
    <t>Capitol Ambience near H Street!</t>
  </si>
  <si>
    <t>Logan Circle 1BR w/ Gym &amp; Lounge, nr Metro</t>
  </si>
  <si>
    <t>Creative &amp; Comfortable 4Bedroom House in NE DC</t>
  </si>
  <si>
    <t>John Che</t>
  </si>
  <si>
    <t>Hosted License: 5007242201001780
Unhosted License: 5007262201001781</t>
  </si>
  <si>
    <t>Two Bedroom Fully Furnished Apartment Near Waterfront</t>
  </si>
  <si>
    <t>Hosted License: 5007242100000025</t>
  </si>
  <si>
    <t>Cozy private room 15 mins walk to shaw metro</t>
  </si>
  <si>
    <t>Charming Private Suite (free parking)</t>
  </si>
  <si>
    <t>Conor And Jolee</t>
  </si>
  <si>
    <t>Hosted License: 5007242201000649</t>
  </si>
  <si>
    <t>Attractive one-bedroom unit on Capitol Hill</t>
  </si>
  <si>
    <t>Cute, recently refurbished Georgetown row house</t>
  </si>
  <si>
    <t>Tom &amp; Monica</t>
  </si>
  <si>
    <t>Grand Capitol Hill Home, 4 bedrooms, 3.5 bath, 3 levels, large kitchen</t>
  </si>
  <si>
    <t>Elegant DC 1 Bdr Basement with Private Entry</t>
  </si>
  <si>
    <t>Meredith</t>
  </si>
  <si>
    <t>2 BR Furnished Apartment Near Waterfront</t>
  </si>
  <si>
    <t>Hosted License: 5007708200000031</t>
  </si>
  <si>
    <t>**DC 5BR Condo Sleep 16 15min dwntwn Metro/parkn**</t>
  </si>
  <si>
    <t>Gamaliel</t>
  </si>
  <si>
    <t>**DC 4BR Condo Sleep 12 15min dwntwn Metro/parkn**</t>
  </si>
  <si>
    <t>Beauty and the Birdhouse ~ THE Ultimate Self Care</t>
  </si>
  <si>
    <t>Hosted License: 5007242201000524</t>
  </si>
  <si>
    <t>Convenient Bloomingdale Hideaway in Heart of DC</t>
  </si>
  <si>
    <t>Hosted License: 5007242201000603</t>
  </si>
  <si>
    <t>Cozy Retreat (lower unit)</t>
  </si>
  <si>
    <t>Hosted License: 5007262201002423</t>
  </si>
  <si>
    <t>Lovely 1bedroom condo with fireplaces &amp; outdoor</t>
  </si>
  <si>
    <t>2 Bedroom Bloomingdale Hidden Gem</t>
  </si>
  <si>
    <t>Ecoplad</t>
  </si>
  <si>
    <t>Hosted License: 5007242201001844
Unhosted License: 5007262201001845</t>
  </si>
  <si>
    <t>Entire Row House in the ??of Capitol Hill // Luxury In A Perfect Location</t>
  </si>
  <si>
    <t>Unhosted License: 5007262201000470</t>
  </si>
  <si>
    <t>1BED 1.5 BATH ACCESSIBLE SUITE</t>
  </si>
  <si>
    <t>1BED 1.5 BATH H St View / Walk to White House</t>
  </si>
  <si>
    <t>2BED 2 BATH H St View / Walk to White House</t>
  </si>
  <si>
    <t>2BED 2BATH H St View /Walk to White House</t>
  </si>
  <si>
    <t>Charming large family home close to sights</t>
  </si>
  <si>
    <t>Beautiful DC Basement Apartment</t>
  </si>
  <si>
    <t>Melikt</t>
  </si>
  <si>
    <t>Hosted License: 5007242201002472</t>
  </si>
  <si>
    <t>Cozy, Clean &amp; Private English Basement Apartment</t>
  </si>
  <si>
    <t>Spacious 3 BR Condo near Capitol Hill, DC</t>
  </si>
  <si>
    <t>Hosted License: 5007242201000755</t>
  </si>
  <si>
    <t>One Bedroom Apartment on  Beautiful Lincoln Park</t>
  </si>
  <si>
    <t>Hosted License: 5007242201000340</t>
  </si>
  <si>
    <t>Navy Yard 1BR w/ W/D, Roof BBQ &amp; Gym, nr Nats Park</t>
  </si>
  <si>
    <t>convenient NW one bedroom/private bathroom DC</t>
  </si>
  <si>
    <t>Charming Palisades Apartment near Georgetown</t>
  </si>
  <si>
    <t>Hosted License: 5007242201000685
Unhosted License: 5007262201000686</t>
  </si>
  <si>
    <t>Prime Location Studio In-Law Suite</t>
  </si>
  <si>
    <t>Private Apartment with Double Queen Bedroom</t>
  </si>
  <si>
    <t>Hosted License: 5007242201000416</t>
  </si>
  <si>
    <t>**Travelers Jr Queen Suite 15mins downtown Metro**</t>
  </si>
  <si>
    <t>**Travelers Jr Suite 15mins dwntwn Metro/parking**</t>
  </si>
  <si>
    <t>**Luxury King w/ bath 15mins dwntwn Metro/parkng**</t>
  </si>
  <si>
    <t>An amazing 2br/2bth apartment in the heart of DC</t>
  </si>
  <si>
    <t>Queen size lovely private room private bathroom</t>
  </si>
  <si>
    <t>Jaliylah</t>
  </si>
  <si>
    <t>Hosted License: 5661275798007819</t>
  </si>
  <si>
    <t>Large Master Suite w/ Balcony by Metro/Park</t>
  </si>
  <si>
    <t>Mariya</t>
  </si>
  <si>
    <t>Clean and Comfortable Bedroom in Large New Home</t>
  </si>
  <si>
    <t>Private Bedroom with Balcony by Park and Metro</t>
  </si>
  <si>
    <t>Quiet and Comfortable Bedroom by Park/Metro</t>
  </si>
  <si>
    <t>Spacious Private Bedroom w/ Balcony by Park/Metro</t>
  </si>
  <si>
    <t>Adorable 1 Bedroom In Historic Kingman Park</t>
  </si>
  <si>
    <t>Hosted License: 5007242201000993</t>
  </si>
  <si>
    <t>Historic rowhouse in heart of Shaw</t>
  </si>
  <si>
    <t>Unhosted License: 5007262201001449</t>
  </si>
  <si>
    <t>Month &amp; Longer Stay - 1 BR in Adams Morgan /22</t>
  </si>
  <si>
    <t>Sonder at FOUND Dupont Circle | Superior Queen Room</t>
  </si>
  <si>
    <t>Sonder at FOUND Dupont Circle | Queen Room</t>
  </si>
  <si>
    <t>Glover Park Rowhouse Overlooking National Park</t>
  </si>
  <si>
    <t>Unhosted License: 5007262201001069</t>
  </si>
  <si>
    <t>Cozy, Comfy &amp; Convenient</t>
  </si>
  <si>
    <t>Bright Logan Circle 1b/1b Terrace Level Apartment</t>
  </si>
  <si>
    <t>Hosted License: 5007242201001791</t>
  </si>
  <si>
    <t>?쏷HE GATEWAY II??A MODERN &amp; CHIC 4 BR HOME IN DC</t>
  </si>
  <si>
    <t>?쯈C History Den??off-street parking included!)??451627238</t>
  </si>
  <si>
    <t>Hosted License: 5007242201001299</t>
  </si>
  <si>
    <t>Bright, private 1BR bungalow in heart of Petworth!</t>
  </si>
  <si>
    <t>Kari</t>
  </si>
  <si>
    <t>Hosted License: 5007242201000865</t>
  </si>
  <si>
    <t>Affordable Vacation home at Nations Capital</t>
  </si>
  <si>
    <t>Tsehay</t>
  </si>
  <si>
    <t>Cozy Vibes House DC!</t>
  </si>
  <si>
    <t>Shiloh</t>
  </si>
  <si>
    <t>Hosted License: 5007242201001167</t>
  </si>
  <si>
    <t>Stunning Adams Morgan apartment</t>
  </si>
  <si>
    <t>Beautiful 2BR Apartment in Washington + Pets Ok</t>
  </si>
  <si>
    <t>NEW!! Cabin in the Clouds ~ Easy Downtown Access w Parking!</t>
  </si>
  <si>
    <t>Hosted License: 5007242201000753</t>
  </si>
  <si>
    <t>NEW!! Top of the Town! Perfectly Private w Pking &amp; Access to Downtown!</t>
  </si>
  <si>
    <t>Sonder Europa | One-Bedroom Apartment w/ Balcony</t>
  </si>
  <si>
    <t>Sonder Europa | Two-Bedroom Apartment</t>
  </si>
  <si>
    <t>Elegant Red-Brick Townhouse</t>
  </si>
  <si>
    <t>Codie</t>
  </si>
  <si>
    <t>??Newly renovated 1br/1ba apt, central location ??,12778358,Elizabeth,,Kalorama Heights</t>
  </si>
  <si>
    <t xml:space="preserve"> Adams Morgan</t>
  </si>
  <si>
    <t xml:space="preserve"> Lanier Heights"</t>
  </si>
  <si>
    <t>Hosted License: 5007242201000146</t>
  </si>
  <si>
    <t>Spacious 2-BR 2-Bath | 3-Blocks to H St Corridor</t>
  </si>
  <si>
    <t>@HostelChicNW-Stylish Private Bedroom In Petworth</t>
  </si>
  <si>
    <t>Spacious, stylish Capitol Hill home (free parking)</t>
  </si>
  <si>
    <t>Eli &amp; Elena</t>
  </si>
  <si>
    <t>Hosted License: 5007242201000777</t>
  </si>
  <si>
    <t>Chevy Chase DC sunny chic 3 BR close to the avenue</t>
  </si>
  <si>
    <t>Roomy 2-BR 2-Bath | 3-Blocks to H St Corridor</t>
  </si>
  <si>
    <t>3-Blocks to H St Corridor | Spacious 2-BR 2-Bath</t>
  </si>
  <si>
    <t>Cheerful 2BR~10mins walk to Columbia Heights Metro</t>
  </si>
  <si>
    <t>Hosted License: 5007242201001544</t>
  </si>
  <si>
    <t>PRO CLEANED: Comfortable Elegance in an Amazing Location - PKING / W&amp;D / Family Friendly!</t>
  </si>
  <si>
    <t>DC Urban Oasis Centrally Located to MD &amp; VA</t>
  </si>
  <si>
    <t>Lajuanda</t>
  </si>
  <si>
    <t>Hosted License: 5007242201002153
Unhosted License: 5007262201002154</t>
  </si>
  <si>
    <t>5 Stars Cozzy Room in DC</t>
  </si>
  <si>
    <t>Convernient, modern, and private unit in Petworth</t>
  </si>
  <si>
    <t>Hosted License: 5007242201000381</t>
  </si>
  <si>
    <t>Adorable Basement Apartment, Free Street Parking</t>
  </si>
  <si>
    <t>Sade</t>
  </si>
  <si>
    <t>Hosted License: 5007242201000897</t>
  </si>
  <si>
    <t>Cheerful 2 bedroom row home with private parking</t>
  </si>
  <si>
    <t>Mount Vernon 1BR w/ Gym, Pool &amp; W/D, nr Chinatown</t>
  </si>
  <si>
    <t>Comfortable, Convenient- 1 bedroom/private bath</t>
  </si>
  <si>
    <t>Hosted License: 5007242201002111
Unhosted License: 5007262201002112</t>
  </si>
  <si>
    <t>LAVISH JUNGLE W/ WATER-VIEW 5MIN TO NATIONAL STAD</t>
  </si>
  <si>
    <t>The Georgia Avenue Efficiency!</t>
  </si>
  <si>
    <t>Fana</t>
  </si>
  <si>
    <t>Best Location EVER! 2BR/2BA, Pet friendly</t>
  </si>
  <si>
    <t>Hosted License: 5007242201001890
Unhosted License: 5007262201001891</t>
  </si>
  <si>
    <t>Cozy family suite pets WLKM near Zoo UDC Hillwood</t>
  </si>
  <si>
    <t>Hosted License: 5007242201001440</t>
  </si>
  <si>
    <t>Relax-Release-Reset, 4 bd home, metro/bus access</t>
  </si>
  <si>
    <t>Alana</t>
  </si>
  <si>
    <t>Cozy Carriage House in the Heart of DC</t>
  </si>
  <si>
    <t>Sami</t>
  </si>
  <si>
    <t>Cozy one bedroom apt w/ washer dryer</t>
  </si>
  <si>
    <t>Rosenda</t>
  </si>
  <si>
    <t>Hosted License: 5007262201001112
Unhosted License: 5007242201001111</t>
  </si>
  <si>
    <t>A lovely urban oasis condo</t>
  </si>
  <si>
    <t>Ibn</t>
  </si>
  <si>
    <t>Hosted License: 5007262201000737</t>
  </si>
  <si>
    <t>Great  3 Bedroom Townhouse in Truxton Circle</t>
  </si>
  <si>
    <t>Herbert</t>
  </si>
  <si>
    <t>Perfectly Located English Basement in Capitol Hill</t>
  </si>
  <si>
    <t>Furnished Waterfront Area Condo</t>
  </si>
  <si>
    <t>Geri</t>
  </si>
  <si>
    <t>Luxurious one bedroom apartment on H st ne</t>
  </si>
  <si>
    <t>Modern Private Flat 15 minutes from White House</t>
  </si>
  <si>
    <t>Hosted License: 5007242201001975
Unhosted License: 5007262201001976</t>
  </si>
  <si>
    <t>Gorgeous 2BR/2BA in the heart of Washington</t>
  </si>
  <si>
    <t>Hosted License: 5007242201000605
Unhosted License: 5007262201000606</t>
  </si>
  <si>
    <t>Quaint Basement Apartment w/ Private Entrance</t>
  </si>
  <si>
    <t>Nr Downtown/U St-Parties/Socials/Remote Work</t>
  </si>
  <si>
    <t>Luxury 2 bedroom townhouse</t>
  </si>
  <si>
    <t>Unfurnished Queen room in Truxton Circle</t>
  </si>
  <si>
    <t>Foggy Bottom 2BR w/ Gym &amp; W/D, nr Metro &amp; GWU</t>
  </si>
  <si>
    <t>Bedroom with deck +sofa steps from Union Market #B</t>
  </si>
  <si>
    <t>Cozy Capitol Hill English Basement</t>
  </si>
  <si>
    <t>Hosted License: 5007242201000097</t>
  </si>
  <si>
    <t>1 Bedroom Garden Unit, Near Metro</t>
  </si>
  <si>
    <t>Sojourn | Classic Dupont Circle | 3 BR</t>
  </si>
  <si>
    <t>H St 2BR w/ W/D &amp; Gym, nr Union Station</t>
  </si>
  <si>
    <t>Visit NoMa-Gallaudet 3BR! (unit A)</t>
  </si>
  <si>
    <t>Unfurnished Spacious Room in Fort Totten</t>
  </si>
  <si>
    <t>Unfurnished Queen room in Fort Totten</t>
  </si>
  <si>
    <t>Big Blue Carriage House Steps From the Capitol!</t>
  </si>
  <si>
    <t>Kam</t>
  </si>
  <si>
    <t>Hosted License: 5007242201000379</t>
  </si>
  <si>
    <t>Stunning Capitol Hill Home w/ ROOFTOP + Garage</t>
  </si>
  <si>
    <t>Hosted License: 5007242201002163
Unhosted License: 5007242201002164</t>
  </si>
  <si>
    <t>Logan Circle 1BR w/ W/D, Gym &amp; Pool, nr Metro</t>
  </si>
  <si>
    <t>Cute Private Room in Eckington</t>
  </si>
  <si>
    <t>1 bedroom apartment in family house</t>
  </si>
  <si>
    <t>Chic English Basement, tons of light! With Parking</t>
  </si>
  <si>
    <t>Hosted License: 5007242201000402</t>
  </si>
  <si>
    <t>Modern 1-bedroom English Basement in  heart of DC</t>
  </si>
  <si>
    <t>Anna-Marie</t>
  </si>
  <si>
    <t>Hosted License: 5007242201000031</t>
  </si>
  <si>
    <t>Iconic | Penthouse | DuPont Circle | 2 Balconies</t>
  </si>
  <si>
    <t>3 bedroom townhouse with free parking</t>
  </si>
  <si>
    <t>Union Market Apt. near H st. Union Station Parking</t>
  </si>
  <si>
    <t>Equivalent Management</t>
  </si>
  <si>
    <t>Sonder | Europa | Lower-Level Two-Bedroom Apartment</t>
  </si>
  <si>
    <t>Hosted License: 5110511022000002</t>
  </si>
  <si>
    <t>Corporate Housing!!! Pets Welcome! Parking!</t>
  </si>
  <si>
    <t>Deborah</t>
  </si>
  <si>
    <t>Lovely private studio in Washington DC!</t>
  </si>
  <si>
    <t>Hosted License: 5007242201000653</t>
  </si>
  <si>
    <t>Delightful NW DC Studio Apt with Private Parking</t>
  </si>
  <si>
    <t>Clay</t>
  </si>
  <si>
    <t>Hosted License: 5007242201002050</t>
  </si>
  <si>
    <t>Beautiful &amp; Charming Studio in the Heart of DC</t>
  </si>
  <si>
    <t>Nana</t>
  </si>
  <si>
    <t>Charming Apartment in Historic Capitol Hill</t>
  </si>
  <si>
    <t>Hosted License: 5007242201001239</t>
  </si>
  <si>
    <t>The District Retreat</t>
  </si>
  <si>
    <t>Hosted License: 5007262201002257</t>
  </si>
  <si>
    <t>Private Room in Dupont Circle</t>
  </si>
  <si>
    <t>Eastern Mkt 2BR w/ W/D &amp; Rooftop, nr TJ &amp; Metro</t>
  </si>
  <si>
    <t>Chic 1 bedroom Condo steps from White House</t>
  </si>
  <si>
    <t>Newly Renovated Bloomingdale English basement</t>
  </si>
  <si>
    <t>Eastern Mkt 1BR w/ W/D &amp; Rooftop, nr TJ &amp; Metro</t>
  </si>
  <si>
    <t>Unfurnished Queen room in Brentwood</t>
  </si>
  <si>
    <t>Rustic Basement Suite w/ King Bed + Fireplace</t>
  </si>
  <si>
    <t>Hosted License: 5007222364000005</t>
  </si>
  <si>
    <t>2Bd/2Bath Luxury Penthouse | Capitol Views Balcony</t>
  </si>
  <si>
    <t>Lovely 5BR House in D.C. Near Embassy Row</t>
  </si>
  <si>
    <t>Sonder Georgetown C&amp;O | Suite+</t>
  </si>
  <si>
    <t>Artsy 2 bedroom with free parking</t>
  </si>
  <si>
    <t>Kc</t>
  </si>
  <si>
    <t>Bright Apt, Centrally Located w/ Private Parking</t>
  </si>
  <si>
    <t>Lovely private 1 bedroom &amp; full bathroom</t>
  </si>
  <si>
    <t>Elia</t>
  </si>
  <si>
    <t>Hosted License: 5007242201000638</t>
  </si>
  <si>
    <t>Beautiful duplex row home free parking and balcony</t>
  </si>
  <si>
    <t>Jimmy</t>
  </si>
  <si>
    <t>Hosted License: 5007242201001376</t>
  </si>
  <si>
    <t>Beautiful 2-Bedrooms with good street parking</t>
  </si>
  <si>
    <t>Dagne</t>
  </si>
  <si>
    <t>Hosted License: 5007242201000889</t>
  </si>
  <si>
    <t>Refreshed &amp; Refined ~ Stunning Spacious House w Pa</t>
  </si>
  <si>
    <t>Hosted License: 5007242201000666</t>
  </si>
  <si>
    <t>DC?셲 Utopia: You?셪l Never Want To Leave</t>
  </si>
  <si>
    <t>A List Luxury Services</t>
  </si>
  <si>
    <t>The Scholar's Sanctuary</t>
  </si>
  <si>
    <t>Modern 2BR apartment in DC near everything</t>
  </si>
  <si>
    <t>2 Level Carriage House -Capitol Hill-Parking+++</t>
  </si>
  <si>
    <t>Erika</t>
  </si>
  <si>
    <t>Hosted License: 5007242101000013
Unhosted License: 5007262101000014</t>
  </si>
  <si>
    <t>Comfortable 2-Bedroom Apartment in DC</t>
  </si>
  <si>
    <t>Hosted License: 5007242201000485</t>
  </si>
  <si>
    <t>Cozy &amp; Convenient 2bedroom, 4Bed Home Fenced Patio</t>
  </si>
  <si>
    <t>Cozy privet Room near metro 8</t>
  </si>
  <si>
    <t>HOU-0046-2022-STR-H</t>
  </si>
  <si>
    <t>Rest Easy in this Bloomingdale English Basement</t>
  </si>
  <si>
    <t>Hosted License: 5007242201000543</t>
  </si>
  <si>
    <t>Refreshing &amp; Warm Atmosphere // Private 1-BR English Basement with Easy Access to Public Transit</t>
  </si>
  <si>
    <t>Moutray</t>
  </si>
  <si>
    <t>Hosted License: 5007242201000515</t>
  </si>
  <si>
    <t>V Street Villa - Near NoMa/Union Market</t>
  </si>
  <si>
    <t>Hosted License: 5007242201001968</t>
  </si>
  <si>
    <t>Quiet Luxury in heart of DC</t>
  </si>
  <si>
    <t>Spacious 1bdrm close to DC Harbor and Metro</t>
  </si>
  <si>
    <t>Luxury 1-Bedroom with  Rooftop Lounge,Gym Facility</t>
  </si>
  <si>
    <t>Exquisite, Gorgeous &amp; Upscale 4 Level Modern 4BR</t>
  </si>
  <si>
    <t>Akan</t>
  </si>
  <si>
    <t>Hosted License: 5007262201001005</t>
  </si>
  <si>
    <t>NEW Modern 1BR APT 5 Mins Walk to Metro, Grocery#1</t>
  </si>
  <si>
    <t>Hosted License: 5007242201000368</t>
  </si>
  <si>
    <t>NEW Modern 1BR APT 5 Mins Walk to Metro, Grocery#2</t>
  </si>
  <si>
    <t>NEW Modern 1BR APT 5 Mins Walk to Metro, Grocery#3</t>
  </si>
  <si>
    <t>Golden retreat in the heart of the Wharf District</t>
  </si>
  <si>
    <t>Natara</t>
  </si>
  <si>
    <t>Private Close to Everything One-Bedroom Apartment</t>
  </si>
  <si>
    <t>Hosted License: 5007242200000014</t>
  </si>
  <si>
    <t>Amazing fun house</t>
  </si>
  <si>
    <t>Unhosted License: 5601717480001230</t>
  </si>
  <si>
    <t>Modern and Cozy Place in DC! Free Parking!</t>
  </si>
  <si>
    <t>Hosted License: 5007242201000323</t>
  </si>
  <si>
    <t>Club Brandywine DC Row Home 2miles  from Navy Yard</t>
  </si>
  <si>
    <t>Luxurious Modern 狩?2 bedroom unit. WiFi/ H st ?뙀</t>
  </si>
  <si>
    <t>Hosted License: 5007242201000487</t>
  </si>
  <si>
    <t>Luxurious, modern, quiet 1 BR apartment in Shaw</t>
  </si>
  <si>
    <t>Don</t>
  </si>
  <si>
    <t>Lovely English Basement Apartment in Townhouse</t>
  </si>
  <si>
    <t>#WHITEBARNDC- A Cozy Experience in the heart of DC</t>
  </si>
  <si>
    <t>Boho English basement near the Capitol</t>
  </si>
  <si>
    <t>Hosted License: 5007242201001128</t>
  </si>
  <si>
    <t>H St 1BR w/ Gym &amp; Pool, nr Union Station</t>
  </si>
  <si>
    <t>Comfortable two bed Apartment in the heart of DC</t>
  </si>
  <si>
    <t>Tsion</t>
  </si>
  <si>
    <t>King Studio Accessible | 2500 Penn by Placemakr</t>
  </si>
  <si>
    <t>Junior Studio | 2500 Penn, a Placemakr Experience</t>
  </si>
  <si>
    <t>Pet Friendly1Bed w/ Private Bath In Petworth</t>
  </si>
  <si>
    <t>Logan Circle 2BR w/ Gym, W/D &amp; Pool, nr bars</t>
  </si>
  <si>
    <t>Darling Apartment in Capitol Hill - TWO min to Met</t>
  </si>
  <si>
    <t>Hosted License: 5007242201000417</t>
  </si>
  <si>
    <t>SPACE for the family in the heart of DC</t>
  </si>
  <si>
    <t>Unhosted License: 5007262201000339</t>
  </si>
  <si>
    <t>Bright, spacious Capitol Hill townhouse with Patio</t>
  </si>
  <si>
    <t>Unhosted License: 5007262201001182</t>
  </si>
  <si>
    <t>LOVE DC UNIT 19</t>
  </si>
  <si>
    <t>Brand New 1BR | Full Kitchen | Pool | Near Museums</t>
  </si>
  <si>
    <t>Georgetown Cobblestone Cottage - Private Parking!</t>
  </si>
  <si>
    <t>Unhosted License: 5007262201000634</t>
  </si>
  <si>
    <t>Lovely one bedroom condo in Washington /no parking</t>
  </si>
  <si>
    <t>Sule</t>
  </si>
  <si>
    <t>Hosted License: 5000007800000021</t>
  </si>
  <si>
    <t>Logan Circle 1BR w/ Gym, W/D &amp; Pool, nr bars</t>
  </si>
  <si>
    <t>2bedroom /2bathroom luxury apartment</t>
  </si>
  <si>
    <t>Private Bedroom in Quiet Petworth Neighborhood</t>
  </si>
  <si>
    <t>Sunny &amp; Spacious Capitol Hill DC Rowhouse w/Garage</t>
  </si>
  <si>
    <t>Beautiful, central located 2-bedroom basement flat</t>
  </si>
  <si>
    <t>Emilio</t>
  </si>
  <si>
    <t>Hosted License: 5007242201001181</t>
  </si>
  <si>
    <t>Show Glow</t>
  </si>
  <si>
    <t>Latrease</t>
  </si>
  <si>
    <t>Hosted License: 5007242201002158</t>
  </si>
  <si>
    <t>Sojourn | Penthouse | Private Outdoor Space | Free Parking</t>
  </si>
  <si>
    <t>Historic DC home near zoo, park metro and shops!</t>
  </si>
  <si>
    <t>Light-filled 3 bedroom in heart of Dupont Circle</t>
  </si>
  <si>
    <t>Hosted License: 5007242201001433
Unhosted License: 5007262201001434</t>
  </si>
  <si>
    <t>Guest Suite-Brightwood DC- 2 Bedrooms Free Parking</t>
  </si>
  <si>
    <t>Elhadji</t>
  </si>
  <si>
    <t>Hosted License: 5007242201002165</t>
  </si>
  <si>
    <t>1 BR basement apartment with private entrance.</t>
  </si>
  <si>
    <t>Blaise And Eva</t>
  </si>
  <si>
    <t>Hosted License: 5007242201000742</t>
  </si>
  <si>
    <t>**Cozy suite close to metro 15mins 2 downtown DC**</t>
  </si>
  <si>
    <t>**Comfortable room 15mins from downtown**</t>
  </si>
  <si>
    <t>Lovely 2 bedroom apartment with a free parking</t>
  </si>
  <si>
    <t>3 Level 4 Bedroom Home with garage in Adams Morgan</t>
  </si>
  <si>
    <t>Rabi</t>
  </si>
  <si>
    <t>Luxury CapHill Townhouse-Free Parking-BestLocation</t>
  </si>
  <si>
    <t>Guest Room with 1 King Bed ??Brand New Hotel In Capitol Hill / Navy Yard Area</t>
  </si>
  <si>
    <t>Capitol</t>
  </si>
  <si>
    <t>Guest Room with 2 Queen Beds ??Brand New Hotel In Capitol Hill / Navy Yard Area</t>
  </si>
  <si>
    <t>Renovated Studio Apartment Near Capitol</t>
  </si>
  <si>
    <t>Dustin</t>
  </si>
  <si>
    <t>Hosted License: 5007242201001358</t>
  </si>
  <si>
    <t>Pet Friendly 1 Bdrm w/Private Bath NW</t>
  </si>
  <si>
    <t>Renovated Boutique Studio/Free Parking</t>
  </si>
  <si>
    <t>Angie</t>
  </si>
  <si>
    <t>Hosted License: 5007242201001241</t>
  </si>
  <si>
    <t>**Comfortable King Br w/Bath 15min-DOWNTN, METRO**</t>
  </si>
  <si>
    <t>**Cozy White Cherry Blossom Suite King Bed METRO**</t>
  </si>
  <si>
    <t>Room w/ private bath, king bed, smart TV &amp; cable</t>
  </si>
  <si>
    <t>Antoinette</t>
  </si>
  <si>
    <t>Cheerful  3 bedrooms residential home near metro</t>
  </si>
  <si>
    <t>Hou-0046-2022-STR-H</t>
  </si>
  <si>
    <t>Cardozo Guesthouse - Basement Studio Apartment</t>
  </si>
  <si>
    <t>Quaint Georgetown Home, Walk Score 97, Deck, yard</t>
  </si>
  <si>
    <t>Unhosted License: 5007262201001320</t>
  </si>
  <si>
    <t>Peace House  -1 Bedroom/Private Bath/ Outside Deck</t>
  </si>
  <si>
    <t>Cute room in Congress Heights</t>
  </si>
  <si>
    <t>In-Law Suite in Van Ness/Cleveland Park</t>
  </si>
  <si>
    <t>Hosted License: 5007242201000907</t>
  </si>
  <si>
    <t>Central Dupont Townhouse, Private Bath, Pool</t>
  </si>
  <si>
    <t>Best of Brookland! Family Friendly w Private Parki</t>
  </si>
  <si>
    <t>Newly Renovated 2 Bedroom Unit in NE DC</t>
  </si>
  <si>
    <t>Shanelle</t>
  </si>
  <si>
    <t>Hosted License: 5007242201000322</t>
  </si>
  <si>
    <t>Cheerful 2 bedroom home with a stocked kitchen.</t>
  </si>
  <si>
    <t>Eric And Daniela</t>
  </si>
  <si>
    <t>Unhosted License: 5007262201001343</t>
  </si>
  <si>
    <t>Stunning Art Filled Loft With Abundant Natural Lig</t>
  </si>
  <si>
    <t>1BR Apartment in Washington + Pets OK</t>
  </si>
  <si>
    <t>2BR Place in Washington w/ Office Nook</t>
  </si>
  <si>
    <t>Charming 1BR Apartment in Washington + Pets OK</t>
  </si>
  <si>
    <t>Delightful 1BR Apartment in Washington</t>
  </si>
  <si>
    <t>Pet-Friendly 1BR Apartment in Washington</t>
  </si>
  <si>
    <t>1BR Apartment in Washington near Capitol Hill</t>
  </si>
  <si>
    <t>2BR/2.5BA Penthouse condo w/ Rooftop &amp; PARKING!</t>
  </si>
  <si>
    <t>Unhosted License: 5007242201001675</t>
  </si>
  <si>
    <t>Luxurious 3BR House in Columbia Heights w/ PRKING!</t>
  </si>
  <si>
    <t>Kenny And Kerry</t>
  </si>
  <si>
    <t>Modern unit with free parking and EV charger-DC</t>
  </si>
  <si>
    <t>Hosted License: 5007242201001099</t>
  </si>
  <si>
    <t>Mount Vernon 1BR w/ Gym, W/D &amp; Pool, nr Chinatown</t>
  </si>
  <si>
    <t>1 Bdrm: half mile to red, grn, ylw line trains</t>
  </si>
  <si>
    <t>Hosted License: 5007252201001087</t>
  </si>
  <si>
    <t>Convenient, private basement apt near downtown DC</t>
  </si>
  <si>
    <t>Hosted License: 5007242201001561</t>
  </si>
  <si>
    <t>"Marilyn's Powder Room" in Historic Speakeasy Buil</t>
  </si>
  <si>
    <t>Charming Capitol Hill Retreat</t>
  </si>
  <si>
    <t>Hosted License: 5007242201001508</t>
  </si>
  <si>
    <t>Large Master Bedroom in comfortable shared house</t>
  </si>
  <si>
    <t>Private En-Suite with Own Entrance in Foggy Bottom</t>
  </si>
  <si>
    <t>Hosted License: 5007242201001632</t>
  </si>
  <si>
    <t>Cozy English basement minutes from the metro.</t>
  </si>
  <si>
    <t>Hosted License: 5007242201000900</t>
  </si>
  <si>
    <t>Cheerful 4BR Cape Cod Style Home+Free Park|Yard+</t>
  </si>
  <si>
    <t>Hosted License: 5007242010001183</t>
  </si>
  <si>
    <t>Stylish &amp; Comfortable Guest Suite w/ parking</t>
  </si>
  <si>
    <t>Hosted License: 5007242201002218</t>
  </si>
  <si>
    <t>Lovely two bedroom with indoor fireplace</t>
  </si>
  <si>
    <t>??Deluxe Stay at the Boss Estate (Hidden Gem!) ??110733273</t>
  </si>
  <si>
    <t>Devin</t>
  </si>
  <si>
    <t>Hosted License: 5007242201001472
Unhosted License: 5007262201001473</t>
  </si>
  <si>
    <t>Modern Unit. Full Kitchen. Queen Bds. Near H St.</t>
  </si>
  <si>
    <t>Whyle - Fully Furnished Apartments (1 Bedroom)</t>
  </si>
  <si>
    <t>Spacious, private &amp; modern 1BR garden apt</t>
  </si>
  <si>
    <t>Hosted License: 5007242201001297</t>
  </si>
  <si>
    <t>The W Street Retreat</t>
  </si>
  <si>
    <t>Hosted License: 5007242201000278</t>
  </si>
  <si>
    <t>DC's "Main Event" ??쑎??쑎??A Premier Studio Stay Steps from The White House</t>
  </si>
  <si>
    <t>16th St Heights 3-Bdrm, 2 1/2 Bath Gem - Pvt Pking</t>
  </si>
  <si>
    <t>Renovated&amp;bright 1-bedroom in heart of DC</t>
  </si>
  <si>
    <t>Shamim</t>
  </si>
  <si>
    <t>Hosted License: 5007242201001194</t>
  </si>
  <si>
    <t>NEW On the Park! 2 bed Apt, Walk to Capitol &amp; Park</t>
  </si>
  <si>
    <t>Hosted License: 5007242201000891</t>
  </si>
  <si>
    <t>Private entrance, steps to the Capitol</t>
  </si>
  <si>
    <t>Unhosted License: 5007262201002447</t>
  </si>
  <si>
    <t>Ideally located 1 bedroom apartment - Capitol Hill</t>
  </si>
  <si>
    <t>Tamar</t>
  </si>
  <si>
    <t>Hosted License: 5007242201001400</t>
  </si>
  <si>
    <t>Lovely one bedroom w/a fireplace &amp; outdoor space</t>
  </si>
  <si>
    <t>H St 1BR w/ Rooftop Pool &amp; Gym, nr Metro</t>
  </si>
  <si>
    <t>Stupendous Apartment Steps From the Capitol!</t>
  </si>
  <si>
    <t>H St 2BR w/ Gym &amp; W/D, nr Union Station</t>
  </si>
  <si>
    <t>Georgetown 1-BR-Apt #1  -450 SF (Near Campus)</t>
  </si>
  <si>
    <t>Hosted License: 5007242201002366</t>
  </si>
  <si>
    <t>Bright, Charming Studio in Capitol Hill</t>
  </si>
  <si>
    <t>Jasmin</t>
  </si>
  <si>
    <t>Hosted License: 5007242201000722
Unhosted License: 5007262201000723</t>
  </si>
  <si>
    <t>Gorgeous Two-Story Guesthouse w/ Kitchen and Patio</t>
  </si>
  <si>
    <t>Hosted License: 5007242201001461</t>
  </si>
  <si>
    <t>NEW East Capitol Hill Studio ~ W/D &amp; Parking!</t>
  </si>
  <si>
    <t>Hosted License: 5007242201000618</t>
  </si>
  <si>
    <t>Luxurious Modern 狩?1 bedroom unit. WiFi/H st ?뙀</t>
  </si>
  <si>
    <t>Two-story Historic Carriage House in Vibrant Area</t>
  </si>
  <si>
    <t>Patrick And Alfredo</t>
  </si>
  <si>
    <t>Hosted License: 5007242201000403</t>
  </si>
  <si>
    <t>Vintage Modern 2 Bedroom</t>
  </si>
  <si>
    <t>Sunny Apartment in Historic Capitol Hill</t>
  </si>
  <si>
    <t>Rahul</t>
  </si>
  <si>
    <t>Hosted License: 5007242201001536</t>
  </si>
  <si>
    <t>Modern guest suite centrally located in DC</t>
  </si>
  <si>
    <t>Fredrica</t>
  </si>
  <si>
    <t>Hosted License: 5007242201001564</t>
  </si>
  <si>
    <t>Modern 4-bedroom 2 bath townhouse free parking</t>
  </si>
  <si>
    <t>Hosted License: 5007242201002093</t>
  </si>
  <si>
    <t>Cheerful one bedroom apartment garden and parking</t>
  </si>
  <si>
    <t>Hosted License: 5007242201001612</t>
  </si>
  <si>
    <t>Mount Vernon 1BR w/ Gym &amp; W/D nr Capital One Arena</t>
  </si>
  <si>
    <t>Chief of Staff's Chambers ??쑐??쑐??It's Business Casual At This Studio Near The White House</t>
  </si>
  <si>
    <t>Lovely metro-access. one bedr. apt. w/ parking.</t>
  </si>
  <si>
    <t>1 Bedroom Close to Bus Stop</t>
  </si>
  <si>
    <t>Sky-lit Row home Unit w/ Sunny Porch on Quiet St.</t>
  </si>
  <si>
    <t>Hosted License: 5007242201000809</t>
  </si>
  <si>
    <t>DC Mt Vernon Square with Free Parking with Gym Sky Lounge Deluxe High-Rise Suite</t>
  </si>
  <si>
    <t>Hosted License: 5682838199381818
Unhosted License: 5672726171899182</t>
  </si>
  <si>
    <t>Cozy condo w/ patio and steps from Georgetown!</t>
  </si>
  <si>
    <t>Hosted License: 5007242201001435
Unhosted License: 5007262201001436</t>
  </si>
  <si>
    <t>Historic U Street DC 1BR Condo w/ 98 walk score</t>
  </si>
  <si>
    <t>Charming Private 1-bd Suite in N Cleveland Park</t>
  </si>
  <si>
    <t>Hosted License: 5007242201001926</t>
  </si>
  <si>
    <t>Elegant Two-bedroom Georgetown Home</t>
  </si>
  <si>
    <t>Unhosted License: 5007262201002330</t>
  </si>
  <si>
    <t>Cozy bdrm aptmnt - 15 min frm DWTN-</t>
  </si>
  <si>
    <t>NoMa 2BR | Family Friendly | Gym+near Metro by GLS</t>
  </si>
  <si>
    <t>Modern , luxurious, DC apartment with pool and gym</t>
  </si>
  <si>
    <t>Whyle Furnished Apartments | (1) Bedroom</t>
  </si>
  <si>
    <t>Whyle Furnished Apartments | Two-Bedroom/Two-Bath</t>
  </si>
  <si>
    <t>Stunning 1rst floor 2 bedroom with parking!!</t>
  </si>
  <si>
    <t>Hosted License: 5007262201001477</t>
  </si>
  <si>
    <t>The Avery King Fireplace Room</t>
  </si>
  <si>
    <t>Mount Vernon Studio w/ Pool, W/D &amp; Gym, nr Metro</t>
  </si>
  <si>
    <t>Luxury DuPont Apartment in the heart of DC</t>
  </si>
  <si>
    <t>Hosted License: 5007242201001538</t>
  </si>
  <si>
    <t>Delightful Apt in the Heart of Dupont!</t>
  </si>
  <si>
    <t>Studio Concept</t>
  </si>
  <si>
    <t>City Style Studio-Parking-Ideal Location!</t>
  </si>
  <si>
    <t>Nancy</t>
  </si>
  <si>
    <t>Hosted License: 5007242201001519</t>
  </si>
  <si>
    <t>Dupont Circle townhouse with bonus suite</t>
  </si>
  <si>
    <t>Beautiful 2 bedroom, Parking, King Bed, Near Zoo</t>
  </si>
  <si>
    <t>Hosted License: 5007242201002239</t>
  </si>
  <si>
    <t>Chic 2-bedroom condo in the heart of Shaw.</t>
  </si>
  <si>
    <t>Sojourn on 19th | Fabulous 1 Bedroom | Dupont Circ</t>
  </si>
  <si>
    <t>Comfortable art filled two-bedroom in Brookland.</t>
  </si>
  <si>
    <t>Hosted License: 5007242201001894</t>
  </si>
  <si>
    <t>Local living in DC-Updated home in prime location!</t>
  </si>
  <si>
    <t>Loren</t>
  </si>
  <si>
    <t>Hosted License: 5007242201002144
Unhosted License: 5007262201001754</t>
  </si>
  <si>
    <t>NoMa 1 bedroom w/ upscale amenities | Gym + Desk</t>
  </si>
  <si>
    <t>Glover Park 1BR w/ Rooftop &amp; W/D, 2 blocks to WF</t>
  </si>
  <si>
    <t>Lovely Brick 2BR Home in Washington, D.C</t>
  </si>
  <si>
    <t>Luxury Penthouse Close To The Hill</t>
  </si>
  <si>
    <t>Anuj</t>
  </si>
  <si>
    <t>Private room perfect for solo traveler &amp; cat lover</t>
  </si>
  <si>
    <t>Zoe</t>
  </si>
  <si>
    <t>Hosted License: 5007242201001811</t>
  </si>
  <si>
    <t>The District Jungle | Private Capitol Hill 1BR</t>
  </si>
  <si>
    <t>Cassandra</t>
  </si>
  <si>
    <t>Hosted License: 5007242201001831</t>
  </si>
  <si>
    <t>Upscale NoMa 1BR | Gym + Desk |near Transportation</t>
  </si>
  <si>
    <t>Spacious sunny home w back deck&amp;lawn, pets welcome</t>
  </si>
  <si>
    <t>Cristina</t>
  </si>
  <si>
    <t>Hosted License: 5007242201001685</t>
  </si>
  <si>
    <t>Lovely 1-bedroom rental unit with free parking</t>
  </si>
  <si>
    <t>Alexis</t>
  </si>
  <si>
    <t>Hosted License: 5007242201001450</t>
  </si>
  <si>
    <t>NEW! Washington Townhome &lt; 2 Mi to National Mall!</t>
  </si>
  <si>
    <t>Hosted License: 5007262201001743</t>
  </si>
  <si>
    <t>NoMa 2BR | Workspace | Gym+ near Metro by GLS</t>
  </si>
  <si>
    <t>The Mayflower hotel by Marriott</t>
  </si>
  <si>
    <t>Lovely Light-filled Private Oasis in Capitol Hill</t>
  </si>
  <si>
    <t>Lovely 1-bedroom unit steps to 14th street</t>
  </si>
  <si>
    <t>Daniel &amp; Amanda</t>
  </si>
  <si>
    <t>Hosted License: 5007242201002084</t>
  </si>
  <si>
    <t>Modern 4BR NW Home 9 Minutes Walk to Metro &amp; Shops</t>
  </si>
  <si>
    <t>Hosted License: 5007242201001714</t>
  </si>
  <si>
    <t>Spacious, minimalist and convenient 2BR apartment</t>
  </si>
  <si>
    <t>Unhosted License: 5007262201002123</t>
  </si>
  <si>
    <t>Newly Renovated, Modern 3BR Home+Parking SW DC</t>
  </si>
  <si>
    <t>Modern bungalow w/ sunny deck, kid-friendly yard</t>
  </si>
  <si>
    <t>Unhosted License: 5007262201002422</t>
  </si>
  <si>
    <t>Modern 2 bed 2 bath unit in hip DC neighborhood</t>
  </si>
  <si>
    <t>Hosted License: 5007242201000846</t>
  </si>
  <si>
    <t>Quiet Escape in the Heart of the City - Street Par</t>
  </si>
  <si>
    <t>Hosted License: 5007242201001625</t>
  </si>
  <si>
    <t>Master bedroom in historic rowhouse near monuments</t>
  </si>
  <si>
    <t>2 Min Walk to Metro, 2 Bdrm Ground Level Apt</t>
  </si>
  <si>
    <t>Amazing Studio Apartment in DC!</t>
  </si>
  <si>
    <t>Newly remodeled English basement + parking/metro!</t>
  </si>
  <si>
    <t>Damali</t>
  </si>
  <si>
    <t>Hosted License: 5007242201001808</t>
  </si>
  <si>
    <t>Comfortable and Stylish Condo Close to White House</t>
  </si>
  <si>
    <t>Livia</t>
  </si>
  <si>
    <t>Sojourn | Capitol Hill Home on The Park | 3 Bedroo</t>
  </si>
  <si>
    <t>Unhosted License: 5007262201002269</t>
  </si>
  <si>
    <t>Jr travelers suite</t>
  </si>
  <si>
    <t>Comfortable White cherry blossom suite</t>
  </si>
  <si>
    <t>Walk to Capitol, 6 Bed Room Classic DC Row House</t>
  </si>
  <si>
    <t>Unhosted License: 5009678237866010</t>
  </si>
  <si>
    <t>Sojourn at The 13th St Flats</t>
  </si>
  <si>
    <t>Stylish, Comfy &amp; Private - Near Downtown/U St</t>
  </si>
  <si>
    <t>Hosted License: 5007242201001383
Unhosted License: 5007262201001384</t>
  </si>
  <si>
    <t>Georgetown fun lovely 3 bedroom</t>
  </si>
  <si>
    <t>Unhosted License: 5007262201001327</t>
  </si>
  <si>
    <t>One bedroom condo close to H st.</t>
  </si>
  <si>
    <t>Hosted License: 5007242201001741</t>
  </si>
  <si>
    <t>Lovely 2 bedroom one block from U street</t>
  </si>
  <si>
    <t>Penthouse, 2-level, 3-bed | Gtown, AU, Catherdral</t>
  </si>
  <si>
    <t>14th St 1BR w/ Gym, Pool &amp; W/D, nr Metro</t>
  </si>
  <si>
    <t>This Must Be The Place| Downtown DC|Anacostia Park</t>
  </si>
  <si>
    <t>Hosted License: 5007242206017641</t>
  </si>
  <si>
    <t>Modern King Bed | Convention Center &amp; City Center</t>
  </si>
  <si>
    <t>District</t>
  </si>
  <si>
    <t>Futuristic, Stylish &amp;Comfy?꿓ear Nats Park &amp;Parking</t>
  </si>
  <si>
    <t>Rakel</t>
  </si>
  <si>
    <t>Hosted License: 5007262201002020
Unhosted License: 5007262201002021</t>
  </si>
  <si>
    <t>Charming, Fully Furnished City Living - 1 Bedroom</t>
  </si>
  <si>
    <t>?ㅿ툘Cheerful 5 bedroom home with private backyard</t>
  </si>
  <si>
    <t>Dmv Rental</t>
  </si>
  <si>
    <t>1 Bedroom Apartment | Coda on Half, Placemakr</t>
  </si>
  <si>
    <t>Coda</t>
  </si>
  <si>
    <t>NEW! Stylish DC Studio ~ 5 Mi to National Mall!</t>
  </si>
  <si>
    <t>Unhosted License: 5007242201001716</t>
  </si>
  <si>
    <t>Lovely Spacious 1-bedroom with free parking</t>
  </si>
  <si>
    <t>Modern 1-bedroom Apt @ Logan &amp; Dupont</t>
  </si>
  <si>
    <t>狩먲툘 Adorable 1BR/1BA DC Townhome Condo | Free Parking 狩먲툘</t>
  </si>
  <si>
    <t>Hosted License: 5007242201001785</t>
  </si>
  <si>
    <t>One bedroom penthouse apartment</t>
  </si>
  <si>
    <t>Hosted License: 5007242201001744</t>
  </si>
  <si>
    <t>Comfortable Travelers Suite 15mins National Harbor</t>
  </si>
  <si>
    <t>Gianna</t>
  </si>
  <si>
    <t>1-bedroom with den and pool</t>
  </si>
  <si>
    <t>Beautiful LUXURY and Bright 2 Bedroom Apt in DC</t>
  </si>
  <si>
    <t>Hosted License: 5007242201001937</t>
  </si>
  <si>
    <t>ProClean 98-Walk Score Adams Morgn/U St Cozy!</t>
  </si>
  <si>
    <t>Hosted License: 5007242201001949</t>
  </si>
  <si>
    <t>?截뢒odern Bright Townhome | Remodeled | Free Parking</t>
  </si>
  <si>
    <t>Unhosted License: 5007262201001066</t>
  </si>
  <si>
    <t>Cozy Suite in the heart of Georgetown</t>
  </si>
  <si>
    <t>Fabio</t>
  </si>
  <si>
    <t>Hosted License: 5007242201002029</t>
  </si>
  <si>
    <t>Adorable Studio in a Prime Location + Parking</t>
  </si>
  <si>
    <t>Hosted License: 5007242201001603
Unhosted License: 5007262201001604</t>
  </si>
  <si>
    <t>Cheerful 1 bedroom in SE DC!</t>
  </si>
  <si>
    <t>LUXURY 2 Bedroom Sophisticated Apt in DC</t>
  </si>
  <si>
    <t>Carriage House Studio in the Heart of DC</t>
  </si>
  <si>
    <t>Hosted License: 5007242201001988
Unhosted License: 5007262201001989</t>
  </si>
  <si>
    <t>Beautiful Classic 2 bd DC home w/parking permit</t>
  </si>
  <si>
    <t>Brim</t>
  </si>
  <si>
    <t>Hosted License: 5007242201001289</t>
  </si>
  <si>
    <t>Location, Location, Location!!!</t>
  </si>
  <si>
    <t>Saam</t>
  </si>
  <si>
    <t>THE DUPONT DIPLOMAT'S LODGE ??NEAR ADAMS MORGAN</t>
  </si>
  <si>
    <t>Hosted License: 5007242201001927</t>
  </si>
  <si>
    <t>Standard Queen Bed at Selina Union Market Washington DC</t>
  </si>
  <si>
    <t>Selina Union Market Washington DC</t>
  </si>
  <si>
    <t>Sunny, Renovated 2BR with 65" TV, Patio &amp; Parking</t>
  </si>
  <si>
    <t>Hosted License: 5007242201002110</t>
  </si>
  <si>
    <t>Cozy room in a townhouse close to everything</t>
  </si>
  <si>
    <t>Fort Dupont Private Suite</t>
  </si>
  <si>
    <t>??H St Sanctuary ??Capitol Hill Carriage House ??466672560</t>
  </si>
  <si>
    <t>Susan And Evan</t>
  </si>
  <si>
    <t>Hosted License: 5007242201002272</t>
  </si>
  <si>
    <t>H St 1BR w/ Pool, Gym &amp; Concierge, next to WF</t>
  </si>
  <si>
    <t>Foggy Bottom 1BR w/ Den, Pool &amp; Gym, nr GWU</t>
  </si>
  <si>
    <t>Modern Victorian House/Deck-near-National Mall</t>
  </si>
  <si>
    <t>Lux CoHi Cove ?녳땰?녳땰??Walk to METRO Subway, Shopping, Howard Univ., Medstar</t>
  </si>
  <si>
    <t>Sylvester</t>
  </si>
  <si>
    <t>Hosted License: 5007242201001972</t>
  </si>
  <si>
    <t>Lovely 1BR Apartment in Washington</t>
  </si>
  <si>
    <t>Palisades Serenity</t>
  </si>
  <si>
    <t>Hosted License: 5007242201601287</t>
  </si>
  <si>
    <t>Avery Queen (Rooms 1-4) First Staircase. 쨌 The ...</t>
  </si>
  <si>
    <t>Renovated Studio 300ft to Metro!!!</t>
  </si>
  <si>
    <t>Hosted License: 5007242201001655</t>
  </si>
  <si>
    <t>Avery Queen (Rooms 1-4) Staircase A. 쨌 Avery Queen (Rooms 1-4) Staircase A. 쨌 Avery Queen (Rooms 1-4) Staircase A. 쨌 Avery Queen (Rooms 1-4) Staircase A. 쨌 Avery Queen (Rooms 1-4) Staircase A. 쨌 The Avery Queen Room in Georgetown, DC</t>
  </si>
  <si>
    <t>The Avery King (Room 10 and Room 12) 쨌 The Aver...</t>
  </si>
  <si>
    <t>The Avery Suite (Room 6 and Room 8) 쨌 The Avery...</t>
  </si>
  <si>
    <t>1BR Apartment in Washington near Subway Station</t>
  </si>
  <si>
    <t>Quaint 1-bedroom apartment with outdoor Patio</t>
  </si>
  <si>
    <t>Ladi</t>
  </si>
  <si>
    <t>Hosted License: 5007242201002106
Unhosted License: 5007262201002107</t>
  </si>
  <si>
    <t>Incredible 5 levels home in the heart of H street</t>
  </si>
  <si>
    <t>Tanja And Boris</t>
  </si>
  <si>
    <t>?쏬OVE SHACK??alley guesthouse in DC?셲 HOTTEST AREA</t>
  </si>
  <si>
    <t>Comfy NW Gem-5 min walk to Metro/DT/Convention Ctr</t>
  </si>
  <si>
    <t>Hosted License: 5007242201001690</t>
  </si>
  <si>
    <t>NEW!! Little Luxuries in Logan, perfect studio for 2!</t>
  </si>
  <si>
    <t>Hosted License: 5007242201000283</t>
  </si>
  <si>
    <t>Gorgeous 3BR/2.5BA Townhouse with deck and parking</t>
  </si>
  <si>
    <t>Georgetown unique detached house</t>
  </si>
  <si>
    <t>Sunny, Top Floor 1BR/1BA Balcony Condo | Longterm</t>
  </si>
  <si>
    <t>Central, Cozy Shaw 1BR/1BA | Monthly Furnished</t>
  </si>
  <si>
    <t>Central, Sunny Shaw Rowhouse Condo | Longterm</t>
  </si>
  <si>
    <t>LOVE DC UNIT 24</t>
  </si>
  <si>
    <t>Spacious Retreat Near Metro (Unit 3)</t>
  </si>
  <si>
    <t>LOVE DC UNIT 22</t>
  </si>
  <si>
    <t>DC Rowhouse English Basement with parking</t>
  </si>
  <si>
    <t>Hosted License: 5007242201001228</t>
  </si>
  <si>
    <t>Spacious Guest Suite at Gallaudet/Union Market</t>
  </si>
  <si>
    <t>Hosted License: 5007242201001466</t>
  </si>
  <si>
    <t>Welcome to this one of kind room.</t>
  </si>
  <si>
    <t>Wad's East Boundary Stone Rowhome</t>
  </si>
  <si>
    <t>Unhosted License: 5007262201001261</t>
  </si>
  <si>
    <t>DC Rocks!!  2-Bedroom Digs in Refurbished Historic "Gaslight Building" // 2 Blocks to the White House!</t>
  </si>
  <si>
    <t>Wad's Cozy East Boundary Stone Home</t>
  </si>
  <si>
    <t>Cozy and Convenient 1 bedroom Capital suite</t>
  </si>
  <si>
    <t>Amadi</t>
  </si>
  <si>
    <t>Hosted License: 5007242201002205</t>
  </si>
  <si>
    <t>Entire unit ??Modern Cozy home in the heart of NW</t>
  </si>
  <si>
    <t>Rohit</t>
  </si>
  <si>
    <t>Central Chic Condo: The Ambassador's Den</t>
  </si>
  <si>
    <t>Unhosted License: 5007262201001986</t>
  </si>
  <si>
    <t>The Avery King Tub (Private Room in Guesthouse)</t>
  </si>
  <si>
    <t>LOVE DC TOWN HOUSE</t>
  </si>
  <si>
    <t>Hosted License: 5007242201002092</t>
  </si>
  <si>
    <t>Over the Moon About ?폚 !  ?밃dams Morgan  ?밠ETRO subway  ?밨ock Creek Park</t>
  </si>
  <si>
    <t>Hosted License: 5007242201000517</t>
  </si>
  <si>
    <t>Victorian Style Home with Modern Interior</t>
  </si>
  <si>
    <t>Gregory</t>
  </si>
  <si>
    <t>Hosted License: 5007242201001771
Unhosted License: 5007262201001772</t>
  </si>
  <si>
    <t>Upscale NoMa 2BR w desk+ Balcony + Gym &amp; Rooftop</t>
  </si>
  <si>
    <t>Downtown DC Awaits ~ 1 bed Apt. walk to Convention</t>
  </si>
  <si>
    <t>Hosted License: 5007242201001273</t>
  </si>
  <si>
    <t>NEW Listing! Unique House+Garden Rental, sleeps 40</t>
  </si>
  <si>
    <t>The Avery King XL (Private Room in Guesthouse)</t>
  </si>
  <si>
    <t>The Avery King Tub+Patio (Private/Guesthouse)</t>
  </si>
  <si>
    <t>The Avery Queen (Interconnecting)</t>
  </si>
  <si>
    <t>Downstairs private bedroom- Two Night Min</t>
  </si>
  <si>
    <t>Month &amp; Longer Stay - 1 BR Apt in Adams Morgan /25</t>
  </si>
  <si>
    <t>@HostelChicSE-Perfect for Overnight Traveler</t>
  </si>
  <si>
    <t>Crestwood D.C. Light-filled studio apartment</t>
  </si>
  <si>
    <t>Hosted License: 5007242201001656</t>
  </si>
  <si>
    <t>Gorgeous Luxury Waterfront Views! w Home Office</t>
  </si>
  <si>
    <t>Spacious Capitol Hill Apartment</t>
  </si>
  <si>
    <t>Hosted License: 5007242201001557</t>
  </si>
  <si>
    <t>The Dollhouse</t>
  </si>
  <si>
    <t>Hosted License: 5007242201001883</t>
  </si>
  <si>
    <t>Mt Vernon Studio w/ Pool, W/D &amp; Gym, nr Metro</t>
  </si>
  <si>
    <t>Modern 2 level townhouse</t>
  </si>
  <si>
    <t>Hosted License: 5007242201001230</t>
  </si>
  <si>
    <t>Make Your Trip More Enjoyable! Pets Allowed</t>
  </si>
  <si>
    <t>RoomPicks By Victoria</t>
  </si>
  <si>
    <t>Business travelers Suite 15min From Dwtwn</t>
  </si>
  <si>
    <t>Selamwit</t>
  </si>
  <si>
    <t>Rent a comfortable futon couch in DC</t>
  </si>
  <si>
    <t>Comfort Stay! 4 Relaxing Units, Pets Allowed</t>
  </si>
  <si>
    <t>City Adventure! 4 Restful Units, Pets Allowed</t>
  </si>
  <si>
    <t>4 Pet-Friendly Units, Near Riverfront District Gem</t>
  </si>
  <si>
    <t>Prime Location! 3 Comfortable Units, Pets Allowed</t>
  </si>
  <si>
    <t>Wonderful Stay! 3 Restful Units, Pet-Friendly</t>
  </si>
  <si>
    <t>Capitol City Getaway! Pet-Friendly Property</t>
  </si>
  <si>
    <t>Relax and Unwind! 2 Great Units, Rooftop Lounge</t>
  </si>
  <si>
    <t>Great Location! 2 Classy Units, Rooftop Lounge</t>
  </si>
  <si>
    <t>2 Relaxing Units, Restaurant/Bar, Rooftop Lounge</t>
  </si>
  <si>
    <t>Prime Location! Pet-Friendly, Near Nationals Park</t>
  </si>
  <si>
    <t>Enjoy the Rooftop Lounge, Close to Audi Field</t>
  </si>
  <si>
    <t>Pet-Friendly Property! Rooftop Lounge, Restaurant</t>
  </si>
  <si>
    <t>Capitol Riverfront District! Rooftop Lounge</t>
  </si>
  <si>
    <t>Ideal Mix of Comfort and Value! Pet-friendly</t>
  </si>
  <si>
    <t>Colorful &amp; Cozy English Basement in Hill East</t>
  </si>
  <si>
    <t>Hosted License: 5007242201001403</t>
  </si>
  <si>
    <t>Chic 1-bdr in heart of DC w/ deck</t>
  </si>
  <si>
    <t>Hosted License: 5007262201001706</t>
  </si>
  <si>
    <t>Beautiful large room 13 mins walk to NoMa metro</t>
  </si>
  <si>
    <t>Spacious Woodley Park Flat</t>
  </si>
  <si>
    <t>Philip J.</t>
  </si>
  <si>
    <t>Hosted License: 5007242201002364</t>
  </si>
  <si>
    <t>Spacious DC Home w/Parking - near Metro &amp; Downtown</t>
  </si>
  <si>
    <t>Private 1bdr/ for Solo traveler near metro</t>
  </si>
  <si>
    <t>Luxurious Mansion in Logan Circle ~ Private Parkin</t>
  </si>
  <si>
    <t>Hosted License: 5007242201001392</t>
  </si>
  <si>
    <t>Gorgeous Large Bedroom in Eckington Penthouse</t>
  </si>
  <si>
    <t>Relaxing Spacious bedroom in Eckington Penthouse</t>
  </si>
  <si>
    <t>Make The Best Memories! Onsite Live Entertainment</t>
  </si>
  <si>
    <t>CH6| Spacious 2Bd with Free Parking &amp; Fast Wi-Fi</t>
  </si>
  <si>
    <t>Pristine Petworth Family Home w Street Parking!</t>
  </si>
  <si>
    <t>Hosted License: 5007242201001160</t>
  </si>
  <si>
    <t>Cozy 1bd with Backyard! Mgm Holiday Special</t>
  </si>
  <si>
    <t>Naija</t>
  </si>
  <si>
    <t>Lovely 2 bedroom condo (Cleveland park)</t>
  </si>
  <si>
    <t>One bedroom apartment with full backyard access</t>
  </si>
  <si>
    <t>Lovely 1 bedroom condo. In Washington DC</t>
  </si>
  <si>
    <t>Quiet Basement Apartment - Cool and Convenient</t>
  </si>
  <si>
    <t>Arsalan</t>
  </si>
  <si>
    <t>Hosted License: 5007242201001804</t>
  </si>
  <si>
    <t>Cheerful Family and Dog Friendly 4-BDRM Home</t>
  </si>
  <si>
    <t>Hosted License: 5007262201001441
Unhosted License: 5007242201001440</t>
  </si>
  <si>
    <t>Spacious Guest Suite w/ amenities in NW DC</t>
  </si>
  <si>
    <t>Hosted License: 5007242201001615</t>
  </si>
  <si>
    <t>Entire cheerful 2-bedroom townhouse with patio</t>
  </si>
  <si>
    <t>Gorgeous House in Mt Pleasant</t>
  </si>
  <si>
    <t>Teeb</t>
  </si>
  <si>
    <t>Very Spacious 3 Bedroom &amp;  3 Bath DC Townhome</t>
  </si>
  <si>
    <t>Feleke</t>
  </si>
  <si>
    <t>Shaggy's Room - Master BedRoom - 420 Stay in DC</t>
  </si>
  <si>
    <t>Newly Renovated Beautiful 3 bedroom home!</t>
  </si>
  <si>
    <t>Rudolph</t>
  </si>
  <si>
    <t>Hosted License: 5007242201002183</t>
  </si>
  <si>
    <t>1 BR Colonial Unit in the Heart of DuPont</t>
  </si>
  <si>
    <t>Long Term Luxury - Elegant 1BR</t>
  </si>
  <si>
    <t>Lovely room in Bloomingdale 15 mins to the metro</t>
  </si>
  <si>
    <t>Gorgeous cozy Basement room  15 min walk to metro</t>
  </si>
  <si>
    <t>Perfect Location 2BD/3BA home in Dupont Circle</t>
  </si>
  <si>
    <t>Unhosted License: 5007262201001688</t>
  </si>
  <si>
    <t>Relaxing Basement Bedroom w/Private Entry</t>
  </si>
  <si>
    <t>Hosted License: 5007242201000396</t>
  </si>
  <si>
    <t>Beautiful DC Large Studio by U Street Area</t>
  </si>
  <si>
    <t>Hosted License: 5007242201001768</t>
  </si>
  <si>
    <t>Lovely 1 br condo with easy metro access.</t>
  </si>
  <si>
    <t>2 BD 2BTH Walking Distance to Metro, H Street, RFK</t>
  </si>
  <si>
    <t>Modern 3BD 2.5 BTH in a Quiet Classic Neighborhood</t>
  </si>
  <si>
    <t>Hosted License: 5007242201001909</t>
  </si>
  <si>
    <t>Charming 1 Bedroom Apt Near H St. + Union Mkt</t>
  </si>
  <si>
    <t>Hosted License: 5007242201001582</t>
  </si>
  <si>
    <t>1 bedroom basement apt w/free pkng and laundry</t>
  </si>
  <si>
    <t>Hosted License: 5007242201001960</t>
  </si>
  <si>
    <t>Cozy 3 bedroom 2.5 bath townhome in Petworth NW DC</t>
  </si>
  <si>
    <t>Hosted License: 5007262201001232</t>
  </si>
  <si>
    <t>Travelers suite 15 min from Dwntn</t>
  </si>
  <si>
    <t>Entire Guest Suite w/Free Parking</t>
  </si>
  <si>
    <t>Dontae</t>
  </si>
  <si>
    <t>Hosted License: 5007242201002194</t>
  </si>
  <si>
    <t>Northeast DC Apartment Near Howard &amp; National Mall</t>
  </si>
  <si>
    <t>Hosted License: 5007242201001605</t>
  </si>
  <si>
    <t>Sophisticated 1-bedroom  in heart of Adams Morgan</t>
  </si>
  <si>
    <t>Modern 2-bedroom home with patio</t>
  </si>
  <si>
    <t>Unhosted License: 5007262201001997</t>
  </si>
  <si>
    <t>H St Studio w/ Rooftop Pool &amp; Gym, nr Metro</t>
  </si>
  <si>
    <t>Clarendon 1BR W/D, Concierge &amp; Gym, nr WF</t>
  </si>
  <si>
    <t>Walk to Metro in 3 Mins, 2 BR Ground Level Apt</t>
  </si>
  <si>
    <t>Hosted License: 5007924386759403
Unhosted License: 5000922311228459</t>
  </si>
  <si>
    <t>Whyle Furnished Apartments | 2 Bedroom</t>
  </si>
  <si>
    <t>Whyle Furnished Apartments | One-Bedroom Apartment</t>
  </si>
  <si>
    <t>Luxury Chevy Chase DC 3 bedroom with office</t>
  </si>
  <si>
    <t>Cozy room in a basement apt 30 secs to the metro</t>
  </si>
  <si>
    <t>Lovely 2 BR Townhouse Apartment near Union Station</t>
  </si>
  <si>
    <t>Nice basement room in a  bdr Apt next to the metro</t>
  </si>
  <si>
    <t>Unique renovated townhouse with private backyard</t>
  </si>
  <si>
    <t>Dom</t>
  </si>
  <si>
    <t>Unhosted License: 5007262201001613</t>
  </si>
  <si>
    <t>Modern Redz ~ DC Getaway and Conveniently Located!</t>
  </si>
  <si>
    <t>Gabriela</t>
  </si>
  <si>
    <t>Unhosted License: 0000000000000000</t>
  </si>
  <si>
    <t>2 Comfortable Units! Close to White House!</t>
  </si>
  <si>
    <t>3 Contemporary Units! Minutes to The National Mall</t>
  </si>
  <si>
    <t>Perfect DC Private Getaway Near Rock Creek Park!</t>
  </si>
  <si>
    <t>Discounted Large 2-3 Double Beds BdRm &amp; BthRm</t>
  </si>
  <si>
    <t>Special on private room with office space in NW DC</t>
  </si>
  <si>
    <t>Discounted Private room with Desk in DC Townhome</t>
  </si>
  <si>
    <t>Private 16th St Heights Apartment with Patio.</t>
  </si>
  <si>
    <t>Rory</t>
  </si>
  <si>
    <t>Hosted License: 5007242201001420</t>
  </si>
  <si>
    <t>??NEWLY RENOVATED! 2BR/1BA Condo w/ FREE Parking ??459619555</t>
  </si>
  <si>
    <t>Growth Enterprise Group</t>
  </si>
  <si>
    <t>1BR Apartment in Washington Near Metro Station</t>
  </si>
  <si>
    <t>Sunny escape in the heart of Mount Pleasant</t>
  </si>
  <si>
    <t>Hosted License: 5007242201002191</t>
  </si>
  <si>
    <t>?쏷HE COTTAGE??A PRIVATE &amp; SPACIOUS  5BR HOME IN DC</t>
  </si>
  <si>
    <t>Quaint Rental</t>
  </si>
  <si>
    <t>Lashayle</t>
  </si>
  <si>
    <t>LINCOLN PARK GEM ON CAPITOL HILL</t>
  </si>
  <si>
    <t>Hosted License: 5007242201001300</t>
  </si>
  <si>
    <t>Thanks Giving Special Rooms</t>
  </si>
  <si>
    <t>Jiten</t>
  </si>
  <si>
    <t>Unhosted License: 5007262201001574</t>
  </si>
  <si>
    <t>Historic Carriage House Studio in Dupont Circle</t>
  </si>
  <si>
    <t>Cheerful bedroom in Washington DC townhouse</t>
  </si>
  <si>
    <t>Private room-7 minutes walk from the Metro.</t>
  </si>
  <si>
    <t>Lovely 2 Bedroom with Cute backyard.</t>
  </si>
  <si>
    <t>Antonio</t>
  </si>
  <si>
    <t>Hosted License: 5007242201333943</t>
  </si>
  <si>
    <t>Sophisticated 2-bedroom rowhouse apartment</t>
  </si>
  <si>
    <t>Luxurious 1-Bedroom Rental Unit with Pool + Gym</t>
  </si>
  <si>
    <t>Johnson</t>
  </si>
  <si>
    <t>Unique, charming garden apartment</t>
  </si>
  <si>
    <t>Hosted License: 5007242201001197</t>
  </si>
  <si>
    <t>Cozy Basement Apartment  in Bloomingdale D.C.</t>
  </si>
  <si>
    <t>Large studio apartment steps from the US Capitol!</t>
  </si>
  <si>
    <t>1 Bedroom Treetop Apartment on Capitol Hill!</t>
  </si>
  <si>
    <t>Brookland 3BR+Parking 5Minutes Walk to Metro&amp;Shops</t>
  </si>
  <si>
    <t>Zen Home Suite ?썜?ご?썘 w/ King Bed &amp; Free Parking</t>
  </si>
  <si>
    <t>Hosted License: 5007242201002096
Unhosted License: 5007262201002097</t>
  </si>
  <si>
    <t>Guest Room with 1 King Bed at Hilton Garden Inn Washington DC Downtown</t>
  </si>
  <si>
    <t>Family fun:3 bedroom w/full basement, washer&amp;dryer</t>
  </si>
  <si>
    <t>New 4 level contemporary townhouse w double patios</t>
  </si>
  <si>
    <t>Monet</t>
  </si>
  <si>
    <t>Hosted License: 5007262201002397</t>
  </si>
  <si>
    <t>citizenM Washington DC Noma</t>
  </si>
  <si>
    <t>Bright &amp; quiet room, 7 min walk from Metro, trail</t>
  </si>
  <si>
    <t>Hosted License: 5007242201001842
Unhosted License: 5007262201001843</t>
  </si>
  <si>
    <t>2 room family unit pets wlcm near Zoo &amp; Red Line</t>
  </si>
  <si>
    <t>Unhosted License: 5007262201001441</t>
  </si>
  <si>
    <t>Welcoming Pvt. Bedroom + Balcony, Close 2 Dupont!</t>
  </si>
  <si>
    <t>Ajay</t>
  </si>
  <si>
    <t>Chic &amp; Local to GWU-Gtown-Mall, Park/EV Chrge Free</t>
  </si>
  <si>
    <t>Hosted License: 5007242201001789
Unhosted License: 5007262201001790</t>
  </si>
  <si>
    <t>Pewter Palace - Modern Bungalow with Free Parking</t>
  </si>
  <si>
    <t>Hosted License: 5007242201001470</t>
  </si>
  <si>
    <t>Stylish &amp; Bright Two Bedroom DC Apt w/Parking</t>
  </si>
  <si>
    <t>Luxurious Apartment in Capitol Hill</t>
  </si>
  <si>
    <t>Khash</t>
  </si>
  <si>
    <t>Hosted License: 5007242201001964</t>
  </si>
  <si>
    <t>Grand 6 bedroom home across from Rock Creek Park</t>
  </si>
  <si>
    <t>Nickie</t>
  </si>
  <si>
    <t>Unhosted License: 5007262201001919</t>
  </si>
  <si>
    <t>Boho-chic 1BR garden apt in heart of walkable NoMa</t>
  </si>
  <si>
    <t>Unhosted License: 5007262201001916</t>
  </si>
  <si>
    <t>Garden-level guest suite in heart of Capitol Hill</t>
  </si>
  <si>
    <t>Nolon</t>
  </si>
  <si>
    <t>Hosted License: 5007242201002145</t>
  </si>
  <si>
    <t>Gebeia</t>
  </si>
  <si>
    <t>Kal</t>
  </si>
  <si>
    <t>Mare</t>
  </si>
  <si>
    <t>Abeba</t>
  </si>
  <si>
    <t>Lovely P St Private Room</t>
  </si>
  <si>
    <t>H St 2BR w/ Pool, Gym &amp; W/D, steps from WF</t>
  </si>
  <si>
    <t>An Eclectic (4bedroom) Home for the World Traveler</t>
  </si>
  <si>
    <t>Miles And Nathan</t>
  </si>
  <si>
    <t>Private and peaceful 1-bedroom in Adams Morgan</t>
  </si>
  <si>
    <t>Charming 3-bedroom rowhouse with parking</t>
  </si>
  <si>
    <t>Cozy Quiet 1BR Flat w/Parking-Walk to metro, food+</t>
  </si>
  <si>
    <t>Hosted License: 5007242201001590</t>
  </si>
  <si>
    <t>Prime Location! Near National Gallery of Art!</t>
  </si>
  <si>
    <t>Rare Gem! In the Capitol Hill Neighborhood!</t>
  </si>
  <si>
    <t>Look No Further! Historic Property in DC!</t>
  </si>
  <si>
    <t>Renovated, Cheerful Bedroom with Private Bath</t>
  </si>
  <si>
    <t>Hosted License: 5007242201002142</t>
  </si>
  <si>
    <t>Luxe Condo near Capitol | Fast Wi-Fi, Gym, Pool</t>
  </si>
  <si>
    <t>Qasim</t>
  </si>
  <si>
    <t>Sunny, Private Studio Apartment</t>
  </si>
  <si>
    <t>Hosted License: 5007242201002075</t>
  </si>
  <si>
    <t>Beautiful cherry blossom 2br</t>
  </si>
  <si>
    <t>The Zen Den! LUXURY *King bed &amp; Patio*</t>
  </si>
  <si>
    <t>Torrie</t>
  </si>
  <si>
    <t>Shaw 1BR w/ Gym, W/D &amp; Rooftop, nr U St bars</t>
  </si>
  <si>
    <t>Historic 2 bedroom w/roof deck in heart of Shaw!</t>
  </si>
  <si>
    <t>Unhosted License: 5007262201002259</t>
  </si>
  <si>
    <t>Cheerful 4-Bedroom Townhome w Off Street Parking</t>
  </si>
  <si>
    <t>Quiet 1 bedroom with garden area to relax</t>
  </si>
  <si>
    <t>M</t>
  </si>
  <si>
    <t>Modern one-bedroom apartment with shared backyard</t>
  </si>
  <si>
    <t>Ilana</t>
  </si>
  <si>
    <t>Hosted License: 5007242201001942
Unhosted License: 5007262201001943</t>
  </si>
  <si>
    <t>Private bedroom and bathroom in charming townhome</t>
  </si>
  <si>
    <t>Eleni</t>
  </si>
  <si>
    <t>Pet-Friendly 2BR Apartment in Washington, D.C.</t>
  </si>
  <si>
    <t>DC studio apt w/ pool &amp; beautiful outdoor space</t>
  </si>
  <si>
    <t>Ritter &amp; Hi Uan</t>
  </si>
  <si>
    <t>Hosted License: 5007242201001999</t>
  </si>
  <si>
    <t>White Pearl on 14th St ~ Street Parking &amp; Easy Acc</t>
  </si>
  <si>
    <t>Hosted License: 5007242201001886</t>
  </si>
  <si>
    <t>Spacious Washington, D.C. Rowhome w/ free parking!</t>
  </si>
  <si>
    <t>Zacher</t>
  </si>
  <si>
    <t>Hosted License: 5007242201002039
Unhosted License: 5007262201002040</t>
  </si>
  <si>
    <t>DC Commuter Delight East of the River</t>
  </si>
  <si>
    <t>Valerie</t>
  </si>
  <si>
    <t>Cozy 1BR Apartment in Capitol Hill</t>
  </si>
  <si>
    <t>Adorable 1 bedroom basement unit near the capitol.</t>
  </si>
  <si>
    <t>Tumi</t>
  </si>
  <si>
    <t>Hosted License: 5007242201001404</t>
  </si>
  <si>
    <t>Premium 1 Bed Apartment | Coda on Half, Placemakr</t>
  </si>
  <si>
    <t>Studio Apartment | Coda on Half, Placemakr</t>
  </si>
  <si>
    <t>1 Bed Apartment with Den | Coda on Half, Placemakr</t>
  </si>
  <si>
    <t>It's a ?쏺ibe??aka Calm House -2 Bedroom &amp; 1 Bath</t>
  </si>
  <si>
    <t>Spacious 1-bedroom English Basement apartment</t>
  </si>
  <si>
    <t>Hosted License: 5007242201001923</t>
  </si>
  <si>
    <t>3 Bedroom Apartment | Coda on Half, Placemakr</t>
  </si>
  <si>
    <t>Wonderful Waterfront Apt for 5! Pkg &amp; City Views!</t>
  </si>
  <si>
    <t>Kateryna</t>
  </si>
  <si>
    <t>Hosted License: 5007262201002002</t>
  </si>
  <si>
    <t>Lovely one bedroom condo close to H st.</t>
  </si>
  <si>
    <t>Hot studio next to White House/ GWU/Metro station竊?464863819</t>
  </si>
  <si>
    <t>Geyang</t>
  </si>
  <si>
    <t>狩먲툘 Spacious DC Shaw Retreat | Luxury In-Law Master Suite 狩먲툘</t>
  </si>
  <si>
    <t>Ivan</t>
  </si>
  <si>
    <t>?뙹 Private English Basement in Downtown DC</t>
  </si>
  <si>
    <t>Cosy basement studio in the heart of Brookland</t>
  </si>
  <si>
    <t>Josiah</t>
  </si>
  <si>
    <t>Hosted License: 5007242201002313
Unhosted License: 5007262201002314</t>
  </si>
  <si>
    <t>Cozy, Modern 1-BR ??Great Location + free Parking!</t>
  </si>
  <si>
    <t>Hosted License: 5007242201002027
Unhosted License: 5007262201002028</t>
  </si>
  <si>
    <t>Luxury 3 bedroom  condo w/ (1) parking space</t>
  </si>
  <si>
    <t>Nesha</t>
  </si>
  <si>
    <t>Shaw Studio w/ Gym, W/D &amp; Roof, nr U St</t>
  </si>
  <si>
    <t>Supreme Court Stay.... just a stroll to the steps.</t>
  </si>
  <si>
    <t>Unhosted License: 5007262201001341</t>
  </si>
  <si>
    <t>Treetop House- Red Line-Nat'l Zoo- NIH- Downtown!</t>
  </si>
  <si>
    <t>Dcstays Modern and Comfortable 2-Bedroom Apt. King Bed</t>
  </si>
  <si>
    <t>Shaw Secret Garden Townhome</t>
  </si>
  <si>
    <t>Hosted License: 5007242201002147</t>
  </si>
  <si>
    <t>Modern Room in Mount Vernon Square Apartment</t>
  </si>
  <si>
    <t>H St 2BR w/ Gym, W/D &amp; Lounge, nr Union Station</t>
  </si>
  <si>
    <t>??Modern Stylish &amp; Comfy 2BR Apt FREE Parking GYM??192557889</t>
  </si>
  <si>
    <t>Rumon</t>
  </si>
  <si>
    <t>Modern Chic Basement Studio Suite</t>
  </si>
  <si>
    <t>Hosted License: 5007242201001579</t>
  </si>
  <si>
    <t>Eco-friendly, private-entrance suite by Metro</t>
  </si>
  <si>
    <t>Hosted License: 5007242201000854</t>
  </si>
  <si>
    <t>2 Min Walk from Metro, 2BR Unit</t>
  </si>
  <si>
    <t>Walk to Metro in 3 Mins, 2 BR Basement Level Apt</t>
  </si>
  <si>
    <t>Hosted License: 5673445699827126
Unhosted License: 5032789457123344</t>
  </si>
  <si>
    <t>Luxury 1BR Apt in NW, Petworth DC</t>
  </si>
  <si>
    <t>Travelux Rentals</t>
  </si>
  <si>
    <t>Hosted License: 5007242201002186</t>
  </si>
  <si>
    <t>Attic space/share bathroom/low ceiling/two cats</t>
  </si>
  <si>
    <t>Peaceful</t>
  </si>
  <si>
    <t>Studio apartment with king size bed and parking</t>
  </si>
  <si>
    <t>Kamile</t>
  </si>
  <si>
    <t>Hosted License: 5007242201002444
Unhosted License: 5007262201002445</t>
  </si>
  <si>
    <t>Lovely 1 Bed room in SE DC</t>
  </si>
  <si>
    <t>Chic H ST Loft! Tonal Gym, $0 Clean Fee, Projector</t>
  </si>
  <si>
    <t>Hosted License: 5007242201002237</t>
  </si>
  <si>
    <t>?꿂olorful &amp; Charming DC Oasis ~ Patio ~ Workspace??360941391</t>
  </si>
  <si>
    <t>Ron</t>
  </si>
  <si>
    <t>Hosted License: 5007242201002086
Unhosted License: 5007262201002087</t>
  </si>
  <si>
    <t>Luxury, pro cleaned, three bedroom in Logan circle</t>
  </si>
  <si>
    <t>Madison</t>
  </si>
  <si>
    <t>Hosted License: 5007242201002351</t>
  </si>
  <si>
    <t>Mount Vernon 1BR w/ Gym, Roof &amp; W/D, near Metro</t>
  </si>
  <si>
    <t>Brand New Spacious Condo In Downtown DC</t>
  </si>
  <si>
    <t>Bezejouh</t>
  </si>
  <si>
    <t>Hosted License: 5007242301000913</t>
  </si>
  <si>
    <t>Luxury 2BR w/ Private Outdoor Space + Office</t>
  </si>
  <si>
    <t>Premier | 2 bedroom | Downtown | Pool</t>
  </si>
  <si>
    <t>Gorgeous DC Home with Gym and Pool Access</t>
  </si>
  <si>
    <t>New! KingBed. WorkSpace. PrivateParking. FirePit</t>
  </si>
  <si>
    <t>Hosted License: 5007242201002196</t>
  </si>
  <si>
    <t>Mount Vernon 2BR w/ W/D &amp; Gym, nr Chinatown</t>
  </si>
  <si>
    <t>Astor Garden 3: Room w/ Shared Bath Near Metro</t>
  </si>
  <si>
    <t>NEW! Well-Appointed Townhome: Steps to Rec Center!</t>
  </si>
  <si>
    <t>Hosted License: 5007242201002071</t>
  </si>
  <si>
    <t>StayAttache in Georgetown!</t>
  </si>
  <si>
    <t>Travelers Queen 15 mn Frm Dntwn</t>
  </si>
  <si>
    <t>Comfy, Cozy &amp; Peaceful stay for the Holidays!</t>
  </si>
  <si>
    <t>Derquacia</t>
  </si>
  <si>
    <t>Charming English Basement in the Heart of Dupont</t>
  </si>
  <si>
    <t>Hosted License: 5007242100000227</t>
  </si>
  <si>
    <t>Spacious two bedroom, quiet and private w/parking</t>
  </si>
  <si>
    <t>Cozy Condo in Downtown SS Perfect for DC Visitors</t>
  </si>
  <si>
    <t>Astor Garden 4: Room w/ Shared Bath Near Metro</t>
  </si>
  <si>
    <t>Entire Home! Capitol Hill/Eastern Market, Parking!</t>
  </si>
  <si>
    <t>Room in Quiet Neighborhood w/ Bath Near Metro</t>
  </si>
  <si>
    <t>Guest Room 1 King Bed at Fairfield Inn and Suites -Washington, DC/Downtown</t>
  </si>
  <si>
    <t>Fairfield Inn And Suites</t>
  </si>
  <si>
    <t>Guest Room 2 Queen Beds at Fairfield Inn and Suites-Washington, DC/Downtown</t>
  </si>
  <si>
    <t>Lovely English Basement at Au Park</t>
  </si>
  <si>
    <t>Hosted License: 5007242201000367</t>
  </si>
  <si>
    <t>Amazing American Uni Park house with fireplace.</t>
  </si>
  <si>
    <t>Modern 2BR/1BA. Front +rear entertaining space</t>
  </si>
  <si>
    <t>Sonder Europa | Two-Bedroom Apartment w/ Balcony</t>
  </si>
  <si>
    <t>NEW! Pet-Friendly DC House ~ 3 Mi to Capitol Hill</t>
  </si>
  <si>
    <t>GWU Long Term Studio</t>
  </si>
  <si>
    <t>Cozy Room in Downtown DC</t>
  </si>
  <si>
    <t>Private Bedroom with Free Parking in DC (1)</t>
  </si>
  <si>
    <t>THE EXPERIENCE</t>
  </si>
  <si>
    <t>Hosted License: 5007242201002015
Unhosted License: 5007242201002015</t>
  </si>
  <si>
    <t>Private BD in a DC Townhouse Free St. Parking (2)</t>
  </si>
  <si>
    <t>Private Luxury 2 Bedroom Apartment</t>
  </si>
  <si>
    <t>Bright 2 BR, Centrally Located w/ Private Parking</t>
  </si>
  <si>
    <t>Cozy &amp; spacious 2-br apt in quiet DC neighborhood</t>
  </si>
  <si>
    <t>Hosted License: 5007242201002189</t>
  </si>
  <si>
    <t>Welcome to the House on Zion Street - DC, USA</t>
  </si>
  <si>
    <t>Tulip</t>
  </si>
  <si>
    <t>HOU-0304-2022-STR-H</t>
  </si>
  <si>
    <t>Entire Luxury Apartment in the  Heart of Dc</t>
  </si>
  <si>
    <t>Unfurnished Room in Capitol Hill Apartment</t>
  </si>
  <si>
    <t>Unique 1 Bedroom Apartment in Capitol Hill</t>
  </si>
  <si>
    <t>Unfurnished Room in Columbia Heights Apartment</t>
  </si>
  <si>
    <t>Cute 1 Bedroom Apartment in Adams Morgan</t>
  </si>
  <si>
    <t>Master suite in UpTown DC</t>
  </si>
  <si>
    <t>Lovely Room in Columbia Heights Apartment</t>
  </si>
  <si>
    <t>Bright Room in Columbia Heights Apartment</t>
  </si>
  <si>
    <t>Modern Room in Columbia Heights Apartment</t>
  </si>
  <si>
    <t>Marvelous Room in Columbia Heights Apartment</t>
  </si>
  <si>
    <t>Cozy Room in Columbia Heights Apartment</t>
  </si>
  <si>
    <t>Spacious Room in Columbia Heights Apartment</t>
  </si>
  <si>
    <t>Gorgeous Upscale 4 Level Modern 4BR Rowhome + Park</t>
  </si>
  <si>
    <t>Luxury Boho Modern Apartment in DC</t>
  </si>
  <si>
    <t>Bright &amp; Cozy 1-BR Alcove in Bloomingdale</t>
  </si>
  <si>
    <t>Hosted License: 5007242201002203</t>
  </si>
  <si>
    <t>Victorian Home in Capitol Hill w/ Chef's Kitchen!</t>
  </si>
  <si>
    <t>Magazine Worthy 3BR in Capitol Hill w/ River View</t>
  </si>
  <si>
    <t>Modern 3 BR Rowhouse in Capitol Hill!</t>
  </si>
  <si>
    <t>Beautiful 1-bedroom apartment in Chevy Chase</t>
  </si>
  <si>
    <t>Hosted License: 5007242201002238</t>
  </si>
  <si>
    <t>Chic Luxury 1 bedroom For Travel Professionals</t>
  </si>
  <si>
    <t>Implement Solutions</t>
  </si>
  <si>
    <t>Modern and cozy townhome in NE DC</t>
  </si>
  <si>
    <t>Gizzella</t>
  </si>
  <si>
    <t>Hosted License: 5007242201002242</t>
  </si>
  <si>
    <t>A Lovely Apartment in The Heart of DC!</t>
  </si>
  <si>
    <t>L</t>
  </si>
  <si>
    <t>Unhosted License: 5007262201351843</t>
  </si>
  <si>
    <t>Lovely 1-bedroom rental unit in Washington Dc</t>
  </si>
  <si>
    <t>Dupont Doggie: PetsOK_Metro_42"Roku_Desk_FAST WiFi</t>
  </si>
  <si>
    <t>Hosted License: 5007242201002193</t>
  </si>
  <si>
    <t>Amenities filled 1 bedroom in Hillcrest</t>
  </si>
  <si>
    <t>Hosted License: 5007242201002262</t>
  </si>
  <si>
    <t>Lovely Urban Oasis on Corner of U Street</t>
  </si>
  <si>
    <t>Unhosted License: 5007262201002079</t>
  </si>
  <si>
    <t>Perfect location! Huge House  2 bedroomFREEParking</t>
  </si>
  <si>
    <t>NEW! Modern DC Apartment ~ 6 Mi to National Mall!</t>
  </si>
  <si>
    <t>Hosted License: 5007242201002184</t>
  </si>
  <si>
    <t>Eclectic Petworth Guest Suite</t>
  </si>
  <si>
    <t>16th St Heights Haven ~ Outdoor Patio!</t>
  </si>
  <si>
    <t>Hosted License: 5007242201001494</t>
  </si>
  <si>
    <t>Cheerful rowhouse at the heart of Capitol Hill</t>
  </si>
  <si>
    <t>Shahab</t>
  </si>
  <si>
    <t>Capitol Hill Row Home - 1 Bedroom Apartment</t>
  </si>
  <si>
    <t>Hosted License: 5007242201002440</t>
  </si>
  <si>
    <t>Bright 2BR/1BA apt w/laundry &amp; easy street parking</t>
  </si>
  <si>
    <t>Hosted License: 5007242201002398</t>
  </si>
  <si>
    <t>* Peace travelers welcome in simple basement space</t>
  </si>
  <si>
    <t>Entire house 3 bedroom close to Checy Chase Circle</t>
  </si>
  <si>
    <t>Accessible 2-bedroom Suite at the Center of DC.</t>
  </si>
  <si>
    <t>Xiaowen</t>
  </si>
  <si>
    <t>Hosted License: 5007242201002443</t>
  </si>
  <si>
    <t>Modern Condo near U St/ Convent.Center/Heart of DC</t>
  </si>
  <si>
    <t>New Vision Stays</t>
  </si>
  <si>
    <t>Bright 1-bedroom in the heart of The Wharf</t>
  </si>
  <si>
    <t>Faiza</t>
  </si>
  <si>
    <t>Cozy Studio Apartment by Catholic University</t>
  </si>
  <si>
    <t>Hosted License: 5007242201000532</t>
  </si>
  <si>
    <t>Apartment in Columbia Heights</t>
  </si>
  <si>
    <t>Hosted License: 5007242201002181</t>
  </si>
  <si>
    <t>Spacious apartment near metro</t>
  </si>
  <si>
    <t>Hosted License: 5007242201002055</t>
  </si>
  <si>
    <t>1 bed 1 bath in a 2b2b luxe condo</t>
  </si>
  <si>
    <t>Zhongyan</t>
  </si>
  <si>
    <t>Modern 2 level guesthouse with parking on site</t>
  </si>
  <si>
    <t>Serenity</t>
  </si>
  <si>
    <t>Hosted License: 5007242201002179</t>
  </si>
  <si>
    <t>Darling  Renovated APT - Walk 15 Minutes to Metro</t>
  </si>
  <si>
    <t>Pet-Friendly FAST Wi-Fi 40" Roku FREE Parking</t>
  </si>
  <si>
    <t>NEW! Spacious DC Family Home: 6 Mi to Capitol Hill</t>
  </si>
  <si>
    <t>Hosted License: 5007242201001495</t>
  </si>
  <si>
    <t>NEW! DC Guesthouse ~ 6 Mi to Ivy City &amp; Nat?셪 Mall</t>
  </si>
  <si>
    <t>Standard Twin Room at Selina Union Market Washington DC</t>
  </si>
  <si>
    <t>Economy Double Room at Selina Union Market Washington DC</t>
  </si>
  <si>
    <t>Capitol Hill NEW Stylish 3BR Townhome with Patio</t>
  </si>
  <si>
    <t>Hosted License: 5007262201002162</t>
  </si>
  <si>
    <t>Lovely studio with free street parking.</t>
  </si>
  <si>
    <t>Modern NoMa 1BR| W/D | mins from Union Station</t>
  </si>
  <si>
    <t>Min?셲 from Metro?셲 Red Line, Noma 1BR | Gym by GLS</t>
  </si>
  <si>
    <t>Brand New NoMa 2BR | Business Traveler Friendly</t>
  </si>
  <si>
    <t>Georgetown Boutique Apartment in 4 unit bldg, Pati</t>
  </si>
  <si>
    <t>Georgetown Boutique 3BR 3 BA, patio, all new build</t>
  </si>
  <si>
    <t>Renovated Apt in Beautiful Historic Home - Gorgeou</t>
  </si>
  <si>
    <t>Georgetown Pied-a-Terre, historic, canal, patio</t>
  </si>
  <si>
    <t>A Pleasant Stay in Columbia Heights : 2-Bedrooms</t>
  </si>
  <si>
    <t>2bedroom 4 full bathroom cozy suete free parking</t>
  </si>
  <si>
    <t>Hosted License: 5007242202001376</t>
  </si>
  <si>
    <t>Spacious H Street Corridor English Basement</t>
  </si>
  <si>
    <t>Hosted License: 5007242201002453</t>
  </si>
  <si>
    <t>Luxury 1-bedroom rental apt near waterfront</t>
  </si>
  <si>
    <t>Sunny, private bedroom &amp; bath in 1920s bungalow</t>
  </si>
  <si>
    <t>Hosted License: 5007242201002488</t>
  </si>
  <si>
    <t>Charming 1 Bedroom Furnished Suite in DC</t>
  </si>
  <si>
    <t>Upscale 1BR| Gym+Pool| min to Metro?셲 Red Line</t>
  </si>
  <si>
    <t>Brand new condo by U street and Howard University</t>
  </si>
  <si>
    <t>Entire 1 br unit- 5 min walk to metro</t>
  </si>
  <si>
    <t>Shaola</t>
  </si>
  <si>
    <t>Hosted License: 5007242201002411</t>
  </si>
  <si>
    <t>Lovely 2 bedroom apartment w/ plenty of parking</t>
  </si>
  <si>
    <t>House on the Hill - Blue House</t>
  </si>
  <si>
    <t>DC URBAN LUXE 3br|3.5ba | Parking | Outdoor Living</t>
  </si>
  <si>
    <t>Leesa</t>
  </si>
  <si>
    <t>Hosted License: 5007262201001908</t>
  </si>
  <si>
    <t>Cheerful room with parking</t>
  </si>
  <si>
    <t>Luxury 3-Bedroom, 2.5 Bath Home in NW DC</t>
  </si>
  <si>
    <t>Dominic</t>
  </si>
  <si>
    <t>Hosted License: 5007242201002388</t>
  </si>
  <si>
    <t>Unfurnished Room in Kingman Park Apartment</t>
  </si>
  <si>
    <t>Unfurnished Room in Brookland Apartment</t>
  </si>
  <si>
    <t>Cute Room in Brookland Apartment</t>
  </si>
  <si>
    <t>Lovely Room in Brookland Apartment</t>
  </si>
  <si>
    <t>Unique Apartment in Capitol Hill</t>
  </si>
  <si>
    <t>Cute Room in Capitol Hill Apartment</t>
  </si>
  <si>
    <t>Unfurnished Studio in Near NorthEast</t>
  </si>
  <si>
    <t>Unfurnished Room in Edgewood Apartment</t>
  </si>
  <si>
    <t>Unique Apartment in Near NorthEast</t>
  </si>
  <si>
    <t>Lovely Room in Trinidad Apartment</t>
  </si>
  <si>
    <t>Cute Room in Trinidad Apartment</t>
  </si>
  <si>
    <t>Unfurnished Studio in Capitol Hill</t>
  </si>
  <si>
    <t>Modern Studio in Capitol Hill</t>
  </si>
  <si>
    <t>Lovely Studio in Capitol Hill</t>
  </si>
  <si>
    <t>Unfurnished Room in Dupont Circle Apartment</t>
  </si>
  <si>
    <t>Lovely Room in Dupont Circle Apartment</t>
  </si>
  <si>
    <t>Mt Vernon Studio w/ pool, w/d &amp; gym, nr Metro</t>
  </si>
  <si>
    <t>Bright, clean, charming + centrally-located apt!</t>
  </si>
  <si>
    <t>Hosted License: 5007242201002377
Unhosted License: 5007262201002378</t>
  </si>
  <si>
    <t>Five Star English Basement Apartment</t>
  </si>
  <si>
    <t>Hosted License: 5007242201002361</t>
  </si>
  <si>
    <t>Private, comfy &amp; spacious with en-suite bath</t>
  </si>
  <si>
    <t>Zenovia</t>
  </si>
  <si>
    <t>Hosted License: 5007242201002415</t>
  </si>
  <si>
    <t>Spacious 3bd 3.5bath New Construction</t>
  </si>
  <si>
    <t>Modern Spacious 2BR 2BA Condo with Parking/Deck</t>
  </si>
  <si>
    <t>Rayna</t>
  </si>
  <si>
    <t>Unfurnished Room in Columbia Heights</t>
  </si>
  <si>
    <t>Cute Room in Columbia Heights</t>
  </si>
  <si>
    <t>Cozy Room in Columbia Heights</t>
  </si>
  <si>
    <t>Cozy One Bedroom Condo</t>
  </si>
  <si>
    <t>Lovely 2-bedroom rental DC unit</t>
  </si>
  <si>
    <t>Kwan</t>
  </si>
  <si>
    <t>Hosted License: 5007242201002383</t>
  </si>
  <si>
    <t>Cozy Bedroom in Downtown DC</t>
  </si>
  <si>
    <t>3 bedroom Apartment in Washington, DC - (Metro)</t>
  </si>
  <si>
    <t>Lux 2 level 2 bedroom</t>
  </si>
  <si>
    <t>Spacious 6 bedroom row-home</t>
  </si>
  <si>
    <t>Spacious Guest Suite | Walk to H St &amp; Union Market</t>
  </si>
  <si>
    <t>Amara</t>
  </si>
  <si>
    <t>Hosted License: 5007242201001887</t>
  </si>
  <si>
    <t>Vacation spot near brookland catholic university 2</t>
  </si>
  <si>
    <t>Azeb</t>
  </si>
  <si>
    <t>Hosted License: 5007242201002319</t>
  </si>
  <si>
    <t>Vacation spot near brookland catholic university 3</t>
  </si>
  <si>
    <t>Guest Room with King Bed &amp; Sofa Bed at Hyatt Place US Capitol</t>
  </si>
  <si>
    <t>Hyatt Place US Capitol</t>
  </si>
  <si>
    <t>Hosted License: 5007112500022215
Unhosted License: 5007261120222001</t>
  </si>
  <si>
    <t>Guest Room with 2 Queen Beds at Hyatt Place US Capitol</t>
  </si>
  <si>
    <t>Parking, washer/dryer in Washington DC</t>
  </si>
  <si>
    <t>Hosted License: 5007200000000888</t>
  </si>
  <si>
    <t>Private DC Getaway by Dupont Park &amp; Capitol Hill!</t>
  </si>
  <si>
    <t>Lovely 3 bedroom Multi 
Unit in Washington Dc</t>
  </si>
  <si>
    <t>Urban Vintage Charm/Quaint Street in Bloomingdale</t>
  </si>
  <si>
    <t>Tonya</t>
  </si>
  <si>
    <t>Sojourn on 17th | Pets Welcome | #202</t>
  </si>
  <si>
    <t>Large Master Bedroom | Graduate &amp; Intern Housing</t>
  </si>
  <si>
    <t>Cortado</t>
  </si>
  <si>
    <t>Large Private Room | Graduate &amp; Intern Housing</t>
  </si>
  <si>
    <t>Large Basement Suite | Graduate &amp; Intern Housing</t>
  </si>
  <si>
    <t>Lovely one bedroom and designated work area.</t>
  </si>
  <si>
    <t>Soufiane</t>
  </si>
  <si>
    <t>Hosted License: 5007242201002031</t>
  </si>
  <si>
    <t>*Brand New NoMa 2BR | Business Traveler Friendly</t>
  </si>
  <si>
    <t>Lovely English Basement Apartment in Washington DC</t>
  </si>
  <si>
    <t>Hosted License: 5007242201002324</t>
  </si>
  <si>
    <t>Navy Yard apartment with premium amenities</t>
  </si>
  <si>
    <t>Fernando</t>
  </si>
  <si>
    <t>Lovely 3 Bed Room in SE DC</t>
  </si>
  <si>
    <t>Charming 1BR in Brownstone near Logan Circle</t>
  </si>
  <si>
    <t>Private, spacious basement suite; great location</t>
  </si>
  <si>
    <t>Hosted License: 5007242201002482</t>
  </si>
  <si>
    <t>Welcoming Private Room &amp; bath in Townhouse</t>
  </si>
  <si>
    <t>Hosted License: 5007242201000571</t>
  </si>
  <si>
    <t>1-BR with in-door fireplace &amp; rooftop Capitol view</t>
  </si>
  <si>
    <t>Tope</t>
  </si>
  <si>
    <t>Cozy Private Room With Free Parking in DC</t>
  </si>
  <si>
    <t>NEW! Boho-Chic Studio ~ 6 Mi to National Mall!</t>
  </si>
  <si>
    <t>Hosted License: 5007242201000748</t>
  </si>
  <si>
    <t>Northeast DC full finished basement - Sleeps 4+</t>
  </si>
  <si>
    <t>Hosted License: 5007242201002446</t>
  </si>
  <si>
    <t>Modern 2 Bedroom Unit in Dupont walk to Downtown!</t>
  </si>
  <si>
    <t>Vik</t>
  </si>
  <si>
    <t>Hosted License: 5007242201002438
Unhosted License: 5007262201002439</t>
  </si>
  <si>
    <t>Large Luxury Getaway wRooftop walk to Downtown DC</t>
  </si>
  <si>
    <t>NEW! Downtown Washington Home w/ Game Room + Gym!</t>
  </si>
  <si>
    <t>Unhosted License: 5007262201001597</t>
  </si>
  <si>
    <t>Cozy 1 bedroom suite with jet tub near US capitol.</t>
  </si>
  <si>
    <t>Damond</t>
  </si>
  <si>
    <t>Hosted License: 5007262201002167</t>
  </si>
  <si>
    <t>Entire unit on 1st floor 2B2B free parking</t>
  </si>
  <si>
    <t>English Basement in Historic Georgetown</t>
  </si>
  <si>
    <t>Home w/ 2 car Garage - Walking distance to Metro</t>
  </si>
  <si>
    <t>Sojourn | The District | Co Living</t>
  </si>
  <si>
    <t>Stay Attache in Capitol Hill!</t>
  </si>
  <si>
    <t>Lovely 2-Bedroom Condo with Private Rooftop!</t>
  </si>
  <si>
    <t>Business Traveler Suite</t>
  </si>
  <si>
    <t>Fabulous and spacious 3 bd Rowhouse near Capitol</t>
  </si>
  <si>
    <t>Gee</t>
  </si>
  <si>
    <t>Stay Attache in Luxury Dupont Circle Condo!</t>
  </si>
  <si>
    <t>StayAttache in This Lovely Condo in Dupont!</t>
  </si>
  <si>
    <t>StayAttache in Dupont Circle!</t>
  </si>
  <si>
    <t>Lovely bedroom near AU</t>
  </si>
  <si>
    <t>1 Bedroom and 1Bath W/ Parking + Near Metro</t>
  </si>
  <si>
    <t>Lovely Loft in Woodley Park!</t>
  </si>
  <si>
    <t>1 Bedroom and 1Bth W/ Parking + Near Metro</t>
  </si>
  <si>
    <t>Fully renovated luxurious condo ust /adams morgan</t>
  </si>
  <si>
    <t>New Noma 1BR | Kitchen | Gym | near Metro</t>
  </si>
  <si>
    <t>StayAttache in Capitol Hill!</t>
  </si>
  <si>
    <t>StayAttache in this Capitol Hill Condo!</t>
  </si>
  <si>
    <t>Lovely One Bedroom with Den in Georgetown!</t>
  </si>
  <si>
    <t>StayAttache in Dupont!</t>
  </si>
  <si>
    <t>StayAttache in Shaw!</t>
  </si>
  <si>
    <t>Lovely One Bedroom in Adams Morgan!</t>
  </si>
  <si>
    <t>Grand Maryland-3 Bed 3.5 Bath Capitol Hill Rowhome</t>
  </si>
  <si>
    <t>Lovely One Bedroom Condo in Logan Circle!</t>
  </si>
  <si>
    <t>Your Vibrant &amp; Musical destination right on H St!</t>
  </si>
  <si>
    <t>Unhosted License: 5007262201002161</t>
  </si>
  <si>
    <t>Festive Home by Georgetown + 2 Fireplaces + Patio</t>
  </si>
  <si>
    <t>Marissa And Chris</t>
  </si>
  <si>
    <t>Unhosted License: 5007262201002474</t>
  </si>
  <si>
    <t>Cozy 2-bedroom rental unit in Washington</t>
  </si>
  <si>
    <t>Cozy Semi Detached Home in NE DC</t>
  </si>
  <si>
    <t>Naadiya</t>
  </si>
  <si>
    <t>Hosted License: 5007242201002465
Unhosted License: 5007262201002466</t>
  </si>
  <si>
    <t>Two bedroom in the heart of Georgetown.  Location!</t>
  </si>
  <si>
    <t>Luxury apartment walking distance to metro</t>
  </si>
  <si>
    <t>Van Ness 1br w/ gym &amp; pool, nr metro</t>
  </si>
  <si>
    <t>Updated 1BR Apartment in Capitol Hill</t>
  </si>
  <si>
    <t>Unique Garden-Themed Loft Space w/Parking by Metro</t>
  </si>
  <si>
    <t>NEW! Newly Renovated DC Escape: Near Union Market!</t>
  </si>
  <si>
    <t>Hosted License: 5007242201001627</t>
  </si>
  <si>
    <t>Beautiful 1 Bedroom apartment- Center of DC</t>
  </si>
  <si>
    <t>Chantay</t>
  </si>
  <si>
    <t>Modern 5BR Columbia Heights Townhouse</t>
  </si>
  <si>
    <t>Historic DC townhome near the Harbor</t>
  </si>
  <si>
    <t>TW Casper Inc</t>
  </si>
  <si>
    <t>Hosted License: 5007242201002491
Unhosted License: 5007262201002469</t>
  </si>
  <si>
    <t>Quiet Lovely one Bedroom SE. DC</t>
  </si>
  <si>
    <t>Bright Top Floor On Georgetown Cobblestone Street</t>
  </si>
  <si>
    <t>Page</t>
  </si>
  <si>
    <t>Travelers suite 5 min walk to center city</t>
  </si>
  <si>
    <t>Amazing 2 bedroom apt - centrally located in DC!</t>
  </si>
  <si>
    <t>Hosted License: 5007242201002463</t>
  </si>
  <si>
    <t>Sunny Private Bedroom on Capitol Hill | Cortado</t>
  </si>
  <si>
    <t>Spacious Bedroom In NorthWest DC</t>
  </si>
  <si>
    <t>Lovely 5-bedroom Apt in Washington, DC.</t>
  </si>
  <si>
    <t>Leighton</t>
  </si>
  <si>
    <t>Hosted License: 5007242201002461
Unhosted License: 5007262201002457</t>
  </si>
  <si>
    <t>3 level 3 bdrm town house w/3 free parking spaces</t>
  </si>
  <si>
    <t>Northeast DC Homestay / H Street / Union Market</t>
  </si>
  <si>
    <t>DC Treehouse - Charming, private 1-bdrm ADU in DC</t>
  </si>
  <si>
    <t>Hosted License: 5007242201002470</t>
  </si>
  <si>
    <t>Sunny Studio Apartment in the Heart of Petworth!</t>
  </si>
  <si>
    <t>Cozy Room a Hop Skip and a Jump from the Capitol</t>
  </si>
  <si>
    <t>Charming 3BR Home in Mount Pleasant</t>
  </si>
  <si>
    <t>Furnished studio in the heart of Washington D.C</t>
  </si>
  <si>
    <t>Lewis</t>
  </si>
  <si>
    <t>2-bedroom apartment in the heart of Adams Morgan</t>
  </si>
  <si>
    <t>Beautiful 3 BR Rowhouse in Heart of Bloomingdale</t>
  </si>
  <si>
    <t>Hosted License: 5007262201002458</t>
  </si>
  <si>
    <t>Private room in DC w/ Free street parking,</t>
  </si>
  <si>
    <t>Kj</t>
  </si>
  <si>
    <t>Hosted License: 0000000000000100</t>
  </si>
  <si>
    <t>Argyle House: Art Lovers and Free Parking!</t>
  </si>
  <si>
    <t>Taiya</t>
  </si>
  <si>
    <t>Private room w/ Private BR</t>
  </si>
  <si>
    <t>Cozy Garden Apartment - 3 blocks from Shaw metro!</t>
  </si>
  <si>
    <t>Meridith</t>
  </si>
  <si>
    <t>The Grand Dame of Shaw-Between Shaw &amp; Logan Circle</t>
  </si>
  <si>
    <t>Hosted License: 5007242201002322</t>
  </si>
  <si>
    <t>Cozy 2 bd w/patio and parking permit available</t>
  </si>
  <si>
    <t>Brand new Noma Studio</t>
  </si>
  <si>
    <t>Parking-Workspace-2 BR-Kitchen</t>
  </si>
  <si>
    <t>Hosted License: 5007242201002467</t>
  </si>
  <si>
    <t>Sojourn on 5th | Pets Welcome</t>
  </si>
  <si>
    <t>Condo in heart of DC, half mile from White House</t>
  </si>
  <si>
    <t>Bright &amp; airy home in Petworth (with parking!)</t>
  </si>
  <si>
    <t>Hosted License: 5007242201002462</t>
  </si>
  <si>
    <t>Dog-friendly+FASTwifi+50"Roku+Workspace+Pack'nPlay</t>
  </si>
  <si>
    <t>NEW! Lovely Washington DC Townhome &lt; 3 Mi to Dtwn!</t>
  </si>
  <si>
    <t>Hosted License: 5007242201000321</t>
  </si>
  <si>
    <t>NEW! Classic DC Retreat ~ 3 Mi to National Mall!</t>
  </si>
  <si>
    <t>Hosted License: 5007262201002430</t>
  </si>
  <si>
    <t>Orange Door Abode</t>
  </si>
  <si>
    <t>Hosted License: 5007242201002473</t>
  </si>
  <si>
    <t>Furnished Apartment #1610: Mount Pleasant</t>
  </si>
  <si>
    <t>Full Bedroom C/w Private Bathroom in #1575</t>
  </si>
  <si>
    <t>Furnished Full Bedroom A in #1633</t>
  </si>
  <si>
    <t>DC Penthouse With Private Terrace</t>
  </si>
  <si>
    <t>Perfect Location! Quiet &amp; Cheerful Room in D.C.</t>
  </si>
  <si>
    <t>Eliamani</t>
  </si>
  <si>
    <t>Hosted License: 5007242201002451</t>
  </si>
  <si>
    <t>Perfect Location! Quiet &amp; Modern Room in D.C. Home</t>
  </si>
  <si>
    <t>Newly Spacious 2Bed 2Bath Condo+Private Roof Deck</t>
  </si>
  <si>
    <t>Dhrupal</t>
  </si>
  <si>
    <t>Comfort and Convenience! Pets Allowed, Live Music</t>
  </si>
  <si>
    <t>LUXE Kalorama 5-BR Townhome Close to Dupont Circle</t>
  </si>
  <si>
    <t>Veda</t>
  </si>
  <si>
    <t>Hosted License: 5007262201002382</t>
  </si>
  <si>
    <t>2 BDR, 2 Bath - Lux Amenities I Patio I Concierge</t>
  </si>
  <si>
    <t>Sunny,  Stylish Oasis Noma/Gallaudet *15% Discount</t>
  </si>
  <si>
    <t>Horace</t>
  </si>
  <si>
    <t>oak street basement apartment</t>
  </si>
  <si>
    <t>Upscale Modern Luxury Condo</t>
  </si>
  <si>
    <t>Relax and Unwind! Pets Allowed, Near White House!</t>
  </si>
  <si>
    <t>Pleasant Stay, Convenient Location! Pets Allowed</t>
  </si>
  <si>
    <t>Private room Inside 2 br 1 ba</t>
  </si>
  <si>
    <t>Travelers Suite 2</t>
  </si>
  <si>
    <t>Cozy Suitr 15 min frm DTWN</t>
  </si>
  <si>
    <t>Furnished Full Bedroom B in #1596: Edgewood</t>
  </si>
  <si>
    <t>Five Star  Basement Apartment</t>
  </si>
  <si>
    <t>Syr</t>
  </si>
  <si>
    <t>Furnished Full Bedroom D in #913: Dupont Circle</t>
  </si>
  <si>
    <t>Furnished Queen Bedroom A in #1615: Bloomingdale</t>
  </si>
  <si>
    <t>Furnished Queen Bedroom B in #1623: Logan Circle</t>
  </si>
  <si>
    <t>Mount Vernon studio w/ pool, w/d &amp; gym, nr Metro</t>
  </si>
  <si>
    <t>Modern Victorian Apt.</t>
  </si>
  <si>
    <t>Comfy Mount Vernon studio w/ Gym</t>
  </si>
  <si>
    <t>Mount Vernon 1BR w/ gym, pool, w/d, nr metro</t>
  </si>
  <si>
    <t>Mount Vernon 1BR w/ gym, pool nr Convention Center</t>
  </si>
  <si>
    <t>Logan Circle 1BR w/ Gym &amp; W/D nr Franklin Sq</t>
  </si>
  <si>
    <t>Stay Cozy in CoHi DC</t>
  </si>
  <si>
    <t>Pretty in Petworth-Walkable to Metro &amp; Restaurants</t>
  </si>
  <si>
    <t>Unhosted License: 5007262201002471</t>
  </si>
  <si>
    <t>Quintessential DC row house</t>
  </si>
  <si>
    <t>Bethel</t>
  </si>
  <si>
    <t>Hosted License: 5007242201002478</t>
  </si>
  <si>
    <t>Apartment Efficiency 1 bed, Nice Bathroom</t>
  </si>
  <si>
    <t>Hosted License: 5005180007773456
Unhosted License: 5001600144245667</t>
  </si>
  <si>
    <t>Private Bedroom/bath in townhome</t>
  </si>
  <si>
    <t>NEW! Ideally Located DC Home w/ Pool Table &amp; Patio</t>
  </si>
  <si>
    <t>Hosted License: 5007242201001686
Unhosted License: 5007262201001687</t>
  </si>
  <si>
    <t>Comfort and Convenience! City View, Pets Allowed</t>
  </si>
  <si>
    <t>Short Distance From The Most Well-known Sights!</t>
  </si>
  <si>
    <t>A Place You'll Surely Enjoy! Pets Allowed</t>
  </si>
  <si>
    <t>Prime Location! Onsite Live Music/Performance</t>
  </si>
  <si>
    <t>An Undeniable Jewel in Washington DC! Pets Allowed</t>
  </si>
  <si>
    <t>Perfect Spot for a Fun Vacation! With Live Music!</t>
  </si>
  <si>
    <t>Prime Location! Pets Allowed, Live Performance</t>
  </si>
  <si>
    <t>Undeniable Jewel in Washington DC! Live Music</t>
  </si>
  <si>
    <t>Enjoy a Hassle-free &amp; Soothing Stay! Pets Allowed</t>
  </si>
  <si>
    <t>Make Yourself At Home! Pets Allowed, Live Music</t>
  </si>
  <si>
    <t>Relax and Recharge! Pet-friendly Property</t>
  </si>
  <si>
    <t>Indulge in Home-Like Comfort! Pets Allowed</t>
  </si>
  <si>
    <t>Spacious Good-Value Accommodation! Pets Allowed</t>
  </si>
  <si>
    <t>Making The Best Memories Along The Way! Live Music</t>
  </si>
  <si>
    <t>Comfort and Convenience! Pet-friendly Property</t>
  </si>
  <si>
    <t>Rare Find! Pet-friendly, Live Music/Performane</t>
  </si>
  <si>
    <t>Private BR-3 Mins walk to Subway</t>
  </si>
  <si>
    <t>Ideal Place For Unforgettable Occasions!</t>
  </si>
  <si>
    <t>Great Relaxing Overnight Stay! Pets Allowed</t>
  </si>
  <si>
    <t>A Place You'll Surely Enjoy! Pet-friendly</t>
  </si>
  <si>
    <t>Ideal Mix of Value, Comfort &amp; Convenience!</t>
  </si>
  <si>
    <t>Make Your Trip Unforgettable! Pet-friendly</t>
  </si>
  <si>
    <t>Short Distance From The Most Well-known Sights</t>
  </si>
  <si>
    <t>Relax and Recharge! Pets Allowed, Live Music</t>
  </si>
  <si>
    <t>Your Home Away From Home! Pets Allowed</t>
  </si>
  <si>
    <t>Prime Location! 2 Convenient Units, Pets Allowed</t>
  </si>
  <si>
    <t>Convenient Stay! 2 Comfortable Units w/ City View</t>
  </si>
  <si>
    <t>Relax and Recharge! 2 Relaxing Units, City View</t>
  </si>
  <si>
    <t>Prime Location! 4 City View Units, Pets Allowed</t>
  </si>
  <si>
    <t>Comfort and Convenience! 4 Relaxing Units</t>
  </si>
  <si>
    <t>Relax and Unwind! 4 Comfortable Units, Live Music</t>
  </si>
  <si>
    <t>Modern Cozy DC apartment</t>
  </si>
  <si>
    <t>Hosted License: 5431238659462356</t>
  </si>
  <si>
    <t>Heart of DC 3 bed Lux Apartment</t>
  </si>
  <si>
    <t>Travelers suite 15 frm DTWN</t>
  </si>
  <si>
    <t>Private Oasis in the City.</t>
  </si>
  <si>
    <t>Hosted License: 5007242201002340</t>
  </si>
  <si>
    <t>Brand new 3 bedroom townhouse with free parking</t>
  </si>
  <si>
    <t>Lila</t>
  </si>
  <si>
    <t>Centric Room Near 14th St</t>
  </si>
  <si>
    <t>Premier|2 bedroom| Downtown|Pool</t>
  </si>
  <si>
    <t>Spacious DC Home w/parking-near Metro and Downtown</t>
  </si>
  <si>
    <t>Cozy Suite 15 min from Dtwn 1</t>
  </si>
  <si>
    <t>Way beyond the Airbeds</t>
  </si>
  <si>
    <t>Cozy Suite in Center City 1</t>
  </si>
  <si>
    <t>Historic home plus in-law suite</t>
  </si>
  <si>
    <t>Furnished Full Bedroom D in #1649: Logan Circle</t>
  </si>
  <si>
    <t>Furnished Queen Bedroom A in #1649: Logan Circle</t>
  </si>
  <si>
    <t>Furnished Queen Bedroom B in #1110: Capitol Hill</t>
  </si>
  <si>
    <t>Furnished Queen Bedroom B in #1645: Trinidad</t>
  </si>
  <si>
    <t>Furnished Queen Bedroom C in #1110: Capitol Hill</t>
  </si>
  <si>
    <t>Furnished Queen Bedroom D in #1623: Logan Circle</t>
  </si>
  <si>
    <t>Furnished Studio (Full) in #1595: Edgewood</t>
  </si>
  <si>
    <t>Furnished Twin Bedroom A in #1636: Near NorthEast</t>
  </si>
  <si>
    <t>Queen Bedroom 1B W/Private Patio in #526</t>
  </si>
  <si>
    <t>Queen Bedroom 2D w/Private Bathroom in #466</t>
  </si>
  <si>
    <t>Queen Bedroom A w/ Private Bathroom in #1110</t>
  </si>
  <si>
    <t>Queen Bedroom A w/ Private Bathroom in #1596</t>
  </si>
  <si>
    <t>Queen Bedroom A/w Private Bathroom in #1630</t>
  </si>
  <si>
    <t>Queen Bedroom B w/Private Bathroom in #1633</t>
  </si>
  <si>
    <t>Queen Bedroom C w/ Private Bathroom in #1603</t>
  </si>
  <si>
    <t>Queen Bedroom D w/ Private Bathroom in #1110</t>
  </si>
  <si>
    <t>Queen Bedroom D w/Private Bathroom in #1585</t>
  </si>
  <si>
    <t>Unfurnished Apartment #1589: Columbia Heights</t>
  </si>
  <si>
    <t>Unfurnished Apartment #1591: Columbia Heights</t>
  </si>
  <si>
    <t>Unfurnished Apartment #1602: Trinidad</t>
  </si>
  <si>
    <t>Unfurnished Apartment #1624: Edgewood</t>
  </si>
  <si>
    <t>Unfurnished Full Bedroom A in #1616: Bloomingdale</t>
  </si>
  <si>
    <t>Unfurnished Apartment #1592: Columbia Heights</t>
  </si>
  <si>
    <t>Unfurnished Full Bedroom B in #1575</t>
  </si>
  <si>
    <t>Unfurnished Full Bedroom B in #1616: Bloomingdale</t>
  </si>
  <si>
    <t>Unfurnished Full Bedroom B in #1630: Petworth</t>
  </si>
  <si>
    <t>Unfurnished Full Bedroom B in #1636</t>
  </si>
  <si>
    <t>Unfurnished Full Bedroom B in #1649: Logan Circle</t>
  </si>
  <si>
    <t>Unfurnished Full Bedroom C in #1623: Logan Circle</t>
  </si>
  <si>
    <t>Unfurnished Full Bedroom C in #1630: Petworth</t>
  </si>
  <si>
    <t>Unfurnished Full Bedroom C in #1633</t>
  </si>
  <si>
    <t>Unfurnished Full Bedroom C in #1649: Logan Circle</t>
  </si>
  <si>
    <t>Unfurnished Full Bedroom D in #1630: Petworth</t>
  </si>
  <si>
    <t>Unfurnished Full Bedroom D in #1633</t>
  </si>
  <si>
    <t>Unfurnished Full Bedroom E in #1623: Logan Circle</t>
  </si>
  <si>
    <t>Unfurnished Full Bedroom E in #1649: Logan Circle</t>
  </si>
  <si>
    <t>Unfurnished Full Bedroom F in #1585</t>
  </si>
  <si>
    <t>Unfurnished Full Bedroom F in #1649: Logan Circle</t>
  </si>
  <si>
    <t>Unfurnished Full Bedroom H in #1585</t>
  </si>
  <si>
    <t>Unfurnished Queen Bedroom A in #1590</t>
  </si>
  <si>
    <t>Unfurnished Queen Bedroom A in #1623: Logan Circle</t>
  </si>
  <si>
    <t>Unfurnished Queen Bedroom A in #1645: Trinidad</t>
  </si>
  <si>
    <t>Unfurnished Queen Bedroom B in #1590</t>
  </si>
  <si>
    <t>Unfurnished Queen Bedroom B in #1603: Capitol Hill</t>
  </si>
  <si>
    <t>Unfurnished Queen Bedroom B in #1615: Bloomingdale</t>
  </si>
  <si>
    <t>Travelers Suite w/balcny access</t>
  </si>
  <si>
    <t>City Chic w/ BR and Balcny</t>
  </si>
  <si>
    <t>Beautiful cherry Blsm Jr. Suite</t>
  </si>
  <si>
    <t>Modern open floor basement in NW</t>
  </si>
  <si>
    <t>Lubcha</t>
  </si>
  <si>
    <t>Hosted License: 5007242201002499</t>
  </si>
  <si>
    <t>Renovated new furnitures specious single family H</t>
  </si>
  <si>
    <t>Woldensie</t>
  </si>
  <si>
    <t>Charming unit</t>
  </si>
  <si>
    <t>Queen Bedroom B/w Private Bathroom in #1013</t>
  </si>
  <si>
    <t>Unfurnished Full Bedroom A in #1665</t>
  </si>
  <si>
    <t>Unfurnished Queen Bedroom 2C in #466</t>
  </si>
  <si>
    <t>Unfurnished Queen Bedroom 2C in #526</t>
  </si>
  <si>
    <t>Unfurnished Queen Bedroom C in #1615: Bloomingdale</t>
  </si>
  <si>
    <t>Unfurnished Queen Bedroom C in #1645: Trinidad</t>
  </si>
  <si>
    <t>Unfurnished Twin Bedroom B in #1665</t>
  </si>
  <si>
    <t>well located and peace full neighbor hood of DC</t>
  </si>
  <si>
    <t>Full Stunning Home In Brookland</t>
  </si>
  <si>
    <t>Unhosted License: 5007262201002476</t>
  </si>
  <si>
    <t>English Basement in Capitol Hill DC</t>
  </si>
  <si>
    <t>By</t>
  </si>
  <si>
    <t>Lovely 4br 3ba in Center City</t>
  </si>
  <si>
    <t>Perfect DC Getaway Near Arboretum &amp; Union Market!</t>
  </si>
  <si>
    <t>Perfect NW English Basement Walkable to Zoo</t>
  </si>
  <si>
    <t>Hosted License: 5007242201002493</t>
  </si>
  <si>
    <t>Chill on the ?쏦ill??24578622</t>
  </si>
  <si>
    <t>Sharon</t>
  </si>
  <si>
    <t>Luxury 2BR Apartment near Downtown DC</t>
  </si>
  <si>
    <t>Oak St. Oasis</t>
  </si>
  <si>
    <t>Hosted License: 5007242201002497</t>
  </si>
  <si>
    <t>Queen Victorian- Garden Level Home</t>
  </si>
  <si>
    <t>Hosted License: 5007242201002416</t>
  </si>
  <si>
    <t>Chic Rowhouse Across Metro</t>
  </si>
  <si>
    <t>Hosted License: 5007242101000015</t>
  </si>
  <si>
    <t>Luxury Penthouse w/Capitol Views</t>
  </si>
  <si>
    <t>Hosted License: 5007242201002492</t>
  </si>
  <si>
    <t>Guest Suite Washington DC</t>
  </si>
  <si>
    <t>Henri</t>
  </si>
  <si>
    <t>Hosted License: 5007242201002505</t>
  </si>
  <si>
    <t>Cheerful brand new furnished one bedroom unit</t>
  </si>
  <si>
    <t>1 BR Apt in Adams Morgan/Monthly</t>
  </si>
  <si>
    <t>Snug DC Apartment</t>
  </si>
  <si>
    <t>Dajah</t>
  </si>
  <si>
    <t>Hosted License: 5007242201001111</t>
  </si>
  <si>
    <t>Bright and Sunny 3BR Townhouse</t>
  </si>
  <si>
    <t>One Fine BnB</t>
  </si>
  <si>
    <t>Hosted License: 5007262201002217</t>
  </si>
  <si>
    <t>Furnished Twin Bedroom 2B in #418: Logan Circle</t>
  </si>
  <si>
    <t>Unfurnished Full Bedroom C in #1636</t>
  </si>
  <si>
    <t>Modern Home In Noma, DC</t>
  </si>
  <si>
    <t>Biruk</t>
  </si>
  <si>
    <t>NEW Renovated APT~0.6Miles Walk ~Columbia H. Metro</t>
  </si>
  <si>
    <t>Spacious one bedroom rental unit in Washington DC</t>
  </si>
  <si>
    <t>Georgetown home Good Students&amp;Visitors</t>
  </si>
  <si>
    <t>Hosted License: 5007242201001914
Unhosted License: 5007262201001915</t>
  </si>
  <si>
    <t>Dupont Circle apt ??unfurnished</t>
  </si>
  <si>
    <t>Gorgeous 1 bed+1ba + kitchenette</t>
  </si>
  <si>
    <t>Sherkhan</t>
  </si>
  <si>
    <t>Shaw jr 1br w/ w/d, roof &amp; gym, nr U St</t>
  </si>
  <si>
    <t>Relax and Recharge! 3 Relaxing Units, City View</t>
  </si>
  <si>
    <t>Ideal Mix of Comfort and Value! 3 Relaxing Units</t>
  </si>
  <si>
    <t>Comfort and Relaxation! 3 Family-friendly Units</t>
  </si>
  <si>
    <t>Furnished Queen Bedroom 1A in #526</t>
  </si>
  <si>
    <t>Furnished Queen Bedroom BE in #417: Logan Circle</t>
  </si>
  <si>
    <t>Unfurnished Full Bedroom B in #1585</t>
  </si>
  <si>
    <t>Unfurnished Full Bedroom G in #1585</t>
  </si>
  <si>
    <t>Dog-friendly Walker?셲Paradise, UnionStation w/Roku</t>
  </si>
  <si>
    <t>Entire Luxury Apartment + Office</t>
  </si>
  <si>
    <t>Oreymi</t>
  </si>
  <si>
    <t>Beautiful apt in Georgetown</t>
  </si>
  <si>
    <t>The Low-Line Suite</t>
  </si>
  <si>
    <t>Entire 1 bdrm in heart of Dupont</t>
  </si>
  <si>
    <t>Month &amp; Longer Stay - 1 BR Apt in Adams Morgan /2</t>
  </si>
  <si>
    <t>Townhouse in Washington, DC</t>
  </si>
  <si>
    <t>Hosted License: 5007242201002357
Unhosted License: 5007262201002358</t>
  </si>
  <si>
    <t>English Basement Washington DC</t>
  </si>
  <si>
    <t>Hosted License: 5007242201002357
Unhosted License: 5007242201002358</t>
  </si>
  <si>
    <t>Sleek Executive Suite near Metro</t>
  </si>
  <si>
    <t>Cozy Basement Unit Near The Capitol</t>
  </si>
  <si>
    <t>Sojourn on Kenyon | 3 Br</t>
  </si>
  <si>
    <t>Hosted License: 5007242201001865</t>
  </si>
  <si>
    <t>Beautiful 1 bed+1ba+kitchenette</t>
  </si>
  <si>
    <t>Beautiful Oasis in Northeast DC</t>
  </si>
  <si>
    <t>Industrial chic Logan Circle loft love</t>
  </si>
  <si>
    <t>Unhosted License: 4265386400075417</t>
  </si>
  <si>
    <t>Beautiful Condo on H street Area</t>
  </si>
  <si>
    <t>Hosted License: 5007242201003423</t>
  </si>
  <si>
    <t>The Brookland Place</t>
  </si>
  <si>
    <t>Hosted License: 5007242201003424</t>
  </si>
  <si>
    <t>Full Bedroom 2E w/Private Bathroom in #413</t>
  </si>
  <si>
    <t>June Team</t>
  </si>
  <si>
    <t>Full Bedroom A w/Private Bathroom in #370</t>
  </si>
  <si>
    <t>Full Bedroom A/w Private Bathroom in #1686</t>
  </si>
  <si>
    <t>D.C. Beckons! Darling Apt Sleeps 4</t>
  </si>
  <si>
    <t>Hosted License: 5007242201002516</t>
  </si>
  <si>
    <t>Furnished Full Bedroom A in #226: Woodley Park</t>
  </si>
  <si>
    <t>Furnished Full Bedroom B in #1666: Logan Circle</t>
  </si>
  <si>
    <t>Furnished Full Bedroom D in #1666: Logan Circle</t>
  </si>
  <si>
    <t>Furnished Queen Bedroom B in #1686: Petworth</t>
  </si>
  <si>
    <t>Furnished Queen Bedroom D in #226: Woodley Park</t>
  </si>
  <si>
    <t>Queen Bedroom D w/Private Bathroom in #1615</t>
  </si>
  <si>
    <t>Unfurnished Full Bedroom C in #1666: Logan Circle</t>
  </si>
  <si>
    <t>Unfurnished Full Bedroom E in #1666: Logan Circle</t>
  </si>
  <si>
    <t>Unfurnished Queen Bedroom 2C in #460</t>
  </si>
  <si>
    <t>Unfurnished Queen Bedroom A in #1666: Logan Circle</t>
  </si>
  <si>
    <t>Unfurnished Queen Bedroom C in #1686: Petworth</t>
  </si>
  <si>
    <t>Unfurnished Queen Bedroom D in 1686: Petworth</t>
  </si>
  <si>
    <t>A home away from home</t>
  </si>
  <si>
    <t>Hosted License: 5007242201003443</t>
  </si>
  <si>
    <t>Month &amp; Longer Stay - 1 BR Apt in Adams Morgan /11</t>
  </si>
  <si>
    <t>Month &amp; Longer Stay - 1 BR in Adams Morgan /3</t>
  </si>
  <si>
    <t>Breakfast &amp; Relax</t>
  </si>
  <si>
    <t>Modern One bedroom apt - near H ST_ Capitol Hill-</t>
  </si>
  <si>
    <t>Idyllic Georgetown</t>
  </si>
  <si>
    <t>Hosted License: 5007242201002433</t>
  </si>
  <si>
    <t>Fantastic 3 Bedroom Condo W/Gym</t>
  </si>
  <si>
    <t>Washington</t>
  </si>
  <si>
    <t>Unhosted License: 0570000000223412</t>
  </si>
  <si>
    <t>Serene, Spacious (850 ft2)  1bed/1bath APT</t>
  </si>
  <si>
    <t>Penthouse with Rooftop Terrace</t>
  </si>
  <si>
    <t>Stella Lux</t>
  </si>
  <si>
    <t>Full Bedroom 2E w/Private Bathroom in 413</t>
  </si>
  <si>
    <t>Full Bedroom A w/Private Bathroom in 370</t>
  </si>
  <si>
    <t>Full Bedroom A/w Private Bathroom in 1686</t>
  </si>
  <si>
    <t>Entire home in Brookland DC</t>
  </si>
  <si>
    <t>Hosted License: 5007242201006634</t>
  </si>
  <si>
    <t>DC's best private apartment</t>
  </si>
  <si>
    <t>Gem off of 14th St NW, Near U St &amp; Logan Circle</t>
  </si>
  <si>
    <t>Hosted License: 5007242201002469</t>
  </si>
  <si>
    <t>2-BR Petworth Pad / Walk to METRO Subway</t>
  </si>
  <si>
    <t>Hosted License: 5007242201002436</t>
  </si>
  <si>
    <t>Best location Apartment in DC</t>
  </si>
  <si>
    <t>U st Washington DC studio</t>
  </si>
  <si>
    <t>Hosted License: 5007242201003890</t>
  </si>
  <si>
    <t>Brand New Noma 1BR w/ Balcony | Steps from Metro</t>
  </si>
  <si>
    <t>Modern 1BR w/ Balcony | Gym+ Desk | Noma</t>
  </si>
  <si>
    <t>Sojourn on Kenyon | 2 BR</t>
  </si>
  <si>
    <t>Spacious Park View 3bd/3ba | Longterm Furnished</t>
  </si>
  <si>
    <t>Spacious DC 1BR/1BA | Nurses, Medical | Longterm</t>
  </si>
  <si>
    <t>Elliott Street Executive Suite</t>
  </si>
  <si>
    <t>Exquisite Georgetown Victorian</t>
  </si>
  <si>
    <t>Caesar</t>
  </si>
  <si>
    <t>The Girard</t>
  </si>
  <si>
    <t>Hosted License: 5007242201002395</t>
  </si>
  <si>
    <t>Private Townhome 3 Bed/2.5 Bath</t>
  </si>
  <si>
    <t>New Modern and Luxurious Row House, 3 BD in Shaw</t>
  </si>
  <si>
    <t>Guest Room with King Bed and Sofa Bed</t>
  </si>
  <si>
    <t>Hyatt Place Washington Dc</t>
  </si>
  <si>
    <t>Guest Room with 2 Queen Beds and Sofa Bed</t>
  </si>
  <si>
    <t>Sojourn on Kenyon | 3 BR</t>
  </si>
  <si>
    <t>Sojourn on Kenyon | 1 BR</t>
  </si>
  <si>
    <t>3bd House in LeDroit/Shaw. Walk to everything.</t>
  </si>
  <si>
    <t>Kenan</t>
  </si>
  <si>
    <t>Unhosted License: 5007262201001800</t>
  </si>
  <si>
    <t>Luxurious 3Bd Home</t>
  </si>
  <si>
    <t>狩먲툘 Spacious 3BR/2.5BA DC Townhouse Condo | Free Parking 狩먲툘</t>
  </si>
  <si>
    <t>Mt Vernon 1BR w/ Pool, W/D &amp; Gym, nr Chinatown</t>
  </si>
  <si>
    <t>狩먲툘Modern 2BR Rowhouse in Trendy Shaw/U St District狩먲툘</t>
  </si>
  <si>
    <t>DC Apartment  w/ Private Patio, 1 BD + Den &amp; 1 BA</t>
  </si>
  <si>
    <t>Hosted License: 5007242201001961</t>
  </si>
  <si>
    <t>?쏷HE FARMHOUSE??A COZY &amp; VINTAGE HOME IN DC</t>
  </si>
  <si>
    <t>Charming 1 bedroom in the heart of Capitol Hill</t>
  </si>
  <si>
    <t>Hosted License: 5007242201002301</t>
  </si>
  <si>
    <t>Airy 2-bed apartment w/ full kitchen &amp; laundry</t>
  </si>
  <si>
    <t>Hosted License: 5007242201001342</t>
  </si>
  <si>
    <t>Dcstays Cozy modern apt.Heart of G-Town. King bed</t>
  </si>
  <si>
    <t>Dcstays Heart of Georgetown 2-Bedroom Apt. with Peloton</t>
  </si>
  <si>
    <t>Dcstays Modern and Comfortable 2-Bedroom Apt. with Peloton</t>
  </si>
  <si>
    <t>Cozy studio with patio near Dupont and U street</t>
  </si>
  <si>
    <t>Silver</t>
  </si>
  <si>
    <t>Burleith/Georgetown RowHouse</t>
  </si>
  <si>
    <t>Hosted License: 5007242201002006
Unhosted License: 5007262201002007</t>
  </si>
  <si>
    <t>ProClean 98Walk Score Adams Morgn/U St Classic!</t>
  </si>
  <si>
    <t>Luxury Pied a terre Downtown Metro Center</t>
  </si>
  <si>
    <t>Hosted License: 5007242201001844</t>
  </si>
  <si>
    <t>Modern Condo with private rooftop terrace</t>
  </si>
  <si>
    <t>Quam</t>
  </si>
  <si>
    <t>Unhosted License: 5007262201002136</t>
  </si>
  <si>
    <t>Modern Studio Suite in NE DC</t>
  </si>
  <si>
    <t>Hosted License: 5007242201000804</t>
  </si>
  <si>
    <t>Georgetown charming one bedroom</t>
  </si>
  <si>
    <t>Luxury Cherry Blossm Suite-2br</t>
  </si>
  <si>
    <t>Traveler Suite in Center City 1</t>
  </si>
  <si>
    <t>Comfortable Queen Suite 15 min From Dwntwn</t>
  </si>
  <si>
    <t>Lovely Room 15 min from Downtown</t>
  </si>
  <si>
    <t>Beautiful 1-bedroom apartment near Ft. Slocum Park</t>
  </si>
  <si>
    <t>Chanel</t>
  </si>
  <si>
    <t>Hosted License: 5007242201002332</t>
  </si>
  <si>
    <t>Entire Home in NE DC. 5 BD/3BA</t>
  </si>
  <si>
    <t>Thanks Giving Special Rooms ( Basement-1)</t>
  </si>
  <si>
    <t>Dcstays Georgetown 2-Bedroom Apt. King Bed with Peloton</t>
  </si>
  <si>
    <t>Special Guest Room in Downtown DC</t>
  </si>
  <si>
    <t>*Charmer in Capital Hill*</t>
  </si>
  <si>
    <t>Hosted License: 5007262201002074</t>
  </si>
  <si>
    <t>Lovely, Studio in Adams Morgan</t>
  </si>
  <si>
    <t>Ivonne</t>
  </si>
  <si>
    <t>Hosted License: 5007242201002060</t>
  </si>
  <si>
    <t>Luxury Magazine Ready Home in Washington DC!</t>
  </si>
  <si>
    <t>Hosted License: 5007242201001929
Unhosted License: 5007262201001930</t>
  </si>
  <si>
    <t>Cozy Room in Central DC</t>
  </si>
  <si>
    <t>Private Room in Downtown DC</t>
  </si>
  <si>
    <t>Private Suite Near Downtown</t>
  </si>
  <si>
    <t>Historic charm with a modernized twist in DC.</t>
  </si>
  <si>
    <t>Sharnice And Hampton</t>
  </si>
  <si>
    <t>Hosted License: 5007242201002282
Unhosted License: 5007262201002283</t>
  </si>
  <si>
    <t>Renovated 1 BR APT in SE D.C. Free Parking &amp; WIFI</t>
  </si>
  <si>
    <t>Birhane</t>
  </si>
  <si>
    <t>狩먲툘 Private, Entire DC Townhouse w/ Free Parking | 4BR/3.5BA 狩먲툘</t>
  </si>
  <si>
    <t>Chic 2-Bedroom Apartment with Free Parking</t>
  </si>
  <si>
    <t>Tammy</t>
  </si>
  <si>
    <t>Luxury 3BR+Parking in Heart of DC | Steps to Metro</t>
  </si>
  <si>
    <t>Hosted License: 5007242201001840
Unhosted License: 5007262201001841</t>
  </si>
  <si>
    <t>NEW Cozy 1-BR in Georgetown historic townhouse</t>
  </si>
  <si>
    <t>Bruno</t>
  </si>
  <si>
    <t>Hosted License: 5007242201002288</t>
  </si>
  <si>
    <t>Cheerful ??MONTHLY ?? 6 BR Townhome ??Near Metro</t>
  </si>
  <si>
    <t>Sojourn | Grand Victorian | Modern Flair | Capitol</t>
  </si>
  <si>
    <t>Charming 2-Bedroom in Vibrant Neighborhood</t>
  </si>
  <si>
    <t>The Efficiency you dont want to miss!</t>
  </si>
  <si>
    <t>Hosted License: 5007242201001834</t>
  </si>
  <si>
    <t>Charming studio in vibrant neighborhood.</t>
  </si>
  <si>
    <t>Lovely 2 bedrooms condo in Washington DC.</t>
  </si>
  <si>
    <t>Renelson</t>
  </si>
  <si>
    <t>NEW! Adorable Walkable Studio w/ Fire Pit Access!</t>
  </si>
  <si>
    <t>NEW! Stylish Washington DC Gem, Mins to Nat?셪 Park</t>
  </si>
  <si>
    <t>Lovely cherry blsm  suite 15mn union station</t>
  </si>
  <si>
    <t>Beautiful Petworth NW DC 1 bedroom with parking</t>
  </si>
  <si>
    <t>Instagrammable boho jungalow inspired apartment</t>
  </si>
  <si>
    <t>Anwar</t>
  </si>
  <si>
    <t>Unhosted License: 5007262201001983</t>
  </si>
  <si>
    <t>Classic Rowhouse in Georgetown ~ Pking!</t>
  </si>
  <si>
    <t>Luxurious 9B Mansion 4 Levels -Private Yard</t>
  </si>
  <si>
    <t>Hosted License: 5007242201002175
Unhosted License: 5007262201002176</t>
  </si>
  <si>
    <t>Luxurious &amp; Serene ~ 5 starLocation~ Truly A Gem</t>
  </si>
  <si>
    <t>LOCATION!5B|4.5BA Home Walktometro,Howard,Hospital</t>
  </si>
  <si>
    <t>Master Bedroom with private bathroom in Georgetown</t>
  </si>
  <si>
    <t>Row-house with Ample Parking</t>
  </si>
  <si>
    <t>Unhosted License: 5007262201002487</t>
  </si>
  <si>
    <t>Fully Furnished Studio in Dupont Circle</t>
  </si>
  <si>
    <t>Penthouse | Downtown | Capitol Views | Luxury</t>
  </si>
  <si>
    <t>MODERN ??Lux ??1 BR 2 Bed Condo ??Prime Location</t>
  </si>
  <si>
    <t>Sakib</t>
  </si>
  <si>
    <t>Hosted License: 5007242201001351</t>
  </si>
  <si>
    <t>Sonder at FOUND Dupont Circle | Small Ground-Level Full Room</t>
  </si>
  <si>
    <t>?쪳ovely Home in the Heart of NW DC! Shaw/Downtown??261762982</t>
  </si>
  <si>
    <t>Sabri</t>
  </si>
  <si>
    <t>Hosted License: 5007242201001599</t>
  </si>
  <si>
    <t>Chic 2-Bedroom Flat | 2 Floors | METRO Accessible!</t>
  </si>
  <si>
    <t>Contemporary 3 level townhome close to everything!</t>
  </si>
  <si>
    <t>Hosted License: 5007242201002099
Unhosted License: 5007242201002099</t>
  </si>
  <si>
    <t>Cozy 2 BDR ENG BSMT in DCs historical neighborhood</t>
  </si>
  <si>
    <t>Hosted License: 5007242201001547
Unhosted License: 5007262201001548</t>
  </si>
  <si>
    <t>A Lovely 2-Bedroom Condo for Short-Term Rental.</t>
  </si>
  <si>
    <t>Private Quarters in Upscale LeDroit Park Townhouse</t>
  </si>
  <si>
    <t>Cozy &amp; Modern in Capitol Hill + Free Parking!</t>
  </si>
  <si>
    <t>Hosted License: 5007242201001240</t>
  </si>
  <si>
    <t>Sunny &amp; Airy Private Suite</t>
  </si>
  <si>
    <t>Beau</t>
  </si>
  <si>
    <t>Cozy 1 BdRm English Basement Apartment</t>
  </si>
  <si>
    <t>Nelson</t>
  </si>
  <si>
    <t>Hosted License: 5007242201001707</t>
  </si>
  <si>
    <t>?몣Master's Bedroom Ensuite?ㅿ툘Shared Common Areas?룧狩먲툘</t>
  </si>
  <si>
    <t>Large Bedroom with Private Bath at the Wharf DC</t>
  </si>
  <si>
    <t>Luce</t>
  </si>
  <si>
    <t>Perfect Private Guest Suite by Fort Davis!</t>
  </si>
  <si>
    <t>Hosted License: 5007242201001879</t>
  </si>
  <si>
    <t>Modern and Relaxing Basement Suite</t>
  </si>
  <si>
    <t>Sadara</t>
  </si>
  <si>
    <t>Grandeur &amp; Glam ~ 1 Mile to White House!</t>
  </si>
  <si>
    <t>Hosted License: 5007242201002089</t>
  </si>
  <si>
    <t>Cozy, Bohemian Retreat in NW</t>
  </si>
  <si>
    <t>Hosted License: 5007242201002501</t>
  </si>
  <si>
    <t>Metro??0"Roku?꿕ffice?꿖etsOK?꿖arking?꿅ASTwifi?꿖atio</t>
  </si>
  <si>
    <t>Gorgeous 4BR with TRX gym in historic neighborhood</t>
  </si>
  <si>
    <t>Hosted License: 5007242201002140
Unhosted License: 5007262201002141</t>
  </si>
  <si>
    <t>?ㅿ툘狩먲툘Sweet &amp; Cozy Room?룪Shared Common Areas &amp; Bathroom</t>
  </si>
  <si>
    <t>?몣Queen-sized Ensuite Bedroom?ㅿ툘Shared Common Areas?룪狩먲툘</t>
  </si>
  <si>
    <t>Central Studio?꿘ed Line Metro?꿖ets Okay?꿅AST WiFi</t>
  </si>
  <si>
    <t>Lovely 1 bedroom w/ balcony in the heart of NoMA</t>
  </si>
  <si>
    <t>Private Room in Central DC</t>
  </si>
  <si>
    <t>H street Nightlife 2 BR Luxury Apt near Downtown</t>
  </si>
  <si>
    <t>Gbenga</t>
  </si>
  <si>
    <t>?ㅿ툘Fab Queen Bedroom狩먲툘Shared Common Areas &amp; Bathroom?룧</t>
  </si>
  <si>
    <t>The Grey Escape: Serene, Private Apartment</t>
  </si>
  <si>
    <t>Art</t>
  </si>
  <si>
    <t>Hosted License: 5007242201002253</t>
  </si>
  <si>
    <t>Gorgeous apartment with TRX gym - sleeps 4</t>
  </si>
  <si>
    <t>Classy 1-BR Flat Nestled Between Dupont &amp; Logan</t>
  </si>
  <si>
    <t>Upscale 1BR near Metro | Gym w Yoga</t>
  </si>
  <si>
    <t>Near Metro 1BR | Pet-Friendly | Upscale Amenities</t>
  </si>
  <si>
    <t>Brand New 1st Street 1BR | Gym + Business Center</t>
  </si>
  <si>
    <t>Modern, New NoMa 1BR | Business Traveler Friendly</t>
  </si>
  <si>
    <t>New NoMa 2BR| Gym | W/D | near Metro?셲 Red Line</t>
  </si>
  <si>
    <t>Private+ Clean 2BR | Desk + Business Center by GLS</t>
  </si>
  <si>
    <t>Spacious 2BR near Capitol Hill | Family Friendly</t>
  </si>
  <si>
    <t>Spacious 2BR near Union Market | Upscale Amenities</t>
  </si>
  <si>
    <t>CoHi Holiday House - Off Street Parking Available</t>
  </si>
  <si>
    <t>Hosted License: 5007262201002326</t>
  </si>
  <si>
    <t>Master Suite with private spa bathroom and balcony</t>
  </si>
  <si>
    <t>1 Bedroom Apartment w/ Private Entrance</t>
  </si>
  <si>
    <t>Hosted License: 5007242201002197</t>
  </si>
  <si>
    <t>Cozy Clay Hill</t>
  </si>
  <si>
    <t>Sadiqa</t>
  </si>
  <si>
    <t>Hosted License: 5007262201002285</t>
  </si>
  <si>
    <t>Deluxe Mount Vernon 2BR w/ W/D, nr Metro</t>
  </si>
  <si>
    <t>Luxury High Rise 1 Bedroom in the heart of DC!</t>
  </si>
  <si>
    <t>Chioma</t>
  </si>
  <si>
    <t>Stylish 1BR unit w/Free parking-Walk to Metro</t>
  </si>
  <si>
    <t>Vibrant Mock-Tudor Style Home in Upper Georgetown</t>
  </si>
  <si>
    <t>Sebastian</t>
  </si>
  <si>
    <t>Hosted License: 5007242201002199</t>
  </si>
  <si>
    <t>Cheerful 3 Bedroom Home W/ Free Off Street Parking</t>
  </si>
  <si>
    <t>Four Bedroom House in Congress Heights</t>
  </si>
  <si>
    <t>Large house+4Bdrm+2.5 Bath+Hm office+Free Parking</t>
  </si>
  <si>
    <t>Modern 2-bedroom rowhome near downtown DC</t>
  </si>
  <si>
    <t>Hosted License: 5007242201002114
Unhosted License: 5007242201002114</t>
  </si>
  <si>
    <t>A Gem in the Palisades of DC</t>
  </si>
  <si>
    <t>Hosted License: 5007242201002244
Unhosted License: 5007262201002245</t>
  </si>
  <si>
    <t>Sojourn | Lovely 2 Bedroom | Capitol Hill</t>
  </si>
  <si>
    <t>Hosted License: 5077242201001029</t>
  </si>
  <si>
    <t>Modern 2br 1ba Unit #2 Apt in Historic District</t>
  </si>
  <si>
    <t>Cisse</t>
  </si>
  <si>
    <t>Carver Flats - Luxury Urban Condo</t>
  </si>
  <si>
    <t>Private Traveler Suite close to Center City</t>
  </si>
  <si>
    <t>Contemporary 3BR home @ H Street Corridor</t>
  </si>
  <si>
    <t>Hosted License: 5007242201002353</t>
  </si>
  <si>
    <t>Private 2br suite 10 min from Union station</t>
  </si>
  <si>
    <t>Cozy Suite close to everything 5 min walk to Metro</t>
  </si>
  <si>
    <t>Beautiful Red Cherry Blossom Suite 10 mn from DWTN</t>
  </si>
  <si>
    <t>Luxury Apartment in NoMa | Pool/Rooftop/Gym/Desk</t>
  </si>
  <si>
    <t>Fanta</t>
  </si>
  <si>
    <t>Hosted License: 5676543256789000</t>
  </si>
  <si>
    <t>Fabulous suite w/indoor fireplace</t>
  </si>
  <si>
    <t>Candyce</t>
  </si>
  <si>
    <t>Hosted License: 5007242201002220</t>
  </si>
  <si>
    <t>Delightful 1 bdrm/2 bed in center of Capitol Hill.</t>
  </si>
  <si>
    <t>Jon And Meena</t>
  </si>
  <si>
    <t>Hosted License: 5007242201002250</t>
  </si>
  <si>
    <t>Capitol Riverfront District! Walk to everything!</t>
  </si>
  <si>
    <t>Cozy Guest Suite in DC</t>
  </si>
  <si>
    <t>Hosted License: 5007242201002216</t>
  </si>
  <si>
    <t>Beautiful 2BR Home Outside U Street Corridor</t>
  </si>
  <si>
    <t>Pelumi</t>
  </si>
  <si>
    <t>Hosted License: 5007242201002231</t>
  </si>
  <si>
    <t>Cheerful 2 bed twnhouse in a beautiful area</t>
  </si>
  <si>
    <t>Lovely Spacious Studio with Private Roof Deck</t>
  </si>
  <si>
    <t>Central Belmont Residences 2 Bedroom Apartment</t>
  </si>
  <si>
    <t>LuxUrban</t>
  </si>
  <si>
    <t>Central Belmont Residences Studio Apartment</t>
  </si>
  <si>
    <t>Central Belmont Residences 2 Bedroom Apartment Den</t>
  </si>
  <si>
    <t>Central Belmont Residences One Bedroom Apartment</t>
  </si>
  <si>
    <t>Central Belmont Residences One Bedroom with Den</t>
  </si>
  <si>
    <t>Delightful 4 level 4BR+Rooftop@H ST Corridor</t>
  </si>
  <si>
    <t>Large Private Suite w/ Spa Bath by Public Transit</t>
  </si>
  <si>
    <t>Luxury 3BR/3BA Condo with Private Balconies</t>
  </si>
  <si>
    <t>New 1-bedroom apartment near Rock Creek Park</t>
  </si>
  <si>
    <t>Hosted License: 5007242201002207</t>
  </si>
  <si>
    <t>Residential Neighborhood Suitable for Quiet Stays</t>
  </si>
  <si>
    <t>Hosted License: 5007242201001640
Unhosted License: 5007242201001641</t>
  </si>
  <si>
    <t>Riggs park treasure</t>
  </si>
  <si>
    <t>Hosted License: 5007242201801287</t>
  </si>
  <si>
    <t>Lovely studio in the heart of Friendship Heights</t>
  </si>
  <si>
    <t>Al</t>
  </si>
  <si>
    <t>Hosted License: 5007242201002235</t>
  </si>
  <si>
    <t>Georgetown - Studio Apt  #2 - 500 SF (Near Campus)</t>
  </si>
  <si>
    <t>lovely bathrooms and share bathrooms and kitchens</t>
  </si>
  <si>
    <t>Spacious King Bedroom in Amenity Filled Home</t>
  </si>
  <si>
    <t>Private Spacious Living in a Quiet Neighborhood</t>
  </si>
  <si>
    <t>Bright Private Room</t>
  </si>
  <si>
    <t>I have a cosy furnished room with a desk.</t>
  </si>
  <si>
    <t>New Listing! Waterfront 2br Furnished Apartment</t>
  </si>
  <si>
    <t>Unfurnished Room in Georgetown Apartment</t>
  </si>
  <si>
    <t>3 Bedroom Townhouse w/ Private Parking near Park</t>
  </si>
  <si>
    <t>Cozy &amp; Comfortable Capitol Hill English Basement</t>
  </si>
  <si>
    <t>Timothy</t>
  </si>
  <si>
    <t>Hosted License: 5007242201002375</t>
  </si>
  <si>
    <t>Spacious 2 bedroom condo (Cleveland park)</t>
  </si>
  <si>
    <t>Basunga</t>
  </si>
  <si>
    <t>Lavish-lounge styled 3 level home w/roof top deck</t>
  </si>
  <si>
    <t>Unhosted License: 5007262201001377</t>
  </si>
  <si>
    <t>Elegant &amp; Bright Two Bedroom DC Apt w/ Parking</t>
  </si>
  <si>
    <t>Charming Brookland 3-bedroom row house</t>
  </si>
  <si>
    <t>Hosted License: 5007242201002306
Unhosted License: 5007262201002307</t>
  </si>
  <si>
    <t>Cozy 1BR APT in the Heart of NW DC/Downtown/Shaw</t>
  </si>
  <si>
    <t>Hosted License: 5007242201001599
Unhosted License: 5007262201001600</t>
  </si>
  <si>
    <t>Private Bedroom/Bathroom in 2B2B free parking</t>
  </si>
  <si>
    <t>3 level 3bdrm 2kch home 4.5 bthrm 3free parkn spac</t>
  </si>
  <si>
    <t>Cozy Bedroom Near Attractions</t>
  </si>
  <si>
    <t>Kristy</t>
  </si>
  <si>
    <t>5-BR/3-BA/2 Fls/2 Off St. Parking Spaces</t>
  </si>
  <si>
    <t>S.P.</t>
  </si>
  <si>
    <t>Vacation SPOT near Catholic University 1</t>
  </si>
  <si>
    <t>Private 1BR English Basement - Optimal DC Location</t>
  </si>
  <si>
    <t>Juliette</t>
  </si>
  <si>
    <t>New Luxe Studio Cleveland Park near Zoo - Monthly</t>
  </si>
  <si>
    <t>Hosted License: 5007242201000678</t>
  </si>
  <si>
    <t>Private room 5min walk to Noma metro</t>
  </si>
  <si>
    <t>Beautifully Renovated Spacious 1-Bedroom Apartment</t>
  </si>
  <si>
    <t>Marga</t>
  </si>
  <si>
    <t>Hosted License: 5007242201001958</t>
  </si>
  <si>
    <t>Travelers Suite walking distance to Metro</t>
  </si>
  <si>
    <t>Modern 2-bed/ 2-bath condo in the center of DC</t>
  </si>
  <si>
    <t>Hosted License: 1473960098140966</t>
  </si>
  <si>
    <t>DC?셲 SW Waterfront &amp; Navy Yard welcomes you!</t>
  </si>
  <si>
    <t>Israel</t>
  </si>
  <si>
    <t>Hosted License: 5007242201002336</t>
  </si>
  <si>
    <t>Spacious Tenleytown/AU basement apt near metro</t>
  </si>
  <si>
    <t>Jennifer And Joshua</t>
  </si>
  <si>
    <t>Hosted License: 5007242201002233
Unhosted License: 5007262201002234</t>
  </si>
  <si>
    <t>Large comfortable bedroom in prime Petworth</t>
  </si>
  <si>
    <t>4bdrm 4separate floors- 6bthrm 2kitchn home 4parks</t>
  </si>
  <si>
    <t>Exactly where you want to be in DC! Entire Home!</t>
  </si>
  <si>
    <t>Kenny</t>
  </si>
  <si>
    <t>Hosted License: 5005230000760000</t>
  </si>
  <si>
    <t>Queen Bedroom in Capitol Hill Row Home | Cortado</t>
  </si>
  <si>
    <t>Private Bedroom on Capitol Hill | Cortado</t>
  </si>
  <si>
    <t>Beautiful 4-Bed, 3-Bath Townhouse on Capitol Hill</t>
  </si>
  <si>
    <t>Unique comfortable bedroom in prime Petworth</t>
  </si>
  <si>
    <t>Cozy, Welcoming, Modern 1-Bedroom Guest Suite</t>
  </si>
  <si>
    <t>Hosted License: 5007242201002360</t>
  </si>
  <si>
    <t>Opulent Lifestyle~3 Bedroom 1 Bath w/ Fireplace</t>
  </si>
  <si>
    <t>Hosted License: 5006061216998501</t>
  </si>
  <si>
    <t>Cozy 4br 3ba 5 min from metro</t>
  </si>
  <si>
    <t>Efficient compact-cozy bedroom in prime Petworth.</t>
  </si>
  <si>
    <t>Foodie/Pet-Friendly: GoldenTee Office UnionStation</t>
  </si>
  <si>
    <t>Hosted License: 5007242201002219</t>
  </si>
  <si>
    <t>Luxury 2-Bedroom Apartment in the Heart of DC</t>
  </si>
  <si>
    <t>Hosted License: 5007242201002169
Unhosted License: 5007262201002170</t>
  </si>
  <si>
    <t>Makda's Garden Oasis 4BR w/ Free Street Parking</t>
  </si>
  <si>
    <t>Luxury 2 Bedroom 2 Bath Apartment in Washington DC</t>
  </si>
  <si>
    <t>Private Guest Suite in Historic DC Row House</t>
  </si>
  <si>
    <t>Hosted License: 5007242201002349</t>
  </si>
  <si>
    <t>Private Master Suite w/ Private BR</t>
  </si>
  <si>
    <t>Eclectic and cozy 1BR/1BA guest apt in historic DC</t>
  </si>
  <si>
    <t>Hosted License: 5007242201002137</t>
  </si>
  <si>
    <t>Contemporary &amp; Comfy Townhouse, Easy DC Access</t>
  </si>
  <si>
    <t>Hosted License: 5007242201002293
Unhosted License: 5007262201002294</t>
  </si>
  <si>
    <t>Relaxing Artistic Suite w/ Free Parking</t>
  </si>
  <si>
    <t>Hosted License: 5007242201002321</t>
  </si>
  <si>
    <t>Sweet DC bedroom with shared bathroom</t>
  </si>
  <si>
    <t>Tranquil Apt in Eastern Market/Capitol Hill!</t>
  </si>
  <si>
    <t>NEW! Cozy Washington DC Studio w/ Private Patio!</t>
  </si>
  <si>
    <t>Unhosted License: 5007262012345678</t>
  </si>
  <si>
    <t>Lovely Cherry Blossom Suite in Center City</t>
  </si>
  <si>
    <t>NEW! Contemporary DC Condo w/ Central Location!</t>
  </si>
  <si>
    <t>Unhosted License: 5007242201002120</t>
  </si>
  <si>
    <t>Upscale 2BR | Washer+D | Gym w Yoga | NoMa</t>
  </si>
  <si>
    <t>Modern &amp; XL 1 Bed w/ housekeeping included!</t>
  </si>
  <si>
    <t>Private family friendly Bloomingdale basement 1 br</t>
  </si>
  <si>
    <t>Steph</t>
  </si>
  <si>
    <t>Hosted License: 5007242201002365</t>
  </si>
  <si>
    <t>Private 1-BR / DC Residential-Style Stay / Parking</t>
  </si>
  <si>
    <t>Hosted License: 5007242201002355</t>
  </si>
  <si>
    <t>Brand new 1BR near Metro with Gym+ Workspaces</t>
  </si>
  <si>
    <t>Newly renovated! Pro-cleaned, 3 BR in Logan Circle</t>
  </si>
  <si>
    <t>Basement With Private Entrance - Capitol Hill</t>
  </si>
  <si>
    <t>Rafi</t>
  </si>
  <si>
    <t>Elegant New &amp; Safe 1 BR Suite - Metro/Retail</t>
  </si>
  <si>
    <t>Gillian</t>
  </si>
  <si>
    <t>Hosted License: 5007242201002370
Unhosted License: 5007262201002371</t>
  </si>
  <si>
    <t>Amazing 2 Bedroom Condo Shaw W/Gym</t>
  </si>
  <si>
    <t>Hosted License: 5007242201002053
Unhosted License: 5007242201002053</t>
  </si>
  <si>
    <t>Adorable 1 bedroom in Washington</t>
  </si>
  <si>
    <t>Hosted License: 5007242201002009</t>
  </si>
  <si>
    <t>Lovely Condos/Apt/patio/Private parking</t>
  </si>
  <si>
    <t>Summer</t>
  </si>
  <si>
    <t>Urban Noire</t>
  </si>
  <si>
    <t>Hosted License: 5007242201002108</t>
  </si>
  <si>
    <t>Spacious 4 bedroom row home</t>
  </si>
  <si>
    <t>Modern &amp; Comfy ~5*Location</t>
  </si>
  <si>
    <t>Townhouse 3 blocks from metro</t>
  </si>
  <si>
    <t>DC Convention Center Mansion</t>
  </si>
  <si>
    <t>Hosted License: 5007242201001530</t>
  </si>
  <si>
    <t>Lovely Studio Condo In the Middle of Washington DC</t>
  </si>
  <si>
    <t>Hosted License: 9005323120000159</t>
  </si>
  <si>
    <t>2-BR City Retreat / Peace, Privacy &amp; Parking!</t>
  </si>
  <si>
    <t>Hosted License: 5007242201001243</t>
  </si>
  <si>
    <t>Cozy Studio in Adams Morgan</t>
  </si>
  <si>
    <t>Unfurnished Room in Trinidad Apartment</t>
  </si>
  <si>
    <t>2BR Modern Rowhouse in Columbia Heights w/Prking!</t>
  </si>
  <si>
    <t>Unhosted License: 5007262201001934</t>
  </si>
  <si>
    <t>Lovely traveler suite 5 min walk to Noma station</t>
  </si>
  <si>
    <t>A comfy, clean, and affordable stay</t>
  </si>
  <si>
    <t>Miss</t>
  </si>
  <si>
    <t>Hosted License: 5007242201002274</t>
  </si>
  <si>
    <t>Sojourn | Contemporary Capitol Hill | 1 BR</t>
  </si>
  <si>
    <t>Hosted License: 5007242201002372</t>
  </si>
  <si>
    <t>2BR Exquisite Suite With Rooftop Deck &amp; Gym</t>
  </si>
  <si>
    <t>@HostelChicSE-New Private 1 bedroom</t>
  </si>
  <si>
    <t>Dupont Modern: OutdoorSpace+Metro+55"Roku+FASTwifi</t>
  </si>
  <si>
    <t>Bright &amp; Modern English Basement in NW DC</t>
  </si>
  <si>
    <t>Hosted License: 5007242201002486</t>
  </si>
  <si>
    <t>StayAttache in a 3bd ni Capitol Hill</t>
  </si>
  <si>
    <t>Bright and Sunny 3 BR in Bloomingdale!</t>
  </si>
  <si>
    <t>StayAttache in a 2bd in 1200 sq ft</t>
  </si>
  <si>
    <t>StayAttache in Georgetown</t>
  </si>
  <si>
    <t>StayAttache in a 1bd in 400 sq ft</t>
  </si>
  <si>
    <t>Lux. 2 Br w/1hr Pu/Do Complimentary MaybachBentley</t>
  </si>
  <si>
    <t>Lamont</t>
  </si>
  <si>
    <t>1-bd unit w/free parking, 5 min walk to red line</t>
  </si>
  <si>
    <t>Mallory</t>
  </si>
  <si>
    <t>Modern 3-Bedroom Townhouse in Quiet Neighborhood</t>
  </si>
  <si>
    <t>Unhosted License: 5007262201002369</t>
  </si>
  <si>
    <t>Spacious 1BRM/ 1 BATH APT in DC</t>
  </si>
  <si>
    <t>Blayther</t>
  </si>
  <si>
    <t>The Sweet Cozy Paradise in DC</t>
  </si>
  <si>
    <t>3 Large Luxury Suites in DC</t>
  </si>
  <si>
    <t>1br in Navy Yrd near Stadium&amp; Mins from Nat. Mall</t>
  </si>
  <si>
    <t>Randall</t>
  </si>
  <si>
    <t>Hosted License: 5007242178548905</t>
  </si>
  <si>
    <t>Peaceful abode in the heart of Capitol Hill</t>
  </si>
  <si>
    <t>Hosted License: 5007242201002148
Unhosted License: 5007262201002149</t>
  </si>
  <si>
    <t>Accommodating 4-BR Condo in Grant Park</t>
  </si>
  <si>
    <t>Cosy 2 bedroom at the heart of DC</t>
  </si>
  <si>
    <t>Melat</t>
  </si>
  <si>
    <t>Hosted License: 5007242201002329</t>
  </si>
  <si>
    <t>Cozy 4-bedroom Deanwood townhouse w/ free parking</t>
  </si>
  <si>
    <t>NEW! Quaint Washington DC Apt Near National Mall!</t>
  </si>
  <si>
    <t>Ash Abode</t>
  </si>
  <si>
    <t>Hosted License: 5007242201002390</t>
  </si>
  <si>
    <t>Spacious Apartment in Upper NW Neighborhood</t>
  </si>
  <si>
    <t>Hosted License: 5007242201002155</t>
  </si>
  <si>
    <t>Shaw Townhouse near bars, restaurants, and Metro</t>
  </si>
  <si>
    <t>Modern Penthouse in Columbia Heights/Petworth</t>
  </si>
  <si>
    <t>Unhosted License: 0000000000020121</t>
  </si>
  <si>
    <t>NEW, Private and Modern Condo in Downtown DC!</t>
  </si>
  <si>
    <t>Olusoji</t>
  </si>
  <si>
    <t>Hosted License: 5007242301000914</t>
  </si>
  <si>
    <t>Sojourn | An Artist Home | 2 BR</t>
  </si>
  <si>
    <t>Spacious 1BR NW Garden Apartment / Walker's Dream!</t>
  </si>
  <si>
    <t>Will And Hallie</t>
  </si>
  <si>
    <t>private master bedroom, bathroom in 2 B2B unit.</t>
  </si>
  <si>
    <t>Luxe City Getaway in Historic Bldg-Logan Circle</t>
  </si>
  <si>
    <t>Hosted License: 5007242201002407</t>
  </si>
  <si>
    <t>2 Free onsite parking! Cheerful, convenient &amp; cozy</t>
  </si>
  <si>
    <t>Tony And Nabeel</t>
  </si>
  <si>
    <t>Hosted License: 5007421000000055</t>
  </si>
  <si>
    <t>Unique Room in Columbia Heights Apartment</t>
  </si>
  <si>
    <t>Cozy Room in U-Street Corridor Apartment</t>
  </si>
  <si>
    <t>Lovely Room in U-Street Corridor Apartment</t>
  </si>
  <si>
    <t>Unique Room in U-Street Corridor Apartment</t>
  </si>
  <si>
    <t>Unique Apartment in Logan Circle</t>
  </si>
  <si>
    <t>Modern Room in Capitol Hill Apartment</t>
  </si>
  <si>
    <t>Cozy Room in Park View Apartment</t>
  </si>
  <si>
    <t>Deluxe Private Bedroom | Graduate &amp; Intern Housing</t>
  </si>
  <si>
    <t>Central DC 3-Bedroom Suite / METRO Accessible</t>
  </si>
  <si>
    <t>Stefane</t>
  </si>
  <si>
    <t>Cheerful 2-bedroom Townhouse in Washington,DC</t>
  </si>
  <si>
    <t>Lovely 1 Bd. Boho basement studio w/ free parking</t>
  </si>
  <si>
    <t>Toni</t>
  </si>
  <si>
    <t>Hosted License: 5007242201113457</t>
  </si>
  <si>
    <t>Majestic Rowhome in the Heart of Capitol Hill</t>
  </si>
  <si>
    <t>Private apartment near Brookland</t>
  </si>
  <si>
    <t>Modern, Comfortable Stay on Capitol Hill</t>
  </si>
  <si>
    <t>Lauren And Chris</t>
  </si>
  <si>
    <t>Hosted License: 5007242201000411
Unhosted License: 5007262201000412</t>
  </si>
  <si>
    <t>#2 Coolest Neighborhood in the World - Forbes Mag</t>
  </si>
  <si>
    <t>A Petite Elegance</t>
  </si>
  <si>
    <t>Young</t>
  </si>
  <si>
    <t>Perfect location, wonderful home for a DC stay.</t>
  </si>
  <si>
    <t>Bright cozy room in Columbia Heights rowhouse</t>
  </si>
  <si>
    <t>Quinn</t>
  </si>
  <si>
    <t>Brand New Luxury Studio in Shaw, Pro cleaned</t>
  </si>
  <si>
    <t>Hosted License: 5007242201001794</t>
  </si>
  <si>
    <t>Elegant Bedroom in Georgetown - parking available</t>
  </si>
  <si>
    <t>listing_url</t>
  </si>
  <si>
    <t>scrape_id</t>
  </si>
  <si>
    <t>last_scraped</t>
  </si>
  <si>
    <t>source</t>
  </si>
  <si>
    <t>description</t>
  </si>
  <si>
    <t>neighborhood_overview</t>
  </si>
  <si>
    <t>picture_url</t>
  </si>
  <si>
    <t>host_url</t>
  </si>
  <si>
    <t>host_since</t>
  </si>
  <si>
    <t>host_location</t>
  </si>
  <si>
    <t>host_about</t>
  </si>
  <si>
    <t>host_response_time</t>
  </si>
  <si>
    <t>host_response_rate</t>
  </si>
  <si>
    <t>host_acceptance_rate</t>
  </si>
  <si>
    <t>host_is_superhost</t>
  </si>
  <si>
    <t>host_thumbnail_url</t>
  </si>
  <si>
    <t>host_picture_url</t>
  </si>
  <si>
    <t>host_neighbourhood</t>
  </si>
  <si>
    <t>host_listings_count</t>
  </si>
  <si>
    <t>host_total_listings_count</t>
  </si>
  <si>
    <t>host_verifications</t>
  </si>
  <si>
    <t>host_has_profile_pic</t>
  </si>
  <si>
    <t>host_identity_verified</t>
  </si>
  <si>
    <t>neighbourhood_cleansed</t>
  </si>
  <si>
    <t>neighbourhood_group_cleansed</t>
  </si>
  <si>
    <t>property_type</t>
  </si>
  <si>
    <t>accommodates</t>
  </si>
  <si>
    <t>bathrooms</t>
  </si>
  <si>
    <t>bathrooms_text</t>
  </si>
  <si>
    <t>bedrooms</t>
  </si>
  <si>
    <t>beds</t>
  </si>
  <si>
    <t>amenities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</si>
  <si>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</si>
  <si>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</si>
  <si>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</si>
  <si>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</si>
  <si>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</si>
  <si>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</si>
  <si>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</si>
  <si>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</si>
  <si>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</si>
  <si>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</si>
  <si>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</si>
  <si>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</si>
  <si>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calendar_last_scraped</t>
  </si>
  <si>
    <t>number_of_reviews_l30d</t>
  </si>
  <si>
    <t>first_review</t>
  </si>
  <si>
    <t>review_scores_rating</t>
  </si>
  <si>
    <t>review_scores_accuracy</t>
  </si>
  <si>
    <t>review_scores_cleanliness</t>
  </si>
  <si>
    <t>review_scores_checkin</t>
  </si>
  <si>
    <t>review_scores_communication</t>
  </si>
  <si>
    <t>review_scores_location</t>
  </si>
  <si>
    <t>review_scores_value</t>
  </si>
  <si>
    <t>instant_bookable</t>
  </si>
  <si>
    <t>calculated_host_listings_count_entire_homes</t>
  </si>
  <si>
    <t>calculated_host_listings_count_private_rooms</t>
  </si>
  <si>
    <t>calculated_host_listings_count_shared_rooms</t>
  </si>
  <si>
    <t>https://www.airbnb.com/rooms/196429</t>
  </si>
  <si>
    <t>city scrape</t>
  </si>
  <si>
    <t>Small town feel in big city.  Takoma Park is a laid back family friendly neighborhood with lots of amenities nearby, friendly neighbors and convenience to area attractions by bus and metro.  Safe, quiet, and relaxing.</t>
  </si>
  <si>
    <t>https://a0.muscache.com/pictures/1768756/9d738f6b_original.jpg</t>
  </si>
  <si>
    <t>https://www.airbnb.com/users/show/956417</t>
  </si>
  <si>
    <t>Washington, DC</t>
  </si>
  <si>
    <t xml:space="preserve">Professional Mom welcomes you to our home where you can have as much privacy or as much community as you wish. Where-ever you go, There you are - So, come soak up the Takoma Park, DC life! Come share our home on quiet street in awesomely friendly neighborhood with big yard and porches/patios/fire-pit to sit around/on.  Or jet off by nearby bus and metro to see the sights!  I will gladly tell you more about me when we talk :) </t>
  </si>
  <si>
    <t>N/A</t>
  </si>
  <si>
    <t>f</t>
  </si>
  <si>
    <t>https://a0.muscache.com/im/users/956417/profile_pic/1351191295/original.jpg?aki_policy=profile_small</t>
  </si>
  <si>
    <t>https://a0.muscache.com/im/users/956417/profile_pic/1351191295/original.jpg?aki_policy=profile_x_medium</t>
  </si>
  <si>
    <t>Takoma</t>
  </si>
  <si>
    <t>['email', 'phone']</t>
  </si>
  <si>
    <t>t</t>
  </si>
  <si>
    <t>Washington, District of Columbia, United States</t>
  </si>
  <si>
    <t>Entire guest suite</t>
  </si>
  <si>
    <t>1 bath</t>
  </si>
  <si>
    <t>평균 : minimum_minimum_nights</t>
  </si>
  <si>
    <t>평균 : minimum_maximum_nights</t>
  </si>
  <si>
    <t>평균 : maximum_minimum_nights</t>
  </si>
  <si>
    <t>평균 : maximum_maximum_nights</t>
  </si>
  <si>
    <t>평균 : minimum_nights_avg_ntm</t>
  </si>
  <si>
    <t>평균 : minimum_nights</t>
  </si>
  <si>
    <t>평균 : maximum_nights_avg_ntm</t>
  </si>
  <si>
    <t>평균 : maximum_nights</t>
  </si>
  <si>
    <t>Q</t>
    <phoneticPr fontId="18" type="noConversion"/>
  </si>
  <si>
    <t>Pendamic ended, Travel will boom up again. Especially from outside the US.</t>
    <phoneticPr fontId="18" type="noConversion"/>
  </si>
  <si>
    <t>Air BnB is one of the most popular platform to book accomadation with giving a chance to use private house, blurblur..</t>
    <phoneticPr fontId="18" type="noConversion"/>
  </si>
  <si>
    <t>A. Wonderful location: Close to landmark, Beautiful view, etc.</t>
    <phoneticPr fontId="18" type="noConversion"/>
  </si>
  <si>
    <t>B. Affordable Prices</t>
    <phoneticPr fontId="18" type="noConversion"/>
  </si>
  <si>
    <t>C. Reputation: the number of past reviews, score of them, how recently did the review posted? Etc.</t>
    <phoneticPr fontId="18" type="noConversion"/>
  </si>
  <si>
    <t>Features</t>
    <phoneticPr fontId="18" type="noConversion"/>
  </si>
  <si>
    <t>행 레이블</t>
  </si>
  <si>
    <t>(비어 있음)</t>
  </si>
  <si>
    <t>총합계</t>
  </si>
  <si>
    <t>(모두)</t>
  </si>
  <si>
    <t>개수 : host_id</t>
  </si>
  <si>
    <t>Donknow what</t>
  </si>
  <si>
    <t>평균 : price</t>
  </si>
  <si>
    <t>평균 : number_of_reviews</t>
  </si>
  <si>
    <t>평균 : reviews_per_month</t>
  </si>
  <si>
    <t>Keyword of Review (Positive, Negative)</t>
    <phoneticPr fontId="18" type="noConversion"/>
  </si>
  <si>
    <t>Occupancy</t>
  </si>
  <si>
    <t>int64</t>
  </si>
  <si>
    <t>object</t>
  </si>
  <si>
    <t>float64</t>
  </si>
  <si>
    <t>colname</t>
    <phoneticPr fontId="18" type="noConversion"/>
  </si>
  <si>
    <t>type</t>
    <phoneticPr fontId="18" type="noConversion"/>
  </si>
  <si>
    <t>columns_df_2209</t>
    <phoneticPr fontId="18" type="noConversion"/>
  </si>
  <si>
    <t>columns_df_2203</t>
    <phoneticPr fontId="18" type="noConversion"/>
  </si>
  <si>
    <t>columns_df_2206</t>
    <phoneticPr fontId="18" type="noConversion"/>
  </si>
  <si>
    <t>columns_df_2212</t>
    <phoneticPr fontId="18" type="noConversion"/>
  </si>
  <si>
    <t>no</t>
    <phoneticPr fontId="18" type="noConversion"/>
  </si>
  <si>
    <t>new col(~2209)</t>
    <phoneticPr fontId="18" type="noConversion"/>
  </si>
  <si>
    <t>Category</t>
    <phoneticPr fontId="20" type="noConversion"/>
  </si>
  <si>
    <t>Description</t>
  </si>
  <si>
    <t>Example</t>
    <phoneticPr fontId="20" type="noConversion"/>
  </si>
  <si>
    <t>O</t>
    <phoneticPr fontId="20" type="noConversion"/>
  </si>
  <si>
    <t>PK</t>
    <phoneticPr fontId="20" type="noConversion"/>
  </si>
  <si>
    <t>Airbnb's unique identifier for the listing</t>
  </si>
  <si>
    <t>Inside Airbnb "Scrape" this was part of</t>
  </si>
  <si>
    <t>UTC. The date and time this listing was "scraped".</t>
  </si>
  <si>
    <t>One of "neighbourhood search" or "previous scrape". "neighbourhood search" means that the listing was found by searching the city, while "previous scrape" means that the listing was seen in another scrape performed in the last 65 days, and the listing was confirmed to be still available on the Airbnb site.</t>
  </si>
  <si>
    <t>Name of the listing</t>
  </si>
  <si>
    <t>O</t>
    <phoneticPr fontId="20" type="noConversion"/>
  </si>
  <si>
    <t>Room info</t>
    <phoneticPr fontId="20" type="noConversion"/>
  </si>
  <si>
    <t>Detailed description of the listing</t>
  </si>
  <si>
    <t>Host's description of the neighbourhood</t>
  </si>
  <si>
    <t>URL to the Airbnb hosted regular sized image for the listing</t>
  </si>
  <si>
    <r>
      <t>S</t>
    </r>
    <r>
      <rPr>
        <sz val="10"/>
        <color rgb="FF000000"/>
        <rFont val="맑은 고딕"/>
        <family val="2"/>
        <scheme val="minor"/>
      </rPr>
      <t>ubkey</t>
    </r>
    <phoneticPr fontId="20" type="noConversion"/>
  </si>
  <si>
    <t>Airbnb's unique identifier for the host/user</t>
  </si>
  <si>
    <t>The Airbnb page for the host</t>
  </si>
  <si>
    <t>Name of the host. Usually just the first name(s).</t>
  </si>
  <si>
    <t>Host Info</t>
    <phoneticPr fontId="20" type="noConversion"/>
  </si>
  <si>
    <t>The date the host/user was created. For hosts that are Airbnb guests this could be the date they registered as a guest.</t>
  </si>
  <si>
    <r>
      <t>L</t>
    </r>
    <r>
      <rPr>
        <sz val="10"/>
        <color rgb="FF000000"/>
        <rFont val="맑은 고딕"/>
        <family val="2"/>
        <scheme val="minor"/>
      </rPr>
      <t>ocation</t>
    </r>
    <phoneticPr fontId="20" type="noConversion"/>
  </si>
  <si>
    <t>The host's self reported location</t>
  </si>
  <si>
    <t>Description about the host</t>
  </si>
  <si>
    <t>The number of listings the host has (per Airbnb calculations)</t>
  </si>
  <si>
    <t>The neighbourhood as geocoded using the latitude and longitude against neighborhoods as defined by open or public digital shapefiles.</t>
  </si>
  <si>
    <t>The neighbourhood group as geocoded using the latitude and longitude against neighborhoods as defined by open or public digital shapefiles.</t>
  </si>
  <si>
    <t>Uses the World Geodetic System (WGS84) projection for latitude and longitude.</t>
  </si>
  <si>
    <t>Self selected property type. Hotels and Bed and Breakfasts are described as such by their hosts in this field</t>
  </si>
  <si>
    <t>[Entire home/apt|Private room|Shared room|Hotel]
All homes are grouped into the following three room types:
Entire place
Private room
Shared room
Entire place
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"Host occupies first floor of the home"), and provide further details on the listing.
Private rooms
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
Shared rooms
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t>
  </si>
  <si>
    <t>The maximum capacity of the listing</t>
  </si>
  <si>
    <t>The number of bathrooms in the listing</t>
  </si>
  <si>
    <t>The number of bathrooms in the listing. 
On the Airbnb web-site, the bathrooms field has evolved from a number to a textual description. For older scrapes, bathrooms is used.</t>
  </si>
  <si>
    <t>The number of bedrooms</t>
  </si>
  <si>
    <t>The number of bed(s)</t>
  </si>
  <si>
    <t>Contract</t>
    <phoneticPr fontId="20" type="noConversion"/>
  </si>
  <si>
    <t>daily price in local currency</t>
  </si>
  <si>
    <t>minimum number of night stay for the listing (calendar rules may be different)</t>
  </si>
  <si>
    <t>the smallest minimum_night value from the calender (looking 365 nights in the future)</t>
  </si>
  <si>
    <t>the largest minimum_night value from the calender (looking 365 nights in the future)</t>
  </si>
  <si>
    <t>the smallest maximum_night value from the calender (looking 365 nights in the future)</t>
  </si>
  <si>
    <t>the largest maximum_night value from the calender (looking 365 nights in the future)</t>
  </si>
  <si>
    <t>the average minimum_night value from the calender (looking 365 nights in the future)</t>
  </si>
  <si>
    <t>the average maximum_night value from the calender (looking 365 nights in the future)</t>
  </si>
  <si>
    <t>[t=true; f=false]</t>
  </si>
  <si>
    <t>Occupancy</t>
    <phoneticPr fontId="20" type="noConversion"/>
  </si>
  <si>
    <t>avaliability_x. The availability of the listing x days in the future as determined by the calendar. Note a listing may not be available because it has been booked by a guest or blocked by the host.</t>
  </si>
  <si>
    <t>Reputation</t>
    <phoneticPr fontId="20" type="noConversion"/>
  </si>
  <si>
    <t>The number of reviews the listing has</t>
  </si>
  <si>
    <t>O</t>
    <phoneticPr fontId="20" type="noConversion"/>
  </si>
  <si>
    <t>Reputation</t>
    <phoneticPr fontId="20" type="noConversion"/>
  </si>
  <si>
    <t>The number of reviews the listing has (in the last 12 months)</t>
  </si>
  <si>
    <t>The number of reviews the listing has (in the last 30 days)</t>
  </si>
  <si>
    <t>The date of the first/oldest review</t>
  </si>
  <si>
    <t>The date of the last/newest review</t>
  </si>
  <si>
    <t>Host Info</t>
    <phoneticPr fontId="20" type="noConversion"/>
  </si>
  <si>
    <t>Contract</t>
    <phoneticPr fontId="20" type="noConversion"/>
  </si>
  <si>
    <t>[t=true; f=false]. Whether the guest can automatically book the listing without the host requiring to accept their booking request. An indicator of a commercial listing.</t>
  </si>
  <si>
    <t>The number of listings the host has in the current scrape, in the city/region geography.</t>
  </si>
  <si>
    <t>The number of Entire home/apt listings the host has in the current scrape, in the city/region geography</t>
  </si>
  <si>
    <t>The number of Private room listings the host has in the current scrape, in the city/region geography</t>
  </si>
  <si>
    <t>The number of Shared room listings the host has in the current scrape, in the city/region geography</t>
  </si>
  <si>
    <t>The number of reviews the listing has over the lifetime of the listing</t>
  </si>
  <si>
    <t>Initial</t>
    <phoneticPr fontId="20" type="noConversion"/>
  </si>
  <si>
    <t>Colname</t>
    <phoneticPr fontId="20" type="noConversion"/>
  </si>
  <si>
    <t>host_identity_verified</t>
    <phoneticPr fontId="18" type="noConversion"/>
  </si>
  <si>
    <t>host_identity_verified</t>
    <phoneticPr fontId="20" type="noConversion"/>
  </si>
  <si>
    <t>No_org</t>
    <phoneticPr fontId="18" type="noConversion"/>
  </si>
  <si>
    <t>No_re</t>
    <phoneticPr fontId="18" type="noConversion"/>
  </si>
  <si>
    <t>picked</t>
    <phoneticPr fontId="18" type="noConversion"/>
  </si>
  <si>
    <t>Type</t>
    <phoneticPr fontId="18" type="noConversion"/>
  </si>
  <si>
    <t>maximum number of night stay for the listing (calendar rules may be different)</t>
    <phoneticPr fontId="18" type="noConversion"/>
  </si>
  <si>
    <t>count</t>
  </si>
  <si>
    <t>unique</t>
  </si>
  <si>
    <t>top</t>
  </si>
  <si>
    <t>freq</t>
  </si>
  <si>
    <t>mean</t>
  </si>
  <si>
    <t>std</t>
  </si>
  <si>
    <t>min</t>
  </si>
  <si>
    <t>max</t>
  </si>
  <si>
    <t>Northwest Washington</t>
  </si>
  <si>
    <t>The Boathouse Apartments are located between the coveted Washington DC neighborhoods of Georgetown and Foggy Bottom. Georgetown offers cobblestone streets, rollicking nightlife, and a beautiful waterfront park. Foggy Bottom boasts trendy, upscale eateries and cultural institutions such as the National Symphony Orchestra and the Washington National Opera. From this location, you are steps from George Washington University, the Rock Creek Trail, which provides miles of multi-use paths for joggers and bikers, and a 20min walk to Downtown DC and the Lincoln Memorial. A quick car ride will get you to the Smithsonian Museums on the National Mall, the Georgetown University campus, and the Ronald Reagan Nat?셪 Airport. Don?셳 forget to enjoy stunning views of the Washington Monument and Potomac River from the expansive roof deck.&lt;br /&gt;&lt;br /&gt;Enjoy a stay with Zeus! We have 6595+ reviews (see below).&lt;br /&gt;&lt;br /&gt;&lt;b&gt;The space&lt;/b&gt;&lt;br /&gt;At Zeus, we offer thoughtfully furnished homes for 30+ day stays.</t>
  </si>
  <si>
    <t>Entire rental unit</t>
  </si>
  <si>
    <t>["Pets allowed", "Bed linens", "Kitchen", "Dedicated workspace", "Gym", "Shampoo", "Air conditioning", "Hot water", "Coffee maker", "Dryer \u2013\u00a0In unit", "Long term stays allowed", "Microwave", "Carbon monoxide alarm", "Pool", "Private entrance", "BBQ grill", "Refrigerator", "Smoke alarm", "Dishwasher", "Oven", "Elevator", "Cooking basics", "Stove", "Hair dryer", "Dining table", "Iron", "Washer \u2013\u00a0In unit", "Heating", "Hangers", "Essentials", "Wifi", "TV", "Dishes and silverware"]</t>
  </si>
  <si>
    <t>number_of_reviews</t>
    <phoneticPr fontId="18" type="noConversion"/>
  </si>
  <si>
    <t>Stay for 30+ nights (minimum nights and rates are FIRM) where you?셪l have the entire apartment all to yourself at PROPERTY.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Hosts a</t>
  </si>
  <si>
    <t>["Heating", "Wifi", "TV", "Pool", "Shampoo", "Dryer", "Essentials", "Refrigerator", "Smoke alarm", "Microwave", "Hair dryer", "Shower gel", "Lockbox", "Kitchen", "Stove", "Carbon monoxide alarm", "Long term stays allowed", "Coffee maker", "Hot water", "Bed linens", "Gym", "Oven", "Extra pillows and blankets", "Dishes and silverware", "Cooking basics", "Washer", "Private entrance", "Hangers", "Air conditioning"]</t>
  </si>
  <si>
    <t>Stay for 90+ nights (minimum nights and rates are FIRM) where you?셪l have the entire apartment all to yourself at The Gantry DC. The apartment has beautiful finishes and comes fully outfitted with kitchen, bedroom, &amp; bathroom essentials. Please note, the furnishings &amp; room details WILL VARY as the unit is set up for you upon booking. We are an experienced professional hospitality company that works directly with the property to transform vacant units into your home away from home.&lt;br /&gt;&lt;br /&gt;&lt;b&gt;The space&lt;/b&gt;&lt;br /&gt;We take the health and safety of guests seriously. Between each stay, the apartment is thoroughly cleaned and sanitized following guidance from the CDC. Cleaners wear protective garments (e.g., mask, gloves) and wipe surfaces, cabinet handles, door knobs, etc with cleaning solutions that follow CDC guidance. All linens, dishware, glassware and silverware are also washed between stays. Cleaning products and tools are provided so you can clean and sanitize as well. We require Ho</t>
  </si>
  <si>
    <t>["Hangers", "Cooking basics", "Essentials", "Hair dryer", "Kitchen", "Bed linens", "Oven", "Washer", "Private entrance", "Shower gel", "Coffee maker", "Dishes and silverware", "Gym", "Wifi", "Pool", "Extra pillows and blankets", "Smoke alarm", "Air conditioning", "TV", "Refrigerator", "Heating", "Dryer", "Stove", "Microwave", "Hot water", "Long term stays allowed", "Lockbox", "Shampoo", "Carbon monoxide alarm"]</t>
  </si>
  <si>
    <t>Colname_2</t>
    <phoneticPr fontId="20" type="noConversion"/>
  </si>
  <si>
    <t>Contract</t>
  </si>
  <si>
    <t>Host Info</t>
  </si>
  <si>
    <t>Location</t>
  </si>
  <si>
    <t>PK</t>
  </si>
  <si>
    <t>Reputation</t>
  </si>
  <si>
    <t>Room info</t>
  </si>
  <si>
    <t>Subkey</t>
  </si>
  <si>
    <t>개수 : No_org</t>
  </si>
  <si>
    <t>Initial: 49 features(except key column)</t>
    <phoneticPr fontId="18" type="noConversion"/>
  </si>
  <si>
    <t>Create New features</t>
    <phoneticPr fontId="18" type="noConversion"/>
  </si>
  <si>
    <t>Text mining</t>
    <phoneticPr fontId="18" type="noConversion"/>
  </si>
  <si>
    <t>description</t>
    <phoneticPr fontId="18" type="noConversion"/>
  </si>
  <si>
    <t>Keyword of description (Center,landmark,etc)</t>
    <phoneticPr fontId="18" type="noConversion"/>
  </si>
  <si>
    <t>amenities</t>
    <phoneticPr fontId="18" type="noConversion"/>
  </si>
  <si>
    <t>Dummy coding(for tree algorithm)</t>
    <phoneticPr fontId="18" type="noConversion"/>
  </si>
  <si>
    <t>["Pets allowed", "Bathtub", "Free street parking"...]</t>
    <phoneticPr fontId="18" type="noConversion"/>
  </si>
  <si>
    <t>TBD</t>
    <phoneticPr fontId="18" type="noConversion"/>
  </si>
  <si>
    <t>Arithmetic</t>
    <phoneticPr fontId="18" type="noConversion"/>
  </si>
  <si>
    <t>Whether contact(min,max nights) has been changed (Boolean)</t>
    <phoneticPr fontId="18" type="noConversion"/>
  </si>
  <si>
    <t>(Average / Standard deviation) Review score of HOST</t>
    <phoneticPr fontId="18" type="noConversion"/>
  </si>
  <si>
    <t>Period of review (Last - First review date)</t>
    <phoneticPr fontId="18" type="noConversion"/>
  </si>
  <si>
    <t>host_since</t>
    <phoneticPr fontId="18" type="noConversion"/>
  </si>
  <si>
    <t>Business period of Host (Current date - host_since)</t>
    <phoneticPr fontId="18" type="noConversion"/>
  </si>
  <si>
    <t>Target Variable (to predict) - Three candidates</t>
    <phoneticPr fontId="18" type="noConversion"/>
  </si>
  <si>
    <t>availability_365</t>
    <phoneticPr fontId="20" type="noConversion"/>
  </si>
  <si>
    <t>*All variables should be defined as Binary(High/Low)</t>
    <phoneticPr fontId="18" type="noConversion"/>
  </si>
  <si>
    <t>Review score</t>
    <phoneticPr fontId="18" type="noConversion"/>
  </si>
  <si>
    <r>
      <t>Number of review in one month(number_of_reviews_l30d) &gt;</t>
    </r>
    <r>
      <rPr>
        <b/>
        <sz val="11"/>
        <color theme="1"/>
        <rFont val="맑은 고딕"/>
        <family val="3"/>
        <charset val="129"/>
        <scheme val="minor"/>
      </rPr>
      <t xml:space="preserve"> "Assume that whether room is booked in one month" </t>
    </r>
    <phoneticPr fontId="18" type="noConversion"/>
  </si>
  <si>
    <t>review_scores_rating</t>
    <phoneticPr fontId="20" type="noConversion"/>
  </si>
  <si>
    <t>"Whether this list has good reputaion or not" (Small variance)</t>
    <phoneticPr fontId="18" type="noConversion"/>
  </si>
  <si>
    <t>Occupancy</t>
    <phoneticPr fontId="18" type="noConversion"/>
  </si>
  <si>
    <t>avaliability_x. The availability of the listing x days in the future as determined by the calendar. Note a listing may not be available because it has been booked by a guest or blocked by the host.</t>
    <phoneticPr fontId="18" type="noConversion"/>
  </si>
  <si>
    <t>amenities</t>
    <phoneticPr fontId="20" type="noConversion"/>
  </si>
  <si>
    <t>Number of years</t>
    <phoneticPr fontId="18" type="noConversion"/>
  </si>
  <si>
    <t>1, 0</t>
    <phoneticPr fontId="18" type="noConversion"/>
  </si>
  <si>
    <t>The licence/permit/registration number</t>
    <phoneticPr fontId="18" type="noConversion"/>
  </si>
  <si>
    <t>1,0</t>
    <phoneticPr fontId="18" type="noConversion"/>
  </si>
  <si>
    <t>X</t>
    <phoneticPr fontId="18" type="noConversion"/>
  </si>
  <si>
    <t>Hold(NLP)</t>
    <phoneticPr fontId="18" type="noConversion"/>
  </si>
  <si>
    <t>'3/19</t>
    <phoneticPr fontId="18" type="noConversion"/>
  </si>
  <si>
    <t>Low(0), High(1)</t>
    <phoneticPr fontId="18" type="noConversion"/>
  </si>
  <si>
    <t>Positive_keyword</t>
    <phoneticPr fontId="18" type="noConversion"/>
  </si>
  <si>
    <t>1,0</t>
    <phoneticPr fontId="18" type="noConversion"/>
  </si>
  <si>
    <t>Negative_keyword</t>
    <phoneticPr fontId="18" type="noConversion"/>
  </si>
  <si>
    <t xml:space="preserve">Private Garden apt in SF home with Full size bed, kitchen, bath and shared laundry.  Big back yard with sitting areas, garden, fire pit, bistro patio, hammock and gardens. Friendly, laid-back neighborhood. Close to farmer's market, grocery and local restaurants and metro/bus.  Small town feel near city life.&lt;br /&gt;&lt;br /&gt;&lt;b&gt;The space&lt;/b&gt;&lt;br /&gt;Come share our home in Takoma Park, DC - near Takoma Metro:  private garden entrance (with patio and bistro set to sit and sip your coffee on a beautiful day) to basement apartment (that feels cool in the summer, but is plenty warm in the winter and doesn't feel like a basement at all!) Cozy and quaint with character. light and nice finishes. &lt;br /&gt;&lt;br /&gt;Furnished (Full size bed with pillow top mattress, electric fireplace, sitting area, kitchen wares - all the basics you need, really:) One Large L shaped space - equivalent to a one bedroom: One side is kitchen (porcelain tile and lots of counter and cabinet space, gas stove, microwave) with dining </t>
    <phoneticPr fontId="18" type="noConversion"/>
  </si>
  <si>
    <t>amenities_Pet</t>
    <phoneticPr fontId="20" type="noConversion"/>
  </si>
  <si>
    <t>amenities_Bathtub</t>
    <phoneticPr fontId="20" type="noConversion"/>
  </si>
  <si>
    <t>["Pets allowed", "Bathtub", "Free street parking", "Kitchen", "Gym", "Shampoo", "Air conditioning", "Hot water", "Patio or balcony", "Long term stays allowed", "Microwave", "Carbon monoxide alarm", "Lockbox", "Private entrance", "Washer", "First aid kit", "Self check-in", "Refrigerator", "Smoke alarm", "Oven", "Cooking basics", "Stove", "Luggage dropoff allowed", "Cleaning available during stay", "Hair dryer", "Backyard", "Iron", "Heating", "Dryer", "Fire extinguisher", "Hangers", "Essentials", "Wifi", "Dishes and silverware"]</t>
    <phoneticPr fontId="18" type="noConversion"/>
  </si>
  <si>
    <t>date</t>
    <phoneticPr fontId="18" type="noConversion"/>
  </si>
  <si>
    <t>23.3.19, 6,</t>
    <phoneticPr fontId="18" type="noConversion"/>
  </si>
  <si>
    <t>Price</t>
    <phoneticPr fontId="18" type="noConversion"/>
  </si>
  <si>
    <t>H,Low</t>
    <phoneticPr fontId="18" type="noConversion"/>
  </si>
  <si>
    <t>That rate at which a host accepts booking requests.</t>
    <phoneticPr fontId="18" type="noConversion"/>
  </si>
  <si>
    <t>Pre_book_ratio</t>
    <phoneticPr fontId="18" type="noConversion"/>
  </si>
  <si>
    <t>Price_Low_High</t>
    <phoneticPr fontId="18" type="noConversion"/>
  </si>
  <si>
    <t>number_of_reviews_l30d</t>
    <phoneticPr fontId="18" type="noConversion"/>
  </si>
  <si>
    <t>2022-03-19~04-18</t>
    <phoneticPr fontId="18" type="noConversion"/>
  </si>
  <si>
    <t>Recent booking</t>
    <phoneticPr fontId="18" type="noConversion"/>
  </si>
  <si>
    <t>Features</t>
    <phoneticPr fontId="18" type="noConversion"/>
  </si>
  <si>
    <t>New-hosts</t>
    <phoneticPr fontId="18" type="noConversion"/>
  </si>
  <si>
    <t xml:space="preserve"> first-time host or hosts, business target</t>
    <phoneticPr fontId="18" type="noConversion"/>
  </si>
  <si>
    <t>Recently_booked</t>
    <phoneticPr fontId="18" type="noConversion"/>
  </si>
  <si>
    <t>1,0(NLP)</t>
    <phoneticPr fontId="18" type="noConversion"/>
  </si>
  <si>
    <t>Takoma Garden apt-Lush yard,pets ok</t>
    <phoneticPr fontId="18" type="noConversion"/>
  </si>
  <si>
    <t>Julia</t>
    <phoneticPr fontId="18" type="noConversion"/>
  </si>
  <si>
    <t>availability_30</t>
    <phoneticPr fontId="20" type="noConversion"/>
  </si>
  <si>
    <t>host_is_superhost</t>
    <phoneticPr fontId="18" type="noConversion"/>
  </si>
  <si>
    <t>property_type</t>
    <phoneticPr fontId="18" type="noConversion"/>
  </si>
  <si>
    <t>host_verifications</t>
    <phoneticPr fontId="18" type="noConversion"/>
  </si>
  <si>
    <t>List_summary</t>
    <phoneticPr fontId="18" type="noConversion"/>
  </si>
  <si>
    <t>neighbourhood_group</t>
    <phoneticPr fontId="18" type="noConversion"/>
  </si>
  <si>
    <t>has_availability</t>
    <phoneticPr fontId="18" type="noConversion"/>
  </si>
  <si>
    <t>X</t>
    <phoneticPr fontId="20" type="noConversion"/>
  </si>
  <si>
    <t>1st</t>
    <phoneticPr fontId="20" type="noConversion"/>
  </si>
  <si>
    <t>2nd</t>
    <phoneticPr fontId="18" type="noConversion"/>
  </si>
  <si>
    <t>O</t>
    <phoneticPr fontId="18" type="noConversion"/>
  </si>
  <si>
    <t/>
  </si>
  <si>
    <t>O</t>
  </si>
  <si>
    <t>O</t>
    <phoneticPr fontId="18" type="noConversion"/>
  </si>
  <si>
    <t>X</t>
  </si>
  <si>
    <t>X</t>
    <phoneticPr fontId="18" type="noConversion"/>
  </si>
  <si>
    <t>Subkey</t>
    <phoneticPr fontId="20" type="noConversion"/>
  </si>
  <si>
    <t>Location</t>
    <phoneticPr fontId="20" type="noConversion"/>
  </si>
  <si>
    <t>Room info</t>
    <phoneticPr fontId="18" type="noConversion"/>
  </si>
  <si>
    <t>Location</t>
    <phoneticPr fontId="18" type="noConversion"/>
  </si>
  <si>
    <t>Number of years</t>
    <phoneticPr fontId="18" type="noConversion"/>
  </si>
  <si>
    <t>date</t>
  </si>
  <si>
    <t>date</t>
    <phoneticPr fontId="18" type="noConversion"/>
  </si>
  <si>
    <t>Base date of the information (Merge four datasets)</t>
  </si>
  <si>
    <t>Base date of the information (Merge four datasets)</t>
    <phoneticPr fontId="18" type="noConversion"/>
  </si>
  <si>
    <r>
      <t xml:space="preserve">Number of buisness years= </t>
    </r>
    <r>
      <rPr>
        <b/>
        <sz val="10"/>
        <color theme="1"/>
        <rFont val="맑은 고딕"/>
        <family val="3"/>
        <charset val="129"/>
        <scheme val="minor"/>
      </rPr>
      <t xml:space="preserve">date - host_since </t>
    </r>
    <phoneticPr fontId="18" type="noConversion"/>
  </si>
  <si>
    <t>The host's self reported location: Same as Washington,DC</t>
    <phoneticPr fontId="18" type="noConversion"/>
  </si>
  <si>
    <t>host_response_time</t>
    <phoneticPr fontId="18" type="noConversion"/>
  </si>
  <si>
    <t>host_response_rate</t>
    <phoneticPr fontId="18" type="noConversion"/>
  </si>
  <si>
    <t>host_acceptance_rate</t>
    <phoneticPr fontId="18" type="noConversion"/>
  </si>
  <si>
    <t>Deal info</t>
  </si>
  <si>
    <t>Deal info</t>
    <phoneticPr fontId="18" type="noConversion"/>
  </si>
  <si>
    <t>Reputation</t>
    <phoneticPr fontId="20" type="noConversion"/>
  </si>
  <si>
    <t>host_id</t>
    <phoneticPr fontId="18" type="noConversion"/>
  </si>
  <si>
    <t>That rate at which a host accepts booking requests.</t>
  </si>
  <si>
    <t>That rate at which a host respose customer questions.</t>
  </si>
  <si>
    <t>That rate at which a host respose customer questions.</t>
    <phoneticPr fontId="18" type="noConversion"/>
  </si>
  <si>
    <t>Example(Sample)</t>
    <phoneticPr fontId="20" type="noConversion"/>
  </si>
  <si>
    <t>['within an hour' 'within a few hours' 'within a day' nan 'a few days or more']</t>
  </si>
  <si>
    <t>['within an hour' 'within a few hours' 'within a day' nan 'a few days or more']</t>
    <phoneticPr fontId="18" type="noConversion"/>
  </si>
  <si>
    <t>percent(%)</t>
  </si>
  <si>
    <t>percent(%)</t>
    <phoneticPr fontId="18" type="noConversion"/>
  </si>
  <si>
    <t>f,t,nan</t>
  </si>
  <si>
    <t>f,t,nan</t>
    <phoneticPr fontId="18" type="noConversion"/>
  </si>
  <si>
    <t>Comment</t>
    <phoneticPr fontId="18" type="noConversion"/>
  </si>
  <si>
    <t>Not used</t>
  </si>
  <si>
    <t>Not used</t>
    <phoneticPr fontId="18" type="noConversion"/>
  </si>
  <si>
    <t>object</t>
    <phoneticPr fontId="18" type="noConversion"/>
  </si>
  <si>
    <t>Text Mining</t>
  </si>
  <si>
    <t>Text Mining</t>
    <phoneticPr fontId="18" type="noConversion"/>
  </si>
  <si>
    <t>host_neighbourhood</t>
    <phoneticPr fontId="18" type="noConversion"/>
  </si>
  <si>
    <t>host_listings_count</t>
    <phoneticPr fontId="18" type="noConversion"/>
  </si>
  <si>
    <t>host_total_listings_count</t>
    <phoneticPr fontId="18" type="noConversion"/>
  </si>
  <si>
    <t>["['email', 'phone']" "['email', 'phone', 'work_email']" "['phone']"
 "['phone', 'work_email']" 'None' "['email', 'work_email']"]</t>
  </si>
  <si>
    <t xml:space="preserve"> </t>
  </si>
  <si>
    <t xml:space="preserve"> </t>
    <phoneticPr fontId="18" type="noConversion"/>
  </si>
  <si>
    <t>Change to INT</t>
  </si>
  <si>
    <t>Change to INT</t>
    <phoneticPr fontId="18" type="noConversion"/>
  </si>
  <si>
    <t>List Categories</t>
  </si>
  <si>
    <t>List Categories</t>
    <phoneticPr fontId="18" type="noConversion"/>
  </si>
  <si>
    <t>host_identity_verified</t>
    <phoneticPr fontId="20" type="noConversion"/>
  </si>
  <si>
    <t>neighbourhood_cleansed</t>
    <phoneticPr fontId="18" type="noConversion"/>
  </si>
  <si>
    <t>neighbourhood</t>
    <phoneticPr fontId="18" type="noConversion"/>
  </si>
  <si>
    <t>neighbourhood_group_cleansed</t>
    <phoneticPr fontId="18" type="noConversion"/>
  </si>
  <si>
    <t>Level 1</t>
  </si>
  <si>
    <t>Level 2(Detailed)</t>
  </si>
  <si>
    <t>room_type</t>
    <phoneticPr fontId="18" type="noConversion"/>
  </si>
  <si>
    <t>['Entire home/apt' 'Private room' 'Shared room' 'Hotel room']</t>
  </si>
  <si>
    <t>['Entire home/apt' 'Private room' 'Shared room' 'Hotel room']</t>
    <phoneticPr fontId="18" type="noConversion"/>
  </si>
  <si>
    <t>For reference</t>
  </si>
  <si>
    <t>Reference(Role, values, etc.)</t>
    <phoneticPr fontId="18" type="noConversion"/>
  </si>
  <si>
    <t>duplicate to host_total_listings_count</t>
    <phoneticPr fontId="18" type="noConversion"/>
  </si>
  <si>
    <t>For reference</t>
    <phoneticPr fontId="18" type="noConversion"/>
  </si>
  <si>
    <t>For reference(Too specific)</t>
  </si>
  <si>
    <t>For reference(Too specific)</t>
    <phoneticPr fontId="18" type="noConversion"/>
  </si>
  <si>
    <t>accommodates</t>
    <phoneticPr fontId="18" type="noConversion"/>
  </si>
  <si>
    <t>0~15</t>
  </si>
  <si>
    <t>0~15</t>
    <phoneticPr fontId="18" type="noConversion"/>
  </si>
  <si>
    <t>bathrooms</t>
    <phoneticPr fontId="18" type="noConversion"/>
  </si>
  <si>
    <t>bathrooms_text</t>
    <phoneticPr fontId="18" type="noConversion"/>
  </si>
  <si>
    <t>['1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t>
  </si>
  <si>
    <t>['1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t>
    <phoneticPr fontId="18" type="noConversion"/>
  </si>
  <si>
    <t>bedrooms</t>
    <phoneticPr fontId="18" type="noConversion"/>
  </si>
  <si>
    <t>beds</t>
    <phoneticPr fontId="18" type="noConversion"/>
  </si>
  <si>
    <t>calendar_updated</t>
    <phoneticPr fontId="18" type="noConversion"/>
  </si>
  <si>
    <t>[t=true; f=false], F: availability is 0</t>
  </si>
  <si>
    <t>[t=true; f=false], F: availability is 0</t>
    <phoneticPr fontId="18" type="noConversion"/>
  </si>
  <si>
    <t>ex. availability_365= 358 &gt; 7 days is occupied. (1.9%)</t>
    <phoneticPr fontId="18" type="noConversion"/>
  </si>
  <si>
    <t>Occupancy &amp; Recent booking</t>
    <phoneticPr fontId="18" type="noConversion"/>
  </si>
  <si>
    <t>availability_365</t>
    <phoneticPr fontId="20" type="noConversion"/>
  </si>
  <si>
    <t>(availability_365 &gt;=1) or (availability_365 =0 and number_of_reviews_l30d &gt;=1)</t>
    <phoneticPr fontId="18" type="noConversion"/>
  </si>
  <si>
    <t>availability_30</t>
    <phoneticPr fontId="20" type="noConversion"/>
  </si>
  <si>
    <t>instant_bookable</t>
    <phoneticPr fontId="18" type="noConversion"/>
  </si>
  <si>
    <t>*availability=0 : has_availability=f (=instant_bookable=f) or has_availability=t (instant_bookable= t or f)</t>
    <phoneticPr fontId="18" type="noConversion"/>
  </si>
  <si>
    <r>
      <t xml:space="preserve">availability_365=0 &gt; </t>
    </r>
    <r>
      <rPr>
        <b/>
        <sz val="11"/>
        <color theme="1"/>
        <rFont val="맑은 고딕"/>
        <family val="3"/>
        <charset val="129"/>
        <scheme val="minor"/>
      </rPr>
      <t>"Whether room is pre-occupied in the period" or "Stop business for personal reasons"</t>
    </r>
    <phoneticPr fontId="18" type="noConversion"/>
  </si>
  <si>
    <t xml:space="preserve"> (availability_365 =0 and number_of_reviews_l30d =0) : Stop business</t>
    <phoneticPr fontId="18" type="noConversion"/>
  </si>
  <si>
    <t>number_of_reviews_ltm</t>
    <phoneticPr fontId="18" type="noConversion"/>
  </si>
  <si>
    <t>Predict target (draft), Not used at model</t>
  </si>
  <si>
    <t>Predict target (draft), Not used at model</t>
    <phoneticPr fontId="18" type="noConversion"/>
  </si>
  <si>
    <t>calendar_last_scraped</t>
    <phoneticPr fontId="18" type="noConversion"/>
  </si>
  <si>
    <t>number_of_reviews</t>
    <phoneticPr fontId="18" type="noConversion"/>
  </si>
  <si>
    <t>0: 21%</t>
  </si>
  <si>
    <t>0: 21%</t>
    <phoneticPr fontId="18" type="noConversion"/>
  </si>
  <si>
    <t>0: 37%</t>
  </si>
  <si>
    <t>0: 37%</t>
    <phoneticPr fontId="18" type="noConversion"/>
  </si>
  <si>
    <t>0: 58%</t>
  </si>
  <si>
    <t>0: 58%</t>
    <phoneticPr fontId="18" type="noConversion"/>
  </si>
  <si>
    <t>license</t>
    <phoneticPr fontId="18" type="noConversion"/>
  </si>
  <si>
    <t>[nan 'Hosted License: 5007242201001033'
 'Hosted License: 5007242201000811\nUnhosted License: 5007262201000812'
 ... 'Hosted License: 5007242200000001' '13068-2020-0'
 'HOU-0019-2020-STR-H.']</t>
  </si>
  <si>
    <t>[nan 'Hosted License: 5007242201001033'
 'Hosted License: 5007242201000811\nUnhosted License: 5007262201000812'
 ... 'Hosted License: 5007242200000001' '13068-2020-0'
 'HOU-0019-2020-STR-H.']</t>
    <phoneticPr fontId="18" type="noConversion"/>
  </si>
  <si>
    <t>Change to INT(1,0)</t>
  </si>
  <si>
    <t>Change to INT(1,0)</t>
    <phoneticPr fontId="18" type="noConversion"/>
  </si>
  <si>
    <t>calculated_host_listings_count</t>
    <phoneticPr fontId="18" type="noConversion"/>
  </si>
  <si>
    <t>1: 43%</t>
  </si>
  <si>
    <t>1: 43%</t>
    <phoneticPr fontId="18" type="noConversion"/>
  </si>
  <si>
    <t>reviews_per_month</t>
    <phoneticPr fontId="18" type="noConversion"/>
  </si>
  <si>
    <t>Add(TBD)</t>
  </si>
  <si>
    <t>Add(TBD)</t>
    <phoneticPr fontId="18" type="noConversion"/>
  </si>
  <si>
    <t>Positive_keyword</t>
  </si>
  <si>
    <t>Negative_keyword</t>
  </si>
  <si>
    <t>["['email', 'phone']" "['email', 'phone', 'work_email']" "['phone']"
 "['phone', 'work_email']" 'None' "['email', 'work_email']"]</t>
    <phoneticPr fontId="18" type="noConversion"/>
  </si>
  <si>
    <t>*Text analysis (TBD)</t>
    <phoneticPr fontId="18" type="noConversion"/>
  </si>
  <si>
    <t>Level 1</t>
    <phoneticPr fontId="18" type="noConversion"/>
  </si>
  <si>
    <t>Level 2(Detailed)</t>
    <phoneticPr fontId="18" type="noConversion"/>
  </si>
  <si>
    <t>wonderful, bed bugs..</t>
    <phoneticPr fontId="18" type="noConversion"/>
  </si>
  <si>
    <t xml:space="preserve">wonderful, </t>
    <phoneticPr fontId="18" type="noConversion"/>
  </si>
  <si>
    <t>bed bugs..</t>
    <phoneticPr fontId="18" type="noConversion"/>
  </si>
  <si>
    <t>Feature list (Initial)</t>
    <phoneticPr fontId="18" type="noConversion"/>
  </si>
  <si>
    <t>75 → 52 (including 4 new features)</t>
  </si>
  <si>
    <t>*New features(Generated)</t>
    <phoneticPr fontId="18" type="noConversion"/>
  </si>
  <si>
    <t>No_re</t>
    <phoneticPr fontId="20" type="noConversion"/>
  </si>
  <si>
    <t>price</t>
    <phoneticPr fontId="20" type="noConversion"/>
  </si>
  <si>
    <t>host_has_profile_pic</t>
    <phoneticPr fontId="18" type="noConversion"/>
  </si>
  <si>
    <t>has_availability_2</t>
  </si>
  <si>
    <t>host_has_profile_pic_2</t>
  </si>
  <si>
    <t>host_is_superhost_2</t>
  </si>
  <si>
    <t>host_identity_verified_2</t>
  </si>
  <si>
    <t>within an hour</t>
  </si>
  <si>
    <t>Live + Work + Stay + Easy | 1 BR in DC</t>
  </si>
  <si>
    <t>df(22.6~23.3)</t>
    <phoneticPr fontId="18" type="noConversion"/>
  </si>
  <si>
    <t>host_identity_verified</t>
    <phoneticPr fontId="18" type="noConversion"/>
  </si>
  <si>
    <t>version: (2023-04-10)</t>
    <phoneticPr fontId="18" type="noConversion"/>
  </si>
  <si>
    <t>Records</t>
    <phoneticPr fontId="18" type="noConversion"/>
  </si>
  <si>
    <t>Cols</t>
    <phoneticPr fontId="18" type="noConversion"/>
  </si>
  <si>
    <t>Positive_keyword</t>
    <phoneticPr fontId="18" type="noConversion"/>
  </si>
  <si>
    <t>Add(TBD)</t>
    <phoneticPr fontId="18" type="noConversion"/>
  </si>
  <si>
    <t xml:space="preserve">wonderful, </t>
    <phoneticPr fontId="18" type="noConversion"/>
  </si>
  <si>
    <t>Negative_keyword</t>
    <phoneticPr fontId="18" type="noConversion"/>
  </si>
  <si>
    <t>Add(TBD)</t>
    <phoneticPr fontId="18" type="noConversion"/>
  </si>
  <si>
    <t>bed bugs..</t>
    <phoneticPr fontId="18" type="noConversion"/>
  </si>
  <si>
    <t xml:space="preserve"> </t>
    <phoneticPr fontId="18" type="noConversion"/>
  </si>
  <si>
    <r>
      <t>IFERROR(</t>
    </r>
    <r>
      <rPr>
        <sz val="6"/>
        <color theme="0" tint="-0.249977111117893"/>
        <rFont val="맑은 고딕"/>
        <family val="3"/>
        <charset val="129"/>
        <scheme val="minor"/>
      </rPr>
      <t>VLOOKUP(B5,'features_list_draft (2)'!$F:$L,3,0),"")</t>
    </r>
    <phoneticPr fontId="18" type="noConversion"/>
  </si>
  <si>
    <t>The licence/permit/registration number</t>
  </si>
  <si>
    <t>number_of_reviews_l30d</t>
    <phoneticPr fontId="18" type="noConversion"/>
  </si>
  <si>
    <t>Review score</t>
    <phoneticPr fontId="18" type="noConversion"/>
  </si>
  <si>
    <t>Inforamtion that we have on Jun,2022</t>
    <phoneticPr fontId="18" type="noConversion"/>
  </si>
  <si>
    <t>New hosts: do not have review score</t>
    <phoneticPr fontId="18" type="noConversion"/>
  </si>
  <si>
    <t>Current hosts: have enough review/booking</t>
    <phoneticPr fontId="18" type="noConversion"/>
  </si>
  <si>
    <t>Example of developing predictive model</t>
    <phoneticPr fontId="18" type="noConversion"/>
  </si>
  <si>
    <t>*using: listing_220611</t>
    <phoneticPr fontId="18" type="noConversion"/>
  </si>
  <si>
    <t xml:space="preserve">  *(Yellow: could be changed by the date)</t>
    <phoneticPr fontId="18" type="noConversion"/>
  </si>
  <si>
    <t>4. Deal info(Price, etc)</t>
    <phoneticPr fontId="18" type="noConversion"/>
  </si>
  <si>
    <t>5. Review(Avg_review score, # of reviews)</t>
    <phoneticPr fontId="18" type="noConversion"/>
  </si>
  <si>
    <t>1. Location</t>
    <phoneticPr fontId="18" type="noConversion"/>
  </si>
  <si>
    <t>2. Room info : might be changed by renovation,etc. but would be rare.</t>
    <phoneticPr fontId="18" type="noConversion"/>
  </si>
  <si>
    <t>3. Host Info(# of listings. Etc) : might be changed by buying/selling houses, but would be rare.</t>
    <phoneticPr fontId="18" type="noConversion"/>
  </si>
  <si>
    <t>Ex. Listing A has (avg) 4.5 points(past 3 reviews)</t>
    <phoneticPr fontId="18" type="noConversion"/>
  </si>
  <si>
    <t>This number reflects the records of the past information</t>
    <phoneticPr fontId="18" type="noConversion"/>
  </si>
  <si>
    <t>However, it can not affect to the past review scores because it is happened before Jun 11.</t>
    <phoneticPr fontId="18" type="noConversion"/>
  </si>
  <si>
    <t>In terms of forecasting 'review'(that customer write) , be careful to do predictive analysis. (because it is the data of past)</t>
    <phoneticPr fontId="18" type="noConversion"/>
  </si>
  <si>
    <t>On the other hand, in terms of forecasting 'price (that host decide)'</t>
    <phoneticPr fontId="18" type="noConversion"/>
  </si>
  <si>
    <t>It depends on what we would focuss.</t>
    <phoneticPr fontId="18" type="noConversion"/>
  </si>
  <si>
    <t>(22.6.11)</t>
    <phoneticPr fontId="18" type="noConversion"/>
  </si>
  <si>
    <t>4.5 (avg)</t>
    <phoneticPr fontId="18" type="noConversion"/>
  </si>
  <si>
    <t>4.0(avg)</t>
    <phoneticPr fontId="18" type="noConversion"/>
  </si>
  <si>
    <t>(22.12.11)</t>
    <phoneticPr fontId="18" type="noConversion"/>
  </si>
  <si>
    <t>Assumption: we evaluate listing(host) using information at the date(Jun 11, 2022)</t>
    <phoneticPr fontId="18" type="noConversion"/>
  </si>
  <si>
    <t>reflecting addtional 3 reviews that happened after Jun 11 (it is usually called future record assuming Jun 11 as a present)</t>
    <phoneticPr fontId="18" type="noConversion"/>
  </si>
  <si>
    <t xml:space="preserve">It can be also arguing that predict review on Dec because it inculde before Jun 11, </t>
    <phoneticPr fontId="18" type="noConversion"/>
  </si>
  <si>
    <t>Information that have at Jun 11 [Input var Xs that would be used to predict]</t>
    <phoneticPr fontId="18" type="noConversion"/>
  </si>
  <si>
    <t xml:space="preserve">but can be defensed like we focuss the cumulative review score that  reflected the recent score. </t>
    <phoneticPr fontId="18" type="noConversion"/>
  </si>
  <si>
    <t>It is also possible to define both price at Jun 11 and price after Jun 11 as a target.</t>
    <phoneticPr fontId="18" type="noConversion"/>
  </si>
  <si>
    <t xml:space="preserve">  -  If we are more interested on how the price would be in the future, price after Jun could be more appropriate.</t>
    <phoneticPr fontId="18" type="noConversion"/>
  </si>
  <si>
    <t>(If price on Dec 2021 was $100, there is no causality using price at Jun 11 to predict the past)</t>
    <phoneticPr fontId="18" type="noConversion"/>
  </si>
  <si>
    <t>&gt; There can be many ways to define proper model training frame, it is just one of them. (there is no perfect answer)</t>
    <phoneticPr fontId="18" type="noConversion"/>
  </si>
  <si>
    <t xml:space="preserve"> + (review scores after Jun 11)</t>
    <phoneticPr fontId="18" type="noConversion"/>
  </si>
  <si>
    <t>For example, if we use "Price at Jun 11 (ex. $150)" to predict the reputation of the list after 6 Month.(Yellow)</t>
    <phoneticPr fontId="18" type="noConversion"/>
  </si>
  <si>
    <t>For example, if we use "Price at Jun 11 (ex. $150)" to predict the reputation of the list. (Blue)</t>
    <phoneticPr fontId="18" type="noConversion"/>
  </si>
  <si>
    <t>host_response_time</t>
    <phoneticPr fontId="18" type="noConversion"/>
  </si>
  <si>
    <t>license</t>
    <phoneticPr fontId="18" type="noConversion"/>
  </si>
  <si>
    <t>review_scores_rating</t>
    <phoneticPr fontId="18" type="noConversion"/>
  </si>
  <si>
    <t>id</t>
    <phoneticPr fontId="18" type="noConversion"/>
  </si>
  <si>
    <t>host_is_superhost</t>
    <phoneticPr fontId="18" type="noConversion"/>
  </si>
  <si>
    <t>number_of_reviews</t>
    <phoneticPr fontId="18" type="noConversion"/>
  </si>
  <si>
    <t>Total</t>
  </si>
  <si>
    <t>NaN</t>
    <phoneticPr fontId="18" type="noConversion"/>
  </si>
  <si>
    <t xml:space="preserve">  -  If we intend to focuss on the which factors would affect price that host decide, using price at Jun 11 is okay (Kaggle case)</t>
    <phoneticPr fontId="18" type="noConversion"/>
  </si>
  <si>
    <t>Total</t>
    <phoneticPr fontId="18" type="noConversion"/>
  </si>
  <si>
    <t>Review score of listings on Jun,2022</t>
    <phoneticPr fontId="18" type="noConversion"/>
  </si>
  <si>
    <t>-9(No review)</t>
    <phoneticPr fontId="18" type="noConversion"/>
  </si>
  <si>
    <t>0(&gt;=4.5)</t>
    <phoneticPr fontId="18" type="noConversion"/>
  </si>
  <si>
    <t>1(&lt;4.5)</t>
    <phoneticPr fontId="18" type="noConversion"/>
  </si>
  <si>
    <t>No review on Jun, and stop business after 9 Month (No listing)</t>
    <phoneticPr fontId="18" type="noConversion"/>
  </si>
  <si>
    <t>There was review on Jun but stop business after 9 Month (No listing)</t>
    <phoneticPr fontId="18" type="noConversion"/>
  </si>
  <si>
    <t>No review on Jun, and still no review after 9 Month (does not have any booking)</t>
    <phoneticPr fontId="18" type="noConversion"/>
  </si>
  <si>
    <t>&gt; It would be reasonable to assume the reviews on Jun are maintatined</t>
    <phoneticPr fontId="18" type="noConversion"/>
  </si>
  <si>
    <t xml:space="preserve">&gt; Exclude on modeling, Cound apply to test model (predict their review score for the strategy suggestion) </t>
    <phoneticPr fontId="18" type="noConversion"/>
  </si>
  <si>
    <t>'22.6
(review_scores_rating_t)</t>
    <phoneticPr fontId="18" type="noConversion"/>
  </si>
  <si>
    <t>'23.3, After 9 months 
(review_scores_rating_t2)</t>
    <phoneticPr fontId="18" type="noConversion"/>
  </si>
  <si>
    <t>review_scores_rating_t2(Initial)</t>
    <phoneticPr fontId="18" type="noConversion"/>
  </si>
  <si>
    <t>review_scores_rating_t2(final)</t>
    <phoneticPr fontId="18" type="noConversion"/>
  </si>
  <si>
    <t>Exclue on modeling</t>
    <phoneticPr fontId="18" type="noConversion"/>
  </si>
  <si>
    <t>Low review score(%)</t>
    <phoneticPr fontId="18" type="noConversion"/>
  </si>
  <si>
    <t>On Mar 2023(after 9M)</t>
    <phoneticPr fontId="18" type="noConversion"/>
  </si>
  <si>
    <t>On Jun 2022(current)</t>
    <phoneticPr fontId="18" type="noConversion"/>
  </si>
  <si>
    <t>There was review on Jun but it was deleted that after 9 Month(No review)</t>
    <phoneticPr fontId="18" type="noConversion"/>
  </si>
  <si>
    <t>if review_scores_rating_t2.isna()==1 then review_scores_rating_t2 = -9</t>
    <phoneticPr fontId="18" type="noConversion"/>
  </si>
  <si>
    <t>if (review_scores_rating_t2.isna()==1 or  review_scores_rating_t == -9) then review_scores_rating_t2 = review_scores_rating_t</t>
    <phoneticPr fontId="18" type="noConversion"/>
  </si>
  <si>
    <t>int32</t>
  </si>
  <si>
    <t>Listings.DC</t>
  </si>
  <si>
    <t>Listings.Total</t>
  </si>
  <si>
    <t>profile.pic</t>
  </si>
  <si>
    <t>identity.verify</t>
  </si>
  <si>
    <t>min_nights</t>
  </si>
  <si>
    <t>max_nights</t>
  </si>
  <si>
    <t>availability</t>
  </si>
  <si>
    <t>avail_30</t>
  </si>
  <si>
    <t>avail_90</t>
  </si>
  <si>
    <t>avail_365</t>
  </si>
  <si>
    <t>review_scores_rating_t</t>
  </si>
  <si>
    <t>EDA</t>
    <phoneticPr fontId="18" type="noConversion"/>
  </si>
  <si>
    <t>Make model</t>
    <phoneticPr fontId="18" type="noConversion"/>
  </si>
  <si>
    <t>Analysis</t>
    <phoneticPr fontId="18" type="noConversion"/>
  </si>
  <si>
    <t>col_name</t>
    <phoneticPr fontId="18" type="noConversion"/>
  </si>
  <si>
    <t>Input</t>
    <phoneticPr fontId="18" type="noConversion"/>
  </si>
  <si>
    <t>O</t>
    <phoneticPr fontId="18" type="noConversion"/>
  </si>
  <si>
    <t>target</t>
    <phoneticPr fontId="18" type="noConversion"/>
  </si>
  <si>
    <t>#</t>
    <phoneticPr fontId="18" type="noConversion"/>
  </si>
  <si>
    <t>Logist reg</t>
    <phoneticPr fontId="18" type="noConversion"/>
  </si>
  <si>
    <t xml:space="preserve">Decision Tree </t>
    <phoneticPr fontId="18" type="noConversion"/>
  </si>
  <si>
    <t>don't have convert</t>
    <phoneticPr fontId="18" type="noConversion"/>
  </si>
  <si>
    <t>replace, remove</t>
    <phoneticPr fontId="18" type="noConversion"/>
  </si>
  <si>
    <t>Dummy_var</t>
    <phoneticPr fontId="18" type="noConversion"/>
  </si>
  <si>
    <t>Model</t>
    <phoneticPr fontId="18" type="noConversion"/>
  </si>
  <si>
    <t>**Null cleansing</t>
    <phoneticPr fontId="18" type="noConversion"/>
  </si>
  <si>
    <t>Statistical</t>
    <phoneticPr fontId="18" type="noConversion"/>
  </si>
  <si>
    <t>Independent test</t>
    <phoneticPr fontId="18" type="noConversion"/>
  </si>
  <si>
    <t>Correlation plot</t>
    <phoneticPr fontId="18" type="noConversion"/>
  </si>
  <si>
    <t>amenities</t>
    <phoneticPr fontId="18" type="noConversion"/>
  </si>
  <si>
    <t>business_start_date</t>
  </si>
  <si>
    <t>datetime64[ns]</t>
  </si>
  <si>
    <t>memo</t>
    <phoneticPr fontId="18" type="noConversion"/>
  </si>
  <si>
    <t>Layout of the cleaned dataframe before modeling</t>
    <phoneticPr fontId="18" type="noConversion"/>
  </si>
  <si>
    <t>subkey</t>
    <phoneticPr fontId="18" type="noConversion"/>
  </si>
  <si>
    <t>used for making 'years_in_business'</t>
    <phoneticPr fontId="18" type="noConversion"/>
  </si>
  <si>
    <t>PK(revised)</t>
    <phoneticPr fontId="18" type="noConversion"/>
  </si>
  <si>
    <t>PK(initial)</t>
    <phoneticPr fontId="18" type="noConversion"/>
  </si>
  <si>
    <t>exclude: too many dimensions</t>
    <phoneticPr fontId="18" type="noConversion"/>
  </si>
  <si>
    <t>choose one among available vars</t>
    <phoneticPr fontId="18" type="noConversion"/>
  </si>
  <si>
    <t>avail_60</t>
    <phoneticPr fontId="18" type="noConversion"/>
  </si>
  <si>
    <t>Highly correlated with avail_60</t>
    <phoneticPr fontId="18" type="noConversion"/>
  </si>
  <si>
    <t>Highly correlated</t>
    <phoneticPr fontId="18" type="noConversion"/>
  </si>
  <si>
    <t>Target related vars</t>
    <phoneticPr fontId="18" type="noConversion"/>
  </si>
  <si>
    <t>calculated_host_listings_count</t>
    <phoneticPr fontId="18" type="noConversion"/>
  </si>
  <si>
    <t>Highly correlated with calculated_host_listings_count</t>
    <phoneticPr fontId="18" type="noConversion"/>
  </si>
  <si>
    <t>exclude: too subjective</t>
    <phoneticPr fontId="18" type="noConversion"/>
  </si>
  <si>
    <t>on 22.6.11</t>
    <phoneticPr fontId="18" type="noConversion"/>
  </si>
  <si>
    <t>on 23.3.20 (future value after 9 months)</t>
    <phoneticPr fontId="18" type="noConversion"/>
  </si>
  <si>
    <t>review_scores_rating_t2</t>
    <phoneticPr fontId="18" type="noConversion"/>
  </si>
  <si>
    <t>*All information is at the moment of Jun 11,2022, except for review_scores_rating_t2)</t>
    <phoneticPr fontId="18" type="noConversion"/>
  </si>
  <si>
    <t>host_since</t>
    <phoneticPr fontId="18" type="noConversion"/>
  </si>
  <si>
    <t>refomat of host_since, used for making 'years_in_business'</t>
    <phoneticPr fontId="18" type="noConversion"/>
  </si>
  <si>
    <t>used for making 'num_amenities'</t>
    <phoneticPr fontId="18" type="noConversion"/>
  </si>
  <si>
    <t>Created feature(Text mining of review comment keywords)</t>
    <phoneticPr fontId="18" type="noConversion"/>
  </si>
  <si>
    <t>Created feature(Arithmatic)</t>
    <phoneticPr fontId="18" type="noConversion"/>
  </si>
  <si>
    <t>Avg_neg_review_comment_score</t>
    <phoneticPr fontId="18" type="noConversion"/>
  </si>
  <si>
    <t>Avg_pos_review_comment_score</t>
    <phoneticPr fontId="18" type="noConversion"/>
  </si>
  <si>
    <t>Avg_neu_review_comment_score</t>
    <phoneticPr fontId="18" type="noConversion"/>
  </si>
  <si>
    <t>Std_neg_review_comment_score</t>
    <phoneticPr fontId="18" type="noConversion"/>
  </si>
  <si>
    <t>Std_pos_review_comment_score</t>
    <phoneticPr fontId="18" type="noConversion"/>
  </si>
  <si>
    <t>Std_neu_review_comment_score</t>
    <phoneticPr fontId="18" type="noConversion"/>
  </si>
  <si>
    <t>Created feature(Arithmatic: date - host_since)</t>
    <phoneticPr fontId="18" type="noConversion"/>
  </si>
  <si>
    <t>room_type_Entire home/apt</t>
    <phoneticPr fontId="18" type="noConversion"/>
  </si>
  <si>
    <t>room_type_Hotel room</t>
    <phoneticPr fontId="18" type="noConversion"/>
  </si>
  <si>
    <t>room_type_Private room</t>
    <phoneticPr fontId="18" type="noConversion"/>
  </si>
  <si>
    <t>room_type_Shared room</t>
    <phoneticPr fontId="18" type="noConversion"/>
  </si>
  <si>
    <t>host_response_time_within a day</t>
    <phoneticPr fontId="18" type="noConversion"/>
  </si>
  <si>
    <t>host_response_time_within a few hours</t>
    <phoneticPr fontId="18" type="noConversion"/>
  </si>
  <si>
    <t>host_response_time_within an hour</t>
    <phoneticPr fontId="18" type="noConversion"/>
  </si>
  <si>
    <t>room_type &gt; convert to the dummy vars</t>
    <phoneticPr fontId="18" type="noConversion"/>
  </si>
  <si>
    <t>host_response_time_a few days or more</t>
    <phoneticPr fontId="18" type="noConversion"/>
  </si>
  <si>
    <t>host_response_time &gt; convert to the dummy vars</t>
    <phoneticPr fontId="18" type="noConversion"/>
  </si>
  <si>
    <t>host_accept.R</t>
    <phoneticPr fontId="18" type="noConversion"/>
  </si>
  <si>
    <t>bedrooms</t>
    <phoneticPr fontId="18" type="noConversion"/>
  </si>
  <si>
    <t>Created feature(Arithmatic): Price/bedrooms</t>
    <phoneticPr fontId="18" type="noConversion"/>
  </si>
  <si>
    <t>beds</t>
    <phoneticPr fontId="18" type="noConversion"/>
  </si>
  <si>
    <t>price</t>
    <phoneticPr fontId="18" type="noConversion"/>
  </si>
  <si>
    <t>listing_id</t>
    <phoneticPr fontId="18" type="noConversion"/>
  </si>
  <si>
    <t>A</t>
    <phoneticPr fontId="18" type="noConversion"/>
  </si>
  <si>
    <t>X</t>
    <phoneticPr fontId="18" type="noConversion"/>
  </si>
  <si>
    <t>Y</t>
    <phoneticPr fontId="18" type="noConversion"/>
  </si>
  <si>
    <t>Z</t>
    <phoneticPr fontId="18" type="noConversion"/>
  </si>
  <si>
    <t>Pos</t>
    <phoneticPr fontId="18" type="noConversion"/>
  </si>
  <si>
    <t>Neg</t>
    <phoneticPr fontId="18" type="noConversion"/>
  </si>
  <si>
    <t>Neu</t>
    <phoneticPr fontId="18" type="noConversion"/>
  </si>
  <si>
    <t>Bad</t>
    <phoneticPr fontId="18" type="noConversion"/>
  </si>
  <si>
    <t>Unkind</t>
    <phoneticPr fontId="18" type="noConversion"/>
  </si>
  <si>
    <t>num_amenities</t>
  </si>
  <si>
    <t>num_amenities</t>
    <phoneticPr fontId="18" type="noConversion"/>
  </si>
  <si>
    <t>years_in_business</t>
  </si>
  <si>
    <t>years_in_business</t>
    <phoneticPr fontId="18" type="noConversion"/>
  </si>
  <si>
    <t>price_per_room</t>
  </si>
  <si>
    <t>price_per_room</t>
    <phoneticPr fontId="18" type="noConversion"/>
  </si>
  <si>
    <t>Avg_neg_review_comment_score</t>
  </si>
  <si>
    <t>Avg_pos_review_comment_score</t>
  </si>
  <si>
    <t>Std_neg_review_comment_score</t>
  </si>
  <si>
    <t>Std_pos_review_comment_score</t>
  </si>
  <si>
    <t>Avg_neu_review_comment_score</t>
  </si>
  <si>
    <t>Std_neu_review_comment_score</t>
  </si>
  <si>
    <t>avail_60</t>
  </si>
  <si>
    <t>host_accept.R</t>
  </si>
  <si>
    <t>room_type_Entire</t>
  </si>
  <si>
    <t>room_type_Private</t>
  </si>
  <si>
    <t>Feature  Information Gain</t>
    <phoneticPr fontId="18" type="noConversion"/>
  </si>
  <si>
    <t>Feature names</t>
    <phoneticPr fontId="18" type="noConversion"/>
  </si>
  <si>
    <t>room_type_Private_room</t>
    <phoneticPr fontId="18" type="noConversion"/>
  </si>
  <si>
    <t>room_type_Entire_home/apt</t>
    <phoneticPr fontId="18" type="noConversion"/>
  </si>
  <si>
    <t>calculated_host_listings_count_room</t>
    <phoneticPr fontId="18" type="noConversion"/>
  </si>
  <si>
    <t>room_home/apt</t>
    <phoneticPr fontId="18" type="noConversion"/>
  </si>
  <si>
    <t>Feature_correlation Pairs over 0.7</t>
    <phoneticPr fontId="18" type="noConversion"/>
  </si>
  <si>
    <t>Pick</t>
    <phoneticPr fontId="18" type="noConversion"/>
  </si>
  <si>
    <t>Feature Information Gain for target variable</t>
    <phoneticPr fontId="18" type="noConversion"/>
  </si>
  <si>
    <t>Seq</t>
    <phoneticPr fontId="18" type="noConversion"/>
  </si>
  <si>
    <t>reviews_per_month</t>
    <phoneticPr fontId="18" type="noConversion"/>
  </si>
  <si>
    <t>model_name</t>
  </si>
  <si>
    <t>AUROC</t>
  </si>
  <si>
    <t>Cut-off</t>
  </si>
  <si>
    <t>Accuracy</t>
  </si>
  <si>
    <t>Precision</t>
  </si>
  <si>
    <t>Recall</t>
  </si>
  <si>
    <t>F1</t>
  </si>
  <si>
    <t>FPR</t>
  </si>
  <si>
    <t>FNR</t>
  </si>
  <si>
    <t>logistic_regression_1.joblib</t>
  </si>
  <si>
    <t>logistic_regression_2.joblib</t>
  </si>
  <si>
    <t>logistic_regression_3.joblib</t>
  </si>
  <si>
    <t>logistic_regression_4.joblib</t>
  </si>
  <si>
    <t>logistic_regression_5.joblib</t>
  </si>
  <si>
    <t>logistic_regression_6.joblib</t>
  </si>
  <si>
    <t>logistic_regression_7.joblib</t>
  </si>
  <si>
    <t>logistic_regression_8.joblib</t>
  </si>
  <si>
    <t>logistic_regression_9.joblib</t>
  </si>
  <si>
    <t>logistic_regression_10.joblib</t>
  </si>
  <si>
    <t>logistic_regression_11.joblib</t>
  </si>
  <si>
    <t>logistic_regression_12.joblib</t>
  </si>
  <si>
    <t>logistic_regression_13.joblib</t>
  </si>
  <si>
    <t>logistic_regression_14.joblib</t>
  </si>
  <si>
    <t>logistic_regression_15.joblib</t>
  </si>
  <si>
    <t>logistic_regression_16.joblib</t>
  </si>
  <si>
    <t>logistic_regression_17.joblib</t>
  </si>
  <si>
    <t>logistic_regression_18.joblib</t>
  </si>
  <si>
    <t>logistic_regression_19.joblib</t>
  </si>
  <si>
    <t>logistic_regression_20.joblib</t>
  </si>
  <si>
    <t>logistic_regression_21.joblib</t>
  </si>
  <si>
    <t>logistic_regression_22.joblib</t>
  </si>
  <si>
    <t>Model Simulation</t>
    <phoneticPr fontId="18" type="noConversion"/>
  </si>
  <si>
    <t>Num of features</t>
    <phoneticPr fontId="18" type="noConversion"/>
  </si>
  <si>
    <t>Algorithm</t>
    <phoneticPr fontId="18" type="noConversion"/>
  </si>
  <si>
    <t>logistic_regression_23.joblib</t>
  </si>
  <si>
    <t>logistic_regression_24.joblib</t>
  </si>
  <si>
    <t>logistic_regression_25.joblib</t>
  </si>
  <si>
    <t>logistic_regression_26.joblib</t>
  </si>
  <si>
    <t>logistic_regression_27.joblib</t>
  </si>
  <si>
    <t>logistic_regression_28.joblib</t>
  </si>
  <si>
    <t>logistic_regression_29.joblib</t>
  </si>
  <si>
    <t>logistic_regression_30.joblib</t>
  </si>
  <si>
    <t>logistic_regression_31.joblib</t>
  </si>
  <si>
    <t>logistic_regression_32.joblib</t>
  </si>
  <si>
    <t>logistic_regression_33.joblib</t>
  </si>
  <si>
    <t>logistic_regression_34.joblib</t>
  </si>
  <si>
    <t>logistic_regression_35.joblib</t>
  </si>
  <si>
    <t>logistic_regression_36.joblib</t>
  </si>
  <si>
    <t>logistic_regression_37.joblib</t>
  </si>
  <si>
    <t>logistic_regression_38.joblib</t>
  </si>
  <si>
    <t>logistic_regression_39.joblib</t>
  </si>
  <si>
    <t>logistic_regression_40.joblib</t>
  </si>
  <si>
    <t>logistic_regression_41.joblib</t>
  </si>
  <si>
    <t>logistic_regression_42.joblib</t>
  </si>
  <si>
    <t>logistic_regression_43.joblib</t>
  </si>
  <si>
    <t>logistic_regression_44.joblib</t>
  </si>
  <si>
    <t>logistic_regression_45.joblib</t>
  </si>
  <si>
    <t>logistic_regression_46.joblib</t>
  </si>
  <si>
    <t>logistic_regression_47.joblib</t>
  </si>
  <si>
    <t>logistic_regression_48.joblib</t>
  </si>
  <si>
    <t>logistic_regression_49.joblib</t>
  </si>
  <si>
    <t>logistic_regression_50.joblib</t>
  </si>
  <si>
    <t>logistic_regression_51.joblib</t>
  </si>
  <si>
    <t>logistic_regression_52.joblib</t>
  </si>
  <si>
    <t>logistic_regression_53.joblib</t>
  </si>
  <si>
    <t>logistic_regression_54.joblib</t>
  </si>
  <si>
    <t>logistic_regression_55.joblib</t>
  </si>
  <si>
    <t>logistic_regression_56.joblib</t>
  </si>
  <si>
    <t>logistic_regression_57.joblib</t>
  </si>
  <si>
    <t>logistic_regression_58.joblib</t>
  </si>
  <si>
    <t>logistic_regression_59.joblib</t>
  </si>
  <si>
    <t>Logistic Reg</t>
    <phoneticPr fontId="18" type="noConversion"/>
  </si>
  <si>
    <t>Trial</t>
    <phoneticPr fontId="18" type="noConversion"/>
  </si>
  <si>
    <t>Feature B</t>
    <phoneticPr fontId="18" type="noConversion"/>
  </si>
  <si>
    <t>Feature A</t>
    <phoneticPr fontId="18" type="noConversion"/>
  </si>
  <si>
    <t>Rank</t>
    <phoneticPr fontId="18" type="noConversion"/>
  </si>
  <si>
    <t>36(All)</t>
    <phoneticPr fontId="18" type="noConversion"/>
  </si>
  <si>
    <t>Step 1. Used all features in dataset (36 features)</t>
    <phoneticPr fontId="18" type="noConversion"/>
  </si>
  <si>
    <t>Step2. After Feature selection 21 Features has been selected</t>
    <phoneticPr fontId="18" type="noConversion"/>
  </si>
  <si>
    <t>Step3. Re-fit while removing variables one by one (By the descening order of feature Information Gain)</t>
    <phoneticPr fontId="18" type="noConversion"/>
  </si>
  <si>
    <t>room_type_Entire home/apt</t>
  </si>
  <si>
    <t>room_type_Entire home/apt</t>
    <phoneticPr fontId="18" type="noConversion"/>
  </si>
  <si>
    <t>room_type_Shared room</t>
  </si>
  <si>
    <t>room_type_Shared room</t>
    <phoneticPr fontId="18" type="noConversion"/>
  </si>
  <si>
    <t>Final model</t>
    <phoneticPr fontId="18" type="noConversion"/>
  </si>
  <si>
    <t>Selected by feature information gain</t>
    <phoneticPr fontId="18" type="noConversion"/>
  </si>
  <si>
    <t>Exp(Coefficient)</t>
    <phoneticPr fontId="18" type="noConversion"/>
  </si>
  <si>
    <t>Feature names</t>
    <phoneticPr fontId="18" type="noConversion"/>
  </si>
  <si>
    <t>room_type_Hotel room</t>
  </si>
  <si>
    <t>room_type_Private room</t>
  </si>
  <si>
    <t>Seq</t>
    <phoneticPr fontId="18" type="noConversion"/>
  </si>
  <si>
    <t>Decision_tree_1.joblib</t>
  </si>
  <si>
    <t>{'criterion': 'entropy', 'max_depth': 5}</t>
  </si>
  <si>
    <t>Decision_tree_2.joblib</t>
  </si>
  <si>
    <t>Decision_tree_3.joblib</t>
  </si>
  <si>
    <t>Decision_tree_4.joblib</t>
  </si>
  <si>
    <t>{'criterion': 'gini', 'max_depth': 5}</t>
  </si>
  <si>
    <t>Decision_tree_5.joblib</t>
  </si>
  <si>
    <t>Decision_tree_6.joblib</t>
  </si>
  <si>
    <t>Decision_tree_7.joblib</t>
  </si>
  <si>
    <t>Decision_tree_8.joblib</t>
  </si>
  <si>
    <t>Decision_tree_9.joblib</t>
  </si>
  <si>
    <t>Decision_tree_10.joblib</t>
  </si>
  <si>
    <t>Decision_tree_11.joblib</t>
  </si>
  <si>
    <t>Decision_tree_13.joblib</t>
  </si>
  <si>
    <t>Decision_tree_14.joblib</t>
  </si>
  <si>
    <t>Decision_tree_15.joblib</t>
  </si>
  <si>
    <t>Decision_tree_16.joblib</t>
  </si>
  <si>
    <t>Decision_tree_17.joblib</t>
  </si>
  <si>
    <t>Decision_tree_18.joblib</t>
  </si>
  <si>
    <t>Decision_tree_19.joblib</t>
  </si>
  <si>
    <t>Decision_tree_20.joblib</t>
  </si>
  <si>
    <t>Decision_tree_21.joblib</t>
  </si>
  <si>
    <t>Decision Tree</t>
    <phoneticPr fontId="18" type="noConversion"/>
  </si>
  <si>
    <t>Best Parameters</t>
    <phoneticPr fontId="18" type="noConversion"/>
  </si>
  <si>
    <t>Decision_tree_12.joblib</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</si>
</sst>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1" formatCode="_-* #,##0_-;\-* #,##0_-;_-* &quot;-&quot;_-;_-@_-"/>
    <numFmt numFmtId="176" formatCode="0.0%"/>
    <numFmt numFmtId="177" formatCode="mm&quot;월&quot;\ dd&quot;일&quot;"/>
    <numFmt numFmtId="187" formatCode="0.000_);[Red]\(0.000\)"/>
  </numFmts>
  <fonts count="60">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0"/>
      <color rgb="FFFF0000"/>
      <name val="맑은 고딕"/>
      <family val="2"/>
      <scheme val="minor"/>
    </font>
    <font>
      <sz val="8"/>
      <name val="맑은 고딕"/>
      <family val="3"/>
      <charset val="129"/>
      <scheme val="minor"/>
    </font>
    <font>
      <b/>
      <sz val="11"/>
      <color theme="1"/>
      <name val="맑은 고딕"/>
      <family val="3"/>
      <charset val="129"/>
      <scheme val="minor"/>
    </font>
    <font>
      <b/>
      <sz val="10"/>
      <color theme="1"/>
      <name val="맑은 고딕"/>
      <family val="2"/>
      <scheme val="minor"/>
    </font>
    <font>
      <sz val="10"/>
      <color rgb="FF000000"/>
      <name val="맑은 고딕"/>
      <family val="2"/>
      <scheme val="minor"/>
    </font>
    <font>
      <b/>
      <sz val="10"/>
      <color rgb="FF000000"/>
      <name val="맑은 고딕"/>
      <family val="2"/>
      <scheme val="minor"/>
    </font>
    <font>
      <sz val="10"/>
      <color theme="1"/>
      <name val="맑은 고딕"/>
      <family val="2"/>
      <scheme val="minor"/>
    </font>
    <font>
      <sz val="11"/>
      <color rgb="FFFF0000"/>
      <name val="맑은 고딕"/>
      <family val="3"/>
      <charset val="129"/>
      <scheme val="minor"/>
    </font>
    <font>
      <sz val="11"/>
      <color theme="1"/>
      <name val="맑은 고딕"/>
      <family val="3"/>
      <charset val="129"/>
      <scheme val="minor"/>
    </font>
    <font>
      <sz val="10"/>
      <color rgb="FF000000"/>
      <name val="맑은 고딕"/>
      <family val="3"/>
      <charset val="129"/>
      <scheme val="minor"/>
    </font>
    <font>
      <b/>
      <sz val="10"/>
      <color rgb="FFFF0000"/>
      <name val="맑은 고딕"/>
      <family val="3"/>
      <charset val="129"/>
      <scheme val="minor"/>
    </font>
    <font>
      <b/>
      <sz val="10"/>
      <name val="맑은 고딕"/>
      <family val="3"/>
      <charset val="129"/>
      <scheme val="minor"/>
    </font>
    <font>
      <sz val="10"/>
      <name val="맑은 고딕"/>
      <family val="3"/>
      <charset val="129"/>
      <scheme val="minor"/>
    </font>
    <font>
      <i/>
      <sz val="11"/>
      <color rgb="FF0070C0"/>
      <name val="맑은 고딕"/>
      <family val="3"/>
      <charset val="129"/>
      <scheme val="minor"/>
    </font>
    <font>
      <i/>
      <sz val="11"/>
      <name val="맑은 고딕"/>
      <family val="3"/>
      <charset val="129"/>
      <scheme val="minor"/>
    </font>
    <font>
      <i/>
      <sz val="11"/>
      <color theme="1"/>
      <name val="맑은 고딕"/>
      <family val="3"/>
      <charset val="129"/>
      <scheme val="minor"/>
    </font>
    <font>
      <b/>
      <i/>
      <sz val="10"/>
      <color theme="1"/>
      <name val="맑은 고딕"/>
      <family val="3"/>
      <charset val="129"/>
      <scheme val="minor"/>
    </font>
    <font>
      <i/>
      <sz val="10"/>
      <color rgb="FF000000"/>
      <name val="맑은 고딕"/>
      <family val="3"/>
      <charset val="129"/>
      <scheme val="minor"/>
    </font>
    <font>
      <sz val="10"/>
      <color theme="1"/>
      <name val="맑은 고딕"/>
      <family val="3"/>
      <charset val="129"/>
      <scheme val="minor"/>
    </font>
    <font>
      <b/>
      <sz val="10"/>
      <color theme="1"/>
      <name val="맑은 고딕"/>
      <family val="3"/>
      <charset val="129"/>
      <scheme val="minor"/>
    </font>
    <font>
      <i/>
      <sz val="10"/>
      <color theme="1"/>
      <name val="맑은 고딕"/>
      <family val="3"/>
      <charset val="129"/>
      <scheme val="minor"/>
    </font>
    <font>
      <sz val="10"/>
      <color theme="1"/>
      <name val="맑은 고딕"/>
      <family val="2"/>
      <charset val="129"/>
      <scheme val="minor"/>
    </font>
    <font>
      <b/>
      <sz val="10"/>
      <color theme="1"/>
      <name val="맑은 고딕"/>
      <family val="2"/>
      <charset val="129"/>
      <scheme val="minor"/>
    </font>
    <font>
      <b/>
      <sz val="10"/>
      <color rgb="FF000000"/>
      <name val="맑은 고딕"/>
      <family val="3"/>
      <charset val="129"/>
      <scheme val="minor"/>
    </font>
    <font>
      <i/>
      <sz val="10"/>
      <name val="맑은 고딕"/>
      <family val="3"/>
      <charset val="129"/>
      <scheme val="minor"/>
    </font>
    <font>
      <i/>
      <sz val="10"/>
      <color rgb="FFC00000"/>
      <name val="맑은 고딕"/>
      <family val="3"/>
      <charset val="129"/>
      <scheme val="minor"/>
    </font>
    <font>
      <sz val="11"/>
      <color rgb="FFC00000"/>
      <name val="맑은 고딕"/>
      <family val="2"/>
      <charset val="129"/>
      <scheme val="minor"/>
    </font>
    <font>
      <sz val="11"/>
      <color rgb="FFC00000"/>
      <name val="맑은 고딕"/>
      <family val="3"/>
      <charset val="129"/>
      <scheme val="minor"/>
    </font>
    <font>
      <b/>
      <sz val="14"/>
      <color theme="1"/>
      <name val="맑은 고딕"/>
      <family val="3"/>
      <charset val="129"/>
      <scheme val="minor"/>
    </font>
    <font>
      <sz val="6"/>
      <color theme="0" tint="-0.249977111117893"/>
      <name val="맑은 고딕"/>
      <family val="2"/>
      <charset val="129"/>
      <scheme val="minor"/>
    </font>
    <font>
      <sz val="6"/>
      <color theme="0" tint="-0.249977111117893"/>
      <name val="맑은 고딕"/>
      <family val="3"/>
      <charset val="129"/>
      <scheme val="minor"/>
    </font>
    <font>
      <sz val="11"/>
      <name val="Segoe UI"/>
      <family val="2"/>
    </font>
    <font>
      <sz val="11"/>
      <color theme="5"/>
      <name val="Segoe UI"/>
      <family val="2"/>
    </font>
    <font>
      <b/>
      <sz val="12"/>
      <color theme="1"/>
      <name val="맑은 고딕"/>
      <family val="3"/>
      <charset val="129"/>
      <scheme val="minor"/>
    </font>
    <font>
      <b/>
      <i/>
      <sz val="11"/>
      <color rgb="FF0070C0"/>
      <name val="맑은 고딕"/>
      <family val="3"/>
      <charset val="129"/>
      <scheme val="minor"/>
    </font>
    <font>
      <sz val="11"/>
      <name val="맑은 고딕"/>
      <family val="2"/>
      <charset val="129"/>
      <scheme val="minor"/>
    </font>
    <font>
      <b/>
      <sz val="11"/>
      <color theme="9" tint="-0.249977111117893"/>
      <name val="맑은 고딕"/>
      <family val="3"/>
      <charset val="129"/>
      <scheme val="minor"/>
    </font>
    <font>
      <b/>
      <sz val="11"/>
      <color rgb="FFFF0000"/>
      <name val="맑은 고딕"/>
      <family val="3"/>
      <charset val="129"/>
      <scheme val="minor"/>
    </font>
    <font>
      <sz val="11"/>
      <color theme="0" tint="-0.14999847407452621"/>
      <name val="맑은 고딕"/>
      <family val="2"/>
      <charset val="129"/>
      <scheme val="minor"/>
    </font>
    <font>
      <sz val="11"/>
      <color rgb="FF00B0F0"/>
      <name val="맑은 고딕"/>
      <family val="2"/>
      <charset val="129"/>
      <scheme val="minor"/>
    </font>
    <font>
      <sz val="11"/>
      <color rgb="FF00B0F0"/>
      <name val="맑은 고딕"/>
      <family val="3"/>
      <charset val="129"/>
      <scheme val="minor"/>
    </font>
  </fonts>
  <fills count="5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CFE2F3"/>
      </patternFill>
    </fill>
    <fill>
      <patternFill patternType="solid">
        <fgColor theme="9" tint="0.59999389629810485"/>
        <bgColor indexed="64"/>
      </patternFill>
    </fill>
    <fill>
      <patternFill patternType="solid">
        <fgColor rgb="FFFFFF00"/>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rgb="FFFFFF00"/>
        <bgColor rgb="FFCFE2F3"/>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79998168889431442"/>
        <bgColor rgb="FFCFE2F3"/>
      </patternFill>
    </fill>
    <fill>
      <patternFill patternType="solid">
        <fgColor theme="5"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theme="4" tint="0.7999816888943144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auto="1"/>
      </left>
      <right style="thin">
        <color auto="1"/>
      </right>
      <top/>
      <bottom/>
      <diagonal/>
    </border>
    <border>
      <left style="thin">
        <color auto="1"/>
      </left>
      <right style="thin">
        <color auto="1"/>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auto="1"/>
      </right>
      <top style="thin">
        <color indexed="64"/>
      </top>
      <bottom/>
      <diagonal/>
    </border>
    <border>
      <left/>
      <right/>
      <top style="thin">
        <color indexed="64"/>
      </top>
      <bottom/>
      <diagonal/>
    </border>
    <border>
      <left style="thin">
        <color indexed="64"/>
      </left>
      <right/>
      <top style="thin">
        <color indexed="64"/>
      </top>
      <bottom/>
      <diagonal/>
    </border>
    <border>
      <left style="thin">
        <color auto="1"/>
      </left>
      <right style="thin">
        <color auto="1"/>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alignment vertical="center"/>
    </xf>
    <xf numFmtId="41"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9" fontId="1" fillId="0" borderId="0" applyFont="0" applyFill="0" applyBorder="0" applyAlignment="0" applyProtection="0">
      <alignment vertical="center"/>
    </xf>
  </cellStyleXfs>
  <cellXfs count="289">
    <xf numFmtId="0" fontId="0" fillId="0" borderId="0" xfId="0">
      <alignment vertical="center"/>
    </xf>
    <xf numFmtId="14" fontId="0" fillId="0" borderId="0" xfId="0" applyNumberFormat="1">
      <alignment vertical="center"/>
    </xf>
    <xf numFmtId="0" fontId="0" fillId="0" borderId="0" xfId="0" applyAlignment="1">
      <alignment vertical="center" wrapText="1"/>
    </xf>
    <xf numFmtId="11" fontId="0" fillId="0" borderId="0" xfId="0" applyNumberFormat="1">
      <alignment vertical="center"/>
    </xf>
    <xf numFmtId="0" fontId="0" fillId="0" borderId="0" xfId="0" pivotButton="1">
      <alignment vertical="center"/>
    </xf>
    <xf numFmtId="41" fontId="0" fillId="0" borderId="0" xfId="1" applyFont="1">
      <alignment vertical="center"/>
    </xf>
    <xf numFmtId="41" fontId="0" fillId="0" borderId="0" xfId="0" applyNumberFormat="1">
      <alignment vertical="center"/>
    </xf>
    <xf numFmtId="0" fontId="14" fillId="0" borderId="0" xfId="0" applyFont="1" applyAlignment="1">
      <alignment horizontal="left" vertical="center"/>
    </xf>
    <xf numFmtId="0" fontId="14" fillId="0" borderId="0" xfId="0" applyNumberFormat="1" applyFont="1">
      <alignment vertical="center"/>
    </xf>
    <xf numFmtId="0" fontId="0" fillId="0" borderId="0" xfId="0" applyAlignment="1">
      <alignment horizontal="left" vertical="center"/>
    </xf>
    <xf numFmtId="0" fontId="0" fillId="0" borderId="0" xfId="0" applyNumberFormat="1">
      <alignment vertical="center"/>
    </xf>
    <xf numFmtId="0" fontId="0" fillId="0" borderId="0" xfId="0" applyAlignment="1">
      <alignment horizontal="left" vertical="center" indent="1"/>
    </xf>
    <xf numFmtId="41" fontId="14" fillId="0" borderId="0" xfId="0" applyNumberFormat="1" applyFont="1">
      <alignment vertical="center"/>
    </xf>
    <xf numFmtId="0" fontId="0" fillId="0" borderId="0" xfId="0">
      <alignment vertical="center"/>
    </xf>
    <xf numFmtId="0" fontId="19" fillId="33" borderId="0" xfId="0" applyFont="1" applyFill="1" applyAlignment="1">
      <alignment vertical="center"/>
    </xf>
    <xf numFmtId="0" fontId="21" fillId="0" borderId="0" xfId="0" applyFont="1">
      <alignment vertical="center"/>
    </xf>
    <xf numFmtId="0" fontId="0" fillId="0" borderId="10" xfId="0" applyBorder="1">
      <alignment vertical="center"/>
    </xf>
    <xf numFmtId="0" fontId="0" fillId="0" borderId="10" xfId="0" applyBorder="1" applyAlignment="1">
      <alignment horizontal="center" vertical="center"/>
    </xf>
    <xf numFmtId="0" fontId="23" fillId="33" borderId="0" xfId="0" applyFont="1" applyFill="1" applyAlignment="1">
      <alignment vertical="center"/>
    </xf>
    <xf numFmtId="0" fontId="0" fillId="33" borderId="0" xfId="0" applyFill="1">
      <alignment vertical="center"/>
    </xf>
    <xf numFmtId="0" fontId="22" fillId="34" borderId="10" xfId="0" applyFont="1" applyFill="1" applyBorder="1" applyAlignment="1">
      <alignment vertical="center"/>
    </xf>
    <xf numFmtId="0" fontId="24" fillId="33" borderId="0" xfId="0" applyFont="1" applyFill="1" applyAlignment="1">
      <alignment vertical="center"/>
    </xf>
    <xf numFmtId="0" fontId="25" fillId="33" borderId="0" xfId="0" applyFont="1" applyFill="1" applyAlignment="1">
      <alignment vertical="center"/>
    </xf>
    <xf numFmtId="0" fontId="24" fillId="33" borderId="0" xfId="0" applyFont="1" applyFill="1" applyAlignment="1">
      <alignment horizontal="left" vertical="center"/>
    </xf>
    <xf numFmtId="0" fontId="0" fillId="33" borderId="0" xfId="0" applyFont="1" applyFill="1" applyAlignment="1">
      <alignment vertical="center"/>
    </xf>
    <xf numFmtId="0" fontId="0" fillId="33" borderId="0" xfId="0" applyFont="1" applyFill="1" applyAlignment="1">
      <alignment horizontal="left" vertical="center"/>
    </xf>
    <xf numFmtId="14" fontId="0" fillId="33" borderId="0" xfId="0" applyNumberFormat="1" applyFont="1" applyFill="1" applyAlignment="1">
      <alignment horizontal="left" vertical="center"/>
    </xf>
    <xf numFmtId="0" fontId="14" fillId="0" borderId="0" xfId="0" applyFont="1">
      <alignment vertical="center"/>
    </xf>
    <xf numFmtId="0" fontId="26" fillId="0" borderId="0" xfId="0" applyFont="1">
      <alignment vertical="center"/>
    </xf>
    <xf numFmtId="0" fontId="21" fillId="0" borderId="10" xfId="0" applyFont="1" applyBorder="1" applyAlignment="1">
      <alignment horizontal="center" vertical="center"/>
    </xf>
    <xf numFmtId="0" fontId="25" fillId="33" borderId="0" xfId="0" applyFont="1" applyFill="1" applyAlignment="1">
      <alignment horizontal="left" vertical="center"/>
    </xf>
    <xf numFmtId="0" fontId="27" fillId="0" borderId="10" xfId="0" applyFont="1" applyBorder="1" applyAlignment="1">
      <alignment horizontal="center" vertical="center"/>
    </xf>
    <xf numFmtId="0" fontId="28" fillId="33" borderId="0" xfId="0" applyFont="1" applyFill="1" applyAlignment="1">
      <alignment vertical="center"/>
    </xf>
    <xf numFmtId="0" fontId="27" fillId="33" borderId="0" xfId="0" applyFont="1" applyFill="1">
      <alignment vertical="center"/>
    </xf>
    <xf numFmtId="0" fontId="0" fillId="0" borderId="0" xfId="0" applyFill="1" applyBorder="1">
      <alignment vertical="center"/>
    </xf>
    <xf numFmtId="0" fontId="25" fillId="35" borderId="0" xfId="0" applyFont="1" applyFill="1" applyAlignment="1">
      <alignment vertical="center"/>
    </xf>
    <xf numFmtId="0" fontId="0" fillId="35" borderId="0" xfId="0" applyFill="1" applyAlignment="1">
      <alignment horizontal="center" vertical="center"/>
    </xf>
    <xf numFmtId="0" fontId="29" fillId="36" borderId="0" xfId="0" applyFont="1" applyFill="1" applyAlignment="1">
      <alignment vertical="center"/>
    </xf>
    <xf numFmtId="0" fontId="0" fillId="36" borderId="0" xfId="0" applyFill="1" applyAlignment="1">
      <alignment horizontal="left" vertical="center"/>
    </xf>
    <xf numFmtId="0" fontId="0" fillId="36" borderId="0" xfId="0" applyNumberFormat="1" applyFill="1">
      <alignment vertical="center"/>
    </xf>
    <xf numFmtId="176" fontId="0" fillId="0" borderId="0" xfId="43" applyNumberFormat="1" applyFont="1">
      <alignment vertical="center"/>
    </xf>
    <xf numFmtId="0" fontId="25" fillId="36" borderId="0" xfId="0" applyFont="1" applyFill="1" applyAlignment="1">
      <alignment vertical="center"/>
    </xf>
    <xf numFmtId="177" fontId="0" fillId="33" borderId="0" xfId="0" quotePrefix="1" applyNumberFormat="1" applyFill="1">
      <alignment vertical="center"/>
    </xf>
    <xf numFmtId="176" fontId="0" fillId="33" borderId="0" xfId="43" applyNumberFormat="1" applyFont="1" applyFill="1">
      <alignment vertical="center"/>
    </xf>
    <xf numFmtId="9" fontId="0" fillId="33" borderId="0" xfId="0" applyNumberFormat="1" applyFill="1">
      <alignment vertical="center"/>
    </xf>
    <xf numFmtId="0" fontId="23" fillId="35" borderId="0" xfId="0" applyFont="1" applyFill="1" applyAlignment="1">
      <alignment vertical="center"/>
    </xf>
    <xf numFmtId="0" fontId="28" fillId="35" borderId="0" xfId="0" applyFont="1" applyFill="1" applyAlignment="1">
      <alignment vertical="center"/>
    </xf>
    <xf numFmtId="0" fontId="24" fillId="35" borderId="0" xfId="0" applyFont="1" applyFill="1" applyAlignment="1">
      <alignment vertical="center"/>
    </xf>
    <xf numFmtId="0" fontId="25" fillId="35" borderId="0" xfId="0" applyFont="1" applyFill="1" applyAlignment="1">
      <alignment horizontal="left" vertical="center"/>
    </xf>
    <xf numFmtId="0" fontId="0" fillId="35" borderId="0" xfId="0" applyFont="1" applyFill="1" applyAlignment="1">
      <alignment horizontal="left" vertical="center"/>
    </xf>
    <xf numFmtId="0" fontId="0" fillId="35" borderId="0" xfId="0" applyFill="1">
      <alignment vertical="center"/>
    </xf>
    <xf numFmtId="0" fontId="29" fillId="35" borderId="0" xfId="0" applyFont="1" applyFill="1" applyAlignment="1">
      <alignment vertical="center"/>
    </xf>
    <xf numFmtId="176" fontId="0" fillId="35" borderId="0" xfId="43" applyNumberFormat="1" applyFont="1" applyFill="1">
      <alignment vertical="center"/>
    </xf>
    <xf numFmtId="9" fontId="0" fillId="35" borderId="0" xfId="0" applyNumberFormat="1" applyFill="1">
      <alignment vertical="center"/>
    </xf>
    <xf numFmtId="0" fontId="22" fillId="34" borderId="0" xfId="0" applyFont="1" applyFill="1" applyBorder="1" applyAlignment="1">
      <alignment vertical="center"/>
    </xf>
    <xf numFmtId="0" fontId="27" fillId="0" borderId="0" xfId="0" applyFont="1" applyBorder="1" applyAlignment="1">
      <alignment horizontal="center" vertical="center"/>
    </xf>
    <xf numFmtId="0" fontId="21" fillId="0" borderId="0" xfId="0" applyFont="1" applyBorder="1" applyAlignment="1">
      <alignment horizontal="center" vertical="center"/>
    </xf>
    <xf numFmtId="0" fontId="21" fillId="33" borderId="0" xfId="0" applyFont="1" applyFill="1" applyAlignment="1">
      <alignment horizontal="left" vertical="center"/>
    </xf>
    <xf numFmtId="0" fontId="21" fillId="35" borderId="0" xfId="0" applyFont="1" applyFill="1" applyAlignment="1">
      <alignment horizontal="left" vertical="center"/>
    </xf>
    <xf numFmtId="14" fontId="0" fillId="0" borderId="0" xfId="0" applyNumberFormat="1" applyAlignment="1">
      <alignment horizontal="left" vertical="center"/>
    </xf>
    <xf numFmtId="0" fontId="29" fillId="37" borderId="0" xfId="0" applyFont="1" applyFill="1" applyAlignment="1">
      <alignment vertical="center"/>
    </xf>
    <xf numFmtId="0" fontId="25" fillId="37" borderId="0" xfId="0" applyFont="1" applyFill="1" applyAlignment="1">
      <alignment vertical="center"/>
    </xf>
    <xf numFmtId="0" fontId="25" fillId="38" borderId="0" xfId="0" applyFont="1" applyFill="1" applyAlignment="1">
      <alignment vertical="center"/>
    </xf>
    <xf numFmtId="0" fontId="0" fillId="38" borderId="0" xfId="0" applyFill="1">
      <alignment vertical="center"/>
    </xf>
    <xf numFmtId="0" fontId="25" fillId="38" borderId="0" xfId="0" applyFont="1" applyFill="1" applyAlignment="1">
      <alignment horizontal="left" vertical="center"/>
    </xf>
    <xf numFmtId="0" fontId="34" fillId="33" borderId="0" xfId="0" applyFont="1" applyFill="1" applyAlignment="1">
      <alignment horizontal="center" vertical="center"/>
    </xf>
    <xf numFmtId="0" fontId="35" fillId="34" borderId="10" xfId="0" applyFont="1" applyFill="1" applyBorder="1" applyAlignment="1">
      <alignment horizontal="center" vertical="center"/>
    </xf>
    <xf numFmtId="0" fontId="27" fillId="36" borderId="0" xfId="0" applyFont="1" applyFill="1" applyBorder="1" applyAlignment="1">
      <alignment horizontal="center" vertical="center"/>
    </xf>
    <xf numFmtId="0" fontId="35" fillId="39" borderId="0" xfId="0" applyFont="1" applyFill="1" applyBorder="1" applyAlignment="1">
      <alignment horizontal="center" vertical="center"/>
    </xf>
    <xf numFmtId="0" fontId="22" fillId="39" borderId="0" xfId="0" applyFont="1" applyFill="1" applyBorder="1" applyAlignment="1">
      <alignment vertical="center"/>
    </xf>
    <xf numFmtId="0" fontId="0" fillId="36" borderId="0" xfId="0" applyFill="1">
      <alignment vertical="center"/>
    </xf>
    <xf numFmtId="0" fontId="25" fillId="36" borderId="0" xfId="0" applyFont="1" applyFill="1" applyAlignment="1">
      <alignment horizontal="left" vertical="center"/>
    </xf>
    <xf numFmtId="0" fontId="30" fillId="34" borderId="10" xfId="0" applyFont="1" applyFill="1" applyBorder="1" applyAlignment="1">
      <alignment vertical="center"/>
    </xf>
    <xf numFmtId="0" fontId="30" fillId="39" borderId="0" xfId="0" applyFont="1" applyFill="1" applyBorder="1" applyAlignment="1">
      <alignment vertical="center"/>
    </xf>
    <xf numFmtId="0" fontId="34" fillId="33" borderId="0" xfId="0" applyFont="1" applyFill="1" applyBorder="1" applyAlignment="1">
      <alignment horizontal="center" vertical="center"/>
    </xf>
    <xf numFmtId="0" fontId="34" fillId="33" borderId="11" xfId="0" applyFont="1" applyFill="1" applyBorder="1" applyAlignment="1">
      <alignment horizontal="center" vertical="center"/>
    </xf>
    <xf numFmtId="0" fontId="35" fillId="34" borderId="12" xfId="0" applyFont="1" applyFill="1" applyBorder="1" applyAlignment="1">
      <alignment horizontal="center" vertical="center"/>
    </xf>
    <xf numFmtId="0" fontId="35" fillId="39" borderId="11" xfId="0" applyFont="1" applyFill="1" applyBorder="1" applyAlignment="1">
      <alignment horizontal="center" vertical="center"/>
    </xf>
    <xf numFmtId="0" fontId="28" fillId="33" borderId="0" xfId="0" applyFont="1" applyFill="1" applyBorder="1" applyAlignment="1">
      <alignment vertical="center"/>
    </xf>
    <xf numFmtId="0" fontId="36" fillId="33" borderId="0" xfId="0" applyFont="1" applyFill="1" applyBorder="1" applyAlignment="1">
      <alignment horizontal="center" vertical="center"/>
    </xf>
    <xf numFmtId="0" fontId="36" fillId="33" borderId="11" xfId="0" applyFont="1" applyFill="1" applyBorder="1" applyAlignment="1">
      <alignment horizontal="center" vertical="center"/>
    </xf>
    <xf numFmtId="0" fontId="28" fillId="38" borderId="0" xfId="0" applyFont="1" applyFill="1" applyBorder="1" applyAlignment="1">
      <alignment vertical="center"/>
    </xf>
    <xf numFmtId="0" fontId="34" fillId="38" borderId="0" xfId="0" applyFont="1" applyFill="1" applyBorder="1" applyAlignment="1">
      <alignment horizontal="center" vertical="center"/>
    </xf>
    <xf numFmtId="0" fontId="34" fillId="38" borderId="11" xfId="0" applyFont="1" applyFill="1" applyBorder="1" applyAlignment="1">
      <alignment horizontal="center" vertical="center"/>
    </xf>
    <xf numFmtId="0" fontId="36" fillId="38" borderId="0" xfId="0" applyFont="1" applyFill="1" applyBorder="1" applyAlignment="1">
      <alignment horizontal="center" vertical="center"/>
    </xf>
    <xf numFmtId="0" fontId="36" fillId="38" borderId="11" xfId="0" applyFont="1" applyFill="1" applyBorder="1" applyAlignment="1">
      <alignment horizontal="center" vertical="center"/>
    </xf>
    <xf numFmtId="0" fontId="28" fillId="36" borderId="0" xfId="0" applyFont="1" applyFill="1" applyBorder="1" applyAlignment="1">
      <alignment vertical="center"/>
    </xf>
    <xf numFmtId="0" fontId="36" fillId="36" borderId="0" xfId="0" applyFont="1" applyFill="1" applyBorder="1" applyAlignment="1">
      <alignment horizontal="center" vertical="center"/>
    </xf>
    <xf numFmtId="0" fontId="36" fillId="36" borderId="11" xfId="0" applyFont="1" applyFill="1" applyBorder="1" applyAlignment="1">
      <alignment horizontal="center" vertical="center"/>
    </xf>
    <xf numFmtId="0" fontId="40" fillId="33" borderId="0" xfId="0" applyFont="1" applyFill="1">
      <alignment vertical="center"/>
    </xf>
    <xf numFmtId="0" fontId="41" fillId="34" borderId="10" xfId="0" applyFont="1" applyFill="1" applyBorder="1" applyAlignment="1">
      <alignment vertical="center"/>
    </xf>
    <xf numFmtId="0" fontId="38" fillId="39" borderId="0" xfId="0" applyFont="1" applyFill="1" applyBorder="1" applyAlignment="1">
      <alignment vertical="center"/>
    </xf>
    <xf numFmtId="0" fontId="42" fillId="33" borderId="0" xfId="0" applyFont="1" applyFill="1" applyAlignment="1">
      <alignment horizontal="left" vertical="center"/>
    </xf>
    <xf numFmtId="0" fontId="37" fillId="38" borderId="0" xfId="0" applyFont="1" applyFill="1" applyAlignment="1">
      <alignment horizontal="left" vertical="center"/>
    </xf>
    <xf numFmtId="14" fontId="37" fillId="38" borderId="0" xfId="0" applyNumberFormat="1" applyFont="1" applyFill="1" applyAlignment="1">
      <alignment horizontal="left" vertical="center"/>
    </xf>
    <xf numFmtId="0" fontId="37" fillId="33" borderId="0" xfId="0" applyFont="1" applyFill="1" applyAlignment="1">
      <alignment horizontal="left" vertical="center"/>
    </xf>
    <xf numFmtId="14" fontId="37" fillId="33" borderId="0" xfId="0" applyNumberFormat="1" applyFont="1" applyFill="1" applyAlignment="1">
      <alignment horizontal="left" vertical="center"/>
    </xf>
    <xf numFmtId="14" fontId="37" fillId="36" borderId="0" xfId="0" applyNumberFormat="1" applyFont="1" applyFill="1" applyAlignment="1">
      <alignment horizontal="left" vertical="center"/>
    </xf>
    <xf numFmtId="0" fontId="22" fillId="34" borderId="14" xfId="0" applyFont="1" applyFill="1" applyBorder="1" applyAlignment="1">
      <alignment vertical="center"/>
    </xf>
    <xf numFmtId="0" fontId="22" fillId="39" borderId="13" xfId="0" applyFont="1" applyFill="1" applyBorder="1" applyAlignment="1">
      <alignment vertical="center"/>
    </xf>
    <xf numFmtId="0" fontId="25" fillId="33" borderId="13" xfId="0" applyFont="1" applyFill="1" applyBorder="1" applyAlignment="1">
      <alignment vertical="center"/>
    </xf>
    <xf numFmtId="0" fontId="25" fillId="38" borderId="13" xfId="0" applyFont="1" applyFill="1" applyBorder="1" applyAlignment="1">
      <alignment vertical="center"/>
    </xf>
    <xf numFmtId="0" fontId="25" fillId="36" borderId="13" xfId="0" applyFont="1" applyFill="1" applyBorder="1" applyAlignment="1">
      <alignment vertical="center"/>
    </xf>
    <xf numFmtId="0" fontId="19" fillId="33" borderId="13" xfId="0" applyFont="1" applyFill="1" applyBorder="1" applyAlignment="1">
      <alignment vertical="center"/>
    </xf>
    <xf numFmtId="0" fontId="0" fillId="33" borderId="15" xfId="0" applyFill="1" applyBorder="1">
      <alignment vertical="center"/>
    </xf>
    <xf numFmtId="0" fontId="0" fillId="36" borderId="11" xfId="0" applyFill="1" applyBorder="1">
      <alignment vertical="center"/>
    </xf>
    <xf numFmtId="0" fontId="22" fillId="34" borderId="16" xfId="0" applyFont="1" applyFill="1" applyBorder="1" applyAlignment="1">
      <alignment vertical="center"/>
    </xf>
    <xf numFmtId="0" fontId="22" fillId="34" borderId="12" xfId="0" applyFont="1" applyFill="1" applyBorder="1" applyAlignment="1">
      <alignment vertical="center"/>
    </xf>
    <xf numFmtId="0" fontId="22" fillId="39" borderId="15" xfId="0" applyFont="1" applyFill="1" applyBorder="1" applyAlignment="1">
      <alignment vertical="center"/>
    </xf>
    <xf numFmtId="0" fontId="22" fillId="39" borderId="11" xfId="0" applyFont="1" applyFill="1" applyBorder="1" applyAlignment="1">
      <alignment vertical="center"/>
    </xf>
    <xf numFmtId="0" fontId="25" fillId="33" borderId="15" xfId="0" applyFont="1" applyFill="1" applyBorder="1" applyAlignment="1">
      <alignment vertical="center"/>
    </xf>
    <xf numFmtId="0" fontId="30" fillId="33" borderId="0" xfId="0" applyFont="1" applyFill="1" applyBorder="1" applyAlignment="1">
      <alignment vertical="center"/>
    </xf>
    <xf numFmtId="0" fontId="25" fillId="33" borderId="11" xfId="0" applyFont="1" applyFill="1" applyBorder="1" applyAlignment="1">
      <alignment vertical="center"/>
    </xf>
    <xf numFmtId="0" fontId="25" fillId="38" borderId="15" xfId="0" applyFont="1" applyFill="1" applyBorder="1" applyAlignment="1">
      <alignment vertical="center"/>
    </xf>
    <xf numFmtId="0" fontId="25" fillId="38" borderId="11" xfId="0" applyFont="1" applyFill="1" applyBorder="1" applyAlignment="1">
      <alignment vertical="center"/>
    </xf>
    <xf numFmtId="0" fontId="39" fillId="33" borderId="0" xfId="0" applyFont="1" applyFill="1" applyBorder="1" applyAlignment="1">
      <alignment horizontal="center" vertical="center"/>
    </xf>
    <xf numFmtId="0" fontId="32" fillId="33" borderId="11" xfId="0" applyFont="1" applyFill="1" applyBorder="1">
      <alignment vertical="center"/>
    </xf>
    <xf numFmtId="0" fontId="31" fillId="33" borderId="0" xfId="0" applyFont="1" applyFill="1" applyBorder="1" applyAlignment="1">
      <alignment vertical="center"/>
    </xf>
    <xf numFmtId="0" fontId="25" fillId="36" borderId="15" xfId="0" applyFont="1" applyFill="1" applyBorder="1" applyAlignment="1">
      <alignment vertical="center"/>
    </xf>
    <xf numFmtId="0" fontId="31" fillId="36" borderId="0" xfId="0" applyFont="1" applyFill="1" applyBorder="1" applyAlignment="1">
      <alignment vertical="center"/>
    </xf>
    <xf numFmtId="0" fontId="25" fillId="36" borderId="11" xfId="0" applyFont="1" applyFill="1" applyBorder="1" applyAlignment="1">
      <alignment vertical="center"/>
    </xf>
    <xf numFmtId="0" fontId="31" fillId="38" borderId="0" xfId="0" applyFont="1" applyFill="1" applyBorder="1" applyAlignment="1">
      <alignment vertical="center"/>
    </xf>
    <xf numFmtId="0" fontId="43" fillId="33" borderId="0" xfId="0" applyFont="1" applyFill="1" applyBorder="1" applyAlignment="1">
      <alignment horizontal="center" vertical="center"/>
    </xf>
    <xf numFmtId="0" fontId="43" fillId="33" borderId="11" xfId="0" applyFont="1" applyFill="1" applyBorder="1" applyAlignment="1">
      <alignment horizontal="center" vertical="center"/>
    </xf>
    <xf numFmtId="0" fontId="31" fillId="33" borderId="15" xfId="0" applyFont="1" applyFill="1" applyBorder="1" applyAlignment="1">
      <alignment vertical="center"/>
    </xf>
    <xf numFmtId="0" fontId="31" fillId="33" borderId="11" xfId="0" applyFont="1" applyFill="1" applyBorder="1" applyAlignment="1">
      <alignment vertical="center"/>
    </xf>
    <xf numFmtId="0" fontId="33" fillId="33" borderId="0" xfId="0" applyFont="1" applyFill="1" applyBorder="1" applyAlignment="1">
      <alignment horizontal="center" vertical="center"/>
    </xf>
    <xf numFmtId="0" fontId="30" fillId="33" borderId="15" xfId="0" applyFont="1" applyFill="1" applyBorder="1" applyAlignment="1">
      <alignment vertical="center"/>
    </xf>
    <xf numFmtId="0" fontId="44" fillId="33" borderId="0" xfId="0" applyFont="1" applyFill="1" applyBorder="1" applyAlignment="1">
      <alignment horizontal="center" vertical="center"/>
    </xf>
    <xf numFmtId="0" fontId="31" fillId="38" borderId="15" xfId="0" applyFont="1" applyFill="1" applyBorder="1" applyAlignment="1">
      <alignment vertical="center"/>
    </xf>
    <xf numFmtId="0" fontId="33" fillId="38" borderId="0" xfId="0" applyFont="1" applyFill="1" applyBorder="1" applyAlignment="1">
      <alignment horizontal="center" vertical="center"/>
    </xf>
    <xf numFmtId="0" fontId="31" fillId="38" borderId="11" xfId="0" applyFont="1" applyFill="1" applyBorder="1" applyAlignment="1">
      <alignment vertical="center"/>
    </xf>
    <xf numFmtId="176" fontId="0" fillId="38" borderId="0" xfId="43" applyNumberFormat="1" applyFont="1" applyFill="1">
      <alignment vertical="center"/>
    </xf>
    <xf numFmtId="9" fontId="0" fillId="38" borderId="0" xfId="0" applyNumberFormat="1" applyFill="1">
      <alignment vertical="center"/>
    </xf>
    <xf numFmtId="0" fontId="31" fillId="33" borderId="0" xfId="0" applyFont="1" applyFill="1">
      <alignment vertical="center"/>
    </xf>
    <xf numFmtId="0" fontId="31" fillId="36" borderId="0" xfId="0" applyFont="1" applyFill="1" applyBorder="1">
      <alignment vertical="center"/>
    </xf>
    <xf numFmtId="0" fontId="31" fillId="33" borderId="0" xfId="0" applyFont="1" applyFill="1" applyBorder="1">
      <alignment vertical="center"/>
    </xf>
    <xf numFmtId="0" fontId="31" fillId="38" borderId="0" xfId="0" applyFont="1" applyFill="1" applyBorder="1">
      <alignment vertical="center"/>
    </xf>
    <xf numFmtId="0" fontId="39" fillId="33" borderId="0" xfId="0" applyFont="1" applyFill="1" applyAlignment="1">
      <alignment vertical="center"/>
    </xf>
    <xf numFmtId="0" fontId="39" fillId="38" borderId="0" xfId="0" applyFont="1" applyFill="1" applyBorder="1" applyAlignment="1">
      <alignment horizontal="center" vertical="center"/>
    </xf>
    <xf numFmtId="0" fontId="32" fillId="38" borderId="11" xfId="0" applyFont="1" applyFill="1" applyBorder="1">
      <alignment vertical="center"/>
    </xf>
    <xf numFmtId="0" fontId="43" fillId="38" borderId="0" xfId="0" applyFont="1" applyFill="1" applyBorder="1" applyAlignment="1">
      <alignment horizontal="center" vertical="center"/>
    </xf>
    <xf numFmtId="0" fontId="45" fillId="0" borderId="0" xfId="0" applyFont="1">
      <alignment vertical="center"/>
    </xf>
    <xf numFmtId="0" fontId="46" fillId="0" borderId="0" xfId="0" applyFont="1">
      <alignment vertical="center"/>
    </xf>
    <xf numFmtId="0" fontId="27" fillId="36" borderId="0" xfId="0" applyFont="1" applyFill="1">
      <alignment vertical="center"/>
    </xf>
    <xf numFmtId="0" fontId="34" fillId="36" borderId="0" xfId="0" applyFont="1" applyFill="1" applyAlignment="1">
      <alignment horizontal="center" vertical="center"/>
    </xf>
    <xf numFmtId="0" fontId="31" fillId="36" borderId="11" xfId="0" applyFont="1" applyFill="1" applyBorder="1" applyAlignment="1">
      <alignment vertical="center"/>
    </xf>
    <xf numFmtId="0" fontId="40" fillId="36" borderId="0" xfId="0" applyFont="1" applyFill="1">
      <alignment vertical="center"/>
    </xf>
    <xf numFmtId="0" fontId="36" fillId="40" borderId="0" xfId="0" applyFont="1" applyFill="1" applyBorder="1" applyAlignment="1">
      <alignment horizontal="left" vertical="center"/>
    </xf>
    <xf numFmtId="0" fontId="43" fillId="41" borderId="0" xfId="0" applyFont="1" applyFill="1">
      <alignment vertical="center"/>
    </xf>
    <xf numFmtId="0" fontId="47" fillId="33" borderId="0" xfId="0" applyFont="1" applyFill="1">
      <alignment vertical="center"/>
    </xf>
    <xf numFmtId="0" fontId="21" fillId="33" borderId="0" xfId="0" applyFont="1" applyFill="1" applyBorder="1">
      <alignment vertical="center"/>
    </xf>
    <xf numFmtId="0" fontId="43" fillId="38" borderId="11" xfId="0" applyFont="1" applyFill="1" applyBorder="1" applyAlignment="1">
      <alignment horizontal="center" vertical="center"/>
    </xf>
    <xf numFmtId="0" fontId="0" fillId="36" borderId="15" xfId="0" applyFill="1" applyBorder="1">
      <alignment vertical="center"/>
    </xf>
    <xf numFmtId="0" fontId="25" fillId="38" borderId="0" xfId="0" applyFont="1" applyFill="1" applyBorder="1" applyAlignment="1">
      <alignment vertical="center"/>
    </xf>
    <xf numFmtId="0" fontId="0" fillId="36" borderId="13" xfId="0" applyFill="1" applyBorder="1">
      <alignment vertical="center"/>
    </xf>
    <xf numFmtId="0" fontId="35" fillId="42" borderId="10" xfId="0" applyFont="1" applyFill="1" applyBorder="1" applyAlignment="1">
      <alignment horizontal="center" vertical="center"/>
    </xf>
    <xf numFmtId="0" fontId="30" fillId="42" borderId="10" xfId="0" applyFont="1" applyFill="1" applyBorder="1" applyAlignment="1">
      <alignment vertical="center"/>
    </xf>
    <xf numFmtId="0" fontId="22" fillId="42" borderId="10" xfId="0" applyFont="1" applyFill="1" applyBorder="1" applyAlignment="1">
      <alignment vertical="center"/>
    </xf>
    <xf numFmtId="0" fontId="22" fillId="42" borderId="16" xfId="0" applyFont="1" applyFill="1" applyBorder="1" applyAlignment="1">
      <alignment vertical="center"/>
    </xf>
    <xf numFmtId="0" fontId="0" fillId="0" borderId="0" xfId="0" applyBorder="1">
      <alignment vertical="center"/>
    </xf>
    <xf numFmtId="0" fontId="0" fillId="0" borderId="15" xfId="0" applyBorder="1">
      <alignment vertical="center"/>
    </xf>
    <xf numFmtId="0" fontId="0" fillId="36" borderId="18" xfId="0" applyFill="1" applyBorder="1">
      <alignment vertical="center"/>
    </xf>
    <xf numFmtId="0" fontId="25" fillId="36" borderId="19" xfId="0" applyFont="1" applyFill="1" applyBorder="1" applyAlignment="1">
      <alignment vertical="center"/>
    </xf>
    <xf numFmtId="0" fontId="38" fillId="36" borderId="17" xfId="0" applyFont="1" applyFill="1" applyBorder="1" applyAlignment="1">
      <alignment vertical="center"/>
    </xf>
    <xf numFmtId="0" fontId="35" fillId="39" borderId="18" xfId="0" applyFont="1" applyFill="1" applyBorder="1" applyAlignment="1">
      <alignment horizontal="center" vertical="center"/>
    </xf>
    <xf numFmtId="0" fontId="31" fillId="36" borderId="18" xfId="0" applyFont="1" applyFill="1" applyBorder="1" applyAlignment="1">
      <alignment vertical="center"/>
    </xf>
    <xf numFmtId="0" fontId="25" fillId="36" borderId="18" xfId="0" applyFont="1" applyFill="1" applyBorder="1" applyAlignment="1">
      <alignment vertical="center"/>
    </xf>
    <xf numFmtId="0" fontId="25" fillId="36" borderId="20" xfId="0" applyFont="1" applyFill="1" applyBorder="1" applyAlignment="1">
      <alignment vertical="center"/>
    </xf>
    <xf numFmtId="0" fontId="48" fillId="0" borderId="0" xfId="0" applyFont="1">
      <alignment vertical="center"/>
    </xf>
    <xf numFmtId="0" fontId="37" fillId="0" borderId="0" xfId="0" applyFont="1">
      <alignment vertical="center"/>
    </xf>
    <xf numFmtId="0" fontId="0" fillId="33" borderId="0" xfId="0" applyFill="1" applyAlignment="1">
      <alignment horizontal="left" vertical="center"/>
    </xf>
    <xf numFmtId="0" fontId="14" fillId="36" borderId="10" xfId="0" applyFont="1" applyFill="1" applyBorder="1" applyAlignment="1">
      <alignment horizontal="center" vertical="center"/>
    </xf>
    <xf numFmtId="0" fontId="14" fillId="44" borderId="10" xfId="0" applyFont="1" applyFill="1" applyBorder="1" applyAlignment="1">
      <alignment horizontal="center" vertical="center"/>
    </xf>
    <xf numFmtId="0" fontId="0" fillId="0" borderId="19" xfId="0" applyBorder="1">
      <alignment vertical="center"/>
    </xf>
    <xf numFmtId="0" fontId="0" fillId="0" borderId="18" xfId="0" applyBorder="1">
      <alignment vertical="center"/>
    </xf>
    <xf numFmtId="0" fontId="0" fillId="0" borderId="17" xfId="0" applyBorder="1">
      <alignment vertical="center"/>
    </xf>
    <xf numFmtId="0" fontId="0" fillId="0" borderId="11" xfId="0" applyBorder="1">
      <alignment vertical="center"/>
    </xf>
    <xf numFmtId="0" fontId="0" fillId="0" borderId="0" xfId="0" applyBorder="1" applyAlignment="1">
      <alignment horizontal="center" vertical="center"/>
    </xf>
    <xf numFmtId="0" fontId="26" fillId="44" borderId="0" xfId="0" applyFont="1" applyFill="1" applyBorder="1" applyAlignment="1">
      <alignment horizontal="center" vertical="center"/>
    </xf>
    <xf numFmtId="0" fontId="26" fillId="36" borderId="0" xfId="0" applyFont="1" applyFill="1" applyBorder="1" applyAlignment="1">
      <alignment horizontal="center" vertical="center"/>
    </xf>
    <xf numFmtId="0" fontId="0" fillId="0" borderId="16" xfId="0" applyBorder="1">
      <alignment vertical="center"/>
    </xf>
    <xf numFmtId="0" fontId="0" fillId="0" borderId="12" xfId="0" applyBorder="1">
      <alignment vertical="center"/>
    </xf>
    <xf numFmtId="0" fontId="14" fillId="0" borderId="0" xfId="0" applyFont="1" applyBorder="1">
      <alignment vertical="center"/>
    </xf>
    <xf numFmtId="0" fontId="0" fillId="45" borderId="10" xfId="0" applyFill="1" applyBorder="1" applyAlignment="1">
      <alignment horizontal="center" vertical="center"/>
    </xf>
    <xf numFmtId="0" fontId="0" fillId="45" borderId="0" xfId="0" applyFill="1" applyBorder="1" applyAlignment="1">
      <alignment horizontal="center" vertical="center"/>
    </xf>
    <xf numFmtId="0" fontId="0" fillId="43" borderId="0" xfId="0" applyFill="1">
      <alignment vertical="center"/>
    </xf>
    <xf numFmtId="0" fontId="0" fillId="0" borderId="21" xfId="0" applyBorder="1">
      <alignment vertical="center"/>
    </xf>
    <xf numFmtId="0" fontId="50" fillId="0" borderId="21" xfId="0" applyFont="1" applyBorder="1" applyAlignment="1">
      <alignment horizontal="right" vertical="center" wrapText="1"/>
    </xf>
    <xf numFmtId="0" fontId="50" fillId="0" borderId="20" xfId="0" applyFont="1" applyBorder="1" applyAlignment="1">
      <alignment horizontal="right" vertical="center" wrapText="1"/>
    </xf>
    <xf numFmtId="0" fontId="50" fillId="44" borderId="20" xfId="0" applyFont="1" applyFill="1" applyBorder="1" applyAlignment="1">
      <alignment horizontal="right" vertical="center" wrapText="1"/>
    </xf>
    <xf numFmtId="0" fontId="50" fillId="0" borderId="13" xfId="0" applyFont="1" applyBorder="1" applyAlignment="1">
      <alignment horizontal="right" vertical="center" wrapText="1"/>
    </xf>
    <xf numFmtId="0" fontId="50" fillId="0" borderId="14" xfId="0" applyFont="1" applyBorder="1" applyAlignment="1">
      <alignment horizontal="right" vertical="center" wrapText="1"/>
    </xf>
    <xf numFmtId="0" fontId="50" fillId="0" borderId="20" xfId="0" quotePrefix="1" applyFont="1" applyBorder="1" applyAlignment="1">
      <alignment horizontal="right" vertical="center" wrapText="1"/>
    </xf>
    <xf numFmtId="0" fontId="50" fillId="41" borderId="13" xfId="0" applyFont="1" applyFill="1" applyBorder="1" applyAlignment="1">
      <alignment horizontal="right" vertical="center" wrapText="1"/>
    </xf>
    <xf numFmtId="0" fontId="50" fillId="41" borderId="14" xfId="0" applyFont="1" applyFill="1" applyBorder="1" applyAlignment="1">
      <alignment horizontal="right" vertical="center" wrapText="1"/>
    </xf>
    <xf numFmtId="0" fontId="50" fillId="35" borderId="13" xfId="0" applyFont="1" applyFill="1" applyBorder="1" applyAlignment="1">
      <alignment horizontal="right" vertical="center" wrapText="1"/>
    </xf>
    <xf numFmtId="0" fontId="50" fillId="35" borderId="14" xfId="0" applyFont="1" applyFill="1" applyBorder="1" applyAlignment="1">
      <alignment horizontal="right" vertical="center" wrapText="1"/>
    </xf>
    <xf numFmtId="0" fontId="50" fillId="35" borderId="21" xfId="0" applyFont="1" applyFill="1" applyBorder="1" applyAlignment="1">
      <alignment horizontal="right" vertical="center" wrapText="1"/>
    </xf>
    <xf numFmtId="0" fontId="50" fillId="41" borderId="21" xfId="0" applyFont="1" applyFill="1" applyBorder="1" applyAlignment="1">
      <alignment horizontal="right" vertical="center" wrapText="1"/>
    </xf>
    <xf numFmtId="0" fontId="50" fillId="46" borderId="20" xfId="0" applyFont="1" applyFill="1" applyBorder="1" applyAlignment="1">
      <alignment horizontal="right" vertical="center" wrapText="1"/>
    </xf>
    <xf numFmtId="0" fontId="50" fillId="33" borderId="13" xfId="0" applyFont="1" applyFill="1" applyBorder="1" applyAlignment="1">
      <alignment horizontal="right" vertical="center" wrapText="1"/>
    </xf>
    <xf numFmtId="0" fontId="51" fillId="33" borderId="13" xfId="0" applyFont="1" applyFill="1" applyBorder="1" applyAlignment="1">
      <alignment horizontal="right" vertical="center" wrapText="1"/>
    </xf>
    <xf numFmtId="0" fontId="50" fillId="33" borderId="14" xfId="0" applyFont="1" applyFill="1" applyBorder="1" applyAlignment="1">
      <alignment horizontal="right" vertical="center" wrapText="1"/>
    </xf>
    <xf numFmtId="0" fontId="51" fillId="33" borderId="14" xfId="0" applyFont="1" applyFill="1" applyBorder="1" applyAlignment="1">
      <alignment horizontal="right" vertical="center" wrapText="1"/>
    </xf>
    <xf numFmtId="0" fontId="50" fillId="33" borderId="21" xfId="0" applyFont="1" applyFill="1" applyBorder="1" applyAlignment="1">
      <alignment horizontal="right" vertical="center" wrapText="1"/>
    </xf>
    <xf numFmtId="0" fontId="50" fillId="47" borderId="20" xfId="0" quotePrefix="1" applyFont="1" applyFill="1" applyBorder="1" applyAlignment="1">
      <alignment horizontal="right" vertical="center" wrapText="1"/>
    </xf>
    <xf numFmtId="0" fontId="51" fillId="47" borderId="20" xfId="0" applyFont="1" applyFill="1" applyBorder="1" applyAlignment="1">
      <alignment horizontal="right" vertical="center" wrapText="1"/>
    </xf>
    <xf numFmtId="0" fontId="50" fillId="47" borderId="20" xfId="0" applyFont="1" applyFill="1" applyBorder="1" applyAlignment="1">
      <alignment horizontal="right" vertical="center" wrapText="1"/>
    </xf>
    <xf numFmtId="0" fontId="50" fillId="0" borderId="21" xfId="0" applyFont="1" applyFill="1" applyBorder="1" applyAlignment="1">
      <alignment horizontal="left" vertical="center" wrapText="1"/>
    </xf>
    <xf numFmtId="176" fontId="0" fillId="0" borderId="21" xfId="43" applyNumberFormat="1" applyFont="1" applyBorder="1">
      <alignment vertical="center"/>
    </xf>
    <xf numFmtId="0" fontId="0" fillId="48" borderId="0" xfId="0" applyFill="1">
      <alignment vertical="center"/>
    </xf>
    <xf numFmtId="0" fontId="21" fillId="48" borderId="0" xfId="0" applyFont="1" applyFill="1">
      <alignment vertical="center"/>
    </xf>
    <xf numFmtId="0" fontId="52" fillId="0" borderId="0" xfId="0" applyFont="1">
      <alignment vertical="center"/>
    </xf>
    <xf numFmtId="0" fontId="53" fillId="0" borderId="0" xfId="0" applyFont="1">
      <alignment vertical="center"/>
    </xf>
    <xf numFmtId="0" fontId="54" fillId="33" borderId="0" xfId="0" applyFont="1" applyFill="1">
      <alignment vertical="center"/>
    </xf>
    <xf numFmtId="0" fontId="55" fillId="33" borderId="0" xfId="0" applyFont="1" applyFill="1">
      <alignment vertical="center"/>
    </xf>
    <xf numFmtId="0" fontId="21" fillId="33" borderId="0" xfId="0" applyFont="1" applyFill="1">
      <alignment vertical="center"/>
    </xf>
    <xf numFmtId="0" fontId="0" fillId="47" borderId="18" xfId="0" applyFill="1" applyBorder="1">
      <alignment vertical="center"/>
    </xf>
    <xf numFmtId="0" fontId="0" fillId="47" borderId="0" xfId="0" applyFill="1">
      <alignment vertical="center"/>
    </xf>
    <xf numFmtId="0" fontId="21" fillId="47" borderId="0" xfId="0" applyFont="1" applyFill="1">
      <alignment vertical="center"/>
    </xf>
    <xf numFmtId="20" fontId="0" fillId="47" borderId="0" xfId="0" applyNumberFormat="1" applyFill="1">
      <alignment vertical="center"/>
    </xf>
    <xf numFmtId="0" fontId="56" fillId="33" borderId="0" xfId="0" applyFont="1" applyFill="1">
      <alignment vertical="center"/>
    </xf>
    <xf numFmtId="0" fontId="50" fillId="0" borderId="21" xfId="0" applyFont="1" applyFill="1" applyBorder="1" applyAlignment="1">
      <alignment horizontal="center" vertical="center" wrapText="1"/>
    </xf>
    <xf numFmtId="0" fontId="0" fillId="0" borderId="21" xfId="0" quotePrefix="1" applyBorder="1" applyAlignment="1">
      <alignment horizontal="center" vertical="center" wrapText="1"/>
    </xf>
    <xf numFmtId="0" fontId="0" fillId="0" borderId="21" xfId="0" quotePrefix="1" applyBorder="1" applyAlignment="1">
      <alignment horizontal="center" vertical="center"/>
    </xf>
    <xf numFmtId="0" fontId="0" fillId="0" borderId="21" xfId="0" applyBorder="1" applyAlignment="1">
      <alignment horizontal="center" vertical="center"/>
    </xf>
    <xf numFmtId="0" fontId="0" fillId="0" borderId="22" xfId="0" quotePrefix="1" applyBorder="1" applyAlignment="1">
      <alignment horizontal="center" vertical="center" wrapText="1"/>
    </xf>
    <xf numFmtId="0" fontId="0" fillId="0" borderId="23" xfId="0" quotePrefix="1" applyBorder="1" applyAlignment="1">
      <alignment horizontal="center" vertical="center" wrapText="1"/>
    </xf>
    <xf numFmtId="0" fontId="0" fillId="0" borderId="24" xfId="0" quotePrefix="1" applyBorder="1" applyAlignment="1">
      <alignment horizontal="center" vertical="center" wrapText="1"/>
    </xf>
    <xf numFmtId="0" fontId="0" fillId="49" borderId="0" xfId="0" applyFill="1">
      <alignment vertical="center"/>
    </xf>
    <xf numFmtId="0" fontId="0" fillId="50" borderId="0" xfId="0" applyFill="1">
      <alignment vertical="center"/>
    </xf>
    <xf numFmtId="0" fontId="0" fillId="50" borderId="0" xfId="0" applyFill="1" applyAlignment="1">
      <alignment horizontal="left" vertical="center"/>
    </xf>
    <xf numFmtId="0" fontId="0" fillId="33" borderId="10" xfId="0" applyFill="1" applyBorder="1">
      <alignment vertical="center"/>
    </xf>
    <xf numFmtId="0" fontId="0" fillId="33" borderId="10" xfId="0" applyFill="1" applyBorder="1" applyAlignment="1">
      <alignment horizontal="left" vertical="center"/>
    </xf>
    <xf numFmtId="176" fontId="0" fillId="33" borderId="10" xfId="43" applyNumberFormat="1" applyFont="1" applyFill="1" applyBorder="1">
      <alignment vertical="center"/>
    </xf>
    <xf numFmtId="0" fontId="21" fillId="33" borderId="10" xfId="0" applyFont="1" applyFill="1" applyBorder="1">
      <alignment vertical="center"/>
    </xf>
    <xf numFmtId="0" fontId="0" fillId="33" borderId="0" xfId="0" applyFill="1" applyBorder="1">
      <alignment vertical="center"/>
    </xf>
    <xf numFmtId="176" fontId="0" fillId="33" borderId="0" xfId="43" applyNumberFormat="1" applyFont="1" applyFill="1" applyBorder="1">
      <alignment vertical="center"/>
    </xf>
    <xf numFmtId="0" fontId="0" fillId="49" borderId="0" xfId="0" applyFill="1" applyAlignment="1">
      <alignment horizontal="left" vertical="center"/>
    </xf>
    <xf numFmtId="176" fontId="0" fillId="50" borderId="15" xfId="43" applyNumberFormat="1" applyFont="1" applyFill="1" applyBorder="1">
      <alignment vertical="center"/>
    </xf>
    <xf numFmtId="0" fontId="0" fillId="50" borderId="0" xfId="0" applyFill="1" applyBorder="1">
      <alignment vertical="center"/>
    </xf>
    <xf numFmtId="176" fontId="0" fillId="50" borderId="0" xfId="43" applyNumberFormat="1" applyFont="1" applyFill="1" applyBorder="1">
      <alignment vertical="center"/>
    </xf>
    <xf numFmtId="176" fontId="0" fillId="50" borderId="11" xfId="43" applyNumberFormat="1" applyFont="1" applyFill="1" applyBorder="1">
      <alignment vertical="center"/>
    </xf>
    <xf numFmtId="176" fontId="0" fillId="0" borderId="0" xfId="43" applyNumberFormat="1" applyFont="1" applyBorder="1">
      <alignment vertical="center"/>
    </xf>
    <xf numFmtId="176" fontId="0" fillId="0" borderId="11" xfId="43" applyNumberFormat="1" applyFont="1" applyBorder="1">
      <alignment vertical="center"/>
    </xf>
    <xf numFmtId="176" fontId="0" fillId="49" borderId="15" xfId="43" applyNumberFormat="1" applyFont="1" applyFill="1" applyBorder="1">
      <alignment vertical="center"/>
    </xf>
    <xf numFmtId="0" fontId="0" fillId="49" borderId="0" xfId="0" applyFill="1" applyBorder="1">
      <alignment vertical="center"/>
    </xf>
    <xf numFmtId="176" fontId="0" fillId="49" borderId="0" xfId="43" applyNumberFormat="1" applyFont="1" applyFill="1" applyBorder="1">
      <alignment vertical="center"/>
    </xf>
    <xf numFmtId="176" fontId="0" fillId="49" borderId="11" xfId="43" applyNumberFormat="1" applyFont="1" applyFill="1" applyBorder="1">
      <alignment vertical="center"/>
    </xf>
    <xf numFmtId="176" fontId="0" fillId="33" borderId="16" xfId="43" applyNumberFormat="1" applyFont="1" applyFill="1" applyBorder="1">
      <alignment vertical="center"/>
    </xf>
    <xf numFmtId="176" fontId="0" fillId="33" borderId="12" xfId="43" applyNumberFormat="1" applyFont="1" applyFill="1" applyBorder="1">
      <alignment vertical="center"/>
    </xf>
    <xf numFmtId="176" fontId="0" fillId="0" borderId="15" xfId="43" applyNumberFormat="1" applyFont="1" applyBorder="1">
      <alignment vertical="center"/>
    </xf>
    <xf numFmtId="176" fontId="0" fillId="36" borderId="15" xfId="43" applyNumberFormat="1" applyFont="1" applyFill="1" applyBorder="1">
      <alignment vertical="center"/>
    </xf>
    <xf numFmtId="0" fontId="0" fillId="36" borderId="0" xfId="0" applyFill="1" applyBorder="1">
      <alignment vertical="center"/>
    </xf>
    <xf numFmtId="176" fontId="0" fillId="36" borderId="0" xfId="43" applyNumberFormat="1" applyFont="1" applyFill="1" applyBorder="1">
      <alignment vertical="center"/>
    </xf>
    <xf numFmtId="176" fontId="0" fillId="36" borderId="11" xfId="43" applyNumberFormat="1" applyFont="1" applyFill="1" applyBorder="1">
      <alignment vertical="center"/>
    </xf>
    <xf numFmtId="0" fontId="21" fillId="0" borderId="16" xfId="0" applyFont="1" applyBorder="1" applyAlignment="1">
      <alignment horizontal="center" vertical="center"/>
    </xf>
    <xf numFmtId="0" fontId="21" fillId="0" borderId="12" xfId="0" applyFont="1" applyBorder="1" applyAlignment="1">
      <alignment horizontal="center" vertical="center"/>
    </xf>
    <xf numFmtId="0" fontId="0" fillId="33" borderId="18" xfId="0" applyFill="1" applyBorder="1">
      <alignment vertical="center"/>
    </xf>
    <xf numFmtId="176" fontId="0" fillId="0" borderId="18" xfId="43" applyNumberFormat="1" applyFont="1" applyBorder="1">
      <alignment vertical="center"/>
    </xf>
    <xf numFmtId="0" fontId="57" fillId="0" borderId="0" xfId="0" applyFont="1">
      <alignment vertical="center"/>
    </xf>
    <xf numFmtId="176" fontId="0" fillId="33" borderId="0" xfId="43" applyNumberFormat="1" applyFont="1" applyFill="1" applyAlignment="1">
      <alignment horizontal="right" vertical="center"/>
    </xf>
    <xf numFmtId="176" fontId="40" fillId="36" borderId="0" xfId="43" applyNumberFormat="1" applyFont="1" applyFill="1" applyAlignment="1">
      <alignment horizontal="left" vertical="center"/>
    </xf>
    <xf numFmtId="187" fontId="0" fillId="0" borderId="0" xfId="0" applyNumberFormat="1">
      <alignment vertical="center"/>
    </xf>
    <xf numFmtId="11" fontId="0" fillId="0" borderId="10" xfId="0" applyNumberFormat="1" applyBorder="1">
      <alignment vertical="center"/>
    </xf>
    <xf numFmtId="187" fontId="46" fillId="0" borderId="0" xfId="0" applyNumberFormat="1" applyFont="1">
      <alignment vertical="center"/>
    </xf>
    <xf numFmtId="0" fontId="58" fillId="0" borderId="0" xfId="0" applyFont="1">
      <alignment vertical="center"/>
    </xf>
    <xf numFmtId="41" fontId="59" fillId="0" borderId="0" xfId="1" applyFont="1">
      <alignment vertical="center"/>
    </xf>
    <xf numFmtId="0" fontId="59" fillId="0" borderId="0" xfId="0" applyFont="1">
      <alignment vertical="center"/>
    </xf>
    <xf numFmtId="187" fontId="59" fillId="0" borderId="0" xfId="0" applyNumberFormat="1" applyFont="1">
      <alignment vertical="center"/>
    </xf>
    <xf numFmtId="176" fontId="0" fillId="33" borderId="15" xfId="43" applyNumberFormat="1" applyFont="1" applyFill="1" applyBorder="1">
      <alignment vertical="center"/>
    </xf>
    <xf numFmtId="176" fontId="0" fillId="33" borderId="11" xfId="43" applyNumberFormat="1" applyFont="1" applyFill="1" applyBorder="1">
      <alignment vertical="center"/>
    </xf>
    <xf numFmtId="176" fontId="21" fillId="33" borderId="10" xfId="43" applyNumberFormat="1" applyFont="1" applyFill="1" applyBorder="1">
      <alignment vertical="center"/>
    </xf>
    <xf numFmtId="0" fontId="0" fillId="33" borderId="14" xfId="0" applyFill="1" applyBorder="1">
      <alignment vertical="center"/>
    </xf>
    <xf numFmtId="0" fontId="0" fillId="33" borderId="12" xfId="0" applyFill="1" applyBorder="1">
      <alignment vertical="center"/>
    </xf>
    <xf numFmtId="0" fontId="0" fillId="33" borderId="13" xfId="0" applyFill="1" applyBorder="1">
      <alignment vertical="center"/>
    </xf>
    <xf numFmtId="0" fontId="0" fillId="33" borderId="11" xfId="0" applyFill="1" applyBorder="1">
      <alignment vertical="center"/>
    </xf>
    <xf numFmtId="0" fontId="0" fillId="45" borderId="0" xfId="0" applyFill="1">
      <alignment vertical="center"/>
    </xf>
    <xf numFmtId="176" fontId="0" fillId="45" borderId="0" xfId="43" applyNumberFormat="1" applyFont="1" applyFill="1">
      <alignment vertical="center"/>
    </xf>
    <xf numFmtId="0" fontId="0" fillId="45" borderId="13" xfId="0" applyFill="1" applyBorder="1">
      <alignment vertical="center"/>
    </xf>
    <xf numFmtId="0" fontId="0" fillId="45" borderId="11" xfId="0" applyFill="1" applyBorder="1">
      <alignment vertical="center"/>
    </xf>
    <xf numFmtId="0" fontId="21" fillId="45" borderId="0" xfId="0" applyFont="1" applyFill="1">
      <alignment vertical="center"/>
    </xf>
    <xf numFmtId="0" fontId="21" fillId="45" borderId="0" xfId="0" applyFont="1" applyFill="1" applyAlignment="1">
      <alignment horizontal="left" vertical="center"/>
    </xf>
    <xf numFmtId="176" fontId="21" fillId="45" borderId="15" xfId="43" applyNumberFormat="1" applyFont="1" applyFill="1" applyBorder="1">
      <alignment vertical="center"/>
    </xf>
    <xf numFmtId="0" fontId="21" fillId="45" borderId="0" xfId="0" applyFont="1" applyFill="1" applyBorder="1">
      <alignment vertical="center"/>
    </xf>
    <xf numFmtId="176" fontId="21" fillId="45" borderId="0" xfId="43" applyNumberFormat="1" applyFont="1" applyFill="1" applyBorder="1">
      <alignment vertical="center"/>
    </xf>
    <xf numFmtId="176" fontId="21" fillId="45" borderId="11" xfId="43" applyNumberFormat="1" applyFont="1" applyFill="1" applyBorder="1">
      <alignment vertical="center"/>
    </xf>
    <xf numFmtId="0" fontId="21" fillId="45" borderId="15" xfId="0" applyFont="1" applyFill="1" applyBorder="1">
      <alignment vertical="center"/>
    </xf>
  </cellXfs>
  <cellStyles count="44">
    <cellStyle name="20% - 강조색1" xfId="20" builtinId="30" customBuiltin="1"/>
    <cellStyle name="20% - 강조색2" xfId="24" builtinId="34" customBuiltin="1"/>
    <cellStyle name="20% - 강조색3" xfId="28" builtinId="38" customBuiltin="1"/>
    <cellStyle name="20% - 강조색4" xfId="32" builtinId="42" customBuiltin="1"/>
    <cellStyle name="20% - 강조색5" xfId="36" builtinId="46" customBuiltin="1"/>
    <cellStyle name="20% - 강조색6" xfId="40" builtinId="50" customBuiltin="1"/>
    <cellStyle name="40% - 강조색1" xfId="21" builtinId="31" customBuiltin="1"/>
    <cellStyle name="40% - 강조색2" xfId="25" builtinId="35" customBuiltin="1"/>
    <cellStyle name="40% - 강조색3" xfId="29" builtinId="39" customBuiltin="1"/>
    <cellStyle name="40% - 강조색4" xfId="33" builtinId="43" customBuiltin="1"/>
    <cellStyle name="40% - 강조색5" xfId="37" builtinId="47" customBuiltin="1"/>
    <cellStyle name="40% - 강조색6" xfId="41" builtinId="51" customBuiltin="1"/>
    <cellStyle name="60% - 강조색1" xfId="22" builtinId="32" customBuiltin="1"/>
    <cellStyle name="60% - 강조색2" xfId="26" builtinId="36" customBuiltin="1"/>
    <cellStyle name="60% - 강조색3" xfId="30" builtinId="40" customBuiltin="1"/>
    <cellStyle name="60% - 강조색4" xfId="34" builtinId="44" customBuiltin="1"/>
    <cellStyle name="60% - 강조색5" xfId="38" builtinId="48" customBuiltin="1"/>
    <cellStyle name="60% - 강조색6" xfId="42" builtinId="52" customBuiltin="1"/>
    <cellStyle name="강조색1" xfId="19" builtinId="29" customBuiltin="1"/>
    <cellStyle name="강조색2" xfId="23" builtinId="33" customBuiltin="1"/>
    <cellStyle name="강조색3" xfId="27" builtinId="37" customBuiltin="1"/>
    <cellStyle name="강조색4" xfId="31" builtinId="41" customBuiltin="1"/>
    <cellStyle name="강조색5" xfId="35" builtinId="45" customBuiltin="1"/>
    <cellStyle name="강조색6" xfId="39" builtinId="49" customBuiltin="1"/>
    <cellStyle name="경고문" xfId="15" builtinId="11" customBuiltin="1"/>
    <cellStyle name="계산" xfId="12" builtinId="22" customBuiltin="1"/>
    <cellStyle name="나쁨" xfId="8" builtinId="27" customBuiltin="1"/>
    <cellStyle name="메모" xfId="16" builtinId="10" customBuiltin="1"/>
    <cellStyle name="백분율" xfId="43" builtinId="5"/>
    <cellStyle name="보통" xfId="9" builtinId="28" customBuiltin="1"/>
    <cellStyle name="설명 텍스트" xfId="17" builtinId="53" customBuiltin="1"/>
    <cellStyle name="셀 확인" xfId="14" builtinId="23" customBuiltin="1"/>
    <cellStyle name="쉼표 [0]" xfId="1" builtinId="6"/>
    <cellStyle name="연결된 셀" xfId="13" builtinId="24" customBuiltin="1"/>
    <cellStyle name="요약" xfId="18" builtinId="25" customBuiltin="1"/>
    <cellStyle name="입력" xfId="10" builtinId="20" customBuiltin="1"/>
    <cellStyle name="제목" xfId="2" builtinId="15" customBuiltin="1"/>
    <cellStyle name="제목 1" xfId="3" builtinId="16" customBuiltin="1"/>
    <cellStyle name="제목 2" xfId="4" builtinId="17" customBuiltin="1"/>
    <cellStyle name="제목 3" xfId="5" builtinId="18" customBuiltin="1"/>
    <cellStyle name="제목 4" xfId="6" builtinId="19" customBuiltin="1"/>
    <cellStyle name="좋음" xfId="7" builtinId="26" customBuiltin="1"/>
    <cellStyle name="출력" xfId="11" builtinId="21" customBuiltin="1"/>
    <cellStyle name="표준" xfId="0" builtinId="0"/>
  </cellStyles>
  <dxfs count="6">
    <dxf>
      <font>
        <color rgb="FFFF0000"/>
      </font>
    </dxf>
    <dxf>
      <font>
        <color rgb="FFFF0000"/>
      </font>
    </dxf>
    <dxf>
      <numFmt numFmtId="33" formatCode="_-* #,##0_-;\-* #,##0_-;_-* &quot;-&quot;_-;_-@_-"/>
    </dxf>
    <dxf>
      <numFmt numFmtId="33" formatCode="_-* #,##0_-;\-* #,##0_-;_-* &quot;-&quot;_-;_-@_-"/>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4</xdr:col>
      <xdr:colOff>200025</xdr:colOff>
      <xdr:row>0</xdr:row>
      <xdr:rowOff>76200</xdr:rowOff>
    </xdr:from>
    <xdr:to>
      <xdr:col>12</xdr:col>
      <xdr:colOff>38100</xdr:colOff>
      <xdr:row>28</xdr:row>
      <xdr:rowOff>200025</xdr:rowOff>
    </xdr:to>
    <xdr:grpSp>
      <xdr:nvGrpSpPr>
        <xdr:cNvPr id="6" name="그룹 5"/>
        <xdr:cNvGrpSpPr/>
      </xdr:nvGrpSpPr>
      <xdr:grpSpPr>
        <a:xfrm>
          <a:off x="4267200" y="76200"/>
          <a:ext cx="7667625" cy="5991225"/>
          <a:chOff x="657225" y="3200400"/>
          <a:chExt cx="8626918" cy="6769312"/>
        </a:xfrm>
      </xdr:grpSpPr>
      <xdr:pic>
        <xdr:nvPicPr>
          <xdr:cNvPr id="3" name="그림 2"/>
          <xdr:cNvPicPr>
            <a:picLocks noChangeAspect="1"/>
          </xdr:cNvPicPr>
        </xdr:nvPicPr>
        <xdr:blipFill>
          <a:blip xmlns:r="http://schemas.openxmlformats.org/officeDocument/2006/relationships" r:embed="rId1"/>
          <a:stretch>
            <a:fillRect/>
          </a:stretch>
        </xdr:blipFill>
        <xdr:spPr>
          <a:xfrm>
            <a:off x="666750" y="3200400"/>
            <a:ext cx="8617393" cy="2571882"/>
          </a:xfrm>
          <a:prstGeom prst="rect">
            <a:avLst/>
          </a:prstGeom>
        </xdr:spPr>
      </xdr:pic>
      <xdr:pic>
        <xdr:nvPicPr>
          <xdr:cNvPr id="5" name="그림 4"/>
          <xdr:cNvPicPr>
            <a:picLocks noChangeAspect="1"/>
          </xdr:cNvPicPr>
        </xdr:nvPicPr>
        <xdr:blipFill>
          <a:blip xmlns:r="http://schemas.openxmlformats.org/officeDocument/2006/relationships" r:embed="rId2"/>
          <a:stretch>
            <a:fillRect/>
          </a:stretch>
        </xdr:blipFill>
        <xdr:spPr>
          <a:xfrm>
            <a:off x="657225" y="5848350"/>
            <a:ext cx="8598342" cy="412136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24</xdr:row>
      <xdr:rowOff>0</xdr:rowOff>
    </xdr:from>
    <xdr:to>
      <xdr:col>8</xdr:col>
      <xdr:colOff>16140</xdr:colOff>
      <xdr:row>42</xdr:row>
      <xdr:rowOff>178003</xdr:rowOff>
    </xdr:to>
    <xdr:pic>
      <xdr:nvPicPr>
        <xdr:cNvPr id="2" name="그림 1"/>
        <xdr:cNvPicPr>
          <a:picLocks noChangeAspect="1"/>
        </xdr:cNvPicPr>
      </xdr:nvPicPr>
      <xdr:blipFill>
        <a:blip xmlns:r="http://schemas.openxmlformats.org/officeDocument/2006/relationships" r:embed="rId1"/>
        <a:stretch>
          <a:fillRect/>
        </a:stretch>
      </xdr:blipFill>
      <xdr:spPr>
        <a:xfrm>
          <a:off x="685800" y="5029200"/>
          <a:ext cx="5150115" cy="394990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lenovo" refreshedDate="45010.509566435183" createdVersion="4" refreshedVersion="4" minRefreshableVersion="3" recordCount="6218">
  <cacheSource type="worksheet">
    <worksheetSource ref="A1:R1048576" sheet="221220"/>
  </cacheSource>
  <cacheFields count="19">
    <cacheField name="id" numFmtId="0">
      <sharedItems containsString="0" containsBlank="1" containsNumber="1" containsInteger="1" minValue="3686" maxValue="7.8558E+17"/>
    </cacheField>
    <cacheField name="name" numFmtId="0">
      <sharedItems containsBlank="1" containsMixedTypes="1" containsNumber="1" containsInteger="1" minValue="501" maxValue="501"/>
    </cacheField>
    <cacheField name="host_id" numFmtId="0">
      <sharedItems containsBlank="1" containsMixedTypes="1" containsNumber="1" containsInteger="1" minValue="4492" maxValue="491596769"/>
    </cacheField>
    <cacheField name="host_name" numFmtId="0">
      <sharedItems containsBlank="1"/>
    </cacheField>
    <cacheField name="neighbourhood_group" numFmtId="0">
      <sharedItems containsBlank="1" containsMixedTypes="1" containsNumber="1" minValue="38.897979999999997" maxValue="38.925069999999998" count="24">
        <m/>
        <s v="North Michigan Park, Michigan Park, University Heights"/>
        <s v="West End, Foggy Bottom, GWU"/>
        <s v="Howard University, Le Droit Park, Cardozo/Shaw"/>
        <s v="Columbia Heights, Mt. Pleasant, Pleasant Plains, Park View"/>
        <s v="Brightwood Park, Crestwood, Petworth"/>
        <s v="Downtown, Chinatown, Penn Quarters, Mount Vernon Square, North Capitol Street"/>
        <s v="Ivy City, Arboretum, Trinidad, Carver Langston"/>
        <s v=" Mount Vernon Square"/>
        <s v="Dupont Circle, Connecticut Avenue/K Street"/>
        <s v="Capitol Hill, Lincoln Park"/>
        <n v="38.899340000000002"/>
        <s v="Edgewood, Bloomingdale, Truxton Circle, Eckington"/>
        <s v="Cathedral Heights, McLean Gardens, Glover Park"/>
        <s v="Georgetown, Burleith/Hillandale"/>
        <s v="Union Station, Stanton Park, Kingman Park"/>
        <n v="38.897979999999997"/>
        <s v="Capitol View, Marshall Heights, Benning Heights"/>
        <n v="38.925069999999998"/>
        <s v="River Terrace, Benning, Greenway, Dupont Park"/>
        <s v="Congress Heights, Bellevue, Washington Highlands"/>
        <s v="Sheridan, Barry Farm, Buena Vista"/>
        <s v="Deanwood, Burrville, Grant Park, Lincoln Heights, Fairmont Heights"/>
        <s v="Shaw, Logan Circle"/>
      </sharedItems>
    </cacheField>
    <cacheField name="neighbourhood" numFmtId="0">
      <sharedItems containsBlank="1" containsMixedTypes="1" containsNumber="1" minValue="-77.03698" maxValue="38.94811" count="76">
        <s v="Takoma, Brightwood, Manor Park"/>
        <s v="Historic Anacostia"/>
        <s v="Edgewood, Bloomingdale, Truxton Circle, Eckington"/>
        <s v="Brightwood Park, Crestwood, Petworth"/>
        <s v="Kalorama Heights, Adams Morgan, Lanier Heights"/>
        <s v="Downtown, Chinatown, Penn Quarters, Mount Vernon Square, North Capitol Street"/>
        <s v="West End, Foggy Bottom, GWU"/>
        <s v="Spring Valley, Palisades, Wesley Heights, Foxhall Crescent, Foxhall Village, Georgetown Reservoir"/>
        <s v="Brookland, Brentwood, Langdon"/>
        <s v="Shaw, Logan Circle"/>
        <s v="Cathedral Heights, McLean Gardens, Glover Park"/>
        <s v="Columbia Heights, Mt. Pleasant, Pleasant Plains, Park View"/>
        <s v="Friendship Heights, American University Park, Tenleytown"/>
        <s v="Union Station, Stanton Park, Kingman Park"/>
        <s v="Lamont Riggs, Queens Chapel, Fort Totten, Pleasant Hill"/>
        <s v="Dupont Circle, Connecticut Avenue/K Street"/>
        <s v="Howard University, Le Droit Park, Cardozo/Shaw"/>
        <s v="Georgetown, Burleith/Hillandale"/>
        <s v="Southwest Employment Area, Southwest/Waterfront, Fort McNair, Buzzard Point"/>
        <s v="Ivy City, Arboretum, Trinidad, Carver Langston"/>
        <s v="Congress Heights, Bellevue, Washington Highlands"/>
        <n v="38.946599999999997"/>
        <s v="Capitol Hill, Lincoln Park"/>
        <s v="Colonial Village, Shepherd Park, North Portal Estates"/>
        <s v="Mayfair, Hillbrook, Mahaning Heights"/>
        <s v="Cleveland Park, Woodley Park, Massachusetts Avenue Heights, Woodland-Normanstone Terrace"/>
        <s v="Douglas, Shipley Terrace"/>
        <s v="Capitol View, Marshall Heights, Benning Heights"/>
        <s v="Deanwood, Burrville, Grant Park, Lincoln Heights, Fairmont Heights"/>
        <s v="Fairfax Village, Naylor Gardens, Hillcrest, Summit Park"/>
        <s v="North Michigan Park, Michigan Park, University Heights"/>
        <s v="Hawthorne, Barnaby Woods, Chevy Chase"/>
        <s v="Eastland Gardens, Kenilworth"/>
        <s v="River Terrace, Benning, Greenway, Dupont Park"/>
        <s v="North Cleveland Park, Forest Hills, Van Ness"/>
        <n v="38.900970000000001"/>
        <s v="Twining, Fairlawn, Randle Highlands, Penn Branch, Fort Davis Park, Fort Dupont"/>
        <s v="Near Southeast, Navy Yard"/>
        <s v="Sheridan, Barry Farm, Buena Vista"/>
        <s v="Woodridge, Fort Lincoln, Gateway"/>
        <s v="Woodland/Fort Stanton, Garfield Heights, Knox Hill"/>
        <n v="38.91545"/>
        <n v="38.94811"/>
        <n v="38.935119999999998"/>
        <n v="38.914999999999999"/>
        <n v="38.927419999999998"/>
        <n v="38.947989999999997"/>
        <n v="38.947400000000002"/>
        <n v="38.899679999999996"/>
        <n v="38.934179999999998"/>
        <n v="38.905270000000002"/>
        <s v=" North Capitol Street&quot;"/>
        <n v="38.933450000000001"/>
        <n v="38.913589999999999"/>
        <n v="38.926909999999999"/>
        <n v="38.881610000000002"/>
        <n v="38.939720000000001"/>
        <n v="-76.999020000000002"/>
        <n v="38.912039999999998"/>
        <n v="38.933680000000003"/>
        <n v="38.91104"/>
        <n v="38.897109999999998"/>
        <n v="-76.985069999999993"/>
        <n v="38.905780999999998"/>
        <n v="38.901539999999997"/>
        <n v="38.877859999999998"/>
        <n v="-77.03698"/>
        <n v="38.892180000000003"/>
        <n v="38.896999999999998"/>
        <n v="38.833620000000003"/>
        <n v="38.901850000000003"/>
        <n v="38.861319999999999"/>
        <n v="38.892980000000001"/>
        <n v="38.879300000000001"/>
        <n v="38.909439999999996"/>
        <m/>
      </sharedItems>
    </cacheField>
    <cacheField name="latitude" numFmtId="0">
      <sharedItems containsBlank="1" containsMixedTypes="1" containsNumber="1" minValue="-77.075770000000006" maxValue="38.992139999999999"/>
    </cacheField>
    <cacheField name="longitude" numFmtId="0">
      <sharedItems containsBlank="1" containsMixedTypes="1" containsNumber="1" minValue="-77.108999999999995" maxValue="164"/>
    </cacheField>
    <cacheField name="room_type" numFmtId="0">
      <sharedItems containsBlank="1" containsMixedTypes="1" containsNumber="1" containsInteger="1" minValue="1" maxValue="620" count="38">
        <s v="Entire home/apt"/>
        <s v="Private room"/>
        <n v="90"/>
        <s v="Shared room"/>
        <n v="82"/>
        <s v="Hotel room"/>
        <n v="300"/>
        <n v="70"/>
        <n v="141"/>
        <n v="59"/>
        <n v="76"/>
        <n v="104"/>
        <n v="126"/>
        <n v="279"/>
        <n v="99"/>
        <n v="152"/>
        <n v="250"/>
        <n v="145"/>
        <n v="89"/>
        <n v="63"/>
        <n v="1"/>
        <n v="620"/>
        <n v="128"/>
        <n v="177"/>
        <n v="147"/>
        <n v="2"/>
        <n v="100"/>
        <n v="118"/>
        <n v="84"/>
        <n v="3"/>
        <n v="179"/>
        <n v="129"/>
        <n v="168"/>
        <n v="75"/>
        <n v="92"/>
        <n v="130"/>
        <n v="266"/>
        <m/>
      </sharedItems>
      <fieldGroup par="18"/>
    </cacheField>
    <cacheField name="price" numFmtId="0">
      <sharedItems containsString="0" containsBlank="1" containsNumber="1" containsInteger="1" minValue="0" maxValue="51534"/>
    </cacheField>
    <cacheField name="minimum_nights" numFmtId="0">
      <sharedItems containsDate="1" containsString="0" containsBlank="1" containsMixedTypes="1" minDate="1899-12-31T04:01:03" maxDate="1900-01-06T17:43:04"/>
    </cacheField>
    <cacheField name="number_of_reviews" numFmtId="0">
      <sharedItems containsDate="1" containsString="0" containsBlank="1" containsMixedTypes="1" minDate="1899-12-31T00:00:00" maxDate="1900-01-05T10:00:04" count="457">
        <n v="7"/>
        <n v="81"/>
        <n v="449"/>
        <n v="31"/>
        <n v="15"/>
        <n v="122"/>
        <n v="95"/>
        <n v="213"/>
        <n v="1"/>
        <n v="22"/>
        <n v="166"/>
        <n v="93"/>
        <n v="128"/>
        <n v="154"/>
        <n v="41"/>
        <n v="23"/>
        <n v="413"/>
        <n v="115"/>
        <n v="35"/>
        <n v="101"/>
        <n v="13"/>
        <n v="396"/>
        <n v="105"/>
        <n v="220"/>
        <n v="167"/>
        <n v="11"/>
        <n v="56"/>
        <n v="405"/>
        <n v="196"/>
        <n v="113"/>
        <n v="162"/>
        <n v="242"/>
        <n v="50"/>
        <n v="324"/>
        <n v="414"/>
        <n v="0"/>
        <n v="186"/>
        <n v="61"/>
        <n v="18"/>
        <n v="412"/>
        <n v="261"/>
        <n v="357"/>
        <n v="42"/>
        <n v="10"/>
        <n v="102"/>
        <n v="83"/>
        <n v="38"/>
        <n v="130"/>
        <n v="24"/>
        <n v="199"/>
        <n v="116"/>
        <n v="57"/>
        <n v="126"/>
        <n v="69"/>
        <n v="30"/>
        <n v="188"/>
        <n v="284"/>
        <n v="21"/>
        <n v="237"/>
        <n v="143"/>
        <n v="32"/>
        <d v="2022-10-29T00:00:00"/>
        <n v="16"/>
        <n v="26"/>
        <n v="80"/>
        <n v="14"/>
        <n v="25"/>
        <n v="476"/>
        <n v="62"/>
        <n v="156"/>
        <n v="65"/>
        <n v="132"/>
        <n v="99"/>
        <n v="138"/>
        <n v="171"/>
        <n v="17"/>
        <n v="9"/>
        <n v="43"/>
        <n v="6"/>
        <n v="73"/>
        <n v="255"/>
        <n v="381"/>
        <n v="146"/>
        <n v="209"/>
        <n v="97"/>
        <n v="66"/>
        <n v="100"/>
        <n v="403"/>
        <n v="58"/>
        <n v="145"/>
        <n v="164"/>
        <n v="327"/>
        <n v="40"/>
        <n v="155"/>
        <n v="117"/>
        <n v="169"/>
        <n v="129"/>
        <n v="64"/>
        <n v="410"/>
        <n v="139"/>
        <n v="245"/>
        <n v="345"/>
        <n v="328"/>
        <n v="124"/>
        <n v="276"/>
        <n v="336"/>
        <n v="4"/>
        <n v="55"/>
        <n v="19"/>
        <n v="288"/>
        <n v="2"/>
        <n v="5"/>
        <n v="27"/>
        <n v="174"/>
        <n v="148"/>
        <n v="534"/>
        <n v="173"/>
        <n v="28"/>
        <n v="118"/>
        <n v="390"/>
        <n v="369"/>
        <n v="299"/>
        <n v="568"/>
        <n v="252"/>
        <n v="561"/>
        <n v="44"/>
        <n v="244"/>
        <n v="144"/>
        <n v="54"/>
        <n v="98"/>
        <n v="775"/>
        <n v="334"/>
        <n v="161"/>
        <n v="60"/>
        <n v="104"/>
        <n v="228"/>
        <n v="151"/>
        <n v="34"/>
        <n v="260"/>
        <n v="3"/>
        <n v="563"/>
        <n v="318"/>
        <n v="218"/>
        <n v="85"/>
        <n v="48"/>
        <n v="347"/>
        <n v="302"/>
        <n v="247"/>
        <n v="51"/>
        <n v="892"/>
        <n v="599"/>
        <n v="37"/>
        <n v="36"/>
        <n v="111"/>
        <n v="89"/>
        <n v="33"/>
        <n v="103"/>
        <n v="504"/>
        <n v="127"/>
        <n v="70"/>
        <n v="422"/>
        <n v="432"/>
        <n v="364"/>
        <n v="447"/>
        <n v="366"/>
        <n v="487"/>
        <n v="39"/>
        <n v="407"/>
        <n v="59"/>
        <n v="108"/>
        <n v="187"/>
        <n v="386"/>
        <n v="110"/>
        <n v="286"/>
        <n v="373"/>
        <n v="426"/>
        <n v="53"/>
        <n v="82"/>
        <n v="77"/>
        <n v="295"/>
        <n v="123"/>
        <n v="12"/>
        <n v="508"/>
        <n v="184"/>
        <n v="417"/>
        <n v="63"/>
        <n v="91"/>
        <n v="158"/>
        <n v="374"/>
        <n v="311"/>
        <n v="619"/>
        <n v="707"/>
        <n v="586"/>
        <n v="268"/>
        <n v="560"/>
        <n v="78"/>
        <n v="333"/>
        <n v="84"/>
        <n v="342"/>
        <n v="141"/>
        <n v="453"/>
        <n v="635"/>
        <n v="109"/>
        <n v="300"/>
        <n v="214"/>
        <n v="165"/>
        <n v="107"/>
        <n v="68"/>
        <n v="215"/>
        <n v="90"/>
        <n v="72"/>
        <n v="191"/>
        <n v="121"/>
        <n v="134"/>
        <n v="379"/>
        <n v="88"/>
        <n v="388"/>
        <n v="293"/>
        <n v="416"/>
        <n v="427"/>
        <n v="160"/>
        <n v="29"/>
        <n v="120"/>
        <n v="343"/>
        <n v="177"/>
        <n v="238"/>
        <n v="96"/>
        <n v="52"/>
        <n v="370"/>
        <n v="125"/>
        <n v="225"/>
        <d v="2021-02-06T00:00:00"/>
        <n v="67"/>
        <n v="8"/>
        <n v="47"/>
        <n v="168"/>
        <n v="632"/>
        <n v="482"/>
        <n v="315"/>
        <n v="259"/>
        <n v="150"/>
        <n v="20"/>
        <n v="229"/>
        <n v="368"/>
        <n v="46"/>
        <n v="278"/>
        <n v="87"/>
        <n v="455"/>
        <n v="291"/>
        <n v="227"/>
        <n v="232"/>
        <n v="92"/>
        <n v="79"/>
        <n v="309"/>
        <n v="511"/>
        <n v="547"/>
        <n v="280"/>
        <n v="136"/>
        <n v="303"/>
        <n v="176"/>
        <n v="317"/>
        <n v="49"/>
        <n v="45"/>
        <n v="480"/>
        <n v="279"/>
        <n v="464"/>
        <n v="474"/>
        <n v="498"/>
        <n v="157"/>
        <n v="282"/>
        <n v="304"/>
        <n v="316"/>
        <n v="440"/>
        <n v="262"/>
        <n v="147"/>
        <n v="233"/>
        <n v="193"/>
        <n v="297"/>
        <n v="339"/>
        <n v="296"/>
        <n v="181"/>
        <n v="170"/>
        <n v="140"/>
        <n v="451"/>
        <n v="274"/>
        <n v="234"/>
        <n v="248"/>
        <n v="452"/>
        <n v="71"/>
        <n v="76"/>
        <n v="254"/>
        <n v="496"/>
        <n v="207"/>
        <n v="230"/>
        <n v="558"/>
        <n v="399"/>
        <n v="198"/>
        <n v="392"/>
        <n v="256"/>
        <n v="500"/>
        <d v="2021-08-01T00:00:00"/>
        <n v="350"/>
        <n v="503"/>
        <n v="360"/>
        <n v="240"/>
        <n v="182"/>
        <n v="287"/>
        <n v="497"/>
        <n v="273"/>
        <n v="471"/>
        <n v="231"/>
        <n v="290"/>
        <n v="194"/>
        <n v="163"/>
        <d v="2022-09-06T00:00:00"/>
        <n v="224"/>
        <n v="180"/>
        <n v="114"/>
        <n v="94"/>
        <n v="119"/>
        <n v="756"/>
        <n v="112"/>
        <d v="2022-11-21T00:00:00"/>
        <n v="246"/>
        <n v="221"/>
        <n v="226"/>
        <n v="445"/>
        <n v="484"/>
        <d v="2020-09-18T00:00:00"/>
        <n v="356"/>
        <n v="448"/>
        <n v="359"/>
        <n v="75"/>
        <n v="433"/>
        <n v="195"/>
        <n v="258"/>
        <n v="408"/>
        <n v="190"/>
        <n v="205"/>
        <n v="394"/>
        <n v="142"/>
        <n v="270"/>
        <d v="2022-09-24T00:00:00"/>
        <n v="554"/>
        <d v="2022-05-29T00:00:00"/>
        <n v="308"/>
        <d v="2022-06-19T00:00:00"/>
        <n v="206"/>
        <d v="2022-11-06T00:00:00"/>
        <d v="2021-08-08T00:00:00"/>
        <d v="2022-10-23T00:00:00"/>
        <n v="106"/>
        <n v="219"/>
        <n v="267"/>
        <n v="423"/>
        <n v="435"/>
        <n v="86"/>
        <d v="2022-10-17T00:00:00"/>
        <n v="362"/>
        <n v="197"/>
        <n v="153"/>
        <n v="222"/>
        <n v="329"/>
        <n v="335"/>
        <n v="131"/>
        <n v="201"/>
        <n v="263"/>
        <n v="183"/>
        <n v="189"/>
        <n v="419"/>
        <n v="74"/>
        <n v="522"/>
        <n v="285"/>
        <n v="203"/>
        <n v="294"/>
        <n v="281"/>
        <n v="175"/>
        <n v="192"/>
        <d v="2022-12-03T00:00:00"/>
        <n v="241"/>
        <n v="185"/>
        <n v="490"/>
        <n v="265"/>
        <n v="314"/>
        <n v="375"/>
        <n v="313"/>
        <n v="179"/>
        <n v="275"/>
        <n v="249"/>
        <n v="217"/>
        <n v="243"/>
        <n v="331"/>
        <n v="137"/>
        <n v="212"/>
        <n v="402"/>
        <n v="450"/>
        <n v="172"/>
        <n v="321"/>
        <n v="337"/>
        <n v="178"/>
        <n v="301"/>
        <d v="2022-07-04T00:00:00"/>
        <d v="2022-09-17T00:00:00"/>
        <n v="351"/>
        <n v="239"/>
        <n v="269"/>
        <d v="2022-11-26T00:00:00"/>
        <n v="338"/>
        <n v="135"/>
        <n v="133"/>
        <n v="307"/>
        <n v="325"/>
        <d v="2022-07-10T00:00:00"/>
        <n v="208"/>
        <n v="251"/>
        <d v="2020-08-24T00:00:00"/>
        <n v="292"/>
        <n v="152"/>
        <n v="346"/>
        <n v="149"/>
        <n v="223"/>
        <n v="404"/>
        <n v="204"/>
        <d v="2022-08-14T00:00:00"/>
        <n v="266"/>
        <n v="210"/>
        <n v="159"/>
        <n v="236"/>
        <n v="211"/>
        <d v="2022-10-24T00:00:00"/>
        <d v="2022-11-28T00:00:00"/>
        <n v="235"/>
        <n v="306"/>
        <n v="393"/>
        <n v="344"/>
        <d v="2022-12-08T00:00:00"/>
        <n v="272"/>
        <n v="5.7"/>
        <d v="2022-10-12T00:00:00"/>
        <d v="2022-12-04T00:00:00"/>
        <d v="2022-11-27T00:00:00"/>
        <n v="264"/>
        <n v="0.8"/>
        <n v="332"/>
        <d v="2022-12-16T00:00:00"/>
        <d v="2022-11-13T00:00:00"/>
        <n v="216"/>
        <n v="2.83"/>
        <d v="2022-12-17T00:00:00"/>
        <n v="507"/>
        <d v="2022-11-18T00:00:00"/>
        <d v="2022-11-24T00:00:00"/>
        <d v="2022-08-29T00:00:00"/>
        <d v="2022-12-12T00:00:00"/>
        <d v="2022-12-11T00:00:00"/>
        <n v="376"/>
        <m/>
      </sharedItems>
    </cacheField>
    <cacheField name="last_review" numFmtId="0">
      <sharedItems containsDate="1" containsString="0" containsBlank="1" containsMixedTypes="1" minDate="2013-06-15T00:00:00" maxDate="8083-06-22T05:28:04" count="1019">
        <d v="2022-04-01T00:00:00"/>
        <d v="2022-07-06T00:00:00"/>
        <d v="2022-12-04T00:00:00"/>
        <d v="2016-09-22T00:00:00"/>
        <d v="2022-12-06T00:00:00"/>
        <d v="2022-11-24T00:00:00"/>
        <d v="2020-03-05T00:00:00"/>
        <d v="2022-11-19T00:00:00"/>
        <d v="2013-06-15T00:00:00"/>
        <d v="2022-07-16T00:00:00"/>
        <d v="2022-08-22T00:00:00"/>
        <d v="2022-06-03T00:00:00"/>
        <d v="2022-09-16T00:00:00"/>
        <d v="2022-10-27T00:00:00"/>
        <d v="2021-09-09T00:00:00"/>
        <d v="2016-11-16T00:00:00"/>
        <d v="2022-06-27T00:00:00"/>
        <d v="2022-08-08T00:00:00"/>
        <d v="2022-09-28T00:00:00"/>
        <d v="2022-09-11T00:00:00"/>
        <d v="2022-12-18T00:00:00"/>
        <d v="2022-08-31T00:00:00"/>
        <d v="2022-07-04T00:00:00"/>
        <d v="2022-12-13T00:00:00"/>
        <d v="2016-07-14T00:00:00"/>
        <d v="2022-08-13T00:00:00"/>
        <d v="2022-07-17T00:00:00"/>
        <d v="2021-10-02T00:00:00"/>
        <d v="2022-12-08T00:00:00"/>
        <d v="2020-03-04T00:00:00"/>
        <d v="2022-08-11T00:00:00"/>
        <d v="2022-11-28T00:00:00"/>
        <d v="2022-11-30T00:00:00"/>
        <d v="2017-07-16T00:00:00"/>
        <m/>
        <d v="2022-10-22T00:00:00"/>
        <d v="2021-04-19T00:00:00"/>
        <d v="2022-05-23T00:00:00"/>
        <d v="2022-12-11T00:00:00"/>
        <d v="2022-11-27T00:00:00"/>
        <d v="2022-07-22T00:00:00"/>
        <d v="2016-08-27T00:00:00"/>
        <d v="2016-09-30T00:00:00"/>
        <d v="2022-08-29T00:00:00"/>
        <d v="2022-10-26T00:00:00"/>
        <d v="2022-03-01T00:00:00"/>
        <d v="2022-06-21T00:00:00"/>
        <d v="2019-10-28T00:00:00"/>
        <d v="2019-10-27T00:00:00"/>
        <d v="2019-07-07T00:00:00"/>
        <d v="2021-07-24T00:00:00"/>
        <d v="2022-09-17T00:00:00"/>
        <d v="2022-06-23T00:00:00"/>
        <d v="2022-10-30T00:00:00"/>
        <d v="2021-09-05T00:00:00"/>
        <d v="2022-12-05T00:00:00"/>
        <d v="2021-04-12T00:00:00"/>
        <d v="2021-11-30T00:00:00"/>
        <d v="2022-12-09T00:00:00"/>
        <d v="2022-12-14T00:00:00"/>
        <d v="2022-05-27T00:00:00"/>
        <d v="2022-11-13T00:00:00"/>
        <d v="2022-12-07T00:00:00"/>
        <n v="1.0900000000000001"/>
        <d v="2015-09-17T00:00:00"/>
        <d v="2022-01-17T00:00:00"/>
        <d v="2022-06-01T00:00:00"/>
        <d v="2022-11-20T00:00:00"/>
        <d v="2022-06-18T00:00:00"/>
        <d v="2022-12-12T00:00:00"/>
        <d v="2022-12-03T00:00:00"/>
        <d v="2022-05-09T00:00:00"/>
        <d v="2020-06-01T00:00:00"/>
        <d v="2022-01-02T00:00:00"/>
        <d v="2022-10-29T00:00:00"/>
        <d v="2022-11-23T00:00:00"/>
        <d v="2022-01-23T00:00:00"/>
        <d v="2016-09-05T00:00:00"/>
        <d v="2019-03-10T00:00:00"/>
        <d v="2022-08-19T00:00:00"/>
        <d v="2022-05-29T00:00:00"/>
        <d v="2022-11-04T00:00:00"/>
        <d v="2022-11-18T00:00:00"/>
        <d v="2020-04-13T00:00:00"/>
        <d v="2022-03-29T00:00:00"/>
        <d v="2022-08-07T00:00:00"/>
        <d v="2018-09-29T00:00:00"/>
        <d v="2022-11-25T00:00:00"/>
        <d v="2022-10-13T00:00:00"/>
        <d v="2016-10-30T00:00:00"/>
        <d v="2022-08-14T00:00:00"/>
        <d v="2022-07-20T00:00:00"/>
        <d v="2022-11-17T00:00:00"/>
        <d v="2022-05-20T00:00:00"/>
        <d v="2022-05-15T00:00:00"/>
        <d v="2022-10-20T00:00:00"/>
        <d v="2022-05-07T00:00:00"/>
        <d v="2020-02-29T00:00:00"/>
        <d v="2022-03-27T00:00:00"/>
        <d v="2022-10-03T00:00:00"/>
        <d v="2022-08-15T00:00:00"/>
        <d v="2020-01-05T00:00:00"/>
        <d v="2022-11-12T00:00:00"/>
        <d v="2022-06-08T00:00:00"/>
        <d v="2022-10-10T00:00:00"/>
        <d v="2017-02-17T00:00:00"/>
        <d v="2022-06-09T00:00:00"/>
        <d v="2022-12-15T00:00:00"/>
        <d v="2018-06-08T00:00:00"/>
        <d v="2022-10-08T00:00:00"/>
        <d v="2020-04-12T00:00:00"/>
        <d v="2022-05-13T00:00:00"/>
        <d v="2016-08-06T00:00:00"/>
        <d v="2019-11-30T00:00:00"/>
        <d v="2022-08-16T00:00:00"/>
        <d v="2015-08-14T00:00:00"/>
        <d v="2022-09-14T00:00:00"/>
        <d v="2022-10-15T00:00:00"/>
        <d v="2022-11-26T00:00:00"/>
        <d v="2021-06-06T00:00:00"/>
        <d v="2020-03-12T00:00:00"/>
        <d v="2022-10-23T00:00:00"/>
        <d v="2014-10-02T00:00:00"/>
        <d v="2022-11-05T00:00:00"/>
        <d v="2022-12-19T00:00:00"/>
        <d v="2022-10-12T00:00:00"/>
        <d v="2022-10-11T00:00:00"/>
        <d v="2022-12-17T00:00:00"/>
        <d v="2022-12-10T00:00:00"/>
        <d v="2020-03-09T00:00:00"/>
        <d v="2018-11-11T00:00:00"/>
        <d v="2022-05-08T00:00:00"/>
        <d v="2022-04-18T00:00:00"/>
        <d v="2019-09-20T00:00:00"/>
        <d v="2022-05-11T00:00:00"/>
        <d v="2019-10-17T00:00:00"/>
        <d v="2020-03-07T00:00:00"/>
        <d v="2019-08-03T00:00:00"/>
        <d v="2015-01-16T00:00:00"/>
        <d v="2022-09-30T00:00:00"/>
        <d v="2022-08-28T00:00:00"/>
        <d v="2022-09-01T00:00:00"/>
        <d v="2014-12-28T00:00:00"/>
        <d v="2022-09-20T00:00:00"/>
        <d v="2022-07-10T00:00:00"/>
        <d v="2020-08-31T00:00:00"/>
        <d v="2022-02-21T00:00:00"/>
        <d v="2022-05-12T00:00:00"/>
        <d v="2022-11-01T00:00:00"/>
        <d v="2022-06-10T00:00:00"/>
        <d v="2022-10-24T00:00:00"/>
        <d v="2022-11-11T00:00:00"/>
        <d v="2021-12-10T00:00:00"/>
        <d v="2021-09-23T00:00:00"/>
        <d v="2022-04-03T00:00:00"/>
        <d v="2019-10-23T00:00:00"/>
        <d v="2022-10-28T00:00:00"/>
        <d v="2015-03-28T00:00:00"/>
        <d v="2022-08-12T00:00:00"/>
        <d v="2022-10-16T00:00:00"/>
        <d v="2022-07-25T00:00:00"/>
        <d v="2019-06-05T00:00:00"/>
        <d v="2019-06-09T00:00:00"/>
        <d v="2022-10-02T00:00:00"/>
        <d v="2022-08-20T00:00:00"/>
        <d v="2014-10-30T00:00:00"/>
        <d v="2022-06-25T00:00:00"/>
        <d v="2022-07-07T00:00:00"/>
        <d v="2017-11-22T00:00:00"/>
        <d v="2019-12-21T00:00:00"/>
        <d v="2017-08-25T00:00:00"/>
        <d v="2019-08-25T00:00:00"/>
        <d v="2022-10-31T00:00:00"/>
        <d v="2019-10-21T00:00:00"/>
        <d v="2022-11-21T00:00:00"/>
        <d v="2022-08-05T00:00:00"/>
        <d v="2016-03-22T00:00:00"/>
        <d v="2022-12-16T00:00:00"/>
        <d v="2019-05-22T00:00:00"/>
        <d v="2017-07-01T00:00:00"/>
        <d v="2021-09-15T00:00:00"/>
        <d v="2020-02-01T00:00:00"/>
        <d v="2022-09-19T00:00:00"/>
        <d v="2019-04-18T00:00:00"/>
        <d v="2022-09-10T00:00:00"/>
        <d v="2022-07-02T00:00:00"/>
        <d v="2017-03-26T00:00:00"/>
        <d v="2022-11-29T00:00:00"/>
        <d v="2021-09-06T00:00:00"/>
        <d v="2022-11-06T00:00:00"/>
        <d v="2022-07-24T00:00:00"/>
        <d v="2022-07-31T00:00:00"/>
        <d v="2021-07-28T00:00:00"/>
        <d v="2022-06-12T00:00:00"/>
        <d v="2021-12-16T00:00:00"/>
        <d v="2022-09-08T00:00:00"/>
        <d v="2022-11-08T00:00:00"/>
        <d v="2021-08-29T00:00:00"/>
        <d v="2019-12-29T00:00:00"/>
        <d v="2022-06-19T00:00:00"/>
        <d v="2022-05-14T00:00:00"/>
        <d v="2015-08-10T00:00:00"/>
        <d v="2016-08-15T00:00:00"/>
        <d v="2022-05-30T00:00:00"/>
        <d v="2020-01-20T00:00:00"/>
        <d v="2021-07-01T00:00:00"/>
        <d v="2016-10-08T00:00:00"/>
        <d v="2021-09-03T00:00:00"/>
        <d v="2022-08-24T00:00:00"/>
        <d v="2022-12-02T00:00:00"/>
        <d v="2022-07-05T00:00:00"/>
        <d v="2018-11-16T00:00:00"/>
        <d v="2021-05-12T00:00:00"/>
        <d v="2022-02-28T00:00:00"/>
        <d v="2019-07-24T00:00:00"/>
        <d v="2015-04-29T00:00:00"/>
        <d v="2020-07-10T00:00:00"/>
        <d v="2016-08-26T00:00:00"/>
        <d v="2022-10-18T00:00:00"/>
        <d v="2022-11-02T00:00:00"/>
        <d v="2022-11-16T00:00:00"/>
        <d v="2022-11-15T00:00:00"/>
        <d v="2019-08-17T00:00:00"/>
        <d v="2021-12-30T00:00:00"/>
        <d v="2022-08-23T00:00:00"/>
        <d v="2022-10-01T00:00:00"/>
        <d v="2021-12-13T00:00:00"/>
        <d v="2021-07-31T00:00:00"/>
        <d v="2015-09-16T00:00:00"/>
        <d v="2022-11-03T00:00:00"/>
        <d v="2021-03-07T00:00:00"/>
        <d v="2021-02-11T00:00:00"/>
        <d v="2022-08-01T00:00:00"/>
        <d v="2022-09-21T00:00:00"/>
        <d v="2022-06-07T00:00:00"/>
        <d v="2021-09-28T00:00:00"/>
        <d v="2022-08-06T00:00:00"/>
        <d v="2022-09-04T00:00:00"/>
        <d v="2022-08-27T00:00:00"/>
        <d v="2018-08-04T00:00:00"/>
        <d v="2019-10-07T00:00:00"/>
        <d v="2022-11-09T00:00:00"/>
        <d v="2022-08-30T00:00:00"/>
        <d v="2021-04-24T00:00:00"/>
        <d v="2022-07-21T00:00:00"/>
        <d v="2022-05-21T00:00:00"/>
        <d v="2021-08-15T00:00:00"/>
        <n v="0.73"/>
        <d v="2019-05-02T00:00:00"/>
        <d v="2022-05-18T00:00:00"/>
        <d v="2022-06-28T00:00:00"/>
        <d v="2022-05-01T00:00:00"/>
        <d v="2022-11-14T00:00:00"/>
        <d v="2020-08-22T00:00:00"/>
        <d v="2022-10-09T00:00:00"/>
        <d v="2021-09-27T00:00:00"/>
        <d v="2022-05-28T00:00:00"/>
        <d v="2022-08-03T00:00:00"/>
        <d v="2022-10-14T00:00:00"/>
        <d v="2020-02-23T00:00:00"/>
        <d v="2017-08-26T00:00:00"/>
        <d v="2016-09-28T00:00:00"/>
        <d v="2020-07-08T00:00:00"/>
        <d v="2022-10-21T00:00:00"/>
        <d v="2019-11-13T00:00:00"/>
        <d v="2016-08-09T00:00:00"/>
        <d v="2022-07-08T00:00:00"/>
        <d v="2021-10-31T00:00:00"/>
        <d v="2019-10-19T00:00:00"/>
        <d v="2022-09-12T00:00:00"/>
        <d v="2018-08-19T00:00:00"/>
        <d v="2020-08-29T00:00:00"/>
        <d v="2017-11-18T00:00:00"/>
        <d v="2019-01-18T00:00:00"/>
        <d v="2016-03-18T00:00:00"/>
        <d v="2016-01-02T00:00:00"/>
        <d v="2016-08-23T00:00:00"/>
        <d v="2016-04-05T00:00:00"/>
        <d v="2016-02-08T00:00:00"/>
        <d v="2017-05-14T00:00:00"/>
        <d v="2020-01-31T00:00:00"/>
        <d v="2016-04-30T00:00:00"/>
        <d v="2022-02-22T00:00:00"/>
        <d v="2017-05-27T00:00:00"/>
        <d v="2022-02-05T00:00:00"/>
        <d v="2022-09-22T00:00:00"/>
        <d v="2022-09-26T00:00:00"/>
        <d v="2015-12-27T00:00:00"/>
        <d v="2021-08-05T00:00:00"/>
        <d v="2021-10-24T00:00:00"/>
        <d v="2022-09-02T00:00:00"/>
        <d v="2022-12-01T00:00:00"/>
        <d v="2021-07-19T00:00:00"/>
        <d v="2017-05-25T00:00:00"/>
        <d v="2022-04-20T00:00:00"/>
        <d v="2022-09-03T00:00:00"/>
        <d v="2018-05-11T00:00:00"/>
        <d v="2022-08-26T00:00:00"/>
        <d v="2022-03-28T00:00:00"/>
        <d v="2022-05-31T00:00:00"/>
        <d v="2019-09-01T00:00:00"/>
        <d v="2018-04-29T00:00:00"/>
        <d v="2021-06-28T00:00:00"/>
        <d v="2019-08-22T00:00:00"/>
        <d v="2019-09-25T00:00:00"/>
        <d v="2022-07-29T00:00:00"/>
        <d v="2021-03-04T00:00:00"/>
        <d v="2022-07-23T00:00:00"/>
        <d v="2018-08-22T00:00:00"/>
        <d v="2019-05-27T00:00:00"/>
        <d v="2019-10-26T00:00:00"/>
        <d v="2022-11-22T00:00:00"/>
        <d v="2016-03-13T00:00:00"/>
        <d v="2021-07-23T00:00:00"/>
        <d v="2022-10-07T00:00:00"/>
        <d v="2017-08-07T00:00:00"/>
        <d v="2022-03-20T00:00:00"/>
        <d v="2022-11-07T00:00:00"/>
        <d v="2016-02-29T00:00:00"/>
        <d v="2022-06-06T00:00:00"/>
        <d v="2022-03-19T00:00:00"/>
        <d v="2020-08-15T00:00:00"/>
        <d v="2019-04-10T00:00:00"/>
        <d v="2022-05-25T00:00:00"/>
        <d v="2016-05-22T00:00:00"/>
        <d v="2022-07-30T00:00:00"/>
        <d v="2018-11-15T00:00:00"/>
        <d v="2020-07-18T00:00:00"/>
        <d v="2019-05-15T00:00:00"/>
        <d v="2020-11-11T00:00:00"/>
        <d v="2021-10-11T00:00:00"/>
        <d v="2021-10-23T00:00:00"/>
        <d v="2020-03-11T00:00:00"/>
        <d v="2021-11-05T00:00:00"/>
        <d v="2018-06-30T00:00:00"/>
        <d v="2019-11-15T00:00:00"/>
        <d v="2018-01-11T00:00:00"/>
        <d v="2017-01-23T00:00:00"/>
        <d v="2016-04-07T00:00:00"/>
        <d v="2017-12-03T00:00:00"/>
        <d v="2022-04-29T00:00:00"/>
        <d v="2016-08-01T00:00:00"/>
        <d v="2022-04-04T00:00:00"/>
        <d v="2022-01-24T00:00:00"/>
        <d v="2018-11-18T00:00:00"/>
        <d v="2018-08-11T00:00:00"/>
        <d v="2016-05-01T00:00:00"/>
        <d v="2016-07-20T00:00:00"/>
        <d v="2019-11-26T00:00:00"/>
        <d v="2016-08-10T00:00:00"/>
        <d v="2021-08-11T00:00:00"/>
        <d v="2021-05-26T00:00:00"/>
        <d v="2016-11-26T00:00:00"/>
        <d v="2017-01-14T00:00:00"/>
        <d v="2019-11-11T00:00:00"/>
        <d v="2017-08-24T00:00:00"/>
        <d v="2017-04-29T00:00:00"/>
        <d v="2017-05-05T00:00:00"/>
        <d v="2016-09-01T00:00:00"/>
        <d v="2019-09-22T00:00:00"/>
        <d v="2019-08-16T00:00:00"/>
        <d v="2020-01-26T00:00:00"/>
        <d v="2021-01-10T00:00:00"/>
        <d v="2017-09-09T00:00:00"/>
        <d v="2018-12-08T00:00:00"/>
        <d v="2022-05-02T00:00:00"/>
        <d v="2020-01-23T00:00:00"/>
        <d v="2017-01-21T00:00:00"/>
        <d v="2022-10-17T00:00:00"/>
        <d v="2019-06-26T00:00:00"/>
        <d v="2021-11-14T00:00:00"/>
        <d v="2021-01-08T00:00:00"/>
        <d v="2022-06-04T00:00:00"/>
        <d v="2016-12-08T00:00:00"/>
        <d v="2017-10-29T00:00:00"/>
        <d v="2016-05-19T00:00:00"/>
        <d v="2020-09-30T00:00:00"/>
        <d v="2021-10-14T00:00:00"/>
        <d v="2021-11-09T00:00:00"/>
        <d v="2016-06-20T00:00:00"/>
        <d v="2018-06-29T00:00:00"/>
        <d v="2016-05-30T00:00:00"/>
        <d v="2022-09-25T00:00:00"/>
        <d v="2017-02-05T00:00:00"/>
        <d v="2016-08-21T00:00:00"/>
        <d v="2021-10-10T00:00:00"/>
        <n v="1.17"/>
        <d v="2021-05-31T00:00:00"/>
        <d v="2016-11-18T00:00:00"/>
        <d v="2021-11-27T00:00:00"/>
        <d v="2018-03-17T00:00:00"/>
        <d v="2020-03-18T00:00:00"/>
        <d v="2016-08-28T00:00:00"/>
        <d v="2022-09-05T00:00:00"/>
        <d v="2019-05-10T00:00:00"/>
        <d v="2018-12-14T00:00:00"/>
        <d v="2022-08-09T00:00:00"/>
        <d v="2020-01-01T00:00:00"/>
        <d v="2017-02-19T00:00:00"/>
        <d v="2016-09-25T00:00:00"/>
        <d v="2022-04-26T00:00:00"/>
        <d v="2017-01-12T00:00:00"/>
        <d v="2022-10-19T00:00:00"/>
        <d v="2019-08-18T00:00:00"/>
        <d v="2017-04-10T00:00:00"/>
        <d v="2016-12-29T00:00:00"/>
        <d v="2021-01-14T00:00:00"/>
        <d v="2016-10-16T00:00:00"/>
        <d v="2019-05-12T00:00:00"/>
        <d v="2016-11-10T00:00:00"/>
        <d v="2018-03-25T00:00:00"/>
        <d v="2022-04-16T00:00:00"/>
        <d v="2021-09-26T00:00:00"/>
        <d v="2021-04-11T00:00:00"/>
        <d v="2020-09-15T00:00:00"/>
        <d v="2017-11-26T00:00:00"/>
        <d v="2020-12-05T00:00:00"/>
        <d v="2022-07-11T00:00:00"/>
        <d v="2022-08-25T00:00:00"/>
        <d v="2018-04-15T00:00:00"/>
        <d v="2018-07-31T00:00:00"/>
        <d v="2020-03-03T00:00:00"/>
        <d v="2018-06-03T00:00:00"/>
        <d v="2019-06-08T00:00:00"/>
        <n v="1.1499999999999999"/>
        <d v="2022-04-12T00:00:00"/>
        <d v="2017-10-22T00:00:00"/>
        <d v="2021-03-31T00:00:00"/>
        <d v="2022-06-16T00:00:00"/>
        <d v="2018-05-20T00:00:00"/>
        <n v="2.31"/>
        <d v="2022-08-18T00:00:00"/>
        <d v="2022-06-30T00:00:00"/>
        <d v="2020-02-16T00:00:00"/>
        <d v="2017-10-20T00:00:00"/>
        <d v="2022-06-15T00:00:00"/>
        <d v="2021-08-22T00:00:00"/>
        <d v="2021-12-24T00:00:00"/>
        <d v="2017-11-28T00:00:00"/>
        <d v="2020-01-15T00:00:00"/>
        <d v="2019-10-16T00:00:00"/>
        <d v="2019-04-07T00:00:00"/>
        <d v="2020-07-13T00:00:00"/>
        <d v="2022-11-10T00:00:00"/>
        <d v="2022-09-09T00:00:00"/>
        <d v="2022-06-24T00:00:00"/>
        <n v="4.29"/>
        <d v="2020-01-16T00:00:00"/>
        <d v="2017-03-30T00:00:00"/>
        <d v="2018-03-01T00:00:00"/>
        <d v="2017-08-13T00:00:00"/>
        <d v="2018-11-27T00:00:00"/>
        <d v="2017-07-13T00:00:00"/>
        <d v="2017-01-22T00:00:00"/>
        <d v="2017-01-24T00:00:00"/>
        <d v="2022-01-25T00:00:00"/>
        <d v="2022-04-07T00:00:00"/>
        <d v="2022-07-03T00:00:00"/>
        <d v="2017-11-20T00:00:00"/>
        <d v="2019-10-31T00:00:00"/>
        <d v="2018-09-23T00:00:00"/>
        <d v="2022-08-10T00:00:00"/>
        <d v="2017-10-06T00:00:00"/>
        <d v="2021-09-16T00:00:00"/>
        <d v="2017-02-09T00:00:00"/>
        <d v="2017-04-14T00:00:00"/>
        <d v="2019-06-24T00:00:00"/>
        <d v="2021-12-31T00:00:00"/>
        <d v="2022-06-11T00:00:00"/>
        <d v="2022-07-14T00:00:00"/>
        <d v="2017-06-12T00:00:00"/>
        <d v="2016-12-21T00:00:00"/>
        <d v="2018-10-28T00:00:00"/>
        <d v="2022-10-25T00:00:00"/>
        <d v="2020-03-28T00:00:00"/>
        <d v="2017-03-18T00:00:00"/>
        <d v="2019-05-31T00:00:00"/>
        <d v="2022-05-24T00:00:00"/>
        <d v="2019-11-10T00:00:00"/>
        <d v="2019-09-24T00:00:00"/>
        <d v="2019-05-09T00:00:00"/>
        <d v="2017-01-16T00:00:00"/>
        <d v="2022-05-16T00:00:00"/>
        <d v="2019-02-16T00:00:00"/>
        <d v="2022-01-07T00:00:00"/>
        <d v="2018-06-24T00:00:00"/>
        <d v="2019-10-14T00:00:00"/>
        <d v="2021-08-21T00:00:00"/>
        <d v="2018-07-07T00:00:00"/>
        <d v="2021-04-25T00:00:00"/>
        <d v="2017-10-10T00:00:00"/>
        <d v="2019-05-30T00:00:00"/>
        <d v="2017-04-05T00:00:00"/>
        <n v="0.94"/>
        <n v="2.33"/>
        <d v="2019-05-17T00:00:00"/>
        <n v="1.37"/>
        <d v="2017-08-12T00:00:00"/>
        <d v="2020-02-07T00:00:00"/>
        <d v="2017-04-22T00:00:00"/>
        <d v="2022-04-24T00:00:00"/>
        <n v="1.2"/>
        <d v="2018-05-26T00:00:00"/>
        <n v="1.48"/>
        <n v="1.07"/>
        <d v="2020-02-04T00:00:00"/>
        <d v="2020-03-21T00:00:00"/>
        <d v="2020-06-23T00:00:00"/>
        <d v="2019-08-11T00:00:00"/>
        <d v="2017-09-01T00:00:00"/>
        <d v="2018-10-13T00:00:00"/>
        <d v="2018-09-20T00:00:00"/>
        <d v="2019-07-03T00:00:00"/>
        <d v="2019-03-06T00:00:00"/>
        <d v="2018-05-23T00:00:00"/>
        <d v="2021-01-17T00:00:00"/>
        <d v="2021-05-08T00:00:00"/>
        <d v="2017-10-30T00:00:00"/>
        <d v="2020-02-28T00:00:00"/>
        <d v="2020-07-19T00:00:00"/>
        <d v="2018-08-23T00:00:00"/>
        <d v="2022-08-17T00:00:00"/>
        <d v="2020-03-02T00:00:00"/>
        <n v="2.5299999999999998"/>
        <d v="2020-03-14T00:00:00"/>
        <d v="2022-08-21T00:00:00"/>
        <d v="2021-11-28T00:00:00"/>
        <d v="2017-04-20T00:00:00"/>
        <d v="2022-09-06T00:00:00"/>
        <d v="2017-10-23T00:00:00"/>
        <d v="2018-11-02T00:00:00"/>
        <d v="2022-09-18T00:00:00"/>
        <d v="2019-08-07T00:00:00"/>
        <d v="2019-09-12T00:00:00"/>
        <d v="2021-09-11T00:00:00"/>
        <d v="2017-05-31T00:00:00"/>
        <d v="2019-04-19T00:00:00"/>
        <d v="2019-08-06T00:00:00"/>
        <d v="2019-12-01T00:00:00"/>
        <d v="2022-06-26T00:00:00"/>
        <d v="2019-04-28T00:00:00"/>
        <d v="2022-04-30T00:00:00"/>
        <d v="2018-12-02T00:00:00"/>
        <d v="2022-06-14T00:00:00"/>
        <d v="2021-11-01T00:00:00"/>
        <d v="2020-03-01T00:00:00"/>
        <d v="2017-11-12T00:00:00"/>
        <d v="2017-07-04T00:00:00"/>
        <d v="2020-09-06T00:00:00"/>
        <d v="2018-03-24T00:00:00"/>
        <d v="2018-01-01T00:00:00"/>
        <d v="2017-10-01T00:00:00"/>
        <d v="2017-09-24T00:00:00"/>
        <d v="2017-07-28T00:00:00"/>
        <d v="2022-09-29T00:00:00"/>
        <d v="2022-06-20T00:00:00"/>
        <d v="2021-04-17T00:00:00"/>
        <d v="2017-06-11T00:00:00"/>
        <d v="2018-05-27T00:00:00"/>
        <d v="2020-02-25T00:00:00"/>
        <d v="2017-06-10T00:00:00"/>
        <d v="2018-01-09T00:00:00"/>
        <d v="2017-07-31T00:00:00"/>
        <d v="2020-01-27T00:00:00"/>
        <d v="2017-10-02T00:00:00"/>
        <d v="2017-12-02T00:00:00"/>
        <d v="2020-03-13T00:00:00"/>
        <d v="2020-02-15T00:00:00"/>
        <d v="2017-09-27T00:00:00"/>
        <d v="2018-02-21T00:00:00"/>
        <d v="2017-09-19T00:00:00"/>
        <d v="2017-09-06T00:00:00"/>
        <d v="2017-10-15T00:00:00"/>
        <d v="2017-12-18T00:00:00"/>
        <d v="2021-02-19T00:00:00"/>
        <d v="2022-07-09T00:00:00"/>
        <d v="2020-03-15T00:00:00"/>
        <d v="2020-06-29T00:00:00"/>
        <d v="2022-01-03T00:00:00"/>
        <d v="2021-08-23T00:00:00"/>
        <d v="2017-08-27T00:00:00"/>
        <d v="2018-02-19T00:00:00"/>
        <d v="2018-08-13T00:00:00"/>
        <d v="2019-12-16T00:00:00"/>
        <d v="2017-11-08T00:00:00"/>
        <d v="2017-12-29T00:00:00"/>
        <d v="2017-09-28T00:00:00"/>
        <d v="2019-06-11T00:00:00"/>
        <d v="2022-06-05T00:00:00"/>
        <d v="2021-06-27T00:00:00"/>
        <d v="2018-05-09T00:00:00"/>
        <d v="2018-10-09T00:00:00"/>
        <n v="0.9"/>
        <d v="2022-06-22T00:00:00"/>
        <d v="2019-07-18T00:00:00"/>
        <d v="2017-09-20T00:00:00"/>
        <d v="2022-10-06T00:00:00"/>
        <d v="2019-03-24T00:00:00"/>
        <d v="2018-01-02T00:00:00"/>
        <d v="2022-10-04T00:00:00"/>
        <d v="2018-03-18T00:00:00"/>
        <d v="2018-03-29T00:00:00"/>
        <d v="2022-06-29T00:00:00"/>
        <d v="2018-09-05T00:00:00"/>
        <d v="2018-11-12T00:00:00"/>
        <d v="2020-03-08T00:00:00"/>
        <d v="2020-12-15T00:00:00"/>
        <d v="2021-06-01T00:00:00"/>
        <d v="2019-03-08T00:00:00"/>
        <d v="2021-08-09T00:00:00"/>
        <d v="2017-12-27T00:00:00"/>
        <d v="2018-08-17T00:00:00"/>
        <d v="2022-09-24T00:00:00"/>
        <d v="2019-02-27T00:00:00"/>
        <d v="2022-01-01T00:00:00"/>
        <d v="2019-01-06T00:00:00"/>
        <d v="2018-01-14T00:00:00"/>
        <d v="2019-05-28T00:00:00"/>
        <d v="2017-12-19T00:00:00"/>
        <d v="2021-06-30T00:00:00"/>
        <d v="2018-01-15T00:00:00"/>
        <d v="2022-05-10T00:00:00"/>
        <d v="2017-12-30T00:00:00"/>
        <d v="2019-01-01T00:00:00"/>
        <d v="2021-12-28T00:00:00"/>
        <d v="2019-04-02T00:00:00"/>
        <d v="2019-11-14T00:00:00"/>
        <d v="2018-05-10T00:00:00"/>
        <d v="2019-12-05T00:00:00"/>
        <d v="2019-05-25T00:00:00"/>
        <d v="2022-01-29T00:00:00"/>
        <d v="2018-02-11T00:00:00"/>
        <d v="2019-03-12T00:00:00"/>
        <d v="2022-04-17T00:00:00"/>
        <d v="2020-02-22T00:00:00"/>
        <d v="2018-02-28T00:00:00"/>
        <d v="2019-08-13T00:00:00"/>
        <d v="2018-12-15T00:00:00"/>
        <d v="2019-04-09T00:00:00"/>
        <d v="2019-09-27T00:00:00"/>
        <d v="2018-02-13T00:00:00"/>
        <d v="2021-07-05T00:00:00"/>
        <d v="2018-04-01T00:00:00"/>
        <d v="2020-08-01T00:00:00"/>
        <d v="2018-05-28T00:00:00"/>
        <d v="2021-10-26T00:00:00"/>
        <d v="2018-10-14T00:00:00"/>
        <d v="2020-04-30T00:00:00"/>
        <d v="2019-04-29T00:00:00"/>
        <d v="2021-10-30T00:00:00"/>
        <d v="2019-03-15T00:00:00"/>
        <d v="2022-07-28T00:00:00"/>
        <d v="2018-06-04T00:00:00"/>
        <n v="2.54"/>
        <d v="2019-11-24T00:00:00"/>
        <d v="2022-02-23T00:00:00"/>
        <d v="2021-09-19T00:00:00"/>
        <d v="2022-07-12T00:00:00"/>
        <d v="2018-06-05T00:00:00"/>
        <d v="2022-01-05T00:00:00"/>
        <d v="2019-10-25T00:00:00"/>
        <d v="2018-06-06T00:00:00"/>
        <d v="2019-09-02T00:00:00"/>
        <d v="2022-07-19T00:00:00"/>
        <d v="2019-12-31T00:00:00"/>
        <n v="2.17"/>
        <d v="2019-07-05T00:00:00"/>
        <d v="2020-01-04T00:00:00"/>
        <d v="2018-07-08T00:00:00"/>
        <d v="2021-06-12T00:00:00"/>
        <d v="2021-12-06T00:00:00"/>
        <d v="2018-03-13T00:00:00"/>
        <d v="2022-02-20T00:00:00"/>
        <d v="2021-09-02T00:00:00"/>
        <d v="2021-05-23T00:00:00"/>
        <d v="2018-06-23T00:00:00"/>
        <n v="1.88"/>
        <d v="2018-05-18T00:00:00"/>
        <d v="2022-04-09T00:00:00"/>
        <d v="2021-06-25T00:00:00"/>
        <d v="2020-10-11T00:00:00"/>
        <d v="2021-12-12T00:00:00"/>
        <d v="2018-07-29T00:00:00"/>
        <d v="2019-02-15T00:00:00"/>
        <d v="2019-02-18T00:00:00"/>
        <d v="2018-09-26T00:00:00"/>
        <d v="2022-01-31T00:00:00"/>
        <d v="2019-12-11T00:00:00"/>
        <d v="2019-11-12T00:00:00"/>
        <d v="2019-12-12T00:00:00"/>
        <d v="2019-04-20T00:00:00"/>
        <d v="2018-08-05T00:00:00"/>
        <d v="2022-01-09T00:00:00"/>
        <d v="2022-09-27T00:00:00"/>
        <d v="2021-05-15T00:00:00"/>
        <d v="2022-04-10T00:00:00"/>
        <d v="2018-07-21T00:00:00"/>
        <d v="2020-08-03T00:00:00"/>
        <d v="2020-10-12T00:00:00"/>
        <d v="2018-12-16T00:00:00"/>
        <d v="2019-12-17T00:00:00"/>
        <d v="2018-11-03T00:00:00"/>
        <d v="2022-06-02T00:00:00"/>
        <d v="2019-11-09T00:00:00"/>
        <d v="2020-08-30T00:00:00"/>
        <d v="2018-12-06T00:00:00"/>
        <d v="2020-02-11T00:00:00"/>
        <d v="2021-08-30T00:00:00"/>
        <d v="2019-05-20T00:00:00"/>
        <n v="0.24"/>
        <d v="2019-02-17T00:00:00"/>
        <d v="2022-01-12T00:00:00"/>
        <d v="2019-10-06T00:00:00"/>
        <d v="2020-09-20T00:00:00"/>
        <d v="2019-02-22T00:00:00"/>
        <d v="2022-06-13T00:00:00"/>
        <d v="2022-05-17T00:00:00"/>
        <d v="2019-03-31T00:00:00"/>
        <d v="2018-12-01T00:00:00"/>
        <d v="2018-11-25T00:00:00"/>
        <d v="2019-01-16T00:00:00"/>
        <d v="2021-02-26T00:00:00"/>
        <d v="2018-10-22T00:00:00"/>
        <d v="2021-06-05T00:00:00"/>
        <d v="2019-07-17T00:00:00"/>
        <d v="2020-11-21T00:00:00"/>
        <d v="2019-12-22T00:00:00"/>
        <d v="2019-04-05T00:00:00"/>
        <d v="2019-01-17T00:00:00"/>
        <d v="2019-01-31T00:00:00"/>
        <d v="2021-05-24T00:00:00"/>
        <d v="2021-01-22T00:00:00"/>
        <d v="2020-03-17T00:00:00"/>
        <d v="2020-12-29T00:00:00"/>
        <d v="2021-08-07T00:00:00"/>
        <d v="2018-12-31T00:00:00"/>
        <d v="2019-06-12T00:00:00"/>
        <d v="2022-03-05T00:00:00"/>
        <d v="2019-02-20T00:00:00"/>
        <d v="2019-06-30T00:00:00"/>
        <d v="2020-11-15T00:00:00"/>
        <d v="2019-07-02T00:00:00"/>
        <d v="2019-12-30T00:00:00"/>
        <d v="2020-06-28T00:00:00"/>
        <d v="2020-12-04T00:00:00"/>
        <d v="2020-02-09T00:00:00"/>
        <d v="2021-10-08T00:00:00"/>
        <d v="2019-08-10T00:00:00"/>
        <d v="2022-08-04T00:00:00"/>
        <n v="1.71"/>
        <d v="2022-04-14T00:00:00"/>
        <d v="2019-06-14T00:00:00"/>
        <d v="2019-02-19T00:00:00"/>
        <d v="2019-02-01T00:00:00"/>
        <d v="2019-04-22T00:00:00"/>
        <d v="2022-03-31T00:00:00"/>
        <d v="2021-05-14T00:00:00"/>
        <d v="2021-09-01T00:00:00"/>
        <d v="2021-06-15T00:00:00"/>
        <d v="2019-05-26T00:00:00"/>
        <d v="2021-04-03T00:00:00"/>
        <d v="2021-05-17T00:00:00"/>
        <d v="2020-10-17T00:00:00"/>
        <d v="2022-07-18T00:00:00"/>
        <d v="2020-05-31T00:00:00"/>
        <d v="2021-01-02T00:00:00"/>
        <d v="2019-04-12T00:00:00"/>
        <d v="2022-07-01T00:00:00"/>
        <d v="2020-11-08T00:00:00"/>
        <d v="2021-11-04T00:00:00"/>
        <d v="2019-05-07T00:00:00"/>
        <d v="2020-08-25T00:00:00"/>
        <d v="2020-10-18T00:00:00"/>
        <d v="2021-07-30T00:00:00"/>
        <d v="2020-12-21T00:00:00"/>
        <d v="2022-02-09T00:00:00"/>
        <d v="2022-01-21T00:00:00"/>
        <d v="2021-08-01T00:00:00"/>
        <d v="2020-10-26T00:00:00"/>
        <d v="2022-07-13T00:00:00"/>
        <d v="2022-03-21T00:00:00"/>
        <d v="2021-12-14T00:00:00"/>
        <d v="2020-02-02T00:00:00"/>
        <d v="2021-06-11T00:00:00"/>
        <d v="2021-08-06T00:00:00"/>
        <d v="2022-02-06T00:00:00"/>
        <d v="2021-07-04T00:00:00"/>
        <d v="2021-04-04T00:00:00"/>
        <d v="2019-08-01T00:00:00"/>
        <d v="2022-09-13T00:00:00"/>
        <d v="2021-08-02T00:00:00"/>
        <d v="2021-09-21T00:00:00"/>
        <d v="2021-08-19T00:00:00"/>
        <d v="2021-12-05T00:00:00"/>
        <d v="2021-10-22T00:00:00"/>
        <d v="2019-08-12T00:00:00"/>
        <d v="2019-09-23T00:00:00"/>
        <d v="2019-08-09T00:00:00"/>
        <d v="2019-07-28T00:00:00"/>
        <d v="2021-04-10T00:00:00"/>
        <d v="2019-11-17T00:00:00"/>
        <n v="0.53"/>
        <d v="2022-02-25T00:00:00"/>
        <d v="2021-11-26T00:00:00"/>
        <d v="2020-12-19T00:00:00"/>
        <d v="2021-03-10T00:00:00"/>
        <d v="2021-02-13T00:00:00"/>
        <n v="3.35"/>
        <d v="2021-10-12T00:00:00"/>
        <d v="2021-10-07T00:00:00"/>
        <d v="2019-12-09T00:00:00"/>
        <d v="2020-08-13T00:00:00"/>
        <d v="2021-07-27T00:00:00"/>
        <d v="2020-08-10T00:00:00"/>
        <d v="2021-09-18T00:00:00"/>
        <d v="2020-11-28T00:00:00"/>
        <d v="2021-05-25T00:00:00"/>
        <d v="2022-08-02T00:00:00"/>
        <d v="2020-11-29T00:00:00"/>
        <d v="2022-04-28T00:00:00"/>
        <d v="2022-09-23T00:00:00"/>
        <d v="2020-07-11T00:00:00"/>
        <d v="2020-07-20T00:00:00"/>
        <d v="2020-12-03T00:00:00"/>
        <d v="2021-09-07T00:00:00"/>
        <d v="2016-12-28T00:00:00"/>
        <d v="2021-05-13T00:00:00"/>
        <d v="2020-07-31T00:00:00"/>
        <d v="2021-12-21T00:00:00"/>
        <d v="2021-07-17T00:00:00"/>
        <d v="2017-06-16T00:00:00"/>
        <d v="2020-03-22T00:00:00"/>
        <d v="2022-04-23T00:00:00"/>
        <d v="2021-05-10T00:00:00"/>
        <d v="2019-10-30T00:00:00"/>
        <d v="2017-10-16T00:00:00"/>
        <d v="2021-05-29T00:00:00"/>
        <d v="2022-01-22T00:00:00"/>
        <d v="2019-10-20T00:00:00"/>
        <d v="2020-05-10T00:00:00"/>
        <d v="2021-12-18T00:00:00"/>
        <d v="2021-01-16T00:00:00"/>
        <d v="2019-10-11T00:00:00"/>
        <d v="2022-01-30T00:00:00"/>
        <d v="2020-11-13T00:00:00"/>
        <d v="2020-10-14T00:00:00"/>
        <d v="2020-10-31T00:00:00"/>
        <d v="2020-09-16T00:00:00"/>
        <d v="2021-08-17T00:00:00"/>
        <d v="2021-08-13T00:00:00"/>
        <d v="2019-12-24T00:00:00"/>
        <d v="2016-08-24T00:00:00"/>
        <n v="1.82"/>
        <d v="2020-10-07T00:00:00"/>
        <d v="2019-12-07T00:00:00"/>
        <d v="2021-08-28T00:00:00"/>
        <d v="2017-08-05T00:00:00"/>
        <d v="2020-11-07T00:00:00"/>
        <d v="2019-06-16T00:00:00"/>
        <d v="2021-07-12T00:00:00"/>
        <d v="2019-12-27T00:00:00"/>
        <n v="4"/>
        <d v="2021-10-17T00:00:00"/>
        <d v="2020-03-06T00:00:00"/>
        <d v="2020-08-09T00:00:00"/>
        <d v="2022-09-15T00:00:00"/>
        <d v="2020-05-30T00:00:00"/>
        <d v="2021-01-31T00:00:00"/>
        <d v="2021-11-18T00:00:00"/>
        <d v="2020-11-26T00:00:00"/>
        <d v="2021-02-25T00:00:00"/>
        <d v="2021-01-15T00:00:00"/>
        <d v="2022-05-06T00:00:00"/>
        <d v="2022-04-25T00:00:00"/>
        <d v="2022-04-21T00:00:00"/>
        <d v="2022-04-05T00:00:00"/>
        <d v="2021-06-08T00:00:00"/>
        <d v="2020-03-29T00:00:00"/>
        <d v="2021-11-24T00:00:00"/>
        <d v="2020-11-09T00:00:00"/>
        <d v="2021-12-15T00:00:00"/>
        <d v="2020-10-06T00:00:00"/>
        <d v="2019-05-21T00:00:00"/>
        <d v="2021-09-22T00:00:00"/>
        <d v="2021-07-06T00:00:00"/>
        <d v="2021-11-07T00:00:00"/>
        <d v="2020-07-12T00:00:00"/>
        <n v="0.15"/>
        <d v="2020-08-21T00:00:00"/>
        <d v="2022-05-22T00:00:00"/>
        <d v="2021-08-03T00:00:00"/>
        <d v="2020-07-21T00:00:00"/>
        <d v="2020-04-26T00:00:00"/>
        <d v="2020-10-01T00:00:00"/>
        <d v="2021-06-10T00:00:00"/>
        <d v="2021-05-09T00:00:00"/>
        <d v="2020-04-25T00:00:00"/>
        <d v="2020-09-14T00:00:00"/>
        <d v="2020-02-21T00:00:00"/>
        <d v="2021-01-23T00:00:00"/>
        <d v="2019-02-23T00:00:00"/>
        <d v="2022-01-14T00:00:00"/>
        <d v="2020-12-18T00:00:00"/>
        <d v="2021-12-17T00:00:00"/>
        <d v="2021-07-26T00:00:00"/>
        <d v="2020-11-30T00:00:00"/>
        <d v="2022-04-11T00:00:00"/>
        <d v="2020-05-19T00:00:00"/>
        <n v="2.3199999999999998"/>
        <d v="2020-05-12T00:00:00"/>
        <n v="2.19"/>
        <d v="2021-09-20T00:00:00"/>
        <d v="2020-07-15T00:00:00"/>
        <d v="2021-05-16T00:00:00"/>
        <d v="2020-08-28T00:00:00"/>
        <d v="2021-06-23T00:00:00"/>
        <d v="2021-12-19T00:00:00"/>
        <d v="2021-01-07T00:00:00"/>
        <d v="2022-07-27T00:00:00"/>
        <d v="2020-09-08T00:00:00"/>
        <d v="2022-05-05T00:00:00"/>
        <d v="2020-10-19T00:00:00"/>
        <d v="2021-09-30T00:00:00"/>
        <d v="2017-04-09T00:00:00"/>
        <d v="2021-08-14T00:00:00"/>
        <d v="2020-06-27T00:00:00"/>
        <d v="2020-08-16T00:00:00"/>
        <d v="2021-06-16T00:00:00"/>
        <d v="2022-05-19T00:00:00"/>
        <d v="2022-01-08T00:00:00"/>
        <d v="2020-10-29T00:00:00"/>
        <d v="2021-01-03T00:00:00"/>
        <d v="2021-02-14T00:00:00"/>
        <d v="2022-03-30T00:00:00"/>
        <d v="2021-06-20T00:00:00"/>
        <d v="2021-12-08T00:00:00"/>
        <d v="2021-10-03T00:00:00"/>
        <d v="2022-06-17T00:00:00"/>
        <d v="2021-01-05T00:00:00"/>
        <d v="2021-10-27T00:00:00"/>
        <d v="2020-11-27T00:00:00"/>
        <d v="2021-12-11T00:00:00"/>
        <d v="2021-11-29T00:00:00"/>
        <d v="2020-12-06T00:00:00"/>
        <d v="2021-05-01T00:00:00"/>
        <d v="2022-05-26T00:00:00"/>
        <d v="2021-10-16T00:00:00"/>
        <d v="2021-11-08T00:00:00"/>
        <d v="2021-04-30T00:00:00"/>
        <d v="2021-04-05T00:00:00"/>
        <d v="2021-08-24T00:00:00"/>
        <d v="2021-02-20T00:00:00"/>
        <d v="2021-03-22T00:00:00"/>
        <d v="2022-02-26T00:00:00"/>
        <d v="2021-03-06T00:00:00"/>
        <d v="2021-11-06T00:00:00"/>
        <d v="2021-11-22T00:00:00"/>
        <d v="2022-10-05T00:00:00"/>
        <d v="2022-01-18T00:00:00"/>
        <d v="2021-02-18T00:00:00"/>
        <d v="2021-08-20T00:00:00"/>
        <d v="2021-03-20T00:00:00"/>
        <d v="2021-05-19T00:00:00"/>
        <d v="2022-03-26T00:00:00"/>
        <d v="2022-02-19T00:00:00"/>
        <d v="2022-04-15T00:00:00"/>
        <d v="2022-01-04T00:00:00"/>
        <n v="2.82"/>
        <d v="2021-03-14T00:00:00"/>
        <d v="2021-11-12T00:00:00"/>
        <d v="2022-02-24T00:00:00"/>
        <d v="2021-07-11T00:00:00"/>
        <d v="2021-05-06T00:00:00"/>
        <d v="2021-05-30T00:00:00"/>
        <d v="2021-04-29T00:00:00"/>
        <d v="2022-04-22T00:00:00"/>
        <d v="2022-04-19T00:00:00"/>
        <d v="2021-03-15T00:00:00"/>
        <d v="2021-03-03T00:00:00"/>
        <d v="2022-04-27T00:00:00"/>
        <d v="2021-12-25T00:00:00"/>
        <d v="2022-02-15T00:00:00"/>
        <d v="2022-02-27T00:00:00"/>
        <d v="2022-03-10T00:00:00"/>
        <n v="1"/>
        <d v="2021-12-20T00:00:00"/>
        <d v="2022-05-04T00:00:00"/>
        <d v="2022-03-13T00:00:00"/>
        <d v="2022-02-12T00:00:00"/>
        <d v="2021-09-08T00:00:00"/>
        <d v="2022-03-25T00:00:00"/>
        <d v="2021-12-27T00:00:00"/>
        <d v="2022-03-03T00:00:00"/>
        <d v="2021-09-24T00:00:00"/>
        <d v="2021-11-11T00:00:00"/>
        <d v="2021-10-19T00:00:00"/>
        <d v="2021-11-21T00:00:00"/>
        <d v="2022-04-06T00:00:00"/>
        <d v="2022-04-13T00:00:00"/>
        <d v="2021-11-23T00:00:00"/>
        <d v="2022-03-08T00:00:00"/>
        <d v="2022-01-16T00:00:00"/>
        <d v="2022-02-13T00:00:00"/>
        <d v="2022-03-11T00:00:00"/>
        <n v="4.1399999999999997"/>
        <n v="1.27"/>
        <d v="2022-03-14T00:00:00"/>
        <d v="2022-02-14T00:00:00"/>
        <n v="1.47"/>
        <d v="2022-07-26T00:00:00"/>
        <n v="5.42"/>
        <n v="4.62"/>
        <n v="3.07"/>
        <n v="0.26"/>
        <n v="4.8499999999999996"/>
        <n v="2.81"/>
        <n v="6.99"/>
        <d v="2019-08-14T00:00:00"/>
        <d v="2016-07-30T00:00:00"/>
      </sharedItems>
    </cacheField>
    <cacheField name="reviews_per_month" numFmtId="0">
      <sharedItems containsString="0" containsBlank="1" containsNumber="1" minValue="0.01" maxValue="126"/>
    </cacheField>
    <cacheField name="calculated_host_listings_count" numFmtId="0">
      <sharedItems containsString="0" containsBlank="1" containsNumber="1" containsInteger="1" minValue="0" maxValue="365"/>
    </cacheField>
    <cacheField name="availability_365" numFmtId="0">
      <sharedItems containsBlank="1" containsMixedTypes="1" containsNumber="1" containsInteger="1" minValue="0" maxValue="365"/>
    </cacheField>
    <cacheField name="number_of_reviews_ltm" numFmtId="0">
      <sharedItems containsBlank="1" containsMixedTypes="1" containsNumber="1" containsInteger="1" minValue="0" maxValue="507"/>
    </cacheField>
    <cacheField name="license" numFmtId="0">
      <sharedItems containsBlank="1"/>
    </cacheField>
    <cacheField name="room_type2" numFmtId="0" databaseField="0">
      <fieldGroup base="8">
        <discretePr count="38">
          <x v="0"/>
          <x v="1"/>
          <x v="5"/>
          <x v="2"/>
          <x v="5"/>
          <x v="3"/>
          <x v="5"/>
          <x v="5"/>
          <x v="5"/>
          <x v="5"/>
          <x v="5"/>
          <x v="5"/>
          <x v="5"/>
          <x v="5"/>
          <x v="5"/>
          <x v="5"/>
          <x v="5"/>
          <x v="5"/>
          <x v="5"/>
          <x v="5"/>
          <x v="5"/>
          <x v="5"/>
          <x v="5"/>
          <x v="5"/>
          <x v="5"/>
          <x v="5"/>
          <x v="5"/>
          <x v="5"/>
          <x v="5"/>
          <x v="5"/>
          <x v="5"/>
          <x v="5"/>
          <x v="5"/>
          <x v="5"/>
          <x v="5"/>
          <x v="5"/>
          <x v="5"/>
          <x v="4"/>
        </discretePr>
        <groupItems count="6">
          <s v="Entire home/apt"/>
          <s v="Private room"/>
          <s v="Shared room"/>
          <s v="Hotel room"/>
          <m/>
          <s v="그룹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lenovo" refreshedDate="45011.75946828704" createdVersion="4" refreshedVersion="4" minRefreshableVersion="3" recordCount="51">
  <cacheSource type="worksheet">
    <worksheetSource ref="E1:J58" sheet="features_list_draft"/>
  </cacheSource>
  <cacheFields count="6">
    <cacheField name="Category" numFmtId="0">
      <sharedItems count="8">
        <s v="PK"/>
        <s v="Subkey"/>
        <s v="Contract"/>
        <s v="Host Info"/>
        <s v="Location"/>
        <s v="Occupancy"/>
        <s v="Reputation"/>
        <s v="Room info"/>
      </sharedItems>
    </cacheField>
    <cacheField name="No_org" numFmtId="0">
      <sharedItems containsSemiMixedTypes="0" containsString="0" containsNumber="1" containsInteger="1" minValue="1" maxValue="75"/>
    </cacheField>
    <cacheField name="No_re" numFmtId="0">
      <sharedItems containsSemiMixedTypes="0" containsString="0" containsNumber="1" containsInteger="1" minValue="1" maxValue="51"/>
    </cacheField>
    <cacheField name="Colname" numFmtId="0">
      <sharedItems/>
    </cacheField>
    <cacheField name="Colname_2" numFmtId="0">
      <sharedItems/>
    </cacheField>
    <cacheField name="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lenovo" refreshedDate="45030.692859490744" createdVersion="4" refreshedVersion="4" minRefreshableVersion="3" recordCount="56">
  <cacheSource type="worksheet">
    <worksheetSource ref="B7:H63" sheet="data(intit)"/>
  </cacheSource>
  <cacheFields count="7">
    <cacheField name="no" numFmtId="0">
      <sharedItems containsString="0" containsBlank="1" containsNumber="1" containsInteger="1" minValue="1" maxValue="53"/>
    </cacheField>
    <cacheField name="colname" numFmtId="0">
      <sharedItems/>
    </cacheField>
    <cacheField name="type" numFmtId="0">
      <sharedItems/>
    </cacheField>
    <cacheField name="Comment" numFmtId="0">
      <sharedItems containsMixedTypes="1" containsNumber="1" containsInteger="1" minValue="0" maxValue="0"/>
    </cacheField>
    <cacheField name="Category" numFmtId="0">
      <sharedItems count="7">
        <s v="PK"/>
        <s v="Deal info"/>
        <s v="Host Info"/>
        <s v="Location"/>
        <s v="Reputation"/>
        <s v="Room info"/>
        <s v=""/>
      </sharedItems>
    </cacheField>
    <cacheField name="Reference(Role, values, etc.)" numFmtId="0">
      <sharedItems containsBlank="1" containsMixedTypes="1" containsNumber="1" containsInteger="1" minValue="0" maxValue="0" longText="1"/>
    </cacheField>
    <cacheField name="Description" numFmtId="0">
      <sharedItems containsMixedTypes="1" containsNumber="1" containsInteger="1" minValue="0" maxValue="0"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218">
  <r>
    <n v="196429"/>
    <s v="Takoma Garden apt-Lush yard,pets ok"/>
    <n v="956417"/>
    <s v="Julia"/>
    <x v="0"/>
    <x v="0"/>
    <n v="38.969949999999997"/>
    <n v="-77.019840000000002"/>
    <x v="0"/>
    <n v="125"/>
    <n v="31"/>
    <x v="0"/>
    <x v="0"/>
    <n v="0.06"/>
    <n v="1"/>
    <n v="358"/>
    <n v="1"/>
    <m/>
  </r>
  <r>
    <n v="3686"/>
    <s v="Vita's Hideaway"/>
    <n v="4645"/>
    <s v="Vita"/>
    <x v="0"/>
    <x v="1"/>
    <n v="38.86177"/>
    <n v="-76.989660000000001"/>
    <x v="1"/>
    <n v="67"/>
    <n v="31"/>
    <x v="1"/>
    <x v="1"/>
    <n v="0.55000000000000004"/>
    <n v="1"/>
    <n v="365"/>
    <n v="4"/>
    <m/>
  </r>
  <r>
    <n v="3943"/>
    <s v="Historic Rowhouse Near Monuments"/>
    <n v="5059"/>
    <s v="Vasa"/>
    <x v="0"/>
    <x v="2"/>
    <n v="38.91066"/>
    <n v="-77.004379999999998"/>
    <x v="1"/>
    <n v="75"/>
    <n v="1"/>
    <x v="2"/>
    <x v="2"/>
    <n v="2.71"/>
    <n v="4"/>
    <n v="355"/>
    <n v="13"/>
    <s v="Hosted License: 5007242201001033"/>
  </r>
  <r>
    <n v="4967"/>
    <s v="DC, Near Metro"/>
    <n v="7086"/>
    <s v="Edward"/>
    <x v="0"/>
    <x v="2"/>
    <n v="38.914090000000002"/>
    <n v="-76.993679999999998"/>
    <x v="1"/>
    <n v="500"/>
    <n v="1125"/>
    <x v="3"/>
    <x v="3"/>
    <n v="0.21"/>
    <n v="3"/>
    <n v="349"/>
    <n v="0"/>
    <m/>
  </r>
  <r>
    <n v="888029"/>
    <s v="PERFECT ROOM FOR INTERNS OR STUDENTS"/>
    <n v="315148"/>
    <s v="John"/>
    <x v="0"/>
    <x v="3"/>
    <n v="38.93656"/>
    <n v="-77.023769999999999"/>
    <x v="1"/>
    <n v="35"/>
    <n v="31"/>
    <x v="4"/>
    <x v="4"/>
    <n v="0.13"/>
    <n v="35"/>
    <n v="244"/>
    <n v="3"/>
    <m/>
  </r>
  <r>
    <n v="889302"/>
    <s v="DC Sanctuary with Two Workstations &amp; Fast Internet"/>
    <n v="4717941"/>
    <s v="Joe"/>
    <x v="0"/>
    <x v="4"/>
    <n v="38.919559999999997"/>
    <n v="-77.043980000000005"/>
    <x v="0"/>
    <n v="139"/>
    <n v="4"/>
    <x v="5"/>
    <x v="5"/>
    <n v="1.01"/>
    <n v="1"/>
    <n v="9"/>
    <n v="13"/>
    <s v="Hosted License: 5007262201001060"/>
  </r>
  <r>
    <n v="5589"/>
    <s v="Cozy apt in Adams Morgan"/>
    <n v="6527"/>
    <s v="Ami"/>
    <x v="0"/>
    <x v="4"/>
    <n v="38.919330000000002"/>
    <n v="-77.041240000000002"/>
    <x v="0"/>
    <n v="75"/>
    <n v="31"/>
    <x v="6"/>
    <x v="6"/>
    <n v="0.59"/>
    <n v="1"/>
    <n v="91"/>
    <n v="0"/>
    <m/>
  </r>
  <r>
    <n v="892183"/>
    <s v="SPACIOUS VICTORIAN HOME IN LOGAN CIRCLE!"/>
    <n v="4280278"/>
    <s v="Sara"/>
    <x v="0"/>
    <x v="5"/>
    <n v="38.905360000000002"/>
    <n v="-77.025760000000005"/>
    <x v="0"/>
    <n v="357"/>
    <n v="3"/>
    <x v="7"/>
    <x v="7"/>
    <n v="2.2000000000000002"/>
    <n v="4"/>
    <n v="244"/>
    <n v="26"/>
    <s v="Hosted License: 5007242201001758_x000a_Unhosted License: 5007262201001759"/>
  </r>
  <r>
    <n v="893529"/>
    <s v="Chic and in the City Room"/>
    <n v="4752493"/>
    <s v="Kristie"/>
    <x v="0"/>
    <x v="2"/>
    <n v="38.914270000000002"/>
    <n v="-77.011619999999994"/>
    <x v="1"/>
    <n v="350"/>
    <n v="31"/>
    <x v="8"/>
    <x v="8"/>
    <n v="0.01"/>
    <n v="1"/>
    <n v="365"/>
    <n v="0"/>
    <m/>
  </r>
  <r>
    <n v="6165"/>
    <s v="Private Bath &amp; Laundry  + Huge Lower Level Suite"/>
    <n v="5782"/>
    <s v="Val"/>
    <x v="0"/>
    <x v="3"/>
    <n v="38.954790000000003"/>
    <n v="-77.03631"/>
    <x v="1"/>
    <n v="80"/>
    <n v="31"/>
    <x v="9"/>
    <x v="9"/>
    <n v="0.14000000000000001"/>
    <n v="2"/>
    <n v="365"/>
    <n v="1"/>
    <m/>
  </r>
  <r>
    <n v="898543"/>
    <s v="welcome to foggy bottom - on metro!"/>
    <n v="4795247"/>
    <s v="Diana"/>
    <x v="0"/>
    <x v="6"/>
    <n v="38.899610000000003"/>
    <n v="-77.052930000000003"/>
    <x v="0"/>
    <n v="160"/>
    <n v="31"/>
    <x v="10"/>
    <x v="10"/>
    <n v="1.65"/>
    <n v="2"/>
    <n v="365"/>
    <n v="2"/>
    <m/>
  </r>
  <r>
    <n v="7103"/>
    <s v="Lovely guest suite in a quiet but close-in neighborhood"/>
    <n v="17633"/>
    <s v="Charlotte"/>
    <x v="0"/>
    <x v="7"/>
    <n v="38.919879999999999"/>
    <n v="-77.09796"/>
    <x v="0"/>
    <n v="65"/>
    <n v="31"/>
    <x v="11"/>
    <x v="11"/>
    <n v="0.6"/>
    <n v="37"/>
    <n v="359"/>
    <n v="2"/>
    <m/>
  </r>
  <r>
    <n v="898544"/>
    <s v="welcome to the heart of washington"/>
    <n v="4795247"/>
    <s v="Diana"/>
    <x v="0"/>
    <x v="6"/>
    <n v="38.898789999999998"/>
    <n v="-77.052869999999999"/>
    <x v="0"/>
    <n v="174"/>
    <n v="31"/>
    <x v="12"/>
    <x v="12"/>
    <n v="1.2"/>
    <n v="2"/>
    <n v="214"/>
    <n v="8"/>
    <m/>
  </r>
  <r>
    <n v="198685"/>
    <s v="Private room in central location."/>
    <n v="966613"/>
    <s v="Robin"/>
    <x v="0"/>
    <x v="2"/>
    <n v="38.934040000000003"/>
    <n v="-77.014880000000005"/>
    <x v="1"/>
    <n v="42"/>
    <n v="31"/>
    <x v="13"/>
    <x v="13"/>
    <n v="1.1200000000000001"/>
    <n v="1"/>
    <n v="231"/>
    <n v="14"/>
    <m/>
  </r>
  <r>
    <n v="900225"/>
    <s v="The MONROE: 2 bdrm house BROOKLAND Arts District"/>
    <n v="3725621"/>
    <s v="Rosie &amp; Donald"/>
    <x v="0"/>
    <x v="8"/>
    <n v="38.932389999999998"/>
    <n v="-76.987840000000006"/>
    <x v="0"/>
    <n v="200"/>
    <n v="31"/>
    <x v="14"/>
    <x v="14"/>
    <n v="0.4"/>
    <n v="1"/>
    <n v="42"/>
    <n v="0"/>
    <m/>
  </r>
  <r>
    <n v="902573"/>
    <s v="Primo Live-In Office Near Downtown"/>
    <n v="481929"/>
    <s v="Chris"/>
    <x v="0"/>
    <x v="9"/>
    <n v="38.91066"/>
    <n v="-77.021910000000005"/>
    <x v="1"/>
    <n v="72"/>
    <n v="31"/>
    <x v="15"/>
    <x v="15"/>
    <n v="0.2"/>
    <n v="4"/>
    <n v="361"/>
    <n v="0"/>
    <m/>
  </r>
  <r>
    <n v="11785"/>
    <s v="Sanctuary near Cathedral"/>
    <n v="32015"/>
    <s v="Teresa"/>
    <x v="0"/>
    <x v="10"/>
    <n v="38.928280000000001"/>
    <n v="-77.07638"/>
    <x v="0"/>
    <n v="85"/>
    <n v="31"/>
    <x v="16"/>
    <x v="16"/>
    <n v="2.62"/>
    <n v="4"/>
    <n v="365"/>
    <n v="9"/>
    <m/>
  </r>
  <r>
    <n v="12442"/>
    <s v="Peaches &amp; Cream near Cathedral"/>
    <n v="32015"/>
    <s v="Teresa"/>
    <x v="0"/>
    <x v="10"/>
    <n v="38.927439999999997"/>
    <n v="-77.074960000000004"/>
    <x v="1"/>
    <n v="52"/>
    <n v="31"/>
    <x v="17"/>
    <x v="17"/>
    <n v="0.74"/>
    <n v="4"/>
    <n v="363"/>
    <n v="7"/>
    <m/>
  </r>
  <r>
    <n v="13744"/>
    <s v="Heart of the City -HalfBlock to METRO, Restaurants"/>
    <n v="53927"/>
    <s v="Victoria"/>
    <x v="0"/>
    <x v="11"/>
    <n v="38.928359999999998"/>
    <n v="-77.031360000000006"/>
    <x v="0"/>
    <n v="99"/>
    <n v="2"/>
    <x v="18"/>
    <x v="18"/>
    <n v="0.23"/>
    <n v="1"/>
    <n v="256"/>
    <n v="7"/>
    <s v="Hosted License: 5007242201000873"/>
  </r>
  <r>
    <n v="14218"/>
    <s v="Quiet Comfort near Nat'l Cathedral"/>
    <n v="32015"/>
    <s v="Teresa"/>
    <x v="0"/>
    <x v="10"/>
    <n v="38.927"/>
    <n v="-77.076449999999994"/>
    <x v="1"/>
    <n v="69"/>
    <n v="31"/>
    <x v="19"/>
    <x v="19"/>
    <n v="0.71"/>
    <n v="4"/>
    <n v="354"/>
    <n v="3"/>
    <m/>
  </r>
  <r>
    <n v="925318"/>
    <s v="Basement Studio"/>
    <n v="4977214"/>
    <s v="Lisa"/>
    <x v="0"/>
    <x v="3"/>
    <n v="38.94265"/>
    <n v="-77.033529999999999"/>
    <x v="1"/>
    <n v="50"/>
    <n v="31"/>
    <x v="20"/>
    <x v="17"/>
    <n v="0.11"/>
    <n v="1"/>
    <n v="365"/>
    <n v="1"/>
    <m/>
  </r>
  <r>
    <n v="945426"/>
    <s v="1BR Suite in the Heart of Things"/>
    <n v="5121445"/>
    <s v="Rose"/>
    <x v="0"/>
    <x v="12"/>
    <n v="38.960540000000002"/>
    <n v="-77.083330000000004"/>
    <x v="1"/>
    <n v="92"/>
    <n v="2"/>
    <x v="21"/>
    <x v="20"/>
    <n v="3.35"/>
    <n v="1"/>
    <n v="324"/>
    <n v="52"/>
    <s v="Hosted License: 5007242201000371"/>
  </r>
  <r>
    <n v="17131"/>
    <s v="The Loft near National Cathedral"/>
    <n v="32015"/>
    <s v="Teresa"/>
    <x v="0"/>
    <x v="10"/>
    <n v="38.927079999999997"/>
    <n v="-77.076800000000006"/>
    <x v="1"/>
    <n v="45"/>
    <n v="31"/>
    <x v="22"/>
    <x v="21"/>
    <n v="0.68"/>
    <n v="4"/>
    <n v="353"/>
    <n v="19"/>
    <m/>
  </r>
  <r>
    <n v="201116"/>
    <s v="Victorian Haven - Private Basement!"/>
    <n v="983611"/>
    <s v="Reed"/>
    <x v="0"/>
    <x v="0"/>
    <n v="38.972909999999999"/>
    <n v="-77.020629999999997"/>
    <x v="0"/>
    <n v="90"/>
    <n v="31"/>
    <x v="23"/>
    <x v="22"/>
    <n v="1.6"/>
    <n v="1"/>
    <n v="361"/>
    <n v="25"/>
    <s v="Hosted License: 5007242201001837"/>
  </r>
  <r>
    <n v="24712"/>
    <s v="Relaxing, Spacious, Private, Walkable in Petworth!"/>
    <n v="100727"/>
    <s v="Capital Vacation"/>
    <x v="0"/>
    <x v="3"/>
    <n v="38.945920000000001"/>
    <n v="-77.023309999999995"/>
    <x v="0"/>
    <n v="278"/>
    <n v="4"/>
    <x v="24"/>
    <x v="23"/>
    <n v="1.22"/>
    <n v="2"/>
    <n v="164"/>
    <n v="30"/>
    <s v="Hosted License: 5007242201002072_x000a_Unhosted License: 5007262201002073"/>
  </r>
  <r>
    <n v="27281"/>
    <s v="Capitol Hill H Street 1BR Apt :)"/>
    <n v="117099"/>
    <s v="Stephen"/>
    <x v="0"/>
    <x v="13"/>
    <n v="38.902540000000002"/>
    <n v="-76.992570000000001"/>
    <x v="0"/>
    <n v="645"/>
    <n v="31"/>
    <x v="4"/>
    <x v="24"/>
    <n v="0.1"/>
    <n v="1"/>
    <n v="364"/>
    <n v="0"/>
    <m/>
  </r>
  <r>
    <n v="27682"/>
    <s v="Private 1-bed apartment-Walk to MET"/>
    <n v="36646"/>
    <s v="Ellen"/>
    <x v="0"/>
    <x v="14"/>
    <n v="38.966529999999999"/>
    <n v="-77.00515"/>
    <x v="0"/>
    <n v="65"/>
    <n v="120"/>
    <x v="25"/>
    <x v="25"/>
    <n v="7.0000000000000007E-2"/>
    <n v="2"/>
    <n v="248"/>
    <n v="1"/>
    <m/>
  </r>
  <r>
    <n v="997859"/>
    <s v="Upscale+DuPont+PRIVATE Entry+KING+DRIVEWAY Option!"/>
    <n v="1662757"/>
    <s v="Gloria"/>
    <x v="0"/>
    <x v="15"/>
    <n v="38.913150000000002"/>
    <n v="-77.041730000000001"/>
    <x v="0"/>
    <n v="195"/>
    <n v="31"/>
    <x v="11"/>
    <x v="26"/>
    <n v="0.79"/>
    <n v="4"/>
    <n v="329"/>
    <n v="11"/>
    <m/>
  </r>
  <r>
    <n v="1003792"/>
    <s v="SPECTACULAR HOME CAPITOL HILL!"/>
    <n v="4280278"/>
    <s v="Sara"/>
    <x v="0"/>
    <x v="13"/>
    <n v="38.894240000000003"/>
    <n v="-76.988910000000004"/>
    <x v="0"/>
    <n v="500"/>
    <n v="31"/>
    <x v="26"/>
    <x v="27"/>
    <n v="0.68"/>
    <n v="4"/>
    <n v="180"/>
    <n v="0"/>
    <m/>
  </r>
  <r>
    <n v="1026034"/>
    <s v="Perfect studio in VERY central DC - renovated!"/>
    <n v="2070536"/>
    <s v="Joel"/>
    <x v="0"/>
    <x v="9"/>
    <n v="38.909019999999998"/>
    <n v="-77.033180000000002"/>
    <x v="0"/>
    <n v="150"/>
    <n v="2"/>
    <x v="27"/>
    <x v="28"/>
    <n v="3.47"/>
    <n v="1"/>
    <n v="348"/>
    <n v="62"/>
    <s v="Hosted License: 5007242201000142"/>
  </r>
  <r>
    <n v="32087"/>
    <s v="American Guest House - Room 301"/>
    <n v="138459"/>
    <s v="Lucia"/>
    <x v="0"/>
    <x v="4"/>
    <n v="38.917659999999998"/>
    <n v="-77.04598"/>
    <x v="1"/>
    <n v="209"/>
    <n v="1"/>
    <x v="4"/>
    <x v="29"/>
    <n v="0.11"/>
    <n v="4"/>
    <n v="337"/>
    <n v="0"/>
    <s v="Exempt"/>
  </r>
  <r>
    <n v="52092"/>
    <s v="People's Place 2- Convention Center"/>
    <n v="50148"/>
    <s v="Adreinne"/>
    <x v="0"/>
    <x v="9"/>
    <n v="38.908790000000003"/>
    <n v="-77.024029999999996"/>
    <x v="0"/>
    <n v="60"/>
    <n v="31"/>
    <x v="28"/>
    <x v="30"/>
    <n v="1.32"/>
    <n v="3"/>
    <n v="263"/>
    <n v="6"/>
    <m/>
  </r>
  <r>
    <n v="62122"/>
    <s v="STUDIO SUITE IN THE TREE TOPS:ADAMS MORGAN,WOODLEY"/>
    <n v="301975"/>
    <s v="Sarah (And JT)"/>
    <x v="0"/>
    <x v="4"/>
    <n v="38.921660000000003"/>
    <n v="-77.048770000000005"/>
    <x v="1"/>
    <n v="90"/>
    <n v="4"/>
    <x v="29"/>
    <x v="31"/>
    <n v="0.9"/>
    <n v="1"/>
    <n v="184"/>
    <n v="6"/>
    <s v="Hosted License: 5007242201000081"/>
  </r>
  <r>
    <n v="67483"/>
    <s v="Charming B &amp; B in Columbia Heights"/>
    <n v="332901"/>
    <s v="Chris And Shawanda"/>
    <x v="0"/>
    <x v="11"/>
    <n v="38.934627999999996"/>
    <n v="-77.029838999999996"/>
    <x v="0"/>
    <n v="99"/>
    <n v="31"/>
    <x v="30"/>
    <x v="32"/>
    <n v="1.1200000000000001"/>
    <n v="1"/>
    <n v="363"/>
    <n v="5"/>
    <m/>
  </r>
  <r>
    <n v="72454"/>
    <s v="Spacious, Relaxing, 4 Bd 3.5 Ba Home In Petworth!"/>
    <n v="100727"/>
    <s v="Capital Vacation"/>
    <x v="0"/>
    <x v="3"/>
    <n v="38.946840000000002"/>
    <n v="-77.022940000000006"/>
    <x v="0"/>
    <n v="315"/>
    <n v="4"/>
    <x v="31"/>
    <x v="20"/>
    <n v="1.68"/>
    <n v="2"/>
    <n v="146"/>
    <n v="39"/>
    <s v="Hosted License: 5007242201002072_x000a_Unhosted License: 5007262201002073"/>
  </r>
  <r>
    <n v="1048410"/>
    <s v="16th Street Heights one bedroom, parking included"/>
    <n v="5771803"/>
    <s v="Anneliese"/>
    <x v="0"/>
    <x v="3"/>
    <n v="38.950980000000001"/>
    <n v="-77.028589999999994"/>
    <x v="0"/>
    <n v="70"/>
    <n v="31"/>
    <x v="32"/>
    <x v="33"/>
    <n v="0.53"/>
    <n v="1"/>
    <n v="84"/>
    <n v="0"/>
    <m/>
  </r>
  <r>
    <n v="1083336"/>
    <s v="Beautiful Renovated Rowhome in DC"/>
    <n v="5956393"/>
    <s v="Kyle"/>
    <x v="0"/>
    <x v="3"/>
    <n v="38.949950000000001"/>
    <n v="-77.020110000000003"/>
    <x v="0"/>
    <n v="300"/>
    <n v="31"/>
    <x v="33"/>
    <x v="17"/>
    <n v="2.82"/>
    <n v="2"/>
    <n v="0"/>
    <n v="2"/>
    <m/>
  </r>
  <r>
    <n v="1092713"/>
    <s v="Heart DuPont - Deluxe 1BR/1BA/Kitchen/Opt Parking"/>
    <n v="511136"/>
    <s v="Tommy"/>
    <x v="0"/>
    <x v="15"/>
    <n v="38.909619999999997"/>
    <n v="-77.04607"/>
    <x v="0"/>
    <n v="123"/>
    <n v="1"/>
    <x v="34"/>
    <x v="2"/>
    <n v="3.55"/>
    <n v="4"/>
    <n v="155"/>
    <n v="44"/>
    <s v="Hosted License: 5007242201000569"/>
  </r>
  <r>
    <n v="1106738"/>
    <s v="Entire home/apt in Washington"/>
    <n v="6076215"/>
    <s v="Mark"/>
    <x v="0"/>
    <x v="4"/>
    <n v="38.922750000000001"/>
    <n v="-77.041610000000006"/>
    <x v="0"/>
    <n v="120"/>
    <n v="180"/>
    <x v="35"/>
    <x v="34"/>
    <m/>
    <n v="1"/>
    <n v="0"/>
    <n v="0"/>
    <m/>
  </r>
  <r>
    <n v="1112617"/>
    <s v="Skylit Studio in Adams Morgan"/>
    <n v="6105873"/>
    <s v="John"/>
    <x v="0"/>
    <x v="4"/>
    <n v="38.916690000000003"/>
    <n v="-77.043729999999996"/>
    <x v="0"/>
    <n v="118"/>
    <n v="31"/>
    <x v="36"/>
    <x v="35"/>
    <n v="2.02"/>
    <n v="2"/>
    <n v="137"/>
    <n v="4"/>
    <m/>
  </r>
  <r>
    <n v="1126839"/>
    <s v="Sunny, Historic Townhouse in DC"/>
    <n v="192856"/>
    <s v="Ruzgar"/>
    <x v="0"/>
    <x v="16"/>
    <n v="38.915880000000001"/>
    <n v="-77.025390000000002"/>
    <x v="0"/>
    <n v="160"/>
    <n v="120"/>
    <x v="37"/>
    <x v="36"/>
    <n v="0.52"/>
    <n v="1"/>
    <n v="179"/>
    <n v="0"/>
    <m/>
  </r>
  <r>
    <n v="1138235"/>
    <s v="Georgetown 3BR Townhouse 2019 Remodel Patio Garage"/>
    <n v="5598784"/>
    <s v="Christian"/>
    <x v="0"/>
    <x v="17"/>
    <n v="38.902859999999997"/>
    <n v="-77.063019999999995"/>
    <x v="0"/>
    <n v="999"/>
    <n v="3"/>
    <x v="38"/>
    <x v="37"/>
    <n v="0.17"/>
    <n v="1"/>
    <n v="182"/>
    <n v="1"/>
    <s v="Unhosted License: 5007262201000312"/>
  </r>
  <r>
    <n v="1159439"/>
    <s v="Warm and Welcoming"/>
    <n v="6353432"/>
    <s v="Henrike"/>
    <x v="0"/>
    <x v="2"/>
    <n v="38.914450000000002"/>
    <n v="-77.001440000000002"/>
    <x v="0"/>
    <n v="72"/>
    <n v="1"/>
    <x v="39"/>
    <x v="38"/>
    <n v="3.54"/>
    <n v="2"/>
    <n v="61"/>
    <n v="11"/>
    <s v="Hosted License: 5007242201000751"/>
  </r>
  <r>
    <n v="1177438"/>
    <s v="1890s Rowhouse @ Union Inn"/>
    <n v="6027536"/>
    <s v="Freddie"/>
    <x v="0"/>
    <x v="13"/>
    <n v="38.90419"/>
    <n v="-77.002200000000002"/>
    <x v="0"/>
    <n v="171"/>
    <n v="2"/>
    <x v="40"/>
    <x v="39"/>
    <n v="2.2599999999999998"/>
    <n v="2"/>
    <n v="69"/>
    <n v="38"/>
    <s v="Hosted License: 5007242201001550"/>
  </r>
  <r>
    <n v="1205516"/>
    <s v="02. Small furnished room in Washington"/>
    <n v="3672670"/>
    <s v="Dennis"/>
    <x v="0"/>
    <x v="18"/>
    <n v="38.871639999999999"/>
    <n v="-77.012469999999993"/>
    <x v="1"/>
    <n v="61"/>
    <n v="1"/>
    <x v="41"/>
    <x v="39"/>
    <n v="3.07"/>
    <n v="14"/>
    <n v="180"/>
    <n v="34"/>
    <s v="Hosted License: 5007242201000434"/>
  </r>
  <r>
    <n v="78264"/>
    <s v="Eccentric Eckington English Basement"/>
    <n v="96456433"/>
    <s v="Jenna"/>
    <x v="0"/>
    <x v="2"/>
    <n v="38.915730000000003"/>
    <n v="-77.007210000000001"/>
    <x v="0"/>
    <n v="129"/>
    <n v="2"/>
    <x v="42"/>
    <x v="40"/>
    <n v="0.33"/>
    <n v="17"/>
    <n v="0"/>
    <n v="7"/>
    <s v="Hosted License: 5007242201000462_x000a_Unhosted License: 5007262201000463"/>
  </r>
  <r>
    <n v="79866"/>
    <s v="DC, Near Metro III"/>
    <n v="7086"/>
    <s v="Edward"/>
    <x v="0"/>
    <x v="19"/>
    <n v="38.904760000000003"/>
    <n v="-76.984920000000002"/>
    <x v="1"/>
    <n v="500"/>
    <n v="1000"/>
    <x v="43"/>
    <x v="41"/>
    <n v="7.0000000000000007E-2"/>
    <n v="3"/>
    <n v="325"/>
    <n v="0"/>
    <m/>
  </r>
  <r>
    <n v="79867"/>
    <s v="DC, Near Metro II"/>
    <n v="7086"/>
    <s v="Edward"/>
    <x v="0"/>
    <x v="19"/>
    <n v="38.904670000000003"/>
    <n v="-76.986270000000005"/>
    <x v="1"/>
    <n v="500"/>
    <n v="1125"/>
    <x v="43"/>
    <x v="42"/>
    <n v="7.0000000000000007E-2"/>
    <n v="3"/>
    <n v="323"/>
    <n v="0"/>
    <m/>
  </r>
  <r>
    <n v="93551"/>
    <s v="Upscale Master Close to Everything"/>
    <n v="481929"/>
    <s v="Chris"/>
    <x v="0"/>
    <x v="9"/>
    <n v="38.912350000000004"/>
    <n v="-77.018730000000005"/>
    <x v="1"/>
    <n v="85"/>
    <n v="31"/>
    <x v="44"/>
    <x v="43"/>
    <n v="0.72"/>
    <n v="4"/>
    <n v="363"/>
    <n v="3"/>
    <m/>
  </r>
  <r>
    <n v="116951"/>
    <s v="Upscale Private Close to Everything"/>
    <n v="481929"/>
    <s v="Chris"/>
    <x v="0"/>
    <x v="16"/>
    <n v="38.917029999999997"/>
    <n v="-77.016720000000007"/>
    <x v="1"/>
    <n v="75"/>
    <n v="31"/>
    <x v="45"/>
    <x v="44"/>
    <n v="0.59"/>
    <n v="4"/>
    <n v="363"/>
    <n v="3"/>
    <m/>
  </r>
  <r>
    <n v="150109"/>
    <s v="Great apartment in perfect location"/>
    <n v="723470"/>
    <s v="Steffanie"/>
    <x v="0"/>
    <x v="15"/>
    <n v="38.914999999999999"/>
    <n v="-77.038529999999994"/>
    <x v="0"/>
    <n v="135"/>
    <n v="31"/>
    <x v="3"/>
    <x v="45"/>
    <n v="0.23"/>
    <n v="1"/>
    <n v="85"/>
    <n v="1"/>
    <m/>
  </r>
  <r>
    <n v="153545"/>
    <s v="Guest Room 3 miles to the White House"/>
    <n v="738459"/>
    <s v="Natasha"/>
    <x v="0"/>
    <x v="3"/>
    <n v="38.944369999999999"/>
    <n v="-77.043450000000007"/>
    <x v="1"/>
    <n v="49"/>
    <n v="30"/>
    <x v="46"/>
    <x v="46"/>
    <n v="0.28000000000000003"/>
    <n v="5"/>
    <n v="321"/>
    <n v="1"/>
    <s v="Hosted License: 5007242201000811_x000a_Unhosted License: 5007262201000812"/>
  </r>
  <r>
    <n v="155859"/>
    <s v="~Upper North West GuestNest DC"/>
    <n v="745305"/>
    <s v="Larry And Paulette"/>
    <x v="0"/>
    <x v="0"/>
    <n v="38.966479999999997"/>
    <n v="-77.03228"/>
    <x v="1"/>
    <n v="50"/>
    <n v="31"/>
    <x v="47"/>
    <x v="47"/>
    <n v="0.94"/>
    <n v="2"/>
    <n v="90"/>
    <n v="0"/>
    <m/>
  </r>
  <r>
    <n v="1225965"/>
    <s v="Part City Part Country Homestay!"/>
    <n v="6686327"/>
    <s v="Yolanda"/>
    <x v="0"/>
    <x v="7"/>
    <n v="38.929870000000001"/>
    <n v="-77.083879999999994"/>
    <x v="0"/>
    <n v="325"/>
    <n v="31"/>
    <x v="4"/>
    <x v="48"/>
    <n v="0.14000000000000001"/>
    <n v="1"/>
    <n v="365"/>
    <n v="0"/>
    <m/>
  </r>
  <r>
    <n v="1270729"/>
    <s v="All Amenities, Modernized Historic Row Home Steps to Capitol"/>
    <n v="13743641"/>
    <s v="Eric"/>
    <x v="0"/>
    <x v="13"/>
    <n v="38.892589999999998"/>
    <n v="-76.997990000000001"/>
    <x v="0"/>
    <n v="3000"/>
    <n v="2"/>
    <x v="48"/>
    <x v="49"/>
    <n v="0.23"/>
    <n v="8"/>
    <n v="236"/>
    <n v="0"/>
    <s v="Exempt"/>
  </r>
  <r>
    <n v="1273717"/>
    <s v="DC House opposite park"/>
    <n v="6932915"/>
    <s v="Hester"/>
    <x v="0"/>
    <x v="11"/>
    <n v="38.934609999999999"/>
    <n v="-77.046679999999995"/>
    <x v="0"/>
    <n v="182"/>
    <n v="31"/>
    <x v="20"/>
    <x v="50"/>
    <n v="0.11"/>
    <n v="1"/>
    <n v="78"/>
    <n v="0"/>
    <s v="Hosted License: 5007262201001974"/>
  </r>
  <r>
    <n v="164069"/>
    <s v="Bedroom in Lower Level Apartment"/>
    <n v="5059"/>
    <s v="Vasa"/>
    <x v="0"/>
    <x v="2"/>
    <n v="38.912990000000001"/>
    <n v="-77.009640000000005"/>
    <x v="1"/>
    <n v="70"/>
    <n v="2"/>
    <x v="49"/>
    <x v="51"/>
    <n v="1.43"/>
    <n v="4"/>
    <n v="322"/>
    <n v="3"/>
    <s v="Hosted License: 5007242201001033"/>
  </r>
  <r>
    <n v="204741"/>
    <s v="1-Suburbia in the City--Best Value!!!"/>
    <n v="1005751"/>
    <s v="Denise"/>
    <x v="0"/>
    <x v="20"/>
    <n v="38.827710000000003"/>
    <n v="-76.994039999999998"/>
    <x v="1"/>
    <n v="33"/>
    <n v="31"/>
    <x v="50"/>
    <x v="52"/>
    <n v="0.85"/>
    <n v="2"/>
    <n v="168"/>
    <n v="2"/>
    <m/>
  </r>
  <r>
    <n v="174808"/>
    <s v="Historic American Four Square"/>
    <n v="835242"/>
    <s v="Jeffrey"/>
    <x v="0"/>
    <x v="1"/>
    <n v="38.864269999999998"/>
    <n v="-76.989339999999999"/>
    <x v="1"/>
    <n v="95"/>
    <n v="2"/>
    <x v="51"/>
    <x v="53"/>
    <n v="0.7"/>
    <n v="1"/>
    <n v="180"/>
    <n v="19"/>
    <s v="Hosted License: 5007242201001736"/>
  </r>
  <r>
    <n v="175608"/>
    <s v="People's Place  - Convention Center"/>
    <n v="50148"/>
    <s v="Adreinne"/>
    <x v="0"/>
    <x v="9"/>
    <n v="38.90831"/>
    <n v="-77.02364"/>
    <x v="0"/>
    <n v="65"/>
    <n v="31"/>
    <x v="36"/>
    <x v="54"/>
    <n v="1.36"/>
    <n v="3"/>
    <n v="339"/>
    <n v="0"/>
    <m/>
  </r>
  <r>
    <n v="1280092"/>
    <s v="Convenient &amp; Comfortable in Petworth"/>
    <n v="5243622"/>
    <s v="Ariel"/>
    <x v="0"/>
    <x v="3"/>
    <n v="38.940989999999999"/>
    <n v="-77.021209999999996"/>
    <x v="0"/>
    <n v="105"/>
    <n v="2"/>
    <x v="52"/>
    <x v="55"/>
    <n v="2.16"/>
    <n v="1"/>
    <n v="169"/>
    <n v="27"/>
    <s v="Hosted License: 5007242201000464"/>
  </r>
  <r>
    <n v="1396350"/>
    <s v="DC Historic Rowhouse English Basement Unit-2BR"/>
    <n v="2487776"/>
    <s v="Yavar"/>
    <x v="0"/>
    <x v="2"/>
    <n v="38.917270000000002"/>
    <n v="-77.011300000000006"/>
    <x v="0"/>
    <n v="116"/>
    <n v="31"/>
    <x v="53"/>
    <x v="56"/>
    <n v="1.17"/>
    <n v="1"/>
    <n v="90"/>
    <n v="0"/>
    <m/>
  </r>
  <r>
    <n v="1407284"/>
    <s v="1 bedroom Suite in Columbia Heights"/>
    <n v="2231801"/>
    <s v="Juanita"/>
    <x v="0"/>
    <x v="11"/>
    <n v="38.925190000000001"/>
    <n v="-77.029250000000005"/>
    <x v="1"/>
    <n v="45"/>
    <n v="31"/>
    <x v="54"/>
    <x v="57"/>
    <n v="0.38"/>
    <n v="2"/>
    <n v="0"/>
    <n v="0"/>
    <m/>
  </r>
  <r>
    <n v="178395"/>
    <s v="Spare Room for Washington,DC Visit or entire house"/>
    <n v="852801"/>
    <s v="Allison"/>
    <x v="0"/>
    <x v="0"/>
    <n v="38.962339999999998"/>
    <n v="-77.017349999999993"/>
    <x v="1"/>
    <n v="399"/>
    <n v="31"/>
    <x v="35"/>
    <x v="34"/>
    <m/>
    <n v="2"/>
    <n v="365"/>
    <n v="0"/>
    <m/>
  </r>
  <r>
    <n v="205809"/>
    <s v="Modern Rowhouse with Patio Dining and Parking"/>
    <n v="1012315"/>
    <s v="Elizabeth"/>
    <x v="0"/>
    <x v="3"/>
    <n v="38.958100000000002"/>
    <n v="-77.022710000000004"/>
    <x v="0"/>
    <n v="142"/>
    <n v="31"/>
    <x v="18"/>
    <x v="39"/>
    <n v="0.25"/>
    <n v="1"/>
    <n v="354"/>
    <n v="18"/>
    <s v="Exempt"/>
  </r>
  <r>
    <n v="1901631"/>
    <s v="2BR/1BA Guest Suite - Union Station"/>
    <n v="9011212"/>
    <s v="David"/>
    <x v="0"/>
    <x v="13"/>
    <n v="38.901589999999999"/>
    <n v="-76.999189999999999"/>
    <x v="0"/>
    <n v="105"/>
    <n v="2"/>
    <x v="55"/>
    <x v="58"/>
    <n v="1.76"/>
    <n v="3"/>
    <n v="49"/>
    <n v="10"/>
    <s v="Hosted License: 5007242201001752_x000a_Unhosted License: 5007242201001753"/>
  </r>
  <r>
    <n v="1416138"/>
    <s v="Relax and Sleep in Class in Shaw"/>
    <n v="7630547"/>
    <s v="Joel"/>
    <x v="0"/>
    <x v="9"/>
    <n v="38.913620000000002"/>
    <n v="-77.022720000000007"/>
    <x v="1"/>
    <n v="70"/>
    <n v="1"/>
    <x v="56"/>
    <x v="59"/>
    <n v="2.52"/>
    <n v="3"/>
    <n v="33"/>
    <n v="72"/>
    <s v="Hosted License: 5007242201001617_x000a_Unhosted License: 5007242201001617"/>
  </r>
  <r>
    <n v="1446230"/>
    <s v="Long Term Luxury: Exquisite Studio AdMo"/>
    <n v="3574033"/>
    <s v="Grace"/>
    <x v="0"/>
    <x v="11"/>
    <n v="38.926160000000003"/>
    <n v="-77.036420000000007"/>
    <x v="0"/>
    <n v="85"/>
    <n v="60"/>
    <x v="57"/>
    <x v="60"/>
    <n v="0.19"/>
    <n v="6"/>
    <n v="102"/>
    <n v="2"/>
    <m/>
  </r>
  <r>
    <n v="1936134"/>
    <s v="Modern DC Northwest Apartment with Parking Spot"/>
    <n v="10017900"/>
    <s v="Elizabeth"/>
    <x v="0"/>
    <x v="12"/>
    <n v="38.95243"/>
    <n v="-77.071640000000002"/>
    <x v="0"/>
    <n v="139"/>
    <n v="3"/>
    <x v="58"/>
    <x v="61"/>
    <n v="2.33"/>
    <n v="1"/>
    <n v="314"/>
    <n v="27"/>
    <s v="Hosted License: 5007242201000526"/>
  </r>
  <r>
    <n v="1944504"/>
    <s v="Charming two-bedroom Kalorama"/>
    <n v="10057663"/>
    <s v="Victoria"/>
    <x v="0"/>
    <x v="4"/>
    <n v="38.918959999999998"/>
    <n v="-77.046589999999995"/>
    <x v="0"/>
    <n v="105"/>
    <n v="180"/>
    <x v="35"/>
    <x v="34"/>
    <m/>
    <n v="1"/>
    <n v="83"/>
    <n v="0"/>
    <m/>
  </r>
  <r>
    <n v="1978626"/>
    <s v="Private 1BR/1BA/Kitchen Apt near Takoma DC Metro"/>
    <n v="3643066"/>
    <s v="Kara And Susan"/>
    <x v="0"/>
    <x v="0"/>
    <n v="38.979469999999999"/>
    <n v="-77.022989999999993"/>
    <x v="0"/>
    <n v="84"/>
    <n v="5"/>
    <x v="59"/>
    <x v="62"/>
    <n v="1.61"/>
    <n v="1"/>
    <n v="116"/>
    <n v="13"/>
    <s v="Hosted License: 5007242201000990"/>
  </r>
  <r>
    <n v="1449453"/>
    <s v="Apartment Efficiency 1 bed - great location"/>
    <n v="7382157"/>
    <s v="Ann"/>
    <x v="0"/>
    <x v="13"/>
    <n v="38.896140000000003"/>
    <n v="-76.975399999999993"/>
    <x v="0"/>
    <n v="57"/>
    <n v="2"/>
    <x v="60"/>
    <x v="62"/>
    <n v="0.36"/>
    <n v="2"/>
    <n v="311"/>
    <n v="7"/>
    <s v="Exempt"/>
  </r>
  <r>
    <n v="1472332"/>
    <s v="?꿅ree Parking . Queen Bed Comfy With Patio ??7882953"/>
    <s v="Escale"/>
    <m/>
    <x v="1"/>
    <x v="21"/>
    <n v="-76.99091"/>
    <s v="Private room"/>
    <x v="2"/>
    <n v="3"/>
    <n v="82"/>
    <x v="61"/>
    <x v="63"/>
    <n v="3"/>
    <n v="238"/>
    <n v="15"/>
    <s v="Hosted License: 5007242201002134"/>
    <m/>
  </r>
  <r>
    <n v="1484387"/>
    <s v="Master BR (free parking), Columbia Heights"/>
    <n v="2639916"/>
    <s v="Georg"/>
    <x v="0"/>
    <x v="11"/>
    <n v="38.931049999999999"/>
    <n v="-77.025700000000001"/>
    <x v="1"/>
    <n v="120"/>
    <n v="31"/>
    <x v="62"/>
    <x v="64"/>
    <n v="0.14000000000000001"/>
    <n v="1"/>
    <n v="365"/>
    <n v="0"/>
    <m/>
  </r>
  <r>
    <n v="1997483"/>
    <s v="Top Two Floors - Vet Owned - 3 blocks to Capitol"/>
    <n v="10292686"/>
    <s v="Capitol Hill Stay"/>
    <x v="0"/>
    <x v="22"/>
    <n v="38.88946"/>
    <n v="-77.001310000000004"/>
    <x v="0"/>
    <n v="283"/>
    <n v="31"/>
    <x v="63"/>
    <x v="65"/>
    <n v="0.32"/>
    <n v="18"/>
    <n v="317"/>
    <n v="4"/>
    <m/>
  </r>
  <r>
    <n v="2033421"/>
    <s v="Room in Renovated DC Rowhome (Nearly Private Home)"/>
    <n v="3331633"/>
    <s v="Joe"/>
    <x v="0"/>
    <x v="8"/>
    <n v="38.918869999999998"/>
    <n v="-76.983909999999995"/>
    <x v="1"/>
    <n v="15"/>
    <n v="90"/>
    <x v="64"/>
    <x v="66"/>
    <n v="0.85"/>
    <n v="2"/>
    <n v="183"/>
    <n v="1"/>
    <m/>
  </r>
  <r>
    <n v="223203"/>
    <s v="ROOM FOR RENT IN A NICE AREA OF DC"/>
    <n v="1159505"/>
    <s v="Elizabeth"/>
    <x v="0"/>
    <x v="23"/>
    <n v="38.988529999999997"/>
    <n v="-77.044409999999999"/>
    <x v="1"/>
    <n v="90"/>
    <n v="31"/>
    <x v="65"/>
    <x v="67"/>
    <n v="0.1"/>
    <n v="4"/>
    <n v="364"/>
    <n v="8"/>
    <s v="Hosted License: 5007242201001959"/>
  </r>
  <r>
    <n v="2060129"/>
    <s v="3 blocks to Capitol - Great Neighborhood- Gorgeous Patio - Walkable Vibrant Area - Blazing Wifi -Veteran owned small business since 1997"/>
    <n v="10292686"/>
    <s v="Capitol Hill Stay"/>
    <x v="0"/>
    <x v="22"/>
    <n v="38.890680000000003"/>
    <n v="-77.001549999999995"/>
    <x v="0"/>
    <n v="178"/>
    <n v="31"/>
    <x v="66"/>
    <x v="68"/>
    <n v="0.28999999999999998"/>
    <n v="18"/>
    <n v="248"/>
    <n v="1"/>
    <m/>
  </r>
  <r>
    <n v="1488282"/>
    <s v="Chic Oasis ??Clean, Close to Metro"/>
    <n v="2629218"/>
    <s v="Lexie And Graham"/>
    <x v="0"/>
    <x v="11"/>
    <n v="38.933839999999996"/>
    <n v="-77.027820000000006"/>
    <x v="0"/>
    <n v="129"/>
    <n v="2"/>
    <x v="67"/>
    <x v="61"/>
    <n v="4.21"/>
    <n v="2"/>
    <n v="197"/>
    <n v="54"/>
    <s v="Hosted License: 5007242201001031"/>
  </r>
  <r>
    <n v="1520425"/>
    <s v="Brand-new, family-friendly home"/>
    <n v="7777552"/>
    <s v="Sejal"/>
    <x v="0"/>
    <x v="13"/>
    <n v="38.901560000000003"/>
    <n v="-76.99297"/>
    <x v="0"/>
    <n v="219"/>
    <n v="2"/>
    <x v="68"/>
    <x v="69"/>
    <n v="0.55000000000000004"/>
    <n v="1"/>
    <n v="310"/>
    <n v="33"/>
    <s v="Hosted License: 5007242201001150"/>
  </r>
  <r>
    <n v="1537822"/>
    <s v="Park View Apt: kitchen | wifi | garden"/>
    <n v="8199495"/>
    <s v="Natalya"/>
    <x v="0"/>
    <x v="11"/>
    <n v="38.933619999999998"/>
    <n v="-77.025549999999996"/>
    <x v="0"/>
    <n v="96"/>
    <n v="3"/>
    <x v="69"/>
    <x v="70"/>
    <n v="3.49"/>
    <n v="1"/>
    <n v="58"/>
    <n v="59"/>
    <s v="Hosted License: 5007242201000521"/>
  </r>
  <r>
    <n v="1561287"/>
    <s v="Charming Adams Morgan bedroom in DC"/>
    <n v="8308015"/>
    <s v="Jana"/>
    <x v="0"/>
    <x v="4"/>
    <n v="38.923279999999998"/>
    <n v="-77.040520000000001"/>
    <x v="1"/>
    <n v="75"/>
    <n v="31"/>
    <x v="70"/>
    <x v="71"/>
    <n v="0.84"/>
    <n v="2"/>
    <n v="365"/>
    <n v="7"/>
    <m/>
  </r>
  <r>
    <n v="1571112"/>
    <s v="Surprisingly Sunny, Arty Apartment"/>
    <n v="8354112"/>
    <s v="Marcy"/>
    <x v="0"/>
    <x v="15"/>
    <n v="38.914700000000003"/>
    <n v="-77.040199999999999"/>
    <x v="0"/>
    <n v="145"/>
    <n v="150"/>
    <x v="71"/>
    <x v="72"/>
    <n v="1.17"/>
    <n v="2"/>
    <n v="235"/>
    <n v="0"/>
    <s v="Hosted License: 5007242201001262"/>
  </r>
  <r>
    <n v="2089771"/>
    <s v="Corporate Fully Furnished Studio in Dupont Circle"/>
    <n v="10666699"/>
    <s v="Cedric"/>
    <x v="0"/>
    <x v="6"/>
    <n v="38.906959999999998"/>
    <n v="-77.048850000000002"/>
    <x v="0"/>
    <n v="93"/>
    <n v="31"/>
    <x v="18"/>
    <x v="73"/>
    <n v="0.32"/>
    <n v="1"/>
    <n v="0"/>
    <n v="1"/>
    <m/>
  </r>
  <r>
    <n v="2097166"/>
    <s v="Comfort &amp; Charm in Georgetown - 3BD"/>
    <n v="3073728"/>
    <s v="Julia"/>
    <x v="0"/>
    <x v="7"/>
    <n v="38.906320000000001"/>
    <n v="-77.081630000000004"/>
    <x v="0"/>
    <n v="259"/>
    <n v="5"/>
    <x v="72"/>
    <x v="69"/>
    <n v="0.93"/>
    <n v="3"/>
    <n v="80"/>
    <n v="13"/>
    <s v="Hosted License: 5007242201000571_x000a_Unhosted License: 5007262201000572"/>
  </r>
  <r>
    <n v="2098615"/>
    <s v="Cozy Pied-횪-Terre @ Union Inn"/>
    <n v="6027536"/>
    <s v="Freddie"/>
    <x v="0"/>
    <x v="13"/>
    <n v="38.904200000000003"/>
    <n v="-77.002279999999999"/>
    <x v="0"/>
    <n v="166"/>
    <n v="3"/>
    <x v="73"/>
    <x v="7"/>
    <n v="1.28"/>
    <n v="2"/>
    <n v="77"/>
    <n v="7"/>
    <s v="Exempt"/>
  </r>
  <r>
    <n v="223922"/>
    <s v="Private Retreat Apartment in DC. Pets are welcome!"/>
    <n v="738459"/>
    <s v="Natasha"/>
    <x v="0"/>
    <x v="3"/>
    <n v="38.943629999999999"/>
    <n v="-77.04562"/>
    <x v="0"/>
    <n v="118"/>
    <n v="1"/>
    <x v="74"/>
    <x v="74"/>
    <n v="1.25"/>
    <n v="5"/>
    <n v="54"/>
    <n v="31"/>
    <s v="Hosted License: 5007242201000811_x000a_Unhosted License: 5007262201000812"/>
  </r>
  <r>
    <n v="2111965"/>
    <s v="Large bedroom in Cozy brick house"/>
    <n v="9354986"/>
    <s v="Jonathon"/>
    <x v="0"/>
    <x v="0"/>
    <n v="38.968359999999997"/>
    <n v="-77.025170000000003"/>
    <x v="1"/>
    <n v="75"/>
    <n v="1"/>
    <x v="75"/>
    <x v="75"/>
    <n v="0.17"/>
    <n v="5"/>
    <n v="365"/>
    <n v="3"/>
    <s v="Hosted License: 5007242201001133"/>
  </r>
  <r>
    <n v="2115421"/>
    <s v="Nice room for rent on 18th st, few mins to Dupont"/>
    <n v="315148"/>
    <s v="John"/>
    <x v="0"/>
    <x v="15"/>
    <n v="38.906269999999999"/>
    <n v="-77.037379999999999"/>
    <x v="1"/>
    <n v="55"/>
    <n v="31"/>
    <x v="76"/>
    <x v="76"/>
    <n v="0.56000000000000005"/>
    <n v="35"/>
    <n v="365"/>
    <n v="2"/>
    <m/>
  </r>
  <r>
    <n v="1601459"/>
    <s v="Master bedroom"/>
    <n v="3343073"/>
    <s v="David"/>
    <x v="0"/>
    <x v="3"/>
    <n v="38.94012"/>
    <n v="-77.033879999999996"/>
    <x v="1"/>
    <n v="40"/>
    <n v="31"/>
    <x v="77"/>
    <x v="77"/>
    <n v="0.39"/>
    <n v="1"/>
    <n v="0"/>
    <n v="0"/>
    <m/>
  </r>
  <r>
    <n v="1613892"/>
    <s v="Charming 1BR English Basement Apt."/>
    <n v="8591234"/>
    <s v="Sean"/>
    <x v="0"/>
    <x v="13"/>
    <n v="38.893270000000001"/>
    <n v="-76.990189999999998"/>
    <x v="0"/>
    <n v="104"/>
    <n v="2"/>
    <x v="33"/>
    <x v="5"/>
    <n v="2.88"/>
    <n v="8"/>
    <n v="82"/>
    <n v="31"/>
    <s v="Hosted License: 5007242201000086"/>
  </r>
  <r>
    <n v="251611"/>
    <s v="LUXURY LIVING AT A BARGAIN"/>
    <n v="1159505"/>
    <s v="Elizabeth"/>
    <x v="0"/>
    <x v="23"/>
    <n v="38.988529999999997"/>
    <n v="-77.044409999999999"/>
    <x v="1"/>
    <n v="90"/>
    <n v="31"/>
    <x v="8"/>
    <x v="78"/>
    <n v="0.02"/>
    <n v="4"/>
    <n v="365"/>
    <n v="0"/>
    <s v="Hosted License: 5007242201001959"/>
  </r>
  <r>
    <n v="251615"/>
    <s v="NICE HOUSE IN A VERY NICE NEIGHBORHOOD"/>
    <n v="1159505"/>
    <s v="Elizabeth"/>
    <x v="0"/>
    <x v="23"/>
    <n v="38.988529999999997"/>
    <n v="-77.044409999999999"/>
    <x v="1"/>
    <n v="90"/>
    <n v="31"/>
    <x v="78"/>
    <x v="79"/>
    <n v="0.11"/>
    <n v="4"/>
    <n v="365"/>
    <n v="1"/>
    <s v="Hosted License: 5007242201001959"/>
  </r>
  <r>
    <n v="251619"/>
    <s v="LUXURY LIVING AT A BARGAIN"/>
    <n v="1159505"/>
    <s v="Elizabeth"/>
    <x v="0"/>
    <x v="23"/>
    <n v="38.988529999999997"/>
    <n v="-77.044409999999999"/>
    <x v="1"/>
    <n v="90"/>
    <n v="31"/>
    <x v="76"/>
    <x v="80"/>
    <n v="0.08"/>
    <n v="4"/>
    <n v="365"/>
    <n v="1"/>
    <s v="Hosted License: 5007242201001959"/>
  </r>
  <r>
    <n v="1628328"/>
    <s v="Private row house apartment nestled in Shaw"/>
    <n v="8654665"/>
    <s v="Jason &amp; Sandi"/>
    <x v="0"/>
    <x v="9"/>
    <n v="38.911810000000003"/>
    <n v="-77.01764"/>
    <x v="0"/>
    <n v="161"/>
    <n v="2"/>
    <x v="16"/>
    <x v="31"/>
    <n v="4.16"/>
    <n v="1"/>
    <n v="342"/>
    <n v="52"/>
    <s v="Hosted License: 5007242201000148"/>
  </r>
  <r>
    <n v="1641184"/>
    <s v="Peaceful Oasis Near U St/Dupont; Private Bedroom"/>
    <n v="8713526"/>
    <s v="Monika Rae"/>
    <x v="0"/>
    <x v="4"/>
    <n v="38.919829999999997"/>
    <n v="-77.039299999999997"/>
    <x v="1"/>
    <n v="90"/>
    <n v="31"/>
    <x v="79"/>
    <x v="81"/>
    <n v="0.65"/>
    <n v="1"/>
    <n v="355"/>
    <n v="2"/>
    <m/>
  </r>
  <r>
    <n v="1667080"/>
    <s v="Private &amp; Comfortable NoMa Studio"/>
    <n v="8828921"/>
    <s v="Tony"/>
    <x v="0"/>
    <x v="13"/>
    <n v="38.905970000000003"/>
    <n v="-77.000209999999996"/>
    <x v="0"/>
    <n v="107"/>
    <n v="2"/>
    <x v="80"/>
    <x v="82"/>
    <n v="2.29"/>
    <n v="1"/>
    <n v="160"/>
    <n v="21"/>
    <s v="Hosted License: 5007242201000353"/>
  </r>
  <r>
    <n v="2137730"/>
    <s v="Fun cheerful apt in heart of DC"/>
    <n v="10285421"/>
    <s v="Medea"/>
    <x v="0"/>
    <x v="13"/>
    <n v="38.899569999999997"/>
    <n v="-76.997370000000004"/>
    <x v="1"/>
    <n v="60"/>
    <n v="31"/>
    <x v="76"/>
    <x v="83"/>
    <n v="0.14000000000000001"/>
    <n v="1"/>
    <n v="0"/>
    <n v="0"/>
    <m/>
  </r>
  <r>
    <n v="2141766"/>
    <s v="Stylish suite in DC"/>
    <n v="10930361"/>
    <s v="Kim"/>
    <x v="0"/>
    <x v="2"/>
    <n v="38.923169999999999"/>
    <n v="-77.000730000000004"/>
    <x v="0"/>
    <n v="102"/>
    <n v="2"/>
    <x v="81"/>
    <x v="81"/>
    <n v="3.5"/>
    <n v="1"/>
    <n v="70"/>
    <n v="56"/>
    <s v="Hosted License: 5007242201000951"/>
  </r>
  <r>
    <n v="2187594"/>
    <s v="1 BR Corporate/Vacation Apartment"/>
    <n v="11154497"/>
    <s v="Stephen"/>
    <x v="0"/>
    <x v="3"/>
    <n v="38.953560000000003"/>
    <n v="-77.030069999999995"/>
    <x v="0"/>
    <n v="69"/>
    <n v="7"/>
    <x v="82"/>
    <x v="82"/>
    <n v="1.4"/>
    <n v="1"/>
    <n v="355"/>
    <n v="15"/>
    <s v="Hosted License: 5007242201001413"/>
  </r>
  <r>
    <n v="2198232"/>
    <s v="Secure Deluxe Room"/>
    <n v="11190236"/>
    <s v="Ruben"/>
    <x v="0"/>
    <x v="3"/>
    <n v="38.945650000000001"/>
    <n v="-77.018180000000001"/>
    <x v="1"/>
    <n v="75"/>
    <n v="2"/>
    <x v="83"/>
    <x v="53"/>
    <n v="1.96"/>
    <n v="1"/>
    <n v="70"/>
    <n v="4"/>
    <s v="Hosted License: 5007242201002192"/>
  </r>
  <r>
    <n v="2241084"/>
    <s v="Gem of a townhouse near Dupont Circle/ Georgetown"/>
    <n v="11418968"/>
    <s v="Reehana"/>
    <x v="0"/>
    <x v="17"/>
    <n v="38.910310000000003"/>
    <n v="-77.053349999999995"/>
    <x v="0"/>
    <n v="195"/>
    <n v="31"/>
    <x v="84"/>
    <x v="84"/>
    <n v="1.24"/>
    <n v="1"/>
    <n v="0"/>
    <n v="4"/>
    <m/>
  </r>
  <r>
    <n v="2241400"/>
    <s v="Modern, central studio with it all!"/>
    <n v="774839"/>
    <s v="Nazgol And Jed"/>
    <x v="0"/>
    <x v="9"/>
    <n v="38.911239999999999"/>
    <n v="-77.028829999999999"/>
    <x v="0"/>
    <n v="125"/>
    <n v="10"/>
    <x v="85"/>
    <x v="7"/>
    <n v="0.61"/>
    <n v="1"/>
    <n v="176"/>
    <n v="4"/>
    <s v="Exempt"/>
  </r>
  <r>
    <n v="1688139"/>
    <s v="Super Sunny Studio AdMo"/>
    <n v="476581"/>
    <s v="KoKo"/>
    <x v="0"/>
    <x v="4"/>
    <n v="38.920499999999997"/>
    <n v="-77.047049999999999"/>
    <x v="0"/>
    <n v="79"/>
    <n v="31"/>
    <x v="57"/>
    <x v="85"/>
    <n v="0.2"/>
    <n v="1"/>
    <n v="327"/>
    <n v="2"/>
    <m/>
  </r>
  <r>
    <n v="1690515"/>
    <s v="Quiet Corner Unit Central to All!!"/>
    <n v="3574033"/>
    <s v="Grace"/>
    <x v="0"/>
    <x v="4"/>
    <n v="38.926490000000001"/>
    <n v="-77.038300000000007"/>
    <x v="0"/>
    <n v="248"/>
    <n v="31"/>
    <x v="35"/>
    <x v="34"/>
    <m/>
    <n v="6"/>
    <n v="365"/>
    <n v="0"/>
    <m/>
  </r>
  <r>
    <n v="1761677"/>
    <s v="Classic scandinavian, kid haven"/>
    <n v="9260186"/>
    <s v="Maj"/>
    <x v="0"/>
    <x v="11"/>
    <n v="38.929139999999997"/>
    <n v="-77.041759999999996"/>
    <x v="0"/>
    <n v="456"/>
    <n v="3"/>
    <x v="86"/>
    <x v="39"/>
    <n v="0.91"/>
    <n v="1"/>
    <n v="38"/>
    <n v="31"/>
    <s v="Hosted License: 5007242201000268"/>
  </r>
  <r>
    <n v="1778080"/>
    <s v="Gorgeous Washington, D.C. Getaway"/>
    <n v="9335278"/>
    <s v="Jennifer"/>
    <x v="0"/>
    <x v="4"/>
    <n v="38.924120000000002"/>
    <n v="-77.04316"/>
    <x v="0"/>
    <n v="120"/>
    <n v="90"/>
    <x v="85"/>
    <x v="86"/>
    <n v="0.59"/>
    <n v="1"/>
    <n v="364"/>
    <n v="0"/>
    <m/>
  </r>
  <r>
    <n v="1789722"/>
    <s v="Top Listing! Large 1BR Zen Boutique"/>
    <n v="9391057"/>
    <s v="Jenny"/>
    <x v="0"/>
    <x v="11"/>
    <n v="38.931150000000002"/>
    <n v="-77.038460000000001"/>
    <x v="0"/>
    <n v="153"/>
    <n v="2"/>
    <x v="87"/>
    <x v="87"/>
    <n v="3.61"/>
    <n v="2"/>
    <n v="145"/>
    <n v="29"/>
    <s v="Hosted License: 5007242201000979"/>
  </r>
  <r>
    <n v="1806338"/>
    <s v="Exceptionally large and bright  bedroom"/>
    <n v="9462131"/>
    <s v="Marina"/>
    <x v="0"/>
    <x v="22"/>
    <n v="38.889809999999997"/>
    <n v="-76.987620000000007"/>
    <x v="1"/>
    <n v="95"/>
    <n v="5"/>
    <x v="45"/>
    <x v="88"/>
    <n v="0.78"/>
    <n v="1"/>
    <n v="229"/>
    <n v="9"/>
    <s v="Hosted License: 5007242201000200"/>
  </r>
  <r>
    <n v="1813962"/>
    <s v="DC-Logan Circle/14th St - Large 1BD"/>
    <n v="3045892"/>
    <s v="Francisco"/>
    <x v="0"/>
    <x v="9"/>
    <n v="38.907589999999999"/>
    <n v="-77.032489999999996"/>
    <x v="0"/>
    <n v="130"/>
    <n v="31"/>
    <x v="15"/>
    <x v="89"/>
    <n v="0.21"/>
    <n v="1"/>
    <n v="231"/>
    <n v="0"/>
    <m/>
  </r>
  <r>
    <n v="1824864"/>
    <s v="Gracie's Place on Capitol Hill"/>
    <n v="9550761"/>
    <s v="Sheila"/>
    <x v="0"/>
    <x v="13"/>
    <n v="38.89864"/>
    <n v="-76.987746999999999"/>
    <x v="1"/>
    <n v="125"/>
    <n v="2"/>
    <x v="19"/>
    <x v="53"/>
    <n v="0.91"/>
    <n v="1"/>
    <n v="90"/>
    <n v="36"/>
    <s v="Hosted License: 5007242201001750"/>
  </r>
  <r>
    <n v="1838623"/>
    <s v="Furnished Private Room South of Takoma D.C."/>
    <n v="9542055"/>
    <s v="Diane"/>
    <x v="0"/>
    <x v="14"/>
    <n v="38.968850000000003"/>
    <n v="-77.009680000000003"/>
    <x v="1"/>
    <n v="22"/>
    <n v="31"/>
    <x v="20"/>
    <x v="90"/>
    <n v="0.23"/>
    <n v="2"/>
    <n v="179"/>
    <n v="3"/>
    <m/>
  </r>
  <r>
    <n v="2257433"/>
    <s v="Dreamy 1Bed/1.5Bath +Parking"/>
    <n v="3574033"/>
    <s v="Grace"/>
    <x v="0"/>
    <x v="11"/>
    <n v="38.925750000000001"/>
    <n v="-77.034270000000006"/>
    <x v="0"/>
    <n v="149"/>
    <n v="31"/>
    <x v="88"/>
    <x v="91"/>
    <n v="0.55000000000000004"/>
    <n v="6"/>
    <n v="94"/>
    <n v="3"/>
    <m/>
  </r>
  <r>
    <n v="2257488"/>
    <s v="Dream loft, quiet in the city + Parking"/>
    <n v="3574033"/>
    <s v="Grace"/>
    <x v="0"/>
    <x v="11"/>
    <n v="38.925330000000002"/>
    <n v="-77.034630000000007"/>
    <x v="0"/>
    <n v="197"/>
    <n v="31"/>
    <x v="89"/>
    <x v="92"/>
    <n v="1.45"/>
    <n v="6"/>
    <n v="287"/>
    <n v="13"/>
    <m/>
  </r>
  <r>
    <n v="2259215"/>
    <s v="Dream Penthouse + Parking. Walk Everywhere!"/>
    <n v="3574033"/>
    <s v="Grace"/>
    <x v="0"/>
    <x v="11"/>
    <n v="38.92615"/>
    <n v="-77.034279999999995"/>
    <x v="0"/>
    <n v="184"/>
    <n v="31"/>
    <x v="90"/>
    <x v="25"/>
    <n v="1.59"/>
    <n v="6"/>
    <n v="178"/>
    <n v="1"/>
    <m/>
  </r>
  <r>
    <n v="2263350"/>
    <s v="Renovated Condo in the Heart of DuPont Circle- 2 blks to Metro"/>
    <n v="17633"/>
    <s v="Charlotte"/>
    <x v="0"/>
    <x v="15"/>
    <n v="38.908729999999998"/>
    <n v="-77.044139999999999"/>
    <x v="0"/>
    <n v="113"/>
    <n v="31"/>
    <x v="11"/>
    <x v="93"/>
    <n v="0.89"/>
    <n v="37"/>
    <n v="273"/>
    <n v="8"/>
    <m/>
  </r>
  <r>
    <n v="2277705"/>
    <s v="Charming Lincoln Park Apartment!"/>
    <n v="11630609"/>
    <s v="Steven And Stephanie"/>
    <x v="0"/>
    <x v="22"/>
    <n v="38.889279999999999"/>
    <n v="-76.987039999999993"/>
    <x v="0"/>
    <n v="110"/>
    <n v="3"/>
    <x v="91"/>
    <x v="20"/>
    <n v="3.04"/>
    <n v="1"/>
    <n v="165"/>
    <n v="60"/>
    <s v="Hosted License: 5007242201000882"/>
  </r>
  <r>
    <n v="2304761"/>
    <s v="Lovely private room close to Dupont circle"/>
    <n v="315148"/>
    <s v="John"/>
    <x v="0"/>
    <x v="15"/>
    <n v="38.915669999999999"/>
    <n v="-77.042299999999997"/>
    <x v="1"/>
    <n v="55"/>
    <n v="31"/>
    <x v="43"/>
    <x v="94"/>
    <n v="0.13"/>
    <n v="35"/>
    <n v="173"/>
    <n v="2"/>
    <m/>
  </r>
  <r>
    <n v="262629"/>
    <s v="Guest bedroom and private bath."/>
    <n v="36646"/>
    <s v="Ellen"/>
    <x v="0"/>
    <x v="14"/>
    <n v="38.967030000000001"/>
    <n v="-77.004260000000002"/>
    <x v="1"/>
    <n v="58"/>
    <n v="7"/>
    <x v="92"/>
    <x v="95"/>
    <n v="0.3"/>
    <n v="2"/>
    <n v="324"/>
    <n v="4"/>
    <s v="Exempt"/>
  </r>
  <r>
    <n v="290001"/>
    <s v="Cozy Rowhouse Near Logan Circle, Convention Center"/>
    <n v="1505235"/>
    <s v="Jane"/>
    <x v="0"/>
    <x v="9"/>
    <n v="38.909680000000002"/>
    <n v="-77.027469999999994"/>
    <x v="0"/>
    <n v="184"/>
    <n v="2"/>
    <x v="93"/>
    <x v="67"/>
    <n v="1.18"/>
    <n v="1"/>
    <n v="161"/>
    <n v="16"/>
    <s v="Unhosted License: 5007262201000654"/>
  </r>
  <r>
    <n v="2308259"/>
    <s v="In the heart of Georgetown 2 bedroom Apt"/>
    <n v="11788216"/>
    <s v="Samia"/>
    <x v="0"/>
    <x v="17"/>
    <n v="38.9054"/>
    <n v="-77.066839999999999"/>
    <x v="0"/>
    <n v="169"/>
    <n v="3"/>
    <x v="94"/>
    <x v="70"/>
    <n v="1.0900000000000001"/>
    <n v="2"/>
    <n v="75"/>
    <n v="26"/>
    <s v="Hosted License: 5007242201002328"/>
  </r>
  <r>
    <n v="1841397"/>
    <s v="Furnished Large Private Room S. of Takoma D.C."/>
    <n v="9542055"/>
    <s v="Diane"/>
    <x v="0"/>
    <x v="14"/>
    <n v="38.969709999999999"/>
    <n v="-77.007930000000002"/>
    <x v="1"/>
    <n v="26"/>
    <n v="31"/>
    <x v="38"/>
    <x v="96"/>
    <n v="0.18"/>
    <n v="2"/>
    <n v="140"/>
    <n v="2"/>
    <m/>
  </r>
  <r>
    <n v="1860120"/>
    <s v="Pet Friendly Private BSMT w/Parking &amp; Backyard"/>
    <n v="10470695"/>
    <s v="Miguel"/>
    <x v="0"/>
    <x v="3"/>
    <n v="38.944220000000001"/>
    <n v="-77.015870000000007"/>
    <x v="0"/>
    <n v="90"/>
    <n v="2"/>
    <x v="95"/>
    <x v="31"/>
    <n v="2.1800000000000002"/>
    <n v="1"/>
    <n v="79"/>
    <n v="23"/>
    <s v="Hosted License: 5007242201000358"/>
  </r>
  <r>
    <n v="2308761"/>
    <s v="Stylish Basement w/ parking at amazing location!"/>
    <n v="11771833"/>
    <s v="Luisa"/>
    <x v="0"/>
    <x v="18"/>
    <n v="38.879950000000001"/>
    <n v="-77.019260000000003"/>
    <x v="0"/>
    <n v="149"/>
    <n v="2"/>
    <x v="96"/>
    <x v="97"/>
    <n v="1.22"/>
    <n v="2"/>
    <n v="0"/>
    <n v="0"/>
    <s v="Hosted License: 5007242201001118"/>
  </r>
  <r>
    <n v="296196"/>
    <s v="Charming Dupont English Basement"/>
    <n v="1528235"/>
    <s v="Frank"/>
    <x v="0"/>
    <x v="15"/>
    <n v="38.913829999999997"/>
    <n v="-77.035979999999995"/>
    <x v="0"/>
    <n v="149"/>
    <n v="3"/>
    <x v="97"/>
    <x v="2"/>
    <n v="0.49"/>
    <n v="1"/>
    <n v="260"/>
    <n v="5"/>
    <s v="Hosted License: 5007242201000602"/>
  </r>
  <r>
    <n v="2318183"/>
    <s v="Guest Suite in Columbia Heights-Noel's Place"/>
    <n v="8041566"/>
    <s v="Chris"/>
    <x v="0"/>
    <x v="11"/>
    <n v="38.932870000000001"/>
    <n v="-77.031000000000006"/>
    <x v="0"/>
    <n v="100"/>
    <n v="2"/>
    <x v="14"/>
    <x v="98"/>
    <n v="0.4"/>
    <n v="1"/>
    <n v="150"/>
    <n v="1"/>
    <s v="Unhosted License: 5007262201000406"/>
  </r>
  <r>
    <n v="2343987"/>
    <s v="Bedroom in Capitol Hill row-house"/>
    <n v="11970274"/>
    <s v="Michael"/>
    <x v="0"/>
    <x v="13"/>
    <n v="38.89716"/>
    <n v="-76.996669999999995"/>
    <x v="1"/>
    <n v="94"/>
    <n v="2"/>
    <x v="98"/>
    <x v="55"/>
    <n v="3.82"/>
    <n v="1"/>
    <n v="290"/>
    <n v="41"/>
    <s v="Hosted License: 5007242201000899"/>
  </r>
  <r>
    <n v="1864715"/>
    <s v="Beautiful 1 BR Apt | Pool | Gym | Washer / D"/>
    <n v="9419684"/>
    <s v="Churchill"/>
    <x v="0"/>
    <x v="5"/>
    <n v="38.899914000000003"/>
    <n v="-77.03313"/>
    <x v="0"/>
    <n v="118"/>
    <n v="31"/>
    <x v="62"/>
    <x v="99"/>
    <n v="0.15"/>
    <n v="13"/>
    <n v="364"/>
    <n v="4"/>
    <m/>
  </r>
  <r>
    <n v="1865861"/>
    <s v="House near downtown DC"/>
    <n v="3138065"/>
    <s v="Steve"/>
    <x v="0"/>
    <x v="3"/>
    <n v="38.93609"/>
    <n v="-77.042940000000002"/>
    <x v="0"/>
    <n v="155"/>
    <n v="5"/>
    <x v="65"/>
    <x v="100"/>
    <n v="0.17"/>
    <n v="2"/>
    <n v="27"/>
    <n v="4"/>
    <s v="Unhosted License: 5007262201000218"/>
  </r>
  <r>
    <n v="1867513"/>
    <s v="Lux 2 BR Near White House | Wifi+Gym+Min to Metro"/>
    <n v="9419684"/>
    <s v="Churchill"/>
    <x v="0"/>
    <x v="5"/>
    <n v="38.899914000000003"/>
    <n v="-77.03313"/>
    <x v="0"/>
    <n v="189"/>
    <n v="31"/>
    <x v="63"/>
    <x v="101"/>
    <n v="0.24"/>
    <n v="13"/>
    <n v="365"/>
    <n v="0"/>
    <m/>
  </r>
  <r>
    <n v="1880860"/>
    <s v="Near the US Capitol"/>
    <n v="9792214"/>
    <s v="Ethel"/>
    <x v="0"/>
    <x v="22"/>
    <n v="38.884169999999997"/>
    <n v="-76.981129999999993"/>
    <x v="1"/>
    <n v="68"/>
    <n v="2"/>
    <x v="99"/>
    <x v="35"/>
    <n v="1.29"/>
    <n v="1"/>
    <n v="364"/>
    <n v="2"/>
    <s v="Hosted License: 5007242201001858"/>
  </r>
  <r>
    <n v="3136813"/>
    <s v="Location! Charming 1BR in hottest  part of DC"/>
    <n v="15059128"/>
    <s v="Richard"/>
    <x v="0"/>
    <x v="9"/>
    <n v="38.911639999999998"/>
    <n v="-77.030270000000002"/>
    <x v="0"/>
    <n v="112"/>
    <n v="3"/>
    <x v="100"/>
    <x v="102"/>
    <n v="3.44"/>
    <n v="1"/>
    <n v="75"/>
    <n v="50"/>
    <s v="Hosted License: 5007242201001034"/>
  </r>
  <r>
    <n v="2346018"/>
    <s v="Your Own Historic Row House Suite"/>
    <n v="11980555"/>
    <s v="Natasha"/>
    <x v="0"/>
    <x v="6"/>
    <n v="38.902410000000003"/>
    <n v="-77.050139999999999"/>
    <x v="0"/>
    <n v="129"/>
    <n v="31"/>
    <x v="98"/>
    <x v="103"/>
    <n v="3.86"/>
    <n v="9"/>
    <n v="0"/>
    <n v="34"/>
    <m/>
  </r>
  <r>
    <n v="2351587"/>
    <s v="Spacious &amp; Modern in West End"/>
    <n v="1864688"/>
    <s v="Bl체 Properties"/>
    <x v="0"/>
    <x v="6"/>
    <n v="38.903080000000003"/>
    <n v="-77.050629999999998"/>
    <x v="0"/>
    <n v="250"/>
    <n v="31"/>
    <x v="101"/>
    <x v="104"/>
    <n v="3.26"/>
    <n v="16"/>
    <n v="154"/>
    <n v="31"/>
    <m/>
  </r>
  <r>
    <n v="2361802"/>
    <s v="Historic Home steps from Capitol"/>
    <n v="12062787"/>
    <s v="Shana"/>
    <x v="0"/>
    <x v="22"/>
    <n v="38.88494"/>
    <n v="-77.007959999999997"/>
    <x v="0"/>
    <n v="175"/>
    <n v="3"/>
    <x v="102"/>
    <x v="55"/>
    <n v="3.06"/>
    <n v="1"/>
    <n v="194"/>
    <n v="41"/>
    <s v="Hosted License: 5007242201001242"/>
  </r>
  <r>
    <n v="2365726"/>
    <s v="One Bedroom for Rent in Rowhouse"/>
    <n v="6355960"/>
    <s v="Matthew"/>
    <x v="0"/>
    <x v="2"/>
    <n v="38.917569999999998"/>
    <n v="-77.001099999999994"/>
    <x v="1"/>
    <n v="59"/>
    <n v="1"/>
    <x v="44"/>
    <x v="102"/>
    <n v="0.96"/>
    <n v="3"/>
    <n v="365"/>
    <n v="24"/>
    <s v="Hosted License: 5007242201000672"/>
  </r>
  <r>
    <n v="2371799"/>
    <s v="Lux 2 Bedroom near White House w/wifi"/>
    <n v="9419684"/>
    <s v="Churchill"/>
    <x v="0"/>
    <x v="5"/>
    <n v="38.899914000000003"/>
    <n v="-77.03313"/>
    <x v="0"/>
    <n v="189"/>
    <n v="31"/>
    <x v="65"/>
    <x v="105"/>
    <n v="0.13"/>
    <n v="13"/>
    <n v="365"/>
    <n v="0"/>
    <m/>
  </r>
  <r>
    <n v="2380536"/>
    <s v="Spacious 1BR in Capitol Hill"/>
    <n v="12161205"/>
    <s v="Terry"/>
    <x v="0"/>
    <x v="22"/>
    <n v="38.882430999999997"/>
    <n v="-76.992867000000004"/>
    <x v="0"/>
    <n v="111"/>
    <n v="31"/>
    <x v="103"/>
    <x v="106"/>
    <n v="1.1599999999999999"/>
    <n v="1"/>
    <n v="110"/>
    <n v="10"/>
    <m/>
  </r>
  <r>
    <n v="3175218"/>
    <s v="The Urban Sanctuary - Professionally Cleaned!"/>
    <n v="5968774"/>
    <s v="Tracy &amp; Curtis"/>
    <x v="0"/>
    <x v="11"/>
    <n v="38.933450000000001"/>
    <n v="-77.028319999999994"/>
    <x v="0"/>
    <n v="104"/>
    <n v="2"/>
    <x v="104"/>
    <x v="107"/>
    <n v="3.01"/>
    <n v="1"/>
    <n v="109"/>
    <n v="44"/>
    <s v="Hosted License: 5007242201001593"/>
  </r>
  <r>
    <n v="3199232"/>
    <s v="Professionally Designed Boutique Capitol Hill Stay"/>
    <n v="16213289"/>
    <s v="Glenn"/>
    <x v="0"/>
    <x v="13"/>
    <n v="38.893300000000004"/>
    <n v="-76.991870000000006"/>
    <x v="0"/>
    <n v="123"/>
    <n v="2"/>
    <x v="37"/>
    <x v="20"/>
    <n v="0.6"/>
    <n v="1"/>
    <n v="326"/>
    <n v="39"/>
    <s v="Hosted License: 5007242201001198"/>
  </r>
  <r>
    <n v="3201115"/>
    <s v="Comfy 1 br apt near H St, Gallaudet &amp; Union Market"/>
    <n v="14139251"/>
    <s v="S"/>
    <x v="0"/>
    <x v="19"/>
    <n v="38.903950000000002"/>
    <n v="-76.989519999999999"/>
    <x v="0"/>
    <n v="72"/>
    <n v="2"/>
    <x v="105"/>
    <x v="92"/>
    <n v="3.24"/>
    <n v="1"/>
    <n v="337"/>
    <n v="31"/>
    <s v="Hosted License: 5007242201001093"/>
  </r>
  <r>
    <n v="3237702"/>
    <s v="Modern urban oasis: near metro+free Parking+wifi"/>
    <n v="7737475"/>
    <s v="Amaya"/>
    <x v="0"/>
    <x v="8"/>
    <n v="38.918790000000001"/>
    <n v="-76.979820000000004"/>
    <x v="1"/>
    <n v="60"/>
    <n v="31"/>
    <x v="106"/>
    <x v="108"/>
    <n v="0.04"/>
    <n v="2"/>
    <n v="86"/>
    <n v="0"/>
    <m/>
  </r>
  <r>
    <n v="2466942"/>
    <s v="Cozy Colonial N Convenient Location"/>
    <n v="12615669"/>
    <s v="Susanne"/>
    <x v="0"/>
    <x v="23"/>
    <n v="38.987169999999999"/>
    <n v="-77.035650000000004"/>
    <x v="1"/>
    <n v="140"/>
    <n v="7"/>
    <x v="107"/>
    <x v="109"/>
    <n v="0.52"/>
    <n v="1"/>
    <n v="350"/>
    <n v="1"/>
    <s v="Hosted License: 5007242201000377"/>
  </r>
  <r>
    <n v="2468252"/>
    <s v="Basement apartment-great location"/>
    <n v="4690322"/>
    <s v="Erdal"/>
    <x v="0"/>
    <x v="11"/>
    <n v="38.922069999999998"/>
    <n v="-77.029799999999994"/>
    <x v="0"/>
    <n v="114"/>
    <n v="31"/>
    <x v="108"/>
    <x v="110"/>
    <n v="0.18"/>
    <n v="1"/>
    <n v="365"/>
    <n v="0"/>
    <m/>
  </r>
  <r>
    <n v="2476761"/>
    <s v="Blazing WIFI - 3 blocks to Capitol - Gorgeous East Capitol Street - Private Patio-Walkable Area - Veteran Owned Small Business"/>
    <n v="10292686"/>
    <s v="Capitol Hill Stay"/>
    <x v="0"/>
    <x v="22"/>
    <n v="38.890129999999999"/>
    <n v="-77.000259999999997"/>
    <x v="0"/>
    <n v="162"/>
    <n v="31"/>
    <x v="53"/>
    <x v="111"/>
    <n v="0.85"/>
    <n v="18"/>
    <n v="323"/>
    <n v="12"/>
    <m/>
  </r>
  <r>
    <n v="2477325"/>
    <s v="Bedroom in NW DC"/>
    <n v="11559071"/>
    <s v="Alex"/>
    <x v="0"/>
    <x v="5"/>
    <n v="38.905679999999997"/>
    <n v="-77.012029999999996"/>
    <x v="1"/>
    <n v="89"/>
    <n v="2"/>
    <x v="104"/>
    <x v="62"/>
    <n v="2.58"/>
    <n v="4"/>
    <n v="175"/>
    <n v="27"/>
    <s v="Hosted License: 5007242201001647"/>
  </r>
  <r>
    <n v="2477330"/>
    <s v="Cool small bedroom: most cntrl part of DC"/>
    <n v="11559071"/>
    <s v="Alex"/>
    <x v="0"/>
    <x v="5"/>
    <n v="38.904170000000001"/>
    <n v="-77.012810000000002"/>
    <x v="1"/>
    <n v="88"/>
    <n v="2"/>
    <x v="109"/>
    <x v="67"/>
    <n v="2.69"/>
    <n v="4"/>
    <n v="362"/>
    <n v="36"/>
    <s v="Hosted License: 5007242201001647"/>
  </r>
  <r>
    <n v="2479145"/>
    <s v="Sunny Studio in elegant area of DC"/>
    <n v="3311328"/>
    <s v="Darilla"/>
    <x v="0"/>
    <x v="12"/>
    <n v="38.949890000000003"/>
    <n v="-77.09263"/>
    <x v="0"/>
    <n v="59"/>
    <n v="120"/>
    <x v="110"/>
    <x v="112"/>
    <n v="0.02"/>
    <n v="1"/>
    <n v="358"/>
    <n v="0"/>
    <m/>
  </r>
  <r>
    <n v="3272654"/>
    <s v="Basement bedroom in Georgetown!"/>
    <n v="2935817"/>
    <s v="Kirby"/>
    <x v="0"/>
    <x v="17"/>
    <n v="38.9161"/>
    <n v="-77.075739999999996"/>
    <x v="1"/>
    <n v="60"/>
    <n v="31"/>
    <x v="111"/>
    <x v="113"/>
    <n v="0.05"/>
    <n v="3"/>
    <n v="365"/>
    <n v="0"/>
    <m/>
  </r>
  <r>
    <n v="299030"/>
    <s v="Red Room - Washington 1-2/p Bedroom near Metro"/>
    <n v="1541062"/>
    <s v="Donna"/>
    <x v="0"/>
    <x v="23"/>
    <n v="38.981229999999996"/>
    <n v="-77.028850000000006"/>
    <x v="1"/>
    <n v="95"/>
    <n v="1"/>
    <x v="63"/>
    <x v="85"/>
    <n v="0.2"/>
    <n v="2"/>
    <n v="365"/>
    <n v="7"/>
    <s v="Hosted License: 5007242201000328"/>
  </r>
  <r>
    <n v="2483191"/>
    <s v="Private room with single bed for solo guest"/>
    <n v="1569728"/>
    <s v="V"/>
    <x v="0"/>
    <x v="24"/>
    <n v="38.900149999999996"/>
    <n v="-76.945890000000006"/>
    <x v="1"/>
    <n v="46"/>
    <n v="31"/>
    <x v="112"/>
    <x v="114"/>
    <n v="0.26"/>
    <n v="3"/>
    <n v="364"/>
    <n v="21"/>
    <m/>
  </r>
  <r>
    <n v="2501387"/>
    <s v="Elegant B&amp;B in Washington DC"/>
    <n v="12803481"/>
    <s v="Laura"/>
    <x v="0"/>
    <x v="4"/>
    <n v="38.91225"/>
    <n v="-77.049499999999995"/>
    <x v="1"/>
    <n v="275"/>
    <n v="31"/>
    <x v="111"/>
    <x v="115"/>
    <n v="0.05"/>
    <n v="1"/>
    <n v="365"/>
    <n v="0"/>
    <m/>
  </r>
  <r>
    <n v="2501531"/>
    <s v="Great Downtown Location, Fun Hosts+Daily Breakfast"/>
    <n v="12804388"/>
    <s v="Laura"/>
    <x v="0"/>
    <x v="25"/>
    <n v="38.926090000000002"/>
    <n v="-77.053150000000002"/>
    <x v="1"/>
    <n v="200"/>
    <n v="2"/>
    <x v="0"/>
    <x v="116"/>
    <n v="0.09"/>
    <n v="2"/>
    <n v="162"/>
    <n v="5"/>
    <s v="Exempt"/>
  </r>
  <r>
    <n v="2516656"/>
    <s v="Charming Spacious DC Logan Circle Row House"/>
    <n v="9746136"/>
    <s v="Robert"/>
    <x v="0"/>
    <x v="9"/>
    <n v="38.912689999999998"/>
    <n v="-77.030450000000002"/>
    <x v="0"/>
    <n v="497"/>
    <n v="31"/>
    <x v="113"/>
    <x v="117"/>
    <n v="1.64"/>
    <n v="1"/>
    <n v="355"/>
    <n v="19"/>
    <m/>
  </r>
  <r>
    <n v="2523708"/>
    <s v="Night Sky room next to Metro"/>
    <n v="7042945"/>
    <s v="RoDeece"/>
    <x v="0"/>
    <x v="26"/>
    <n v="38.842219999999998"/>
    <n v="-76.978790000000004"/>
    <x v="1"/>
    <n v="34"/>
    <n v="31"/>
    <x v="114"/>
    <x v="39"/>
    <n v="1.4"/>
    <n v="1"/>
    <n v="158"/>
    <n v="15"/>
    <m/>
  </r>
  <r>
    <n v="2538828"/>
    <s v="Chez ChEllers"/>
    <n v="11133326"/>
    <s v="Ha &amp; Justin"/>
    <x v="0"/>
    <x v="11"/>
    <n v="38.929560000000002"/>
    <n v="-77.039839999999998"/>
    <x v="0"/>
    <n v="123"/>
    <n v="1"/>
    <x v="12"/>
    <x v="118"/>
    <n v="1.23"/>
    <n v="1"/>
    <n v="359"/>
    <n v="36"/>
    <s v="Hosted License: 5007242201000840"/>
  </r>
  <r>
    <n v="3317645"/>
    <s v="Capitol Hill luxury English basment"/>
    <n v="16750072"/>
    <s v="Meseret"/>
    <x v="0"/>
    <x v="13"/>
    <n v="38.905009999999997"/>
    <n v="-76.999939999999995"/>
    <x v="0"/>
    <n v="150"/>
    <n v="2"/>
    <x v="115"/>
    <x v="7"/>
    <n v="5.22"/>
    <n v="1"/>
    <n v="319"/>
    <n v="45"/>
    <s v="Hosted License: 5007242201001013"/>
  </r>
  <r>
    <n v="3410285"/>
    <s v="Downtown DC rowhouse for families"/>
    <n v="16633492"/>
    <s v="N."/>
    <x v="0"/>
    <x v="25"/>
    <n v="38.92597"/>
    <n v="-77.056330000000003"/>
    <x v="0"/>
    <n v="600"/>
    <n v="31"/>
    <x v="8"/>
    <x v="119"/>
    <n v="0.05"/>
    <n v="1"/>
    <n v="0"/>
    <n v="0"/>
    <m/>
  </r>
  <r>
    <n v="2543133"/>
    <s v="Spacious Single Family Home in NorthEast Brookland"/>
    <n v="1518143"/>
    <s v="Damien"/>
    <x v="0"/>
    <x v="8"/>
    <n v="38.921419999999998"/>
    <n v="-76.994370000000004"/>
    <x v="0"/>
    <n v="300"/>
    <n v="2"/>
    <x v="63"/>
    <x v="104"/>
    <n v="1.75"/>
    <n v="1"/>
    <n v="63"/>
    <n v="21"/>
    <s v="Unhosted License: 5007262201001815"/>
  </r>
  <r>
    <n v="303723"/>
    <s v="Modern Private English Unit, Great Location"/>
    <n v="1563230"/>
    <s v="Gennet"/>
    <x v="0"/>
    <x v="16"/>
    <n v="38.916620000000002"/>
    <n v="-77.025390000000002"/>
    <x v="0"/>
    <n v="150"/>
    <n v="2"/>
    <x v="116"/>
    <x v="120"/>
    <n v="1.81"/>
    <n v="1"/>
    <n v="47"/>
    <n v="0"/>
    <s v="Exempt"/>
  </r>
  <r>
    <n v="2547672"/>
    <s v="Cozy room in NW Washington"/>
    <n v="9354986"/>
    <s v="Jonathon"/>
    <x v="0"/>
    <x v="0"/>
    <n v="38.967730000000003"/>
    <n v="-77.026439999999994"/>
    <x v="1"/>
    <n v="65"/>
    <n v="1"/>
    <x v="9"/>
    <x v="121"/>
    <n v="0.22"/>
    <n v="5"/>
    <n v="242"/>
    <n v="6"/>
    <s v="Hosted License: 5007242201001133"/>
  </r>
  <r>
    <n v="2551952"/>
    <s v="SUPER HOST! Gorgeous, newly renovated 2/2 bed bath"/>
    <n v="11392153"/>
    <s v="Zack"/>
    <x v="0"/>
    <x v="4"/>
    <n v="38.92266"/>
    <n v="-77.04177"/>
    <x v="0"/>
    <n v="299"/>
    <n v="3"/>
    <x v="99"/>
    <x v="4"/>
    <n v="1.31"/>
    <n v="1"/>
    <n v="81"/>
    <n v="32"/>
    <s v="Hosted License: 5007242201001366"/>
  </r>
  <r>
    <n v="3457199"/>
    <s v="DOWNTOWN Luxury Apt"/>
    <n v="5845658"/>
    <s v="Alden"/>
    <x v="0"/>
    <x v="5"/>
    <n v="38.90005"/>
    <n v="-77.016260000000003"/>
    <x v="0"/>
    <n v="179"/>
    <n v="180"/>
    <x v="111"/>
    <x v="122"/>
    <n v="0.05"/>
    <n v="1"/>
    <n v="365"/>
    <n v="0"/>
    <m/>
  </r>
  <r>
    <n v="3544432"/>
    <s v="Sunny ground floor Apt-pet friendly, free parking"/>
    <n v="10327823"/>
    <s v="James And Nicole"/>
    <x v="0"/>
    <x v="13"/>
    <n v="38.894640000000003"/>
    <n v="-76.973669999999998"/>
    <x v="0"/>
    <n v="106"/>
    <n v="7"/>
    <x v="60"/>
    <x v="123"/>
    <n v="0.45"/>
    <n v="1"/>
    <n v="364"/>
    <n v="7"/>
    <s v="Hosted License: 5007242201000435"/>
  </r>
  <r>
    <n v="306465"/>
    <s v="Spacious Dupont Circle Apt: Walk to Metro, Shops!"/>
    <n v="767543"/>
    <s v="Dana"/>
    <x v="0"/>
    <x v="15"/>
    <n v="38.912970000000001"/>
    <n v="-77.046499999999995"/>
    <x v="0"/>
    <n v="189"/>
    <n v="2"/>
    <x v="62"/>
    <x v="7"/>
    <n v="0.12"/>
    <n v="1"/>
    <n v="80"/>
    <n v="1"/>
    <s v="Hosted License: 5007242201002389"/>
  </r>
  <r>
    <n v="3601131"/>
    <s v="Beautiful Upper Level 1BR in Downtown DC"/>
    <n v="14448941"/>
    <s v="Tushara"/>
    <x v="0"/>
    <x v="9"/>
    <n v="38.906959999999998"/>
    <n v="-77.026709999999994"/>
    <x v="0"/>
    <n v="179"/>
    <n v="2"/>
    <x v="103"/>
    <x v="124"/>
    <n v="1.32"/>
    <n v="1"/>
    <n v="283"/>
    <n v="31"/>
    <s v="Hosted License: 5007242201000913_x000a_Unhosted License: 5007262201000914"/>
  </r>
  <r>
    <n v="3604624"/>
    <s v="Charming furnished studio - metro"/>
    <n v="17818537"/>
    <s v="Joanne"/>
    <x v="0"/>
    <x v="12"/>
    <n v="38.944400000000002"/>
    <n v="-77.074780000000004"/>
    <x v="0"/>
    <n v="95"/>
    <n v="31"/>
    <x v="84"/>
    <x v="125"/>
    <n v="1.04"/>
    <n v="1"/>
    <n v="96"/>
    <n v="12"/>
    <m/>
  </r>
  <r>
    <n v="2657916"/>
    <s v="Nice cozy room next to the petworth Metro"/>
    <n v="315148"/>
    <s v="John"/>
    <x v="0"/>
    <x v="3"/>
    <n v="38.93815"/>
    <n v="-77.023780000000002"/>
    <x v="1"/>
    <n v="29"/>
    <n v="31"/>
    <x v="117"/>
    <x v="21"/>
    <n v="0.28000000000000003"/>
    <n v="35"/>
    <n v="338"/>
    <n v="5"/>
    <m/>
  </r>
  <r>
    <n v="2685655"/>
    <s v="Beautiful Georgetown House w Patio"/>
    <n v="2564662"/>
    <s v="Ramon"/>
    <x v="0"/>
    <x v="17"/>
    <n v="38.915120000000002"/>
    <n v="-77.070229999999995"/>
    <x v="0"/>
    <n v="250"/>
    <n v="4"/>
    <x v="51"/>
    <x v="62"/>
    <n v="0.54"/>
    <n v="1"/>
    <n v="333"/>
    <n v="10"/>
    <s v="Unhosted License: 5007262201000849"/>
  </r>
  <r>
    <n v="2690487"/>
    <s v="Large 1 Bedroom Apt in Capitol Hill"/>
    <n v="8519659"/>
    <s v="Rita"/>
    <x v="0"/>
    <x v="22"/>
    <n v="38.882730000000002"/>
    <n v="-76.995239999999995"/>
    <x v="0"/>
    <n v="138"/>
    <n v="1"/>
    <x v="118"/>
    <x v="62"/>
    <n v="1.1200000000000001"/>
    <n v="2"/>
    <n v="347"/>
    <n v="9"/>
    <s v="Hosted License: 5007242201001823"/>
  </r>
  <r>
    <n v="2694647"/>
    <s v="Sundrenched 1BR Dupont Circle"/>
    <n v="1864688"/>
    <s v="Bl체 Properties"/>
    <x v="0"/>
    <x v="15"/>
    <n v="38.913400000000003"/>
    <n v="-77.042580000000001"/>
    <x v="0"/>
    <n v="200"/>
    <n v="31"/>
    <x v="119"/>
    <x v="126"/>
    <n v="3.84"/>
    <n v="16"/>
    <n v="136"/>
    <n v="34"/>
    <m/>
  </r>
  <r>
    <n v="3627430"/>
    <s v="Charming English Bsmt Apt- 2 bedroom"/>
    <n v="5872012"/>
    <s v="Kaveh"/>
    <x v="0"/>
    <x v="2"/>
    <n v="38.917050000000003"/>
    <n v="-77.012100000000004"/>
    <x v="0"/>
    <n v="122"/>
    <n v="2"/>
    <x v="120"/>
    <x v="38"/>
    <n v="3.71"/>
    <n v="1"/>
    <n v="84"/>
    <n v="52"/>
    <s v="Hosted License: 5007242201001104"/>
  </r>
  <r>
    <n v="313405"/>
    <s v="Blue Room - Washington 1-2p Bedroom Near Metro"/>
    <n v="1541062"/>
    <s v="Donna"/>
    <x v="0"/>
    <x v="23"/>
    <n v="38.980519999999999"/>
    <n v="-77.029920000000004"/>
    <x v="1"/>
    <n v="90"/>
    <n v="1"/>
    <x v="62"/>
    <x v="61"/>
    <n v="0.12"/>
    <n v="2"/>
    <n v="364"/>
    <n v="9"/>
    <s v="Hosted License: 5007242201000328"/>
  </r>
  <r>
    <n v="3633359"/>
    <s v="Comfortable Studio Apartment"/>
    <n v="5047005"/>
    <s v="Terry &amp; Mark"/>
    <x v="0"/>
    <x v="27"/>
    <n v="38.880870000000002"/>
    <n v="-76.94059"/>
    <x v="0"/>
    <n v="73"/>
    <n v="2"/>
    <x v="121"/>
    <x v="127"/>
    <n v="5.97"/>
    <n v="1"/>
    <n v="145"/>
    <n v="75"/>
    <s v="Hosted License: 5007242201000215"/>
  </r>
  <r>
    <n v="3635540"/>
    <s v="Capitol Hill family friendly for 4 w/ full kitchen"/>
    <n v="18332074"/>
    <s v="Dawn"/>
    <x v="0"/>
    <x v="22"/>
    <n v="38.884259999999998"/>
    <n v="-76.978560000000002"/>
    <x v="0"/>
    <n v="118"/>
    <n v="3"/>
    <x v="93"/>
    <x v="128"/>
    <n v="1.64"/>
    <n v="1"/>
    <n v="130"/>
    <n v="31"/>
    <s v="Hosted License: 5007242201000554"/>
  </r>
  <r>
    <n v="2791050"/>
    <s v="Capitol Hill elegant, charming room"/>
    <n v="14275599"/>
    <s v="Heather"/>
    <x v="0"/>
    <x v="22"/>
    <n v="38.884880000000003"/>
    <n v="-76.989040000000003"/>
    <x v="1"/>
    <n v="80"/>
    <n v="2"/>
    <x v="122"/>
    <x v="69"/>
    <n v="5.43"/>
    <n v="2"/>
    <n v="260"/>
    <n v="84"/>
    <s v="Hosted License: 5007242201001047"/>
  </r>
  <r>
    <n v="2874685"/>
    <s v="New studio/carriage house w/parking"/>
    <n v="14692970"/>
    <s v="Marina"/>
    <x v="0"/>
    <x v="11"/>
    <n v="38.930610000000001"/>
    <n v="-77.043840000000003"/>
    <x v="0"/>
    <n v="92"/>
    <n v="4"/>
    <x v="32"/>
    <x v="7"/>
    <n v="0.48"/>
    <n v="6"/>
    <n v="53"/>
    <n v="7"/>
    <s v="Hosted License: 5007242201000938"/>
  </r>
  <r>
    <n v="2897706"/>
    <s v="Affordable Luxury Master EnSuite Capitol Hill"/>
    <n v="13743641"/>
    <s v="Eric"/>
    <x v="0"/>
    <x v="13"/>
    <n v="38.892589999999998"/>
    <n v="-76.997990000000001"/>
    <x v="1"/>
    <n v="98"/>
    <n v="1"/>
    <x v="36"/>
    <x v="129"/>
    <n v="1.79"/>
    <n v="8"/>
    <n v="0"/>
    <n v="0"/>
    <s v="Exempt"/>
  </r>
  <r>
    <n v="2950354"/>
    <s v="Garden bedroom in Georgetown!"/>
    <n v="2935817"/>
    <s v="Kirby"/>
    <x v="0"/>
    <x v="17"/>
    <n v="38.913879999999999"/>
    <n v="-77.075040000000001"/>
    <x v="1"/>
    <n v="60"/>
    <n v="60"/>
    <x v="78"/>
    <x v="130"/>
    <n v="0.06"/>
    <n v="3"/>
    <n v="365"/>
    <n v="0"/>
    <m/>
  </r>
  <r>
    <n v="2964999"/>
    <s v="Dupont Adams Morgan Townhouse Long term"/>
    <n v="5487930"/>
    <s v="Mark"/>
    <x v="0"/>
    <x v="15"/>
    <n v="38.914349999999999"/>
    <n v="-77.040639999999996"/>
    <x v="1"/>
    <n v="75"/>
    <n v="31"/>
    <x v="75"/>
    <x v="131"/>
    <n v="0.18"/>
    <n v="19"/>
    <n v="364"/>
    <n v="1"/>
    <s v="Hosted License: 5007242000000005"/>
  </r>
  <r>
    <n v="3011894"/>
    <s v="1BR Condo w/Loft in Adam's Morgan"/>
    <n v="5488431"/>
    <s v="Michell"/>
    <x v="0"/>
    <x v="4"/>
    <n v="38.919890000000002"/>
    <n v="-77.037999999999997"/>
    <x v="0"/>
    <n v="95"/>
    <n v="31"/>
    <x v="20"/>
    <x v="132"/>
    <n v="0.13"/>
    <n v="1"/>
    <n v="0"/>
    <n v="5"/>
    <m/>
  </r>
  <r>
    <n v="3645740"/>
    <s v="U St/Admo/DuPont Beauty + Deck"/>
    <n v="13242517"/>
    <s v="Jamie"/>
    <x v="0"/>
    <x v="4"/>
    <n v="38.92013"/>
    <n v="-77.039699999999996"/>
    <x v="0"/>
    <n v="99"/>
    <n v="31"/>
    <x v="25"/>
    <x v="80"/>
    <n v="0.11"/>
    <n v="1"/>
    <n v="9"/>
    <n v="1"/>
    <m/>
  </r>
  <r>
    <n v="3651862"/>
    <s v="Charming Studio Apartment"/>
    <n v="18466625"/>
    <s v="Lamar"/>
    <x v="0"/>
    <x v="17"/>
    <n v="38.911549999999998"/>
    <n v="-77.064329999999998"/>
    <x v="0"/>
    <n v="120"/>
    <n v="2"/>
    <x v="123"/>
    <x v="70"/>
    <n v="3.31"/>
    <n v="1"/>
    <n v="159"/>
    <n v="41"/>
    <s v="Hosted License: 5007242201000631"/>
  </r>
  <r>
    <n v="322610"/>
    <s v="Capitol Hill - Union Station"/>
    <n v="1651634"/>
    <s v="Lois"/>
    <x v="0"/>
    <x v="13"/>
    <n v="38.899940000000001"/>
    <n v="-77.001059999999995"/>
    <x v="0"/>
    <n v="125"/>
    <n v="31"/>
    <x v="35"/>
    <x v="34"/>
    <m/>
    <n v="2"/>
    <n v="0"/>
    <n v="0"/>
    <m/>
  </r>
  <r>
    <n v="3103276"/>
    <s v="Attractive 2 Twin Beds Near Capitol"/>
    <n v="14275599"/>
    <s v="Heather"/>
    <x v="0"/>
    <x v="22"/>
    <n v="38.884880000000003"/>
    <n v="-76.989040000000003"/>
    <x v="1"/>
    <n v="38"/>
    <n v="2"/>
    <x v="124"/>
    <x v="118"/>
    <n v="5.38"/>
    <n v="2"/>
    <n v="214"/>
    <n v="63"/>
    <s v="Hosted License: 5007242201001047"/>
  </r>
  <r>
    <n v="322611"/>
    <s v="Capitol Hill, Union Station-huge"/>
    <n v="1651634"/>
    <s v="Lois"/>
    <x v="0"/>
    <x v="13"/>
    <n v="38.900649999999999"/>
    <n v="-77.001289999999997"/>
    <x v="0"/>
    <n v="129"/>
    <n v="90"/>
    <x v="8"/>
    <x v="133"/>
    <n v="0.03"/>
    <n v="2"/>
    <n v="0"/>
    <n v="0"/>
    <m/>
  </r>
  <r>
    <n v="326938"/>
    <s v="Georgetown's Chateau Bleu - Prv Rm1"/>
    <n v="1671809"/>
    <s v="Mary Beth"/>
    <x v="0"/>
    <x v="17"/>
    <n v="38.914160000000003"/>
    <n v="-77.070269999999994"/>
    <x v="1"/>
    <n v="139"/>
    <n v="31"/>
    <x v="66"/>
    <x v="134"/>
    <n v="0.2"/>
    <n v="4"/>
    <n v="365"/>
    <n v="2"/>
    <m/>
  </r>
  <r>
    <n v="3119991"/>
    <s v="&quot;Charming English Basement&quot;"/>
    <n v="15744022"/>
    <s v="Khuyay"/>
    <x v="0"/>
    <x v="8"/>
    <n v="38.921430000000001"/>
    <n v="-76.987200000000001"/>
    <x v="0"/>
    <n v="95"/>
    <n v="31"/>
    <x v="125"/>
    <x v="135"/>
    <n v="0.43"/>
    <n v="1"/>
    <n v="364"/>
    <n v="0"/>
    <m/>
  </r>
  <r>
    <n v="4411488"/>
    <s v="Dupont Circle Townhouse 5"/>
    <n v="5487930"/>
    <s v="Mark"/>
    <x v="0"/>
    <x v="15"/>
    <n v="38.914349999999999"/>
    <n v="-77.040639999999996"/>
    <x v="1"/>
    <n v="89"/>
    <n v="20"/>
    <x v="75"/>
    <x v="136"/>
    <n v="0.17"/>
    <n v="19"/>
    <n v="364"/>
    <n v="0"/>
    <s v="Hosted License: 5007242100000001_x000a_Unhosted License: 5007262101000101"/>
  </r>
  <r>
    <n v="3674676"/>
    <s v="1 Bedroom and Private Bathroom- Available-"/>
    <n v="18657916"/>
    <s v="Zachary"/>
    <x v="0"/>
    <x v="22"/>
    <n v="38.888359999999999"/>
    <n v="-76.971069999999997"/>
    <x v="1"/>
    <n v="125"/>
    <n v="1"/>
    <x v="35"/>
    <x v="34"/>
    <m/>
    <n v="4"/>
    <n v="365"/>
    <n v="0"/>
    <s v="Hosted License: 5007242201000759_x000a_Unhosted License: 5007262201000760"/>
  </r>
  <r>
    <n v="3698666"/>
    <s v="Small Room w/Full size bed"/>
    <n v="15185851"/>
    <s v="Erica"/>
    <x v="0"/>
    <x v="28"/>
    <n v="38.893770000000004"/>
    <n v="-76.913139999999999"/>
    <x v="1"/>
    <n v="45"/>
    <n v="90"/>
    <x v="110"/>
    <x v="137"/>
    <n v="0.05"/>
    <n v="2"/>
    <n v="0"/>
    <n v="0"/>
    <m/>
  </r>
  <r>
    <n v="4417414"/>
    <s v="3 bed/2 ba Gtown Rowhouse W/HotTub!"/>
    <n v="5828131"/>
    <s v="Rr"/>
    <x v="0"/>
    <x v="17"/>
    <n v="38.913910000000001"/>
    <n v="-77.07217"/>
    <x v="0"/>
    <n v="854"/>
    <n v="31"/>
    <x v="8"/>
    <x v="138"/>
    <n v="0.01"/>
    <n v="1"/>
    <n v="363"/>
    <n v="0"/>
    <m/>
  </r>
  <r>
    <n v="4420920"/>
    <s v="In DC Private Studio Apartment"/>
    <n v="7920042"/>
    <s v="Cinderella"/>
    <x v="0"/>
    <x v="11"/>
    <n v="38.936100000000003"/>
    <n v="-77.041740000000004"/>
    <x v="0"/>
    <n v="86"/>
    <n v="1"/>
    <x v="126"/>
    <x v="107"/>
    <n v="2.48"/>
    <n v="2"/>
    <n v="160"/>
    <n v="53"/>
    <s v="Hosted License: 5007242201001809_x000a_Unhosted License: 5007262201001810"/>
  </r>
  <r>
    <n v="4427874"/>
    <s v="Furnished Private Room #4 near Convention center"/>
    <n v="8043437"/>
    <s v="Rocky"/>
    <x v="0"/>
    <x v="5"/>
    <n v="38.90343"/>
    <n v="-77.026920000000004"/>
    <x v="1"/>
    <n v="50"/>
    <n v="31"/>
    <x v="95"/>
    <x v="139"/>
    <n v="1.73"/>
    <n v="5"/>
    <n v="365"/>
    <n v="13"/>
    <m/>
  </r>
  <r>
    <n v="4447266"/>
    <s v="Amazing 1BR Apt | Full Kitchen | Pool | Laundry"/>
    <n v="9419684"/>
    <s v="Churchill"/>
    <x v="0"/>
    <x v="5"/>
    <n v="38.899914000000003"/>
    <n v="-77.03313"/>
    <x v="0"/>
    <n v="118"/>
    <n v="31"/>
    <x v="43"/>
    <x v="140"/>
    <n v="0.11"/>
    <n v="13"/>
    <n v="364"/>
    <n v="2"/>
    <m/>
  </r>
  <r>
    <n v="3700395"/>
    <s v="Comfortably Couch"/>
    <n v="15185851"/>
    <s v="Erica"/>
    <x v="0"/>
    <x v="28"/>
    <n v="38.892299999999999"/>
    <n v="-76.914619999999999"/>
    <x v="3"/>
    <n v="60"/>
    <n v="31"/>
    <x v="35"/>
    <x v="34"/>
    <m/>
    <n v="2"/>
    <n v="0"/>
    <n v="0"/>
    <m/>
  </r>
  <r>
    <n v="339208"/>
    <s v="METRO ACCESSIBLE TWO BEDROOM APT"/>
    <n v="1722407"/>
    <s v="Wayne"/>
    <x v="0"/>
    <x v="27"/>
    <n v="38.889110000000002"/>
    <n v="-76.935980000000001"/>
    <x v="0"/>
    <n v="75"/>
    <n v="4"/>
    <x v="127"/>
    <x v="39"/>
    <n v="1.1000000000000001"/>
    <n v="1"/>
    <n v="290"/>
    <n v="17"/>
    <s v="Hosted License: 5007242201000688"/>
  </r>
  <r>
    <n v="3743036"/>
    <s v="Fully Furnished All Inclusive Room"/>
    <n v="19143862"/>
    <s v="Louise"/>
    <x v="0"/>
    <x v="16"/>
    <n v="38.915140000000001"/>
    <n v="-77.015680000000003"/>
    <x v="1"/>
    <n v="99"/>
    <n v="1"/>
    <x v="20"/>
    <x v="123"/>
    <n v="0.16"/>
    <n v="9"/>
    <n v="365"/>
    <n v="1"/>
    <s v="Unhosted License: 5007242201001151"/>
  </r>
  <r>
    <n v="3760995"/>
    <s v="Cozy room 20 seconds walk to the Petworth metro."/>
    <n v="315148"/>
    <s v="John"/>
    <x v="0"/>
    <x v="3"/>
    <n v="38.936689999999999"/>
    <n v="-77.023600000000002"/>
    <x v="1"/>
    <n v="39"/>
    <n v="31"/>
    <x v="4"/>
    <x v="55"/>
    <n v="0.17"/>
    <n v="35"/>
    <n v="365"/>
    <n v="3"/>
    <m/>
  </r>
  <r>
    <n v="3761001"/>
    <s v="Lovely Room next to the petworth Metro station"/>
    <n v="315148"/>
    <s v="John"/>
    <x v="0"/>
    <x v="3"/>
    <n v="38.938209999999998"/>
    <n v="-77.025030000000001"/>
    <x v="1"/>
    <n v="35"/>
    <n v="31"/>
    <x v="20"/>
    <x v="141"/>
    <n v="0.13"/>
    <n v="35"/>
    <n v="365"/>
    <n v="4"/>
    <m/>
  </r>
  <r>
    <n v="4468741"/>
    <s v="Luxury Gtown 2 bed 2 bath, 1400+sqf"/>
    <n v="11110008"/>
    <s v="Andrew"/>
    <x v="0"/>
    <x v="17"/>
    <n v="38.905650000000001"/>
    <n v="-77.064629999999994"/>
    <x v="0"/>
    <n v="180"/>
    <n v="60"/>
    <x v="8"/>
    <x v="142"/>
    <n v="0.01"/>
    <n v="1"/>
    <n v="0"/>
    <n v="0"/>
    <m/>
  </r>
  <r>
    <n v="4482916"/>
    <s v="Sweet Suite"/>
    <n v="23254878"/>
    <s v="Mehrnoosh"/>
    <x v="0"/>
    <x v="0"/>
    <n v="38.964619999999996"/>
    <n v="-77.031949999999995"/>
    <x v="0"/>
    <n v="60"/>
    <n v="31"/>
    <x v="128"/>
    <x v="143"/>
    <n v="0.57999999999999996"/>
    <n v="2"/>
    <n v="99"/>
    <n v="3"/>
    <m/>
  </r>
  <r>
    <n v="4482945"/>
    <s v="Cozy room in historic row house"/>
    <n v="22756175"/>
    <s v="Miriam"/>
    <x v="0"/>
    <x v="3"/>
    <n v="38.942889999999998"/>
    <n v="-77.034850000000006"/>
    <x v="1"/>
    <n v="60"/>
    <n v="2"/>
    <x v="71"/>
    <x v="69"/>
    <n v="1.34"/>
    <n v="1"/>
    <n v="319"/>
    <n v="30"/>
    <s v="Hosted License: 5007242201001345"/>
  </r>
  <r>
    <n v="4535738"/>
    <s v="Monument views from balcony.  Artistic home in DC."/>
    <n v="23518749"/>
    <s v="Noel"/>
    <x v="0"/>
    <x v="8"/>
    <n v="38.924460000000003"/>
    <n v="-76.982020000000006"/>
    <x v="0"/>
    <n v="161"/>
    <n v="31"/>
    <x v="129"/>
    <x v="144"/>
    <n v="1"/>
    <n v="1"/>
    <n v="364"/>
    <n v="16"/>
    <m/>
  </r>
  <r>
    <n v="4545885"/>
    <s v="Union Market Penthouse Apartment"/>
    <n v="22731277"/>
    <s v="Mark"/>
    <x v="0"/>
    <x v="13"/>
    <n v="38.901850000000003"/>
    <n v="-77.003150000000005"/>
    <x v="0"/>
    <n v="134"/>
    <n v="1"/>
    <x v="130"/>
    <x v="59"/>
    <n v="7.92"/>
    <n v="2"/>
    <n v="145"/>
    <n v="144"/>
    <s v="Hosted License: 5007242201001799"/>
  </r>
  <r>
    <n v="4552932"/>
    <s v="Sunny English Basement on the Hill"/>
    <n v="5688329"/>
    <s v="Betsy"/>
    <x v="0"/>
    <x v="13"/>
    <n v="38.898650000000004"/>
    <n v="-77.001779999999997"/>
    <x v="0"/>
    <n v="165"/>
    <n v="2"/>
    <x v="131"/>
    <x v="31"/>
    <n v="3.46"/>
    <n v="1"/>
    <n v="168"/>
    <n v="43"/>
    <s v="Hosted License: 5007242200000013"/>
  </r>
  <r>
    <n v="4565447"/>
    <s v="Capitol Hill House / H St. Corridor"/>
    <n v="2534048"/>
    <s v="Greg"/>
    <x v="0"/>
    <x v="19"/>
    <n v="38.905749999999998"/>
    <n v="-76.995990000000006"/>
    <x v="0"/>
    <n v="239"/>
    <n v="3"/>
    <x v="132"/>
    <x v="69"/>
    <n v="1.63"/>
    <n v="1"/>
    <n v="203"/>
    <n v="27"/>
    <s v="Hosted License: 5007242201000478"/>
  </r>
  <r>
    <n v="3789313"/>
    <s v="CAPITOL HILL DELIGHT! LINCOLN PARK"/>
    <n v="4280278"/>
    <s v="Sara"/>
    <x v="0"/>
    <x v="13"/>
    <n v="38.895609999999998"/>
    <n v="-76.989350000000002"/>
    <x v="0"/>
    <n v="120"/>
    <n v="31"/>
    <x v="133"/>
    <x v="145"/>
    <n v="0.6"/>
    <n v="4"/>
    <n v="180"/>
    <n v="0"/>
    <m/>
  </r>
  <r>
    <n v="3806145"/>
    <s v="Great location-- historic rowhouse!"/>
    <n v="320772"/>
    <s v="Devon"/>
    <x v="0"/>
    <x v="22"/>
    <n v="38.889389999999999"/>
    <n v="-77.002340000000004"/>
    <x v="0"/>
    <n v="164"/>
    <n v="31"/>
    <x v="134"/>
    <x v="146"/>
    <n v="1.25"/>
    <n v="1"/>
    <n v="0"/>
    <n v="2"/>
    <m/>
  </r>
  <r>
    <n v="3810218"/>
    <s v="1 BR Zen Penthouse"/>
    <n v="9391057"/>
    <s v="Jenny"/>
    <x v="0"/>
    <x v="11"/>
    <n v="38.929459999999999"/>
    <n v="-77.038259999999994"/>
    <x v="0"/>
    <n v="150"/>
    <n v="31"/>
    <x v="135"/>
    <x v="147"/>
    <n v="3.32"/>
    <n v="2"/>
    <n v="365"/>
    <n v="14"/>
    <m/>
  </r>
  <r>
    <n v="3821950"/>
    <s v="Ideal Double Occupancy Room"/>
    <n v="19143862"/>
    <s v="Louise"/>
    <x v="0"/>
    <x v="16"/>
    <n v="38.915430000000001"/>
    <n v="-77.015799999999999"/>
    <x v="1"/>
    <n v="105"/>
    <n v="1"/>
    <x v="4"/>
    <x v="74"/>
    <n v="0.17"/>
    <n v="9"/>
    <n v="365"/>
    <n v="9"/>
    <s v="Hosted License: 5007242201001151"/>
  </r>
  <r>
    <n v="355527"/>
    <s v="Steps for US Capitol .. Library of Congress"/>
    <n v="1096793"/>
    <s v="Marina"/>
    <x v="0"/>
    <x v="22"/>
    <n v="38.885129999999997"/>
    <n v="-77.003839999999997"/>
    <x v="0"/>
    <n v="141"/>
    <n v="2"/>
    <x v="136"/>
    <x v="148"/>
    <n v="1.1499999999999999"/>
    <n v="1"/>
    <n v="120"/>
    <n v="14"/>
    <s v="Hosted License: 5006701000005377"/>
  </r>
  <r>
    <n v="3822015"/>
    <s v="Open Style Shared 3 Walls &amp; Divider"/>
    <n v="19143862"/>
    <s v="Louise"/>
    <x v="0"/>
    <x v="16"/>
    <n v="38.917070000000002"/>
    <n v="-77.015360000000001"/>
    <x v="3"/>
    <n v="78"/>
    <n v="1"/>
    <x v="111"/>
    <x v="98"/>
    <n v="0.05"/>
    <n v="9"/>
    <n v="365"/>
    <n v="1"/>
    <s v="Hosted License: 5007242201001151_x000a_Unhosted License: 5007262201001152"/>
  </r>
  <r>
    <n v="3822053"/>
    <s v="Beautiful Super Large Bedroom"/>
    <n v="19143862"/>
    <s v="Louise"/>
    <x v="0"/>
    <x v="2"/>
    <n v="38.916649999999997"/>
    <n v="-77.013639999999995"/>
    <x v="1"/>
    <n v="120"/>
    <n v="1"/>
    <x v="112"/>
    <x v="125"/>
    <n v="0.27"/>
    <n v="9"/>
    <n v="365"/>
    <n v="10"/>
    <s v="Hosted License: 5007242201001151"/>
  </r>
  <r>
    <n v="4574014"/>
    <s v="Capitol Hill | H Street NE One Bedroom Apartment"/>
    <n v="23709660"/>
    <s v="Emily"/>
    <x v="0"/>
    <x v="13"/>
    <n v="38.898260000000001"/>
    <n v="-76.991709999999998"/>
    <x v="0"/>
    <n v="99"/>
    <n v="4"/>
    <x v="137"/>
    <x v="107"/>
    <n v="0.35"/>
    <n v="1"/>
    <n v="153"/>
    <n v="24"/>
    <s v="Hosted License: 5007242201000604"/>
  </r>
  <r>
    <n v="4579903"/>
    <s v="Vet Owned 1 block to Capitol - Fantastic Location"/>
    <n v="10292686"/>
    <s v="Capitol Hill Stay"/>
    <x v="0"/>
    <x v="22"/>
    <n v="38.890340000000002"/>
    <n v="-77.003290000000007"/>
    <x v="0"/>
    <n v="75"/>
    <n v="31"/>
    <x v="70"/>
    <x v="11"/>
    <n v="0.74"/>
    <n v="18"/>
    <n v="365"/>
    <n v="7"/>
    <m/>
  </r>
  <r>
    <n v="382111"/>
    <s v="Capitol Hill Historic District Apt!"/>
    <n v="1907809"/>
    <s v="Micha"/>
    <x v="0"/>
    <x v="22"/>
    <n v="38.89"/>
    <n v="-76.994659999999996"/>
    <x v="0"/>
    <n v="175"/>
    <n v="3"/>
    <x v="138"/>
    <x v="149"/>
    <n v="1.99"/>
    <n v="1"/>
    <n v="0"/>
    <n v="10"/>
    <s v="Hosted License: 5007242201000627"/>
  </r>
  <r>
    <n v="4580159"/>
    <s v="Vet Owned Carriage House 3 blocks to Capitol"/>
    <n v="10292686"/>
    <s v="Capitol Hill Stay"/>
    <x v="0"/>
    <x v="22"/>
    <n v="38.890529999999998"/>
    <n v="-77.001390000000001"/>
    <x v="0"/>
    <n v="80"/>
    <n v="31"/>
    <x v="3"/>
    <x v="67"/>
    <n v="0.32"/>
    <n v="18"/>
    <n v="365"/>
    <n v="1"/>
    <m/>
  </r>
  <r>
    <n v="3822134"/>
    <s v="Charming Private Room w/ Queen Bed"/>
    <n v="19143862"/>
    <s v="Louise"/>
    <x v="0"/>
    <x v="2"/>
    <n v="38.917230000000004"/>
    <n v="-77.014160000000004"/>
    <x v="1"/>
    <n v="125"/>
    <n v="1"/>
    <x v="139"/>
    <x v="150"/>
    <n v="0.04"/>
    <n v="9"/>
    <n v="365"/>
    <n v="2"/>
    <s v="Hosted License: 5007242201001151_x000a_Unhosted License: 5007262201001152"/>
  </r>
  <r>
    <n v="409582"/>
    <s v="Capitol Hill studio apartment (Eastern Market)"/>
    <n v="2038963"/>
    <s v="Kelly"/>
    <x v="0"/>
    <x v="22"/>
    <n v="38.88306"/>
    <n v="-76.994969999999995"/>
    <x v="0"/>
    <n v="132"/>
    <n v="2"/>
    <x v="140"/>
    <x v="151"/>
    <n v="4.33"/>
    <n v="1"/>
    <n v="144"/>
    <n v="30"/>
    <s v="Hosted License: 5007242101000002"/>
  </r>
  <r>
    <n v="3851703"/>
    <s v="Newly renovated attic bedroom"/>
    <n v="9354986"/>
    <s v="Jonathon"/>
    <x v="0"/>
    <x v="0"/>
    <n v="38.968710000000002"/>
    <n v="-77.026489999999995"/>
    <x v="1"/>
    <n v="80"/>
    <n v="1"/>
    <x v="9"/>
    <x v="70"/>
    <n v="0.22"/>
    <n v="5"/>
    <n v="365"/>
    <n v="3"/>
    <s v="Hosted License: 5007242201001133"/>
  </r>
  <r>
    <n v="4604357"/>
    <s v="Elegant, Affordable Urban Luxury"/>
    <n v="23859573"/>
    <s v="Gary"/>
    <x v="0"/>
    <x v="4"/>
    <n v="38.922870000000003"/>
    <n v="-77.046689999999998"/>
    <x v="0"/>
    <n v="124"/>
    <n v="2"/>
    <x v="141"/>
    <x v="152"/>
    <n v="3.26"/>
    <n v="1"/>
    <n v="89"/>
    <n v="0"/>
    <s v="Hosted License: 5007242201000547"/>
  </r>
  <r>
    <n v="4605036"/>
    <s v="1919 Bungalow?밊ree Parking/Walk to Metro/Hospitals"/>
    <n v="23862725"/>
    <s v="Elise"/>
    <x v="0"/>
    <x v="8"/>
    <n v="38.925559999999997"/>
    <n v="-76.987480000000005"/>
    <x v="0"/>
    <n v="60"/>
    <n v="31"/>
    <x v="92"/>
    <x v="57"/>
    <n v="0.51"/>
    <n v="1"/>
    <n v="264"/>
    <n v="0"/>
    <m/>
  </r>
  <r>
    <n v="3861766"/>
    <s v="Patio with Wonderful Apartment!"/>
    <n v="8354112"/>
    <s v="Marcy"/>
    <x v="0"/>
    <x v="15"/>
    <n v="38.915030000000002"/>
    <n v="-77.040599999999998"/>
    <x v="0"/>
    <n v="145"/>
    <n v="7"/>
    <x v="24"/>
    <x v="53"/>
    <n v="1.65"/>
    <n v="2"/>
    <n v="185"/>
    <n v="8"/>
    <s v="Hosted License: 5007242201001262"/>
  </r>
  <r>
    <n v="437005"/>
    <s v="The Buddha behind the &quot;Blue Door&quot;"/>
    <n v="2170422"/>
    <s v="Greta"/>
    <x v="0"/>
    <x v="1"/>
    <n v="38.861240000000002"/>
    <n v="-76.988650000000007"/>
    <x v="1"/>
    <n v="396"/>
    <n v="31"/>
    <x v="22"/>
    <x v="153"/>
    <n v="0.81"/>
    <n v="2"/>
    <n v="364"/>
    <n v="0"/>
    <m/>
  </r>
  <r>
    <n v="4616068"/>
    <s v="Capitol Hill Gem-Steps to it All-Plus Parking"/>
    <n v="17207062"/>
    <s v="Marguerite Katy"/>
    <x v="0"/>
    <x v="22"/>
    <n v="38.891620000000003"/>
    <n v="-76.999539999999996"/>
    <x v="0"/>
    <n v="179"/>
    <n v="1"/>
    <x v="142"/>
    <x v="62"/>
    <n v="2.2999999999999998"/>
    <n v="2"/>
    <n v="275"/>
    <n v="57"/>
    <s v="Hosted License: 5007242201001101"/>
  </r>
  <r>
    <n v="3897112"/>
    <s v="New apartment in historic row home"/>
    <n v="476901"/>
    <s v="David"/>
    <x v="0"/>
    <x v="2"/>
    <n v="38.910600000000002"/>
    <n v="-77.006619999999998"/>
    <x v="0"/>
    <n v="187"/>
    <n v="2"/>
    <x v="143"/>
    <x v="53"/>
    <n v="0.85"/>
    <n v="1"/>
    <n v="265"/>
    <n v="7"/>
    <s v="Hosted License: 5007242201000962_x000a_Unhosted License: 5007262201000963"/>
  </r>
  <r>
    <n v="3898306"/>
    <s v="Large Apt in Historic Home, Central, Convention Ct"/>
    <n v="17633"/>
    <s v="Charlotte"/>
    <x v="0"/>
    <x v="9"/>
    <n v="38.905929999999998"/>
    <n v="-77.024469999999994"/>
    <x v="0"/>
    <n v="110"/>
    <n v="31"/>
    <x v="11"/>
    <x v="74"/>
    <n v="0.93"/>
    <n v="37"/>
    <n v="307"/>
    <n v="7"/>
    <m/>
  </r>
  <r>
    <n v="4622571"/>
    <s v="Location, Location and Lovely!  Separate Kitchen?뵒"/>
    <n v="20236500"/>
    <s v="Carl"/>
    <x v="0"/>
    <x v="15"/>
    <n v="38.915019999999998"/>
    <n v="-77.042450000000002"/>
    <x v="0"/>
    <n v="127"/>
    <n v="31"/>
    <x v="144"/>
    <x v="154"/>
    <n v="0.51"/>
    <n v="2"/>
    <n v="0"/>
    <n v="1"/>
    <m/>
  </r>
  <r>
    <n v="453159"/>
    <s v="1 block to metro-Capitol Hill Garden flat"/>
    <n v="40168"/>
    <s v="Crystal"/>
    <x v="0"/>
    <x v="22"/>
    <n v="38.879950000000001"/>
    <n v="-76.98545"/>
    <x v="0"/>
    <n v="83"/>
    <n v="3"/>
    <x v="145"/>
    <x v="55"/>
    <n v="2.73"/>
    <n v="1"/>
    <n v="301"/>
    <n v="47"/>
    <s v="Hosted License: 5007242201001171"/>
  </r>
  <r>
    <n v="4634946"/>
    <s v="Cozy or King BR in a grand victorian"/>
    <n v="21569885"/>
    <s v="Dan"/>
    <x v="0"/>
    <x v="11"/>
    <n v="38.923160000000003"/>
    <n v="-77.028450000000007"/>
    <x v="1"/>
    <n v="65"/>
    <n v="1"/>
    <x v="146"/>
    <x v="120"/>
    <n v="3.1"/>
    <n v="2"/>
    <n v="47"/>
    <n v="0"/>
    <s v="Hosted License: 5007242201000544"/>
  </r>
  <r>
    <n v="4635196"/>
    <s v="Capitol Hill Condo, Furnished"/>
    <n v="24001443"/>
    <s v="James"/>
    <x v="0"/>
    <x v="22"/>
    <n v="38.886850000000003"/>
    <n v="-77.000640000000004"/>
    <x v="0"/>
    <n v="180"/>
    <n v="31"/>
    <x v="4"/>
    <x v="155"/>
    <n v="0.22"/>
    <n v="1"/>
    <n v="363"/>
    <n v="0"/>
    <m/>
  </r>
  <r>
    <n v="4645378"/>
    <s v="CLEAN &amp; NEW 2BR w/ Separate HVAC &amp; Upgraded Beds."/>
    <n v="24049370"/>
    <s v="Todd"/>
    <x v="0"/>
    <x v="22"/>
    <n v="38.88205"/>
    <n v="-76.996030000000005"/>
    <x v="0"/>
    <n v="250"/>
    <n v="3"/>
    <x v="147"/>
    <x v="118"/>
    <n v="2.5499999999999998"/>
    <n v="1"/>
    <n v="0"/>
    <n v="39"/>
    <s v="Hosted License: 5007242201002024"/>
  </r>
  <r>
    <n v="3907276"/>
    <s v="Quiet Block in the Middle of It All - Patio! ?뵒"/>
    <n v="20236500"/>
    <s v="Carl"/>
    <x v="0"/>
    <x v="15"/>
    <n v="38.915019999999998"/>
    <n v="-77.042450000000002"/>
    <x v="0"/>
    <n v="117"/>
    <n v="31"/>
    <x v="148"/>
    <x v="81"/>
    <n v="0.52"/>
    <n v="2"/>
    <n v="59"/>
    <n v="8"/>
    <m/>
  </r>
  <r>
    <n v="3912498"/>
    <s v="Outdoor paradise, FREE Prking, metro, Capital Hill"/>
    <n v="7737475"/>
    <s v="Amaya"/>
    <x v="0"/>
    <x v="8"/>
    <n v="38.91966"/>
    <n v="-76.98075"/>
    <x v="0"/>
    <n v="62"/>
    <n v="31"/>
    <x v="15"/>
    <x v="156"/>
    <n v="0.24"/>
    <n v="2"/>
    <n v="51"/>
    <n v="3"/>
    <m/>
  </r>
  <r>
    <n v="3914048"/>
    <s v="Hidden Gem, Quick Access Downtown!"/>
    <n v="20224946"/>
    <s v="Emily"/>
    <x v="0"/>
    <x v="3"/>
    <n v="38.939909999999998"/>
    <n v="-77.027159999999995"/>
    <x v="0"/>
    <n v="275"/>
    <n v="31"/>
    <x v="76"/>
    <x v="157"/>
    <n v="0.09"/>
    <n v="1"/>
    <n v="363"/>
    <n v="0"/>
    <m/>
  </r>
  <r>
    <n v="4708026"/>
    <s v="The Historic DC Firehouse 4 - Carriage House"/>
    <n v="5243080"/>
    <s v="Michael"/>
    <x v="0"/>
    <x v="9"/>
    <n v="38.912489999999998"/>
    <n v="-77.024870000000007"/>
    <x v="0"/>
    <n v="150"/>
    <n v="30"/>
    <x v="15"/>
    <x v="158"/>
    <n v="0.36"/>
    <n v="5"/>
    <n v="90"/>
    <n v="2"/>
    <s v="Hosted License: 5007242201001530_x000a_Unhosted License: 5007262201001531"/>
  </r>
  <r>
    <n v="453315"/>
    <s v="Efficiency suite in Capitol Hill"/>
    <n v="2252538"/>
    <s v="Adam And Jen"/>
    <x v="0"/>
    <x v="13"/>
    <n v="38.895400000000002"/>
    <n v="-76.986940000000004"/>
    <x v="0"/>
    <n v="83"/>
    <n v="2"/>
    <x v="149"/>
    <x v="62"/>
    <n v="6.91"/>
    <n v="1"/>
    <n v="337"/>
    <n v="53"/>
    <s v="Hosted License: 5007242201000823"/>
  </r>
  <r>
    <n v="3964658"/>
    <s v="Garden Suite Efficiency"/>
    <n v="20548311"/>
    <s v="Paul"/>
    <x v="0"/>
    <x v="2"/>
    <n v="38.914340000000003"/>
    <n v="-77.008949999999999"/>
    <x v="0"/>
    <n v="115"/>
    <n v="31"/>
    <x v="150"/>
    <x v="159"/>
    <n v="6.06"/>
    <n v="1"/>
    <n v="164"/>
    <n v="22"/>
    <m/>
  </r>
  <r>
    <n v="3996972"/>
    <s v="Upscale+Kalorama+PRIVATE Balcony+DRIVEWAY Option!"/>
    <n v="1662757"/>
    <s v="Gloria"/>
    <x v="0"/>
    <x v="4"/>
    <n v="38.91469"/>
    <n v="-77.046629999999993"/>
    <x v="0"/>
    <n v="95"/>
    <n v="31"/>
    <x v="151"/>
    <x v="160"/>
    <n v="0.38"/>
    <n v="4"/>
    <n v="365"/>
    <n v="6"/>
    <m/>
  </r>
  <r>
    <n v="4758676"/>
    <s v="Cozy Apt w/ fireplace"/>
    <n v="24554688"/>
    <s v="Rachel"/>
    <x v="0"/>
    <x v="11"/>
    <n v="38.935589999999998"/>
    <n v="-77.042230000000004"/>
    <x v="0"/>
    <n v="106"/>
    <n v="31"/>
    <x v="152"/>
    <x v="20"/>
    <n v="0.37"/>
    <n v="1"/>
    <n v="311"/>
    <n v="3"/>
    <m/>
  </r>
  <r>
    <n v="4764483"/>
    <s v="Walk to National Mall, 2 blocks to Union Station"/>
    <n v="21427410"/>
    <s v="Shanna"/>
    <x v="0"/>
    <x v="13"/>
    <n v="38.901150000000001"/>
    <n v="-77.003010000000003"/>
    <x v="0"/>
    <n v="90"/>
    <n v="185"/>
    <x v="153"/>
    <x v="161"/>
    <n v="1.17"/>
    <n v="1"/>
    <n v="263"/>
    <n v="0"/>
    <m/>
  </r>
  <r>
    <n v="3997598"/>
    <s v="Georgetown English Basement Apt."/>
    <n v="20724798"/>
    <s v="Jerry"/>
    <x v="0"/>
    <x v="17"/>
    <n v="38.907310000000003"/>
    <n v="-77.061359999999993"/>
    <x v="0"/>
    <n v="285"/>
    <n v="3"/>
    <x v="154"/>
    <x v="159"/>
    <n v="0.89"/>
    <n v="1"/>
    <n v="314"/>
    <n v="7"/>
    <s v="Hosted License: 5007242201002295"/>
  </r>
  <r>
    <n v="4022565"/>
    <s v="Dupont Circle Townhouse 3"/>
    <n v="5487930"/>
    <s v="Mark"/>
    <x v="0"/>
    <x v="15"/>
    <n v="38.914349999999999"/>
    <n v="-77.040639999999996"/>
    <x v="1"/>
    <n v="70"/>
    <n v="20"/>
    <x v="4"/>
    <x v="162"/>
    <n v="0.15"/>
    <n v="19"/>
    <n v="365"/>
    <n v="0"/>
    <s v="Hosted License: 5007242100000005"/>
  </r>
  <r>
    <n v="501809"/>
    <s v="Upstair Private Close to Everything"/>
    <n v="481929"/>
    <s v="Chris"/>
    <x v="0"/>
    <x v="9"/>
    <n v="38.912550000000003"/>
    <n v="-77.019990000000007"/>
    <x v="1"/>
    <n v="80"/>
    <n v="31"/>
    <x v="155"/>
    <x v="163"/>
    <n v="0.28999999999999998"/>
    <n v="4"/>
    <n v="363"/>
    <n v="2"/>
    <m/>
  </r>
  <r>
    <n v="542144"/>
    <s v="Ground floor apartment by Eastern Market metro"/>
    <n v="2666087"/>
    <s v="Rhea"/>
    <x v="0"/>
    <x v="22"/>
    <n v="38.887529999999998"/>
    <n v="-76.994529999999997"/>
    <x v="0"/>
    <n v="145"/>
    <n v="31"/>
    <x v="54"/>
    <x v="164"/>
    <n v="0.27"/>
    <n v="1"/>
    <n v="302"/>
    <n v="1"/>
    <m/>
  </r>
  <r>
    <n v="4767589"/>
    <s v="Light-filled 1br &amp; outdoor escape with city access"/>
    <n v="14008393"/>
    <s v="Jacquelyn"/>
    <x v="0"/>
    <x v="8"/>
    <n v="38.925629999999998"/>
    <n v="-76.979780000000005"/>
    <x v="0"/>
    <n v="75"/>
    <n v="1"/>
    <x v="6"/>
    <x v="69"/>
    <n v="2.21"/>
    <n v="1"/>
    <n v="250"/>
    <n v="42"/>
    <s v="Hosted License: 5007242201000798"/>
  </r>
  <r>
    <n v="560341"/>
    <s v="Business Economy Room-DC Best Value"/>
    <n v="738459"/>
    <s v="Natasha"/>
    <x v="0"/>
    <x v="3"/>
    <n v="38.94314"/>
    <n v="-77.043450000000007"/>
    <x v="1"/>
    <n v="59"/>
    <n v="30"/>
    <x v="9"/>
    <x v="165"/>
    <n v="0.18"/>
    <n v="5"/>
    <n v="202"/>
    <n v="0"/>
    <s v="Hosted License: 5007242201000811_x000a_Unhosted License: 5007262201000812"/>
  </r>
  <r>
    <n v="4782976"/>
    <s v="Greystone Mansion"/>
    <n v="16017173"/>
    <s v="Jacob"/>
    <x v="0"/>
    <x v="2"/>
    <n v="38.906329999999997"/>
    <n v="-77.014039999999994"/>
    <x v="1"/>
    <n v="48"/>
    <n v="91"/>
    <x v="35"/>
    <x v="34"/>
    <m/>
    <n v="15"/>
    <n v="0"/>
    <n v="0"/>
    <m/>
  </r>
  <r>
    <n v="4789751"/>
    <s v="Embassy enclave,by Mariott hotel"/>
    <n v="24688905"/>
    <s v="Sylvia"/>
    <x v="0"/>
    <x v="25"/>
    <n v="38.922559999999997"/>
    <n v="-77.056240000000003"/>
    <x v="0"/>
    <n v="149"/>
    <n v="31"/>
    <x v="156"/>
    <x v="166"/>
    <n v="1.1000000000000001"/>
    <n v="1"/>
    <n v="322"/>
    <n v="7"/>
    <m/>
  </r>
  <r>
    <n v="4801046"/>
    <s v="Charming Flat Right by the Capitol"/>
    <n v="3615132"/>
    <s v="David &amp; Carrie"/>
    <x v="0"/>
    <x v="22"/>
    <n v="38.884650000000001"/>
    <n v="-77.000129999999999"/>
    <x v="0"/>
    <n v="102"/>
    <n v="2"/>
    <x v="157"/>
    <x v="55"/>
    <n v="5.69"/>
    <n v="1"/>
    <n v="271"/>
    <n v="87"/>
    <s v="Hosted License: 5007242201000026"/>
  </r>
  <r>
    <n v="4841217"/>
    <s v="Fabulous1890Victorian-#1, Steps To Metro!"/>
    <n v="24914253"/>
    <s v="Kirk"/>
    <x v="0"/>
    <x v="22"/>
    <n v="38.883920000000003"/>
    <n v="-76.996560000000002"/>
    <x v="0"/>
    <n v="110"/>
    <n v="31"/>
    <x v="0"/>
    <x v="167"/>
    <n v="0.2"/>
    <n v="3"/>
    <n v="1"/>
    <n v="2"/>
    <m/>
  </r>
  <r>
    <n v="4848799"/>
    <s v="MasterSuite 4 Blks to US Capitol"/>
    <n v="5356790"/>
    <s v="Kathleen"/>
    <x v="0"/>
    <x v="22"/>
    <n v="38.887970000000003"/>
    <n v="-76.999570000000006"/>
    <x v="1"/>
    <n v="135"/>
    <n v="2"/>
    <x v="19"/>
    <x v="61"/>
    <n v="1.08"/>
    <n v="3"/>
    <n v="361"/>
    <n v="23"/>
    <s v="Hosted License: 5007242201001663"/>
  </r>
  <r>
    <n v="4860800"/>
    <s v="Verizon Center/Chinatown apt"/>
    <n v="23423028"/>
    <s v="Sue"/>
    <x v="0"/>
    <x v="5"/>
    <n v="38.895530000000001"/>
    <n v="-77.020930000000007"/>
    <x v="0"/>
    <n v="80"/>
    <n v="31"/>
    <x v="106"/>
    <x v="168"/>
    <n v="0.04"/>
    <n v="1"/>
    <n v="89"/>
    <n v="0"/>
    <m/>
  </r>
  <r>
    <n v="4024085"/>
    <s v="Sunny, Airy Room at Dawn's House"/>
    <n v="9581687"/>
    <s v="Dawn"/>
    <x v="0"/>
    <x v="23"/>
    <n v="38.983080000000001"/>
    <n v="-77.040199999999999"/>
    <x v="1"/>
    <n v="300"/>
    <n v="31"/>
    <x v="9"/>
    <x v="169"/>
    <n v="0.22"/>
    <n v="3"/>
    <n v="358"/>
    <n v="0"/>
    <m/>
  </r>
  <r>
    <n v="4025236"/>
    <s v="Large sunny room at Dawn's House"/>
    <n v="9581687"/>
    <s v="Dawn"/>
    <x v="0"/>
    <x v="23"/>
    <n v="38.982709999999997"/>
    <n v="-77.038610000000006"/>
    <x v="1"/>
    <n v="300"/>
    <n v="31"/>
    <x v="112"/>
    <x v="170"/>
    <n v="0.27"/>
    <n v="3"/>
    <n v="358"/>
    <n v="0"/>
    <m/>
  </r>
  <r>
    <n v="4025438"/>
    <s v="Sunny Room at Dawn's House"/>
    <n v="9581687"/>
    <s v="Dawn"/>
    <x v="0"/>
    <x v="23"/>
    <n v="38.984490000000001"/>
    <n v="-77.039779999999993"/>
    <x v="1"/>
    <n v="300"/>
    <n v="31"/>
    <x v="38"/>
    <x v="171"/>
    <n v="0.18"/>
    <n v="3"/>
    <n v="358"/>
    <n v="0"/>
    <m/>
  </r>
  <r>
    <n v="4033904"/>
    <s v="The District Concierge"/>
    <n v="20915118"/>
    <s v="Tracy"/>
    <x v="0"/>
    <x v="3"/>
    <n v="38.957090000000001"/>
    <n v="-77.016729999999995"/>
    <x v="0"/>
    <n v="93"/>
    <n v="1"/>
    <x v="48"/>
    <x v="61"/>
    <n v="1.71"/>
    <n v="1"/>
    <n v="176"/>
    <n v="20"/>
    <s v="Hosted License: 5007242201001820_x000a_Unhosted License: 5007262201001821"/>
  </r>
  <r>
    <n v="4054129"/>
    <s v="New 1br in Petworth, parking and yard."/>
    <n v="7808700"/>
    <s v="Claudia"/>
    <x v="0"/>
    <x v="3"/>
    <n v="38.958730000000003"/>
    <n v="-77.024010000000004"/>
    <x v="0"/>
    <n v="75"/>
    <n v="31"/>
    <x v="66"/>
    <x v="38"/>
    <n v="0.56999999999999995"/>
    <n v="1"/>
    <n v="255"/>
    <n v="3"/>
    <m/>
  </r>
  <r>
    <n v="4881590"/>
    <s v="Entire Rustic Rowhouse - Metro/Bus to Sites"/>
    <n v="1546598"/>
    <s v="Alison &amp; Yohan"/>
    <x v="0"/>
    <x v="3"/>
    <n v="38.94961"/>
    <n v="-77.022649999999999"/>
    <x v="0"/>
    <n v="331"/>
    <n v="2"/>
    <x v="158"/>
    <x v="172"/>
    <n v="1.33"/>
    <n v="1"/>
    <n v="333"/>
    <n v="21"/>
    <s v="Hosted License: 5007242201001254_x000a_Unhosted License: 5007262201001255"/>
  </r>
  <r>
    <n v="4887569"/>
    <s v="Long term stays at Cherry Blossom Special"/>
    <n v="25145497"/>
    <s v="Cullen"/>
    <x v="0"/>
    <x v="2"/>
    <n v="38.912889999999997"/>
    <n v="-77.010620000000003"/>
    <x v="0"/>
    <n v="58"/>
    <n v="365"/>
    <x v="159"/>
    <x v="173"/>
    <n v="1"/>
    <n v="1"/>
    <n v="180"/>
    <n v="0"/>
    <m/>
  </r>
  <r>
    <n v="4901758"/>
    <s v="Bloomingdale Brownstone"/>
    <n v="4407379"/>
    <s v="Davis"/>
    <x v="0"/>
    <x v="2"/>
    <n v="38.918970000000002"/>
    <n v="-77.012029999999996"/>
    <x v="0"/>
    <n v="129"/>
    <n v="31"/>
    <x v="35"/>
    <x v="34"/>
    <m/>
    <n v="1"/>
    <n v="0"/>
    <n v="0"/>
    <m/>
  </r>
  <r>
    <n v="4922023"/>
    <s v="Bright Capitol Hill English Basement Apartment"/>
    <n v="12710712"/>
    <s v="Jim And Kat"/>
    <x v="0"/>
    <x v="13"/>
    <n v="38.894530000000003"/>
    <n v="-76.997969999999995"/>
    <x v="0"/>
    <n v="100"/>
    <n v="31"/>
    <x v="160"/>
    <x v="32"/>
    <n v="4.4000000000000004"/>
    <n v="1"/>
    <n v="231"/>
    <n v="38"/>
    <m/>
  </r>
  <r>
    <n v="4924193"/>
    <s v="Georgetown Townhouse - Garden Patio Suite"/>
    <n v="25363242"/>
    <s v="Tracy"/>
    <x v="0"/>
    <x v="17"/>
    <n v="38.910089999999997"/>
    <n v="-77.062029999999993"/>
    <x v="1"/>
    <n v="95"/>
    <n v="31"/>
    <x v="75"/>
    <x v="21"/>
    <n v="0.24"/>
    <n v="1"/>
    <n v="179"/>
    <n v="1"/>
    <m/>
  </r>
  <r>
    <n v="4055607"/>
    <s v="Capitol Hill 2-BD/1.5-BA - Prime location!"/>
    <n v="21032851"/>
    <s v="Liz"/>
    <x v="0"/>
    <x v="22"/>
    <n v="38.890929999999997"/>
    <n v="-76.993200000000002"/>
    <x v="0"/>
    <n v="186"/>
    <n v="3"/>
    <x v="161"/>
    <x v="2"/>
    <n v="4.33"/>
    <n v="1"/>
    <n v="87"/>
    <n v="37"/>
    <s v="Hosted License: 5007242201001760"/>
  </r>
  <r>
    <n v="4083095"/>
    <s v="Cozy Apt one bedroom Street level in Dupont Circle"/>
    <n v="21132530"/>
    <s v="Ed &amp; Jd"/>
    <x v="0"/>
    <x v="15"/>
    <n v="38.913919999999997"/>
    <n v="-77.04083"/>
    <x v="0"/>
    <n v="106"/>
    <n v="3"/>
    <x v="162"/>
    <x v="174"/>
    <n v="3.66"/>
    <n v="1"/>
    <n v="183"/>
    <n v="40"/>
    <s v="Hosted License: 5007242100000005"/>
  </r>
  <r>
    <n v="4085972"/>
    <s v="Private Northwest DC. Parking. King Bed.  Kitchen"/>
    <n v="2071346"/>
    <s v="LaKeisha"/>
    <x v="0"/>
    <x v="11"/>
    <n v="38.930599999999998"/>
    <n v="-77.017359999999996"/>
    <x v="0"/>
    <n v="79"/>
    <n v="31"/>
    <x v="52"/>
    <x v="175"/>
    <n v="1.27"/>
    <n v="1"/>
    <n v="180"/>
    <n v="26"/>
    <m/>
  </r>
  <r>
    <n v="4092017"/>
    <s v="Luxury 1BR Apt | Pool | Gym | Near White house"/>
    <n v="9419684"/>
    <s v="Churchill"/>
    <x v="0"/>
    <x v="5"/>
    <n v="38.899914000000003"/>
    <n v="-77.03313"/>
    <x v="0"/>
    <n v="118"/>
    <n v="31"/>
    <x v="139"/>
    <x v="176"/>
    <n v="0.03"/>
    <n v="13"/>
    <n v="364"/>
    <n v="0"/>
    <m/>
  </r>
  <r>
    <n v="4928685"/>
    <s v="DC Getaway - Free Parking (3 BR?셲)"/>
    <n v="22456488"/>
    <s v="Synta"/>
    <x v="0"/>
    <x v="27"/>
    <n v="38.888500000000001"/>
    <n v="-76.918130000000005"/>
    <x v="0"/>
    <n v="250"/>
    <n v="1"/>
    <x v="66"/>
    <x v="39"/>
    <n v="0.39"/>
    <n v="2"/>
    <n v="3"/>
    <n v="4"/>
    <s v="Hosted License: 5007242101000005"/>
  </r>
  <r>
    <n v="4204367"/>
    <s v="The best room for a solo traveller!"/>
    <n v="11559071"/>
    <s v="Alex"/>
    <x v="0"/>
    <x v="2"/>
    <n v="38.906120000000001"/>
    <n v="-77.013279999999995"/>
    <x v="1"/>
    <n v="79"/>
    <n v="2"/>
    <x v="100"/>
    <x v="62"/>
    <n v="2.46"/>
    <n v="4"/>
    <n v="360"/>
    <n v="50"/>
    <s v="Hosted License: 5007242201001647"/>
  </r>
  <r>
    <n v="563607"/>
    <s v="Boutique Dupont Apartment with in unit W/D"/>
    <n v="2771266"/>
    <s v="Shafiq"/>
    <x v="0"/>
    <x v="15"/>
    <n v="38.916622160000003"/>
    <n v="-77.038810729999994"/>
    <x v="0"/>
    <n v="80"/>
    <n v="1"/>
    <x v="154"/>
    <x v="177"/>
    <n v="1.1299999999999999"/>
    <n v="1"/>
    <n v="54"/>
    <n v="81"/>
    <s v="Hosted License: 5007242201000536_x000a_Unhosted License: 5007262201000537"/>
  </r>
  <r>
    <n v="4218583"/>
    <s v="Dupont Circle Townhouse 2"/>
    <n v="5487930"/>
    <s v="Mark"/>
    <x v="0"/>
    <x v="15"/>
    <n v="38.914349999999999"/>
    <n v="-77.040639999999996"/>
    <x v="1"/>
    <n v="78"/>
    <n v="20"/>
    <x v="75"/>
    <x v="166"/>
    <n v="0.17"/>
    <n v="19"/>
    <n v="0"/>
    <n v="2"/>
    <s v="Hosted License: 5007242100000005"/>
  </r>
  <r>
    <n v="4936102"/>
    <s v="3-level, 4-bedroom, 3.5 bath Victorian in the heart of Georgetown"/>
    <n v="17633"/>
    <s v="Charlotte"/>
    <x v="0"/>
    <x v="17"/>
    <n v="38.90943"/>
    <n v="-77.05874"/>
    <x v="0"/>
    <n v="333"/>
    <n v="31"/>
    <x v="0"/>
    <x v="178"/>
    <n v="0.08"/>
    <n v="37"/>
    <n v="1"/>
    <n v="0"/>
    <m/>
  </r>
  <r>
    <n v="4943572"/>
    <s v="One bedroom condo near Foggy Bottom metro"/>
    <n v="25447150"/>
    <s v="Bruce"/>
    <x v="0"/>
    <x v="6"/>
    <n v="38.900530000000003"/>
    <n v="-77.047409999999999"/>
    <x v="0"/>
    <n v="67"/>
    <n v="31"/>
    <x v="48"/>
    <x v="10"/>
    <n v="2.63"/>
    <n v="1"/>
    <n v="42"/>
    <n v="24"/>
    <m/>
  </r>
  <r>
    <n v="4231934"/>
    <s v="06. Just the perfect room in SW DC"/>
    <n v="3672670"/>
    <s v="Dennis"/>
    <x v="0"/>
    <x v="18"/>
    <n v="38.870829999999998"/>
    <n v="-77.013689999999997"/>
    <x v="1"/>
    <n v="64"/>
    <n v="1"/>
    <x v="163"/>
    <x v="67"/>
    <n v="4.58"/>
    <n v="14"/>
    <n v="180"/>
    <n v="58"/>
    <s v="Hosted License: 5007242201000434"/>
  </r>
  <r>
    <n v="583236"/>
    <s v="Grand House in the Heart of Washington DC"/>
    <n v="345318"/>
    <s v="Joi"/>
    <x v="0"/>
    <x v="25"/>
    <n v="38.934869999999997"/>
    <n v="-77.064700000000002"/>
    <x v="0"/>
    <n v="900"/>
    <n v="4"/>
    <x v="48"/>
    <x v="39"/>
    <n v="0.22"/>
    <n v="1"/>
    <n v="31"/>
    <n v="5"/>
    <s v="Exempt"/>
  </r>
  <r>
    <n v="4948442"/>
    <s v="Cozy Garden Flat in Bloomingdale"/>
    <n v="7049884"/>
    <s v="Kelly"/>
    <x v="0"/>
    <x v="2"/>
    <n v="38.913379999999997"/>
    <n v="-77.009870000000006"/>
    <x v="0"/>
    <n v="150"/>
    <n v="31"/>
    <x v="63"/>
    <x v="179"/>
    <n v="0.27"/>
    <n v="1"/>
    <n v="78"/>
    <n v="0"/>
    <m/>
  </r>
  <r>
    <n v="4244705"/>
    <s v="Front Suite(1BD/1BA) *Convention Center/DT/Metro"/>
    <n v="21506582"/>
    <s v="Carolina"/>
    <x v="0"/>
    <x v="9"/>
    <n v="38.910519999999998"/>
    <n v="-77.022959999999998"/>
    <x v="1"/>
    <n v="70"/>
    <n v="2"/>
    <x v="164"/>
    <x v="70"/>
    <n v="3.66"/>
    <n v="3"/>
    <n v="324"/>
    <n v="72"/>
    <s v="Hosted License: 5007242201000703"/>
  </r>
  <r>
    <n v="4978586"/>
    <s v="Charming studio in Washington DC"/>
    <n v="21910309"/>
    <s v="Nisha"/>
    <x v="0"/>
    <x v="0"/>
    <n v="38.96857"/>
    <n v="-77.02328"/>
    <x v="0"/>
    <n v="58"/>
    <n v="31"/>
    <x v="88"/>
    <x v="180"/>
    <n v="0.73"/>
    <n v="4"/>
    <n v="234"/>
    <n v="0"/>
    <m/>
  </r>
  <r>
    <n v="594394"/>
    <s v="Lovely upstairs room in Georgetown!"/>
    <n v="2935817"/>
    <s v="Kirby"/>
    <x v="0"/>
    <x v="17"/>
    <n v="38.915280000000003"/>
    <n v="-77.0745"/>
    <x v="1"/>
    <n v="65"/>
    <n v="60"/>
    <x v="152"/>
    <x v="181"/>
    <n v="0.32"/>
    <n v="3"/>
    <n v="89"/>
    <n v="0"/>
    <m/>
  </r>
  <r>
    <n v="4978657"/>
    <s v="Eastern Market Suites # 2, Steps to Metro"/>
    <n v="24914253"/>
    <s v="Kirk"/>
    <x v="0"/>
    <x v="22"/>
    <n v="38.883659999999999"/>
    <n v="-76.994889999999998"/>
    <x v="0"/>
    <n v="195"/>
    <n v="31"/>
    <x v="60"/>
    <x v="128"/>
    <n v="0.9"/>
    <n v="3"/>
    <n v="360"/>
    <n v="9"/>
    <m/>
  </r>
  <r>
    <n v="4284144"/>
    <s v="Dupont 1BR. Spacious &amp; Stylish."/>
    <n v="347943"/>
    <s v="Daniel"/>
    <x v="0"/>
    <x v="15"/>
    <n v="38.912469999999999"/>
    <n v="-77.037319999999994"/>
    <x v="0"/>
    <n v="125"/>
    <n v="3"/>
    <x v="165"/>
    <x v="31"/>
    <n v="5.21"/>
    <n v="2"/>
    <n v="214"/>
    <n v="23"/>
    <s v="Hosted License: 5007242201001682"/>
  </r>
  <r>
    <n v="4286181"/>
    <s v="Private BR Shared Bath Sunny TH - A"/>
    <n v="3517743"/>
    <s v="Kanita"/>
    <x v="0"/>
    <x v="26"/>
    <n v="38.850810000000003"/>
    <n v="-76.980109999999996"/>
    <x v="1"/>
    <n v="65"/>
    <n v="31"/>
    <x v="57"/>
    <x v="182"/>
    <n v="0.22"/>
    <n v="4"/>
    <n v="365"/>
    <n v="1"/>
    <m/>
  </r>
  <r>
    <n v="610655"/>
    <s v="Beautiful Condo In NW Washington DC"/>
    <n v="3027744"/>
    <s v="Deon"/>
    <x v="0"/>
    <x v="3"/>
    <n v="38.958019999999998"/>
    <n v="-77.022019999999998"/>
    <x v="0"/>
    <n v="89"/>
    <n v="31"/>
    <x v="93"/>
    <x v="183"/>
    <n v="1.24"/>
    <n v="1"/>
    <n v="0"/>
    <n v="0"/>
    <m/>
  </r>
  <r>
    <n v="5003334"/>
    <s v="Unfurnished One-Bedroom in Foggy Bottom"/>
    <n v="14513477"/>
    <s v="Cecilia"/>
    <x v="0"/>
    <x v="6"/>
    <n v="38.898820000000001"/>
    <n v="-77.05059"/>
    <x v="0"/>
    <n v="75"/>
    <n v="180"/>
    <x v="77"/>
    <x v="169"/>
    <n v="0.45"/>
    <n v="1"/>
    <n v="213"/>
    <n v="0"/>
    <m/>
  </r>
  <r>
    <n v="5012334"/>
    <s v="Cozy 2Bedroom mins from the Capitol"/>
    <n v="25759283"/>
    <s v="Myra"/>
    <x v="0"/>
    <x v="9"/>
    <n v="38.912849999999999"/>
    <n v="-77.017880000000005"/>
    <x v="0"/>
    <n v="150"/>
    <n v="31"/>
    <x v="166"/>
    <x v="184"/>
    <n v="2.73"/>
    <n v="1"/>
    <n v="125"/>
    <n v="32"/>
    <m/>
  </r>
  <r>
    <n v="4301665"/>
    <s v="New Ground Floor Apt in Historic Row House"/>
    <n v="17916157"/>
    <s v="Audrey"/>
    <x v="0"/>
    <x v="11"/>
    <n v="38.936540000000001"/>
    <n v="-77.030869999999993"/>
    <x v="0"/>
    <n v="116"/>
    <n v="2"/>
    <x v="167"/>
    <x v="31"/>
    <n v="4.0999999999999996"/>
    <n v="1"/>
    <n v="249"/>
    <n v="51"/>
    <s v="Hosted License: 5007242201000225"/>
  </r>
  <r>
    <n v="5014903"/>
    <s v="The Perfect Capitol Hill Apartment"/>
    <n v="10286762"/>
    <s v="Martin"/>
    <x v="0"/>
    <x v="2"/>
    <n v="38.919110000000003"/>
    <n v="-77.003479999999996"/>
    <x v="0"/>
    <n v="139"/>
    <n v="31"/>
    <x v="168"/>
    <x v="185"/>
    <n v="0.63"/>
    <n v="1"/>
    <n v="365"/>
    <n v="6"/>
    <m/>
  </r>
  <r>
    <n v="5015395"/>
    <s v="The Tuscany  Room"/>
    <n v="22366497"/>
    <s v="Marco"/>
    <x v="0"/>
    <x v="3"/>
    <n v="38.958669999999998"/>
    <n v="-77.029309999999995"/>
    <x v="1"/>
    <n v="88"/>
    <n v="65"/>
    <x v="111"/>
    <x v="186"/>
    <n v="0.06"/>
    <n v="1"/>
    <n v="364"/>
    <n v="0"/>
    <m/>
  </r>
  <r>
    <n v="5018679"/>
    <s v="Luxurious, eco-friendly apartment"/>
    <n v="2726546"/>
    <s v="Susan"/>
    <x v="0"/>
    <x v="9"/>
    <n v="38.912520000000001"/>
    <n v="-77.029089999999997"/>
    <x v="0"/>
    <n v="133"/>
    <n v="60"/>
    <x v="12"/>
    <x v="32"/>
    <n v="1.35"/>
    <n v="3"/>
    <n v="237"/>
    <n v="6"/>
    <s v="Hosted License: 5007242201001589"/>
  </r>
  <r>
    <n v="626868"/>
    <s v="Cooper Circle Apt.  Walk to Metro, Shaw, U St."/>
    <n v="3111772"/>
    <s v="Austin"/>
    <x v="0"/>
    <x v="16"/>
    <n v="38.914920000000002"/>
    <n v="-77.017240000000001"/>
    <x v="0"/>
    <n v="120"/>
    <n v="3"/>
    <x v="169"/>
    <x v="187"/>
    <n v="0.88"/>
    <n v="3"/>
    <n v="332"/>
    <n v="8"/>
    <s v="Unhosted License: 5007242201002241"/>
  </r>
  <r>
    <n v="5026926"/>
    <s v="Fabulous1890Victorian-StepstoMetro!"/>
    <n v="24914253"/>
    <s v="Kirk"/>
    <x v="0"/>
    <x v="22"/>
    <n v="38.882190000000001"/>
    <n v="-76.995369999999994"/>
    <x v="0"/>
    <n v="265"/>
    <n v="31"/>
    <x v="152"/>
    <x v="99"/>
    <n v="1.2"/>
    <n v="3"/>
    <n v="356"/>
    <n v="13"/>
    <m/>
  </r>
  <r>
    <n v="4325533"/>
    <s v="1 BD apartment in Georgetown"/>
    <n v="22461157"/>
    <s v="Mercedes"/>
    <x v="0"/>
    <x v="17"/>
    <n v="38.908119999999997"/>
    <n v="-77.063990000000004"/>
    <x v="0"/>
    <n v="155"/>
    <n v="3"/>
    <x v="170"/>
    <x v="151"/>
    <n v="1.89"/>
    <n v="1"/>
    <n v="87"/>
    <n v="29"/>
    <s v="Hosted License: 5007262201000106"/>
  </r>
  <r>
    <n v="4359352"/>
    <s v="Dupont Circle penthouse loft"/>
    <n v="1910090"/>
    <s v="Michael"/>
    <x v="0"/>
    <x v="15"/>
    <n v="38.911409999999997"/>
    <n v="-77.035219999999995"/>
    <x v="0"/>
    <n v="99"/>
    <n v="31"/>
    <x v="125"/>
    <x v="188"/>
    <n v="0.44"/>
    <n v="1"/>
    <n v="0"/>
    <n v="0"/>
    <m/>
  </r>
  <r>
    <n v="5030765"/>
    <s v="Capitol Hill 2BD/2Bath-Cari's in the City"/>
    <n v="25969674"/>
    <s v="Cari"/>
    <x v="0"/>
    <x v="13"/>
    <n v="38.904420000000002"/>
    <n v="-77.001249999999999"/>
    <x v="0"/>
    <n v="279"/>
    <n v="2"/>
    <x v="168"/>
    <x v="189"/>
    <n v="0.63"/>
    <n v="2"/>
    <n v="319"/>
    <n v="11"/>
    <s v="Hosted License: 5007242201000474"/>
  </r>
  <r>
    <n v="5030785"/>
    <s v="Capitol Hill 1BD-Cari's in the City"/>
    <n v="25969674"/>
    <s v="Cari"/>
    <x v="0"/>
    <x v="13"/>
    <n v="38.905810000000002"/>
    <n v="-77.000010000000003"/>
    <x v="0"/>
    <n v="164"/>
    <n v="2"/>
    <x v="45"/>
    <x v="67"/>
    <n v="0.89"/>
    <n v="2"/>
    <n v="319"/>
    <n v="18"/>
    <s v="Hosted License: 5007242201000474"/>
  </r>
  <r>
    <n v="4408378"/>
    <s v="Upscale Townhouse Flat in Hip Area, Near Metro"/>
    <n v="4192192"/>
    <s v="Carlton"/>
    <x v="0"/>
    <x v="11"/>
    <n v="38.927320000000002"/>
    <n v="-77.030720000000002"/>
    <x v="0"/>
    <n v="145"/>
    <n v="2"/>
    <x v="171"/>
    <x v="39"/>
    <n v="3.92"/>
    <n v="2"/>
    <n v="269"/>
    <n v="56"/>
    <s v="Hosted License: 5007242201002081_x000a_Unhosted License: 5007262201002082"/>
  </r>
  <r>
    <n v="5051005"/>
    <s v="Kalorama / Adams Morgan Apartment"/>
    <n v="26079515"/>
    <s v="Omar"/>
    <x v="0"/>
    <x v="4"/>
    <n v="38.920349999999999"/>
    <n v="-77.043909999999997"/>
    <x v="1"/>
    <n v="120"/>
    <n v="31"/>
    <x v="143"/>
    <x v="48"/>
    <n v="0.9"/>
    <n v="1"/>
    <n v="0"/>
    <n v="0"/>
    <m/>
  </r>
  <r>
    <n v="5154288"/>
    <s v="Aban"/>
    <n v="26653865"/>
    <s v="Deatria"/>
    <x v="0"/>
    <x v="13"/>
    <n v="38.896470000000001"/>
    <n v="-76.980289999999997"/>
    <x v="0"/>
    <n v="178"/>
    <n v="2"/>
    <x v="172"/>
    <x v="39"/>
    <n v="1.26"/>
    <n v="1"/>
    <n v="89"/>
    <n v="9"/>
    <s v="Hosted License: 5007242201001330"/>
  </r>
  <r>
    <n v="5156582"/>
    <s v="Pied-a-Terre in Washington, DC"/>
    <n v="26667291"/>
    <s v="Carol"/>
    <x v="0"/>
    <x v="8"/>
    <n v="38.926769999999998"/>
    <n v="-76.988140000000001"/>
    <x v="0"/>
    <n v="69"/>
    <n v="1"/>
    <x v="173"/>
    <x v="70"/>
    <n v="3.45"/>
    <n v="1"/>
    <n v="334"/>
    <n v="39"/>
    <s v="Hosted License: 5007242201001217"/>
  </r>
  <r>
    <n v="5166322"/>
    <s v="NO NEED TO LOOK ANY FURTHER!"/>
    <n v="22801633"/>
    <s v="Natascha"/>
    <x v="0"/>
    <x v="17"/>
    <n v="38.912779999999998"/>
    <n v="-77.060270000000003"/>
    <x v="0"/>
    <n v="143"/>
    <n v="1"/>
    <x v="174"/>
    <x v="2"/>
    <n v="3.9"/>
    <n v="2"/>
    <n v="77"/>
    <n v="71"/>
    <s v="Exempt"/>
  </r>
  <r>
    <n v="5066458"/>
    <s v="The Best 3 Bedroom Rowhouse in NOMA/Eckington"/>
    <n v="10172779"/>
    <s v="Larrien"/>
    <x v="0"/>
    <x v="2"/>
    <n v="38.91069031"/>
    <n v="-77.007431030000006"/>
    <x v="0"/>
    <n v="238"/>
    <n v="2"/>
    <x v="97"/>
    <x v="38"/>
    <n v="0.68"/>
    <n v="1"/>
    <n v="328"/>
    <n v="49"/>
    <s v="Hosted License: 5007242201001595"/>
  </r>
  <r>
    <n v="5075773"/>
    <s v="LOOK NO FURTHER - this is your home away from home"/>
    <n v="22801633"/>
    <s v="Natascha"/>
    <x v="0"/>
    <x v="17"/>
    <n v="38.910820000000001"/>
    <n v="-77.061779999999999"/>
    <x v="0"/>
    <n v="139"/>
    <n v="1"/>
    <x v="175"/>
    <x v="32"/>
    <n v="5.48"/>
    <n v="2"/>
    <n v="77"/>
    <n v="72"/>
    <s v="Exempt"/>
  </r>
  <r>
    <n v="5076606"/>
    <s v="Dupont Townhouse 2 bedroom Apartment"/>
    <n v="5487930"/>
    <s v="Mark"/>
    <x v="0"/>
    <x v="15"/>
    <n v="38.914349999999999"/>
    <n v="-77.040639999999996"/>
    <x v="0"/>
    <n v="134"/>
    <n v="7"/>
    <x v="176"/>
    <x v="2"/>
    <n v="0.6"/>
    <n v="19"/>
    <n v="169"/>
    <n v="6"/>
    <s v="Hosted License: 5007242100000005_x000a_Unhosted License: 5007262101000101"/>
  </r>
  <r>
    <n v="5082818"/>
    <s v="Enjoy Home of Haitian Fine Art"/>
    <n v="25859907"/>
    <s v="Felira"/>
    <x v="0"/>
    <x v="2"/>
    <n v="38.914929999999998"/>
    <n v="-77.002359999999996"/>
    <x v="0"/>
    <n v="265"/>
    <n v="2"/>
    <x v="127"/>
    <x v="61"/>
    <n v="1.55"/>
    <n v="2"/>
    <n v="83"/>
    <n v="23"/>
    <s v="Hosted License: 5007242201000875"/>
  </r>
  <r>
    <n v="5195346"/>
    <s v="Pennsylvania Avenue 3 BR Condo!"/>
    <n v="26875971"/>
    <s v="Melissa"/>
    <x v="0"/>
    <x v="29"/>
    <n v="38.862180000000002"/>
    <n v="-76.951459999999997"/>
    <x v="0"/>
    <n v="79"/>
    <n v="31"/>
    <x v="177"/>
    <x v="190"/>
    <n v="0.89"/>
    <n v="1"/>
    <n v="179"/>
    <n v="2"/>
    <m/>
  </r>
  <r>
    <n v="5239084"/>
    <s v="Adams Morgan well equipped 2 br apt"/>
    <n v="4440623"/>
    <s v="Katy"/>
    <x v="0"/>
    <x v="4"/>
    <n v="38.923690000000001"/>
    <n v="-77.045770000000005"/>
    <x v="0"/>
    <n v="180"/>
    <n v="2"/>
    <x v="178"/>
    <x v="187"/>
    <n v="0.83"/>
    <n v="1"/>
    <n v="337"/>
    <n v="25"/>
    <s v="Hosted License: 5007242201000964"/>
  </r>
  <r>
    <n v="5262416"/>
    <s v="Modern garden Apt in jazz saxophonist's home"/>
    <n v="19361397"/>
    <s v="Marshall &amp; Eva"/>
    <x v="0"/>
    <x v="16"/>
    <n v="38.915019999999998"/>
    <n v="-77.014330000000001"/>
    <x v="0"/>
    <n v="135"/>
    <n v="3"/>
    <x v="179"/>
    <x v="39"/>
    <n v="3.08"/>
    <n v="1"/>
    <n v="249"/>
    <n v="36"/>
    <s v="Hosted License: 5007242201001468"/>
  </r>
  <r>
    <n v="5089725"/>
    <s v="Upscale+Private Balcony+Parking Option!"/>
    <n v="1662757"/>
    <s v="Gloria"/>
    <x v="0"/>
    <x v="4"/>
    <n v="38.916519999999998"/>
    <n v="-77.042240000000007"/>
    <x v="0"/>
    <n v="95"/>
    <n v="31"/>
    <x v="180"/>
    <x v="191"/>
    <n v="1.46"/>
    <n v="4"/>
    <n v="365"/>
    <n v="12"/>
    <m/>
  </r>
  <r>
    <n v="627758"/>
    <s v="Georgetown's Chateau Bleu - 2lv hse"/>
    <n v="1671809"/>
    <s v="Mary Beth"/>
    <x v="0"/>
    <x v="17"/>
    <n v="38.915689999999998"/>
    <n v="-77.070260000000005"/>
    <x v="0"/>
    <n v="299"/>
    <n v="31"/>
    <x v="181"/>
    <x v="68"/>
    <n v="0.1"/>
    <n v="4"/>
    <n v="365"/>
    <n v="1"/>
    <m/>
  </r>
  <r>
    <n v="5111311"/>
    <s v="Capitol Hill free streetcar to B&amp;B"/>
    <n v="3936592"/>
    <s v="Mary"/>
    <x v="0"/>
    <x v="13"/>
    <n v="38.899360000000001"/>
    <n v="-76.986500000000007"/>
    <x v="1"/>
    <n v="65"/>
    <n v="3"/>
    <x v="47"/>
    <x v="192"/>
    <n v="1.42"/>
    <n v="4"/>
    <n v="142"/>
    <n v="0"/>
    <s v="Hosted License: 5007242201000641"/>
  </r>
  <r>
    <n v="5132940"/>
    <s v="Cozy Private Suite"/>
    <n v="22239362"/>
    <s v="Linden"/>
    <x v="0"/>
    <x v="13"/>
    <n v="38.896850000000001"/>
    <n v="-76.986249999999998"/>
    <x v="1"/>
    <n v="88"/>
    <n v="2"/>
    <x v="182"/>
    <x v="2"/>
    <n v="5.31"/>
    <n v="2"/>
    <n v="323"/>
    <n v="49"/>
    <s v="Hosted License: 5007242201000595"/>
  </r>
  <r>
    <n v="5140121"/>
    <s v="BR in DC Green Getaway (Metro &amp; Free Parking)"/>
    <n v="22456488"/>
    <s v="Synta"/>
    <x v="0"/>
    <x v="27"/>
    <n v="38.888500000000001"/>
    <n v="-76.918130000000005"/>
    <x v="1"/>
    <n v="80"/>
    <n v="1"/>
    <x v="183"/>
    <x v="193"/>
    <n v="1.97"/>
    <n v="2"/>
    <n v="0"/>
    <n v="4"/>
    <s v="Hosted License: 5007242101000005"/>
  </r>
  <r>
    <n v="5278479"/>
    <s v="LARGE MODERN TOWNHOUSE NEAR U ST., MONUMENTS, &amp; CO"/>
    <n v="27323824"/>
    <s v="Karl"/>
    <x v="0"/>
    <x v="2"/>
    <n v="38.913789999999999"/>
    <n v="-77.014330000000001"/>
    <x v="0"/>
    <n v="209"/>
    <n v="2"/>
    <x v="184"/>
    <x v="118"/>
    <n v="4.3899999999999997"/>
    <n v="6"/>
    <n v="219"/>
    <n v="48"/>
    <s v="Exempt"/>
  </r>
  <r>
    <n v="5286261"/>
    <s v="Spacious English Basement"/>
    <n v="10295815"/>
    <s v="Ralph"/>
    <x v="0"/>
    <x v="9"/>
    <n v="38.911720000000003"/>
    <n v="-77.029259999999994"/>
    <x v="0"/>
    <n v="195"/>
    <n v="2"/>
    <x v="9"/>
    <x v="194"/>
    <n v="0.32"/>
    <n v="2"/>
    <n v="183"/>
    <n v="0"/>
    <s v="Hosted License: 5007242201001042"/>
  </r>
  <r>
    <n v="5145487"/>
    <s v="DC House Close to Everything!"/>
    <n v="11559071"/>
    <s v="Alex"/>
    <x v="0"/>
    <x v="5"/>
    <n v="38.905000000000001"/>
    <n v="-77.012690000000006"/>
    <x v="0"/>
    <n v="339"/>
    <n v="1"/>
    <x v="185"/>
    <x v="128"/>
    <n v="0.66"/>
    <n v="4"/>
    <n v="354"/>
    <n v="12"/>
    <s v="Hosted License: 5007242201001647"/>
  </r>
  <r>
    <n v="630062"/>
    <s v="Large House, Parking, Walk to Metro"/>
    <n v="3111772"/>
    <s v="Austin"/>
    <x v="0"/>
    <x v="16"/>
    <n v="38.915799999999997"/>
    <n v="-77.016739999999999"/>
    <x v="0"/>
    <n v="350"/>
    <n v="3"/>
    <x v="186"/>
    <x v="191"/>
    <n v="0.77"/>
    <n v="3"/>
    <n v="309"/>
    <n v="10"/>
    <s v="Hosted License: 5007242201002240"/>
  </r>
  <r>
    <n v="6479337"/>
    <s v="Brookland Room"/>
    <n v="29162373"/>
    <s v="Pauline"/>
    <x v="0"/>
    <x v="30"/>
    <n v="38.938679999999998"/>
    <n v="-76.991910000000004"/>
    <x v="1"/>
    <n v="34"/>
    <n v="31"/>
    <x v="178"/>
    <x v="195"/>
    <n v="0.85"/>
    <n v="2"/>
    <n v="334"/>
    <n v="2"/>
    <m/>
  </r>
  <r>
    <n v="5318112"/>
    <s v="John Denver Historic Basement Apartment"/>
    <n v="27550391"/>
    <s v="Michael"/>
    <x v="0"/>
    <x v="17"/>
    <n v="38.910969999999999"/>
    <n v="-77.062690000000003"/>
    <x v="0"/>
    <n v="120"/>
    <n v="2"/>
    <x v="187"/>
    <x v="107"/>
    <n v="1.71"/>
    <n v="2"/>
    <n v="288"/>
    <n v="75"/>
    <s v="Hosted License: 5007242201000948"/>
  </r>
  <r>
    <n v="5354872"/>
    <s v="Charming Brookland English Apartment w/ St Parking"/>
    <n v="27757663"/>
    <s v="Jean"/>
    <x v="0"/>
    <x v="2"/>
    <n v="38.924460000000003"/>
    <n v="-76.997720000000001"/>
    <x v="0"/>
    <n v="175"/>
    <n v="2"/>
    <x v="29"/>
    <x v="189"/>
    <n v="2.4700000000000002"/>
    <n v="1"/>
    <n v="170"/>
    <n v="24"/>
    <s v="Hosted License: 5007242201000430"/>
  </r>
  <r>
    <n v="6490357"/>
    <s v="Beautiful room next to the Metro station"/>
    <n v="315148"/>
    <s v="John"/>
    <x v="0"/>
    <x v="11"/>
    <n v="38.936019999999999"/>
    <n v="-77.023939999999996"/>
    <x v="1"/>
    <n v="30"/>
    <n v="31"/>
    <x v="181"/>
    <x v="196"/>
    <n v="0.25"/>
    <n v="35"/>
    <n v="306"/>
    <n v="3"/>
    <m/>
  </r>
  <r>
    <n v="638604"/>
    <s v="Georgetown's Chateau Bleu - BsmtApt"/>
    <n v="1671809"/>
    <s v="Mary Beth"/>
    <x v="0"/>
    <x v="17"/>
    <n v="38.91498"/>
    <n v="-77.070859999999996"/>
    <x v="0"/>
    <n v="159"/>
    <n v="31"/>
    <x v="0"/>
    <x v="32"/>
    <n v="7.0000000000000007E-2"/>
    <n v="4"/>
    <n v="365"/>
    <n v="2"/>
    <m/>
  </r>
  <r>
    <n v="5372128"/>
    <s v="Historic Georgetown Roomy Engbasemt"/>
    <n v="27843930"/>
    <s v="Robert"/>
    <x v="0"/>
    <x v="17"/>
    <n v="38.909709999999997"/>
    <n v="-77.055629999999994"/>
    <x v="0"/>
    <n v="125"/>
    <n v="31"/>
    <x v="176"/>
    <x v="197"/>
    <n v="0.56000000000000005"/>
    <n v="1"/>
    <n v="89"/>
    <n v="0"/>
    <m/>
  </r>
  <r>
    <n v="5405384"/>
    <s v="La Casa del Professore - 4BR/3.5BA, Private Yard"/>
    <n v="96456433"/>
    <s v="Jenna"/>
    <x v="0"/>
    <x v="2"/>
    <n v="38.916110000000003"/>
    <n v="-77.008830000000003"/>
    <x v="0"/>
    <n v="608"/>
    <n v="3"/>
    <x v="20"/>
    <x v="118"/>
    <n v="1.38"/>
    <n v="17"/>
    <n v="265"/>
    <n v="13"/>
    <s v="Hosted License: 5007242201000462"/>
  </r>
  <r>
    <n v="6501477"/>
    <s v="Rowhouse in the Heart of Capitol Hill"/>
    <n v="33982959"/>
    <s v="Matthew"/>
    <x v="0"/>
    <x v="22"/>
    <n v="38.886859999999999"/>
    <n v="-76.986909999999995"/>
    <x v="0"/>
    <n v="445"/>
    <n v="1"/>
    <x v="144"/>
    <x v="198"/>
    <n v="0.53"/>
    <n v="1"/>
    <n v="1"/>
    <n v="0"/>
    <s v="Hosted License: 5007262201001382"/>
  </r>
  <r>
    <n v="6516520"/>
    <s v="Your Private Condo with parking near 14th and U"/>
    <n v="6033141"/>
    <s v="Ian"/>
    <x v="0"/>
    <x v="16"/>
    <n v="38.919930000000001"/>
    <n v="-77.030439999999999"/>
    <x v="0"/>
    <n v="138"/>
    <n v="2"/>
    <x v="176"/>
    <x v="7"/>
    <n v="0.92"/>
    <n v="1"/>
    <n v="81"/>
    <n v="13"/>
    <s v="Hosted License: 5007262201001693"/>
  </r>
  <r>
    <n v="5405966"/>
    <s v="Row House Apt in Shaw (with separate entrance)"/>
    <n v="25338537"/>
    <s v="Alexandra"/>
    <x v="0"/>
    <x v="9"/>
    <n v="38.909730000000003"/>
    <n v="-77.020439999999994"/>
    <x v="0"/>
    <n v="123"/>
    <n v="3"/>
    <x v="135"/>
    <x v="53"/>
    <n v="2.4"/>
    <n v="1"/>
    <n v="159"/>
    <n v="24"/>
    <s v="Hosted License: 5007242201000479_x000a_Unhosted License: 5007262201000480"/>
  </r>
  <r>
    <n v="5560185"/>
    <s v="Dupont West 3: Charming Studio"/>
    <n v="28825130"/>
    <s v="Greg"/>
    <x v="0"/>
    <x v="15"/>
    <n v="38.908200000000001"/>
    <n v="-77.047650000000004"/>
    <x v="0"/>
    <n v="80"/>
    <n v="31"/>
    <x v="188"/>
    <x v="199"/>
    <n v="3.99"/>
    <n v="6"/>
    <n v="59"/>
    <n v="29"/>
    <m/>
  </r>
  <r>
    <n v="6557100"/>
    <s v="Cozy basement room 10 mins from shaw howard metro."/>
    <n v="315148"/>
    <s v="John"/>
    <x v="0"/>
    <x v="2"/>
    <n v="38.91986"/>
    <n v="-77.014259999999993"/>
    <x v="1"/>
    <n v="37"/>
    <n v="31"/>
    <x v="181"/>
    <x v="70"/>
    <n v="0.13"/>
    <n v="35"/>
    <n v="365"/>
    <n v="1"/>
    <m/>
  </r>
  <r>
    <n v="654835"/>
    <s v="Georgetown's Chateau Bleu - Prv Rm2"/>
    <n v="1671809"/>
    <s v="Mary Beth"/>
    <x v="0"/>
    <x v="17"/>
    <n v="38.916379999999997"/>
    <n v="-77.070530000000005"/>
    <x v="1"/>
    <n v="139"/>
    <n v="31"/>
    <x v="65"/>
    <x v="200"/>
    <n v="0.12"/>
    <n v="4"/>
    <n v="365"/>
    <n v="4"/>
    <m/>
  </r>
  <r>
    <n v="660514"/>
    <s v="Master Suite- Private Deck, Whirlpool bath"/>
    <n v="2231801"/>
    <s v="Juanita"/>
    <x v="0"/>
    <x v="11"/>
    <n v="38.925440000000002"/>
    <n v="-77.027379999999994"/>
    <x v="1"/>
    <n v="35"/>
    <n v="31"/>
    <x v="78"/>
    <x v="188"/>
    <n v="0.11"/>
    <n v="2"/>
    <n v="5"/>
    <n v="0"/>
    <m/>
  </r>
  <r>
    <n v="6569449"/>
    <s v="Enjoy a classic Capitol Hill experience just 5 blocks from the seat of power."/>
    <n v="17633"/>
    <s v="Charlotte"/>
    <x v="0"/>
    <x v="22"/>
    <n v="38.891840000000002"/>
    <n v="-77.000259999999997"/>
    <x v="0"/>
    <n v="132"/>
    <n v="7"/>
    <x v="46"/>
    <x v="156"/>
    <n v="0.41"/>
    <n v="37"/>
    <n v="296"/>
    <n v="7"/>
    <s v="Hosted License: 5007242201001399"/>
  </r>
  <r>
    <n v="5592949"/>
    <s v="Master Suite 1BD/1BA Convention Center/DT/Metro"/>
    <n v="21506582"/>
    <s v="Carolina"/>
    <x v="0"/>
    <x v="9"/>
    <n v="38.911090000000002"/>
    <n v="-77.021159999999995"/>
    <x v="1"/>
    <n v="68"/>
    <n v="2"/>
    <x v="189"/>
    <x v="32"/>
    <n v="3.29"/>
    <n v="3"/>
    <n v="312"/>
    <n v="76"/>
    <s v="Hosted License: 5007242201000703"/>
  </r>
  <r>
    <n v="688914"/>
    <s v="Master BR and Bath in Sunny TH"/>
    <n v="3517743"/>
    <s v="Kanita"/>
    <x v="0"/>
    <x v="26"/>
    <n v="38.84948"/>
    <n v="-76.979209999999995"/>
    <x v="1"/>
    <n v="150"/>
    <n v="31"/>
    <x v="78"/>
    <x v="25"/>
    <n v="0.14000000000000001"/>
    <n v="4"/>
    <n v="311"/>
    <n v="1"/>
    <m/>
  </r>
  <r>
    <n v="5593096"/>
    <s v="Historic Shaw 3BD/2BA Convention Center/DT/Metro"/>
    <n v="21506582"/>
    <s v="Carolina"/>
    <x v="0"/>
    <x v="9"/>
    <n v="38.911790000000003"/>
    <n v="-77.021519999999995"/>
    <x v="0"/>
    <n v="236"/>
    <n v="2"/>
    <x v="40"/>
    <x v="32"/>
    <n v="2.76"/>
    <n v="3"/>
    <n v="330"/>
    <n v="58"/>
    <s v="Hosted License: 5007242201000703"/>
  </r>
  <r>
    <n v="6590621"/>
    <s v="Brand New Condo in the heart of DC!"/>
    <n v="4687058"/>
    <s v="Katie"/>
    <x v="0"/>
    <x v="2"/>
    <n v="38.913339999999998"/>
    <n v="-77.017449999999997"/>
    <x v="0"/>
    <n v="130"/>
    <n v="31"/>
    <x v="8"/>
    <x v="201"/>
    <n v="0.01"/>
    <n v="1"/>
    <n v="0"/>
    <n v="0"/>
    <m/>
  </r>
  <r>
    <n v="713529"/>
    <s v="03. The perfect Baseball fans hangout"/>
    <n v="3672670"/>
    <s v="Dennis"/>
    <x v="0"/>
    <x v="18"/>
    <n v="38.87182"/>
    <n v="-77.012309999999999"/>
    <x v="1"/>
    <n v="66"/>
    <n v="1"/>
    <x v="190"/>
    <x v="55"/>
    <n v="5.12"/>
    <n v="14"/>
    <n v="179"/>
    <n v="60"/>
    <s v="Hosted License: 5007242201000434"/>
  </r>
  <r>
    <n v="5660850"/>
    <s v="The Urban Cottage"/>
    <n v="29344017"/>
    <s v="Jennifer"/>
    <x v="0"/>
    <x v="13"/>
    <n v="38.892470000000003"/>
    <n v="-76.986419999999995"/>
    <x v="0"/>
    <n v="175"/>
    <n v="31"/>
    <x v="18"/>
    <x v="202"/>
    <n v="0.37"/>
    <n v="1"/>
    <n v="0"/>
    <n v="0"/>
    <m/>
  </r>
  <r>
    <n v="6598691"/>
    <s v="Gorgeous Cape Cod, Heated Pool, Hot Tub, Parking"/>
    <n v="10676734"/>
    <s v="Mark"/>
    <x v="0"/>
    <x v="31"/>
    <n v="38.973770000000002"/>
    <n v="-77.069299999999998"/>
    <x v="0"/>
    <n v="1250"/>
    <n v="3"/>
    <x v="25"/>
    <x v="203"/>
    <n v="0.13"/>
    <n v="1"/>
    <n v="362"/>
    <n v="2"/>
    <m/>
  </r>
  <r>
    <n v="723716"/>
    <s v="Apartment Available beginning November 1, 2022"/>
    <n v="3138065"/>
    <s v="Steve"/>
    <x v="0"/>
    <x v="11"/>
    <n v="38.935690000000001"/>
    <n v="-77.042349999999999"/>
    <x v="0"/>
    <n v="69"/>
    <n v="4"/>
    <x v="75"/>
    <x v="139"/>
    <n v="0.19"/>
    <n v="2"/>
    <n v="5"/>
    <n v="4"/>
    <s v="Hosted License: 5007262201000218"/>
  </r>
  <r>
    <n v="6627551"/>
    <s v="Cozy Congress Heights Studio Apt."/>
    <n v="34689948"/>
    <s v="Kristal"/>
    <x v="0"/>
    <x v="20"/>
    <n v="38.840389999999999"/>
    <n v="-77.003709999999998"/>
    <x v="0"/>
    <n v="125"/>
    <n v="31"/>
    <x v="110"/>
    <x v="204"/>
    <n v="0.06"/>
    <n v="1"/>
    <n v="179"/>
    <n v="0"/>
    <m/>
  </r>
  <r>
    <n v="6674537"/>
    <s v="Large Studio with Kosher Kitchen"/>
    <n v="26052091"/>
    <s v="Chaim"/>
    <x v="0"/>
    <x v="17"/>
    <n v="38.910550000000001"/>
    <n v="-77.053550000000001"/>
    <x v="0"/>
    <n v="125"/>
    <n v="31"/>
    <x v="8"/>
    <x v="205"/>
    <n v="0.06"/>
    <n v="1"/>
    <n v="365"/>
    <n v="0"/>
    <m/>
  </r>
  <r>
    <n v="6677616"/>
    <s v="Luxury Woodley Park 1BR Condo+pool"/>
    <n v="9929955"/>
    <s v="Rand"/>
    <x v="0"/>
    <x v="25"/>
    <n v="38.928240000000002"/>
    <n v="-77.053619999999995"/>
    <x v="0"/>
    <n v="99"/>
    <n v="180"/>
    <x v="35"/>
    <x v="34"/>
    <m/>
    <n v="1"/>
    <n v="365"/>
    <n v="0"/>
    <m/>
  </r>
  <r>
    <n v="748316"/>
    <s v="Cozy Cabin in the City on Cap Hill"/>
    <n v="1399272"/>
    <s v="Ken"/>
    <x v="0"/>
    <x v="13"/>
    <n v="38.895319999999998"/>
    <n v="-76.988730000000004"/>
    <x v="0"/>
    <n v="125"/>
    <n v="2"/>
    <x v="191"/>
    <x v="31"/>
    <n v="5.75"/>
    <n v="1"/>
    <n v="344"/>
    <n v="35"/>
    <s v="Hosted License: 5007242201000434"/>
  </r>
  <r>
    <n v="6690084"/>
    <s v="Sunny &amp; Spacious Capitol Hill Home"/>
    <n v="21779640"/>
    <s v="Diana"/>
    <x v="0"/>
    <x v="22"/>
    <n v="38.889029999999998"/>
    <n v="-77.000159999999994"/>
    <x v="0"/>
    <n v="500"/>
    <n v="31"/>
    <x v="8"/>
    <x v="206"/>
    <n v="0.01"/>
    <n v="1"/>
    <n v="0"/>
    <n v="0"/>
    <m/>
  </r>
  <r>
    <n v="5661282"/>
    <s v="Private Room/Private Bathroom NW DC"/>
    <n v="29347194"/>
    <s v="Rachid"/>
    <x v="0"/>
    <x v="2"/>
    <n v="38.909239999999997"/>
    <n v="-77.013249999999999"/>
    <x v="1"/>
    <n v="120"/>
    <n v="1"/>
    <x v="154"/>
    <x v="53"/>
    <n v="0.95"/>
    <n v="1"/>
    <n v="322"/>
    <n v="15"/>
    <s v="Hosted License: 5007142201001528"/>
  </r>
  <r>
    <n v="6717232"/>
    <s v="Large 3br,2.5b Two level condo with Gated Parkg"/>
    <n v="32959018"/>
    <s v="PeterandTerri"/>
    <x v="0"/>
    <x v="16"/>
    <n v="38.916130000000003"/>
    <n v="-77.017020000000002"/>
    <x v="0"/>
    <n v="274"/>
    <n v="3"/>
    <x v="137"/>
    <x v="82"/>
    <n v="0.38"/>
    <n v="3"/>
    <n v="158"/>
    <n v="5"/>
    <s v="Exempt"/>
  </r>
  <r>
    <n v="763569"/>
    <s v="Romantic Studio in Perfect Location"/>
    <n v="738459"/>
    <s v="Natasha"/>
    <x v="0"/>
    <x v="25"/>
    <n v="38.935090000000002"/>
    <n v="-77.057519999999997"/>
    <x v="0"/>
    <n v="70"/>
    <n v="60"/>
    <x v="38"/>
    <x v="207"/>
    <n v="0.16"/>
    <n v="5"/>
    <n v="115"/>
    <n v="0"/>
    <m/>
  </r>
  <r>
    <n v="6746916"/>
    <s v="Newly-renovated Capitol Hill Home"/>
    <n v="24016367"/>
    <s v="Roselyn"/>
    <x v="0"/>
    <x v="13"/>
    <n v="38.90193"/>
    <n v="-77.000230000000002"/>
    <x v="0"/>
    <n v="256"/>
    <n v="2"/>
    <x v="136"/>
    <x v="2"/>
    <n v="1.65"/>
    <n v="1"/>
    <n v="195"/>
    <n v="28"/>
    <s v="Hosted License: 5007242201001305_x000a_Unhosted License: 5007262201001306"/>
  </r>
  <r>
    <n v="5755232"/>
    <s v="Charming row house with fireplace near everything"/>
    <n v="10152762"/>
    <s v="Alan"/>
    <x v="0"/>
    <x v="9"/>
    <n v="38.911879999999996"/>
    <n v="-77.021349999999998"/>
    <x v="0"/>
    <n v="117"/>
    <n v="2"/>
    <x v="192"/>
    <x v="118"/>
    <n v="6.21"/>
    <n v="1"/>
    <n v="189"/>
    <n v="64"/>
    <s v="Hosted License: 5007242201000426"/>
  </r>
  <r>
    <n v="794213"/>
    <s v="A beautiful flat in Adams Morgan"/>
    <n v="4071043"/>
    <s v="Grace"/>
    <x v="0"/>
    <x v="4"/>
    <n v="38.92465"/>
    <n v="-77.040310000000005"/>
    <x v="0"/>
    <n v="150"/>
    <n v="100"/>
    <x v="193"/>
    <x v="160"/>
    <n v="2.19"/>
    <n v="1"/>
    <n v="248"/>
    <n v="6"/>
    <m/>
  </r>
  <r>
    <n v="5780038"/>
    <s v="Stylish Columbia Heights 1BR Garden Apartment"/>
    <n v="6336395"/>
    <s v="Patrick And Rob"/>
    <x v="0"/>
    <x v="11"/>
    <n v="38.929470000000002"/>
    <n v="-77.028580000000005"/>
    <x v="0"/>
    <n v="100"/>
    <n v="1"/>
    <x v="194"/>
    <x v="124"/>
    <n v="5.98"/>
    <n v="1"/>
    <n v="176"/>
    <n v="67"/>
    <s v="Hosted License: 5007242201000082_x000a_Unhosted License: 5007262201000083"/>
  </r>
  <r>
    <n v="5790254"/>
    <s v="Clean Designer Apartment with All the Amenities!"/>
    <n v="7478562"/>
    <s v="Samer &amp; Denise"/>
    <x v="0"/>
    <x v="12"/>
    <n v="38.944020000000002"/>
    <n v="-77.074650000000005"/>
    <x v="0"/>
    <n v="154"/>
    <n v="3"/>
    <x v="195"/>
    <x v="58"/>
    <n v="1.01"/>
    <n v="1"/>
    <n v="87"/>
    <n v="5"/>
    <s v="Hosted License: 5007242201000370"/>
  </r>
  <r>
    <n v="5825904"/>
    <s v="Large semi-private space in Logan"/>
    <n v="6094598"/>
    <s v="Benjamin"/>
    <x v="0"/>
    <x v="9"/>
    <n v="38.909559999999999"/>
    <n v="-77.03107"/>
    <x v="1"/>
    <n v="95"/>
    <n v="31"/>
    <x v="196"/>
    <x v="208"/>
    <n v="3.77"/>
    <n v="1"/>
    <n v="21"/>
    <n v="44"/>
    <s v="Hosted License: 5007242201002036"/>
  </r>
  <r>
    <n v="5834173"/>
    <s v="3BR/2.5BA H St/Union Station home"/>
    <n v="9011212"/>
    <s v="David"/>
    <x v="0"/>
    <x v="13"/>
    <n v="38.901600000000002"/>
    <n v="-77.000280000000004"/>
    <x v="0"/>
    <n v="301"/>
    <n v="2"/>
    <x v="197"/>
    <x v="38"/>
    <n v="1.03"/>
    <n v="3"/>
    <n v="46"/>
    <n v="14"/>
    <s v="Hosted License: 5007242201001752_x000a_Unhosted License: 5007242201001753"/>
  </r>
  <r>
    <n v="5847593"/>
    <s v="Call Your Mother! - Just Updated  1bed/bath Suite"/>
    <n v="2902940"/>
    <s v="Liz"/>
    <x v="0"/>
    <x v="11"/>
    <n v="38.931739999999998"/>
    <n v="-77.023489999999995"/>
    <x v="0"/>
    <n v="82"/>
    <n v="2"/>
    <x v="147"/>
    <x v="127"/>
    <n v="2.72"/>
    <n v="1"/>
    <n v="81"/>
    <n v="45"/>
    <s v="Hosted License: 5007242201001138"/>
  </r>
  <r>
    <n v="6832557"/>
    <s v="Capitol Hill/E. Market Rowhouse Apt"/>
    <n v="35794807"/>
    <s v="Diana"/>
    <x v="0"/>
    <x v="22"/>
    <n v="38.887970000000003"/>
    <n v="-76.996189999999999"/>
    <x v="0"/>
    <n v="120"/>
    <n v="3"/>
    <x v="198"/>
    <x v="70"/>
    <n v="3.74"/>
    <n v="1"/>
    <n v="107"/>
    <n v="64"/>
    <s v="Hosted License: 5007242201001763"/>
  </r>
  <r>
    <n v="6835726"/>
    <s v="Historic Row House in Downtown DC"/>
    <n v="12654543"/>
    <s v="Katelyn"/>
    <x v="0"/>
    <x v="18"/>
    <n v="38.877090000000003"/>
    <n v="-77.011309999999995"/>
    <x v="0"/>
    <n v="739"/>
    <n v="3"/>
    <x v="42"/>
    <x v="31"/>
    <n v="0.46"/>
    <n v="1"/>
    <n v="331"/>
    <n v="22"/>
    <s v="Unhosted License: 5007262201000181"/>
  </r>
  <r>
    <n v="6836332"/>
    <s v="Historic Capitol Hill Apt"/>
    <n v="35820399"/>
    <s v="Penny"/>
    <x v="0"/>
    <x v="22"/>
    <n v="38.881360000000001"/>
    <n v="-76.988309999999998"/>
    <x v="0"/>
    <n v="123"/>
    <n v="1"/>
    <x v="199"/>
    <x v="121"/>
    <n v="1.57"/>
    <n v="1"/>
    <n v="168"/>
    <n v="16"/>
    <s v="Hosted License: 5007242201001313"/>
  </r>
  <r>
    <n v="6881428"/>
    <s v="Spacious DC Living 5 bd/4.5 ba"/>
    <n v="25476243"/>
    <s v="Sara"/>
    <x v="0"/>
    <x v="9"/>
    <n v="38.90737"/>
    <n v="-77.015690000000006"/>
    <x v="0"/>
    <n v="378"/>
    <n v="1"/>
    <x v="200"/>
    <x v="209"/>
    <n v="5.18"/>
    <n v="2"/>
    <n v="0"/>
    <n v="60"/>
    <s v="Hosted License: 5007242201001174_x000a_Unhosted License: 5007262201001044"/>
  </r>
  <r>
    <n v="6881600"/>
    <s v="Walk2Everything Downtown Unit"/>
    <n v="25476243"/>
    <s v="Sara"/>
    <x v="0"/>
    <x v="9"/>
    <n v="38.90598"/>
    <n v="-77.015090000000001"/>
    <x v="0"/>
    <n v="176"/>
    <n v="1"/>
    <x v="201"/>
    <x v="31"/>
    <n v="6.96"/>
    <n v="2"/>
    <n v="0"/>
    <n v="53"/>
    <s v="Hosted License: 5007242201001174_x000a_Unhosted License: 5007262201001044"/>
  </r>
  <r>
    <n v="6913597"/>
    <s v="Charming Detached Home NW DC Takoma Park Washingto"/>
    <n v="852801"/>
    <s v="Allison"/>
    <x v="0"/>
    <x v="0"/>
    <n v="38.962389999999999"/>
    <n v="-77.017679999999999"/>
    <x v="0"/>
    <n v="499"/>
    <n v="31"/>
    <x v="35"/>
    <x v="34"/>
    <m/>
    <n v="2"/>
    <n v="180"/>
    <n v="0"/>
    <m/>
  </r>
  <r>
    <n v="6956685"/>
    <s v="Master bedroom with private ensuite bathroom in DC"/>
    <n v="32009941"/>
    <s v="Azita"/>
    <x v="0"/>
    <x v="0"/>
    <n v="38.964089999999999"/>
    <n v="-77.018119999999996"/>
    <x v="1"/>
    <n v="65"/>
    <n v="1"/>
    <x v="17"/>
    <x v="4"/>
    <n v="1.6"/>
    <n v="2"/>
    <n v="353"/>
    <n v="24"/>
    <s v="Hosted License: 5007242201000240"/>
  </r>
  <r>
    <n v="6968949"/>
    <s v="Clean &amp; Private 1BR | Kitchen | Wi-Fi | Gym | DC"/>
    <n v="30283594"/>
    <s v="Global Luxury Suites"/>
    <x v="0"/>
    <x v="5"/>
    <n v="38.899914000000003"/>
    <n v="-77.03313"/>
    <x v="0"/>
    <n v="118"/>
    <n v="31"/>
    <x v="139"/>
    <x v="210"/>
    <n v="0.03"/>
    <n v="44"/>
    <n v="354"/>
    <n v="1"/>
    <s v="Hosted License: 2200553000000000"/>
  </r>
  <r>
    <n v="5862637"/>
    <s v="Historic Carriage House + Parking!"/>
    <n v="17207062"/>
    <s v="Marguerite Katy"/>
    <x v="0"/>
    <x v="13"/>
    <n v="38.892850000000003"/>
    <n v="-76.999089999999995"/>
    <x v="0"/>
    <n v="179"/>
    <n v="1"/>
    <x v="31"/>
    <x v="55"/>
    <n v="2.59"/>
    <n v="2"/>
    <n v="263"/>
    <n v="64"/>
    <s v="Hosted License: 5007242201001101_x000a_Unhosted License: 5007262201002017"/>
  </r>
  <r>
    <n v="5903980"/>
    <s v="Georgetown  East Village Apt  1/2 Block from M St!"/>
    <n v="30664423"/>
    <s v="Anne &amp; Todd"/>
    <x v="0"/>
    <x v="17"/>
    <n v="38.905450000000002"/>
    <n v="-77.058850000000007"/>
    <x v="0"/>
    <n v="185"/>
    <n v="2"/>
    <x v="129"/>
    <x v="107"/>
    <n v="1.07"/>
    <n v="1"/>
    <n v="142"/>
    <n v="11"/>
    <s v="Hosted License: 5007242201000920"/>
  </r>
  <r>
    <n v="5904077"/>
    <s v="Spacious DC Apartment in Historic Brookland"/>
    <n v="7495211"/>
    <s v="Kate And Dolph"/>
    <x v="0"/>
    <x v="8"/>
    <n v="38.92895"/>
    <n v="-76.990660000000005"/>
    <x v="0"/>
    <n v="185"/>
    <n v="2"/>
    <x v="202"/>
    <x v="59"/>
    <n v="1.1599999999999999"/>
    <n v="1"/>
    <n v="37"/>
    <n v="1"/>
    <s v="Hosted License: 5007242201001719"/>
  </r>
  <r>
    <n v="6969950"/>
    <s v="Spacious 2BR | Full Furnished | Gym | Near Metro"/>
    <n v="30283594"/>
    <s v="Global Luxury Suites"/>
    <x v="0"/>
    <x v="5"/>
    <n v="38.899914000000003"/>
    <n v="-77.03313"/>
    <x v="0"/>
    <n v="189"/>
    <n v="31"/>
    <x v="38"/>
    <x v="31"/>
    <n v="0.25"/>
    <n v="44"/>
    <n v="355"/>
    <n v="4"/>
    <s v="Hosted License: 2200553000000000"/>
  </r>
  <r>
    <n v="7020322"/>
    <s v="A Good Place To Stay"/>
    <n v="31516956"/>
    <s v="Rosevelt"/>
    <x v="0"/>
    <x v="13"/>
    <n v="38.898650000000004"/>
    <n v="-76.996979999999994"/>
    <x v="0"/>
    <n v="261"/>
    <n v="2"/>
    <x v="203"/>
    <x v="55"/>
    <n v="3.65"/>
    <n v="1"/>
    <n v="334"/>
    <n v="49"/>
    <s v="Hosted License: 5007242201000910"/>
  </r>
  <r>
    <n v="7076206"/>
    <s v="Location! English Basement; Near Metro"/>
    <n v="30100464"/>
    <s v="Isaac"/>
    <x v="0"/>
    <x v="22"/>
    <n v="38.884340000000002"/>
    <n v="-77.001009999999994"/>
    <x v="0"/>
    <n v="55"/>
    <n v="31"/>
    <x v="185"/>
    <x v="141"/>
    <n v="0.7"/>
    <n v="1"/>
    <n v="351"/>
    <n v="4"/>
    <m/>
  </r>
  <r>
    <n v="5930511"/>
    <s v="420 Friendly English Brownstone"/>
    <n v="10447928"/>
    <s v="Beverly"/>
    <x v="0"/>
    <x v="2"/>
    <n v="38.91648"/>
    <n v="-77.009960000000007"/>
    <x v="0"/>
    <n v="175"/>
    <n v="31"/>
    <x v="57"/>
    <x v="52"/>
    <n v="1.57"/>
    <n v="1"/>
    <n v="357"/>
    <n v="18"/>
    <m/>
  </r>
  <r>
    <n v="5955389"/>
    <s v="Central condo, parking options"/>
    <n v="14692970"/>
    <s v="Marina"/>
    <x v="0"/>
    <x v="4"/>
    <n v="38.926360000000003"/>
    <n v="-77.042019999999994"/>
    <x v="0"/>
    <n v="95"/>
    <n v="31"/>
    <x v="54"/>
    <x v="191"/>
    <n v="0.32"/>
    <n v="6"/>
    <n v="334"/>
    <n v="5"/>
    <m/>
  </r>
  <r>
    <n v="800076"/>
    <s v="Cozy English Basement with Private Patio"/>
    <n v="3885360"/>
    <s v="Too"/>
    <x v="0"/>
    <x v="16"/>
    <n v="38.917209999999997"/>
    <n v="-77.029809999999998"/>
    <x v="0"/>
    <n v="138"/>
    <n v="1"/>
    <x v="204"/>
    <x v="209"/>
    <n v="1.8"/>
    <n v="1"/>
    <n v="363"/>
    <n v="23"/>
    <s v="Hosted License: 5007242201001051"/>
  </r>
  <r>
    <n v="5970323"/>
    <s v="Single Bedroom for One"/>
    <n v="5803"/>
    <s v="Bertina"/>
    <x v="0"/>
    <x v="32"/>
    <n v="38.90728"/>
    <n v="-76.943389999999994"/>
    <x v="1"/>
    <n v="55"/>
    <n v="31"/>
    <x v="125"/>
    <x v="175"/>
    <n v="0.48"/>
    <n v="1"/>
    <n v="355"/>
    <n v="1"/>
    <m/>
  </r>
  <r>
    <n v="5985721"/>
    <s v="InLaw Suite quiet DC neighborhood."/>
    <n v="15274203"/>
    <s v="Patrick"/>
    <x v="0"/>
    <x v="7"/>
    <n v="38.927779999999998"/>
    <n v="-77.103440000000006"/>
    <x v="1"/>
    <n v="95"/>
    <n v="31"/>
    <x v="76"/>
    <x v="211"/>
    <n v="0.1"/>
    <n v="1"/>
    <n v="173"/>
    <n v="0"/>
    <m/>
  </r>
  <r>
    <n v="5986989"/>
    <s v="Charming 3 Bedroom Home in DC"/>
    <n v="21910309"/>
    <s v="Nisha"/>
    <x v="0"/>
    <x v="0"/>
    <n v="38.96819"/>
    <n v="-77.022130000000004"/>
    <x v="0"/>
    <n v="80"/>
    <n v="31"/>
    <x v="37"/>
    <x v="212"/>
    <n v="0.68"/>
    <n v="4"/>
    <n v="234"/>
    <n v="0"/>
    <m/>
  </r>
  <r>
    <n v="7090899"/>
    <s v="Washington DC's Best Address"/>
    <n v="37165853"/>
    <s v="Ehab"/>
    <x v="0"/>
    <x v="6"/>
    <n v="38.906289999999998"/>
    <n v="-77.054050000000004"/>
    <x v="0"/>
    <n v="229"/>
    <n v="1"/>
    <x v="205"/>
    <x v="70"/>
    <n v="1.82"/>
    <n v="1"/>
    <n v="185"/>
    <n v="47"/>
    <s v="Hosted License: 5007242201001524"/>
  </r>
  <r>
    <n v="7109996"/>
    <s v="Sunny Room w/Private Bathroom (420 Friendly)"/>
    <n v="37194861"/>
    <s v="Shareena"/>
    <x v="0"/>
    <x v="27"/>
    <n v="38.888669999999998"/>
    <n v="-76.929130000000001"/>
    <x v="1"/>
    <n v="50"/>
    <n v="3"/>
    <x v="139"/>
    <x v="213"/>
    <n v="0.03"/>
    <n v="2"/>
    <n v="322"/>
    <n v="1"/>
    <s v="Hosted License: 5007242201000946"/>
  </r>
  <r>
    <n v="7181782"/>
    <s v="Spacious Apt 2 Blocks from Capitol"/>
    <n v="21446930"/>
    <s v="Travis"/>
    <x v="0"/>
    <x v="22"/>
    <n v="38.883369999999999"/>
    <n v="-77.007220000000004"/>
    <x v="0"/>
    <n v="145"/>
    <n v="2"/>
    <x v="175"/>
    <x v="69"/>
    <n v="5.25"/>
    <n v="2"/>
    <n v="149"/>
    <n v="67"/>
    <s v="Hosted License: 5007242201000566_x000a_Unhosted License: 5007242201000566"/>
  </r>
  <r>
    <n v="7220755"/>
    <s v="Charming Historic Capitol Hill Home"/>
    <n v="37722870"/>
    <s v="Erica"/>
    <x v="0"/>
    <x v="22"/>
    <n v="38.883589999999998"/>
    <n v="-76.991100000000003"/>
    <x v="0"/>
    <n v="159"/>
    <n v="31"/>
    <x v="6"/>
    <x v="214"/>
    <n v="1.05"/>
    <n v="1"/>
    <n v="0"/>
    <n v="0"/>
    <m/>
  </r>
  <r>
    <n v="7245977"/>
    <s v="Spacious 1BR in historic rowhouse, great location!"/>
    <n v="7762489"/>
    <s v="Mike"/>
    <x v="0"/>
    <x v="11"/>
    <n v="38.924230000000001"/>
    <n v="-77.02749"/>
    <x v="0"/>
    <n v="71"/>
    <n v="31"/>
    <x v="206"/>
    <x v="35"/>
    <n v="1.19"/>
    <n v="1"/>
    <n v="194"/>
    <n v="4"/>
    <m/>
  </r>
  <r>
    <n v="6004138"/>
    <s v="English Basement in 1908 Row home"/>
    <n v="18054783"/>
    <s v="Patrick"/>
    <x v="0"/>
    <x v="11"/>
    <n v="38.930840000000003"/>
    <n v="-77.032650000000004"/>
    <x v="1"/>
    <n v="200"/>
    <n v="31"/>
    <x v="8"/>
    <x v="215"/>
    <n v="0.01"/>
    <n v="1"/>
    <n v="0"/>
    <n v="0"/>
    <m/>
  </r>
  <r>
    <n v="6027248"/>
    <s v="DC Spacious 2BR Apt | WiFi + Work Space | by GLS"/>
    <n v="30283594"/>
    <s v="Global Luxury Suites"/>
    <x v="0"/>
    <x v="5"/>
    <n v="38.899914000000003"/>
    <n v="-77.03313"/>
    <x v="0"/>
    <n v="189"/>
    <n v="31"/>
    <x v="207"/>
    <x v="121"/>
    <n v="0.78"/>
    <n v="44"/>
    <n v="355"/>
    <n v="55"/>
    <s v="Hosted License: 2200553000000000"/>
  </r>
  <r>
    <n v="6047219"/>
    <s v="2 bdr 2.5 bath rowhouse near metro"/>
    <n v="5571655"/>
    <s v="Aimee"/>
    <x v="0"/>
    <x v="3"/>
    <n v="38.940159999999999"/>
    <n v="-77.022760000000005"/>
    <x v="0"/>
    <n v="112"/>
    <n v="31"/>
    <x v="43"/>
    <x v="216"/>
    <n v="0.15"/>
    <n v="3"/>
    <n v="0"/>
    <n v="0"/>
    <m/>
  </r>
  <r>
    <n v="6047348"/>
    <s v="Master bdrm near Petworth metro"/>
    <n v="5571655"/>
    <s v="Aimee"/>
    <x v="0"/>
    <x v="3"/>
    <n v="38.94003"/>
    <n v="-77.021960000000007"/>
    <x v="1"/>
    <n v="350"/>
    <n v="58"/>
    <x v="8"/>
    <x v="217"/>
    <n v="0.01"/>
    <n v="3"/>
    <n v="88"/>
    <n v="0"/>
    <m/>
  </r>
  <r>
    <n v="6049863"/>
    <s v="Modern Light-Filled Apartment in Historic Rowhouse"/>
    <n v="79605"/>
    <s v="Rachel And Graig"/>
    <x v="0"/>
    <x v="2"/>
    <n v="38.9116"/>
    <n v="-77.010549999999995"/>
    <x v="0"/>
    <n v="130"/>
    <n v="5"/>
    <x v="49"/>
    <x v="218"/>
    <n v="2.17"/>
    <n v="1"/>
    <n v="83"/>
    <n v="6"/>
    <s v="Unhosted License: 5007262201001325"/>
  </r>
  <r>
    <n v="6066863"/>
    <s v="Modern apt near U st // Convention Center // &amp; mon"/>
    <n v="27323824"/>
    <s v="Karl"/>
    <x v="0"/>
    <x v="2"/>
    <n v="38.912739999999999"/>
    <n v="-77.014039999999994"/>
    <x v="0"/>
    <n v="101"/>
    <n v="2"/>
    <x v="39"/>
    <x v="69"/>
    <n v="4.46"/>
    <n v="6"/>
    <n v="244"/>
    <n v="43"/>
    <s v="Exempt"/>
  </r>
  <r>
    <n v="7259793"/>
    <s v="Eclectic Room (420 Friendly)!"/>
    <n v="37194861"/>
    <s v="Shareena"/>
    <x v="0"/>
    <x v="27"/>
    <n v="38.888680000000001"/>
    <n v="-76.929969999999997"/>
    <x v="1"/>
    <n v="48"/>
    <n v="4"/>
    <x v="137"/>
    <x v="144"/>
    <n v="0.38"/>
    <n v="2"/>
    <n v="230"/>
    <n v="4"/>
    <s v="Hosted License: 5007242201000946"/>
  </r>
  <r>
    <n v="7290056"/>
    <s v="Charming, Private Capitol Hill Apartment, Sleeps Four."/>
    <n v="13743641"/>
    <s v="Eric"/>
    <x v="0"/>
    <x v="13"/>
    <n v="38.892589999999998"/>
    <n v="-76.997990000000001"/>
    <x v="0"/>
    <n v="120"/>
    <n v="2"/>
    <x v="208"/>
    <x v="219"/>
    <n v="2.38"/>
    <n v="8"/>
    <n v="346"/>
    <n v="27"/>
    <s v="Exempt"/>
  </r>
  <r>
    <n v="7319641"/>
    <s v="Beautiful Chevy Chase, DC Home"/>
    <n v="38345667"/>
    <s v="Susan"/>
    <x v="0"/>
    <x v="31"/>
    <n v="38.968470000000003"/>
    <n v="-77.069659999999999"/>
    <x v="0"/>
    <n v="350"/>
    <n v="2"/>
    <x v="70"/>
    <x v="61"/>
    <n v="0.89"/>
    <n v="1"/>
    <n v="154"/>
    <n v="16"/>
    <s v="Hosted License: 5007242201000392"/>
  </r>
  <r>
    <n v="7384867"/>
    <s v="Perfect for the Budget, Business, or Intern stay"/>
    <n v="38683977"/>
    <s v="Shaun"/>
    <x v="0"/>
    <x v="33"/>
    <n v="38.891970000000001"/>
    <n v="-76.960430000000002"/>
    <x v="1"/>
    <n v="47"/>
    <n v="31"/>
    <x v="209"/>
    <x v="220"/>
    <n v="1"/>
    <n v="3"/>
    <n v="363"/>
    <n v="55"/>
    <m/>
  </r>
  <r>
    <n v="7385563"/>
    <s v="Retreat in the City, Walk to Metro!"/>
    <n v="604616"/>
    <s v="Rebecca"/>
    <x v="0"/>
    <x v="0"/>
    <n v="38.973880000000001"/>
    <n v="-77.024469999999994"/>
    <x v="0"/>
    <n v="84"/>
    <n v="3"/>
    <x v="210"/>
    <x v="221"/>
    <n v="0.81"/>
    <n v="1"/>
    <n v="294"/>
    <n v="11"/>
    <s v="Hosted License: 5007242201000893"/>
  </r>
  <r>
    <n v="6072414"/>
    <s v="Gorgeous, historic house blocks from Capitol/Metro"/>
    <n v="31520405"/>
    <s v="Sarah"/>
    <x v="0"/>
    <x v="22"/>
    <n v="38.883859999999999"/>
    <n v="-77.004949999999994"/>
    <x v="0"/>
    <n v="395"/>
    <n v="7"/>
    <x v="181"/>
    <x v="17"/>
    <n v="0.13"/>
    <n v="1"/>
    <n v="39"/>
    <n v="1"/>
    <s v="Unhosted License: 5007262201000301"/>
  </r>
  <r>
    <n v="6091385"/>
    <s v="Capitol Hill sunny bay window suite"/>
    <n v="3936592"/>
    <s v="Mary"/>
    <x v="0"/>
    <x v="13"/>
    <n v="38.897579999999998"/>
    <n v="-76.987390000000005"/>
    <x v="1"/>
    <n v="95"/>
    <n v="2"/>
    <x v="211"/>
    <x v="221"/>
    <n v="2.0499999999999998"/>
    <n v="4"/>
    <n v="365"/>
    <n v="11"/>
    <s v="Hosted License: 5007242201000641"/>
  </r>
  <r>
    <n v="7387956"/>
    <s v="1 BR basement apt in NW Washington"/>
    <n v="37919321"/>
    <s v="Paul"/>
    <x v="0"/>
    <x v="34"/>
    <n v="38.952759999999998"/>
    <n v="-77.061549999999997"/>
    <x v="1"/>
    <n v="145"/>
    <n v="3"/>
    <x v="60"/>
    <x v="104"/>
    <n v="0.36"/>
    <n v="1"/>
    <n v="360"/>
    <n v="8"/>
    <s v="Hosted License: 5007242201001020"/>
  </r>
  <r>
    <n v="7438473"/>
    <s v="Cozy Embassy Row Studio near Dupont"/>
    <n v="30732781"/>
    <s v="Maria"/>
    <x v="0"/>
    <x v="4"/>
    <n v="38.917400000000001"/>
    <n v="-77.058000000000007"/>
    <x v="0"/>
    <n v="75"/>
    <n v="31"/>
    <x v="4"/>
    <x v="222"/>
    <n v="0.17"/>
    <n v="2"/>
    <n v="0"/>
    <n v="0"/>
    <m/>
  </r>
  <r>
    <n v="7452083"/>
    <s v="Artist Studio Carriage House"/>
    <n v="6757090"/>
    <s v="Susan"/>
    <x v="0"/>
    <x v="15"/>
    <n v="38.913879999999999"/>
    <n v="-77.036230000000003"/>
    <x v="0"/>
    <n v="200"/>
    <n v="31"/>
    <x v="159"/>
    <x v="223"/>
    <n v="0.81"/>
    <n v="1"/>
    <n v="197"/>
    <n v="1"/>
    <m/>
  </r>
  <r>
    <n v="7547751"/>
    <s v="Sunny 1BR Garden Apartment"/>
    <n v="39382395"/>
    <s v="Jill"/>
    <x v="0"/>
    <x v="7"/>
    <n v="38.935009999999998"/>
    <n v="-77.096900000000005"/>
    <x v="0"/>
    <n v="100"/>
    <n v="31"/>
    <x v="139"/>
    <x v="224"/>
    <n v="7.0000000000000007E-2"/>
    <n v="1"/>
    <n v="89"/>
    <n v="2"/>
    <m/>
  </r>
  <r>
    <n v="6103261"/>
    <s v="Newly renovated spacious central 1br near Zoo"/>
    <n v="14692970"/>
    <s v="Marina"/>
    <x v="0"/>
    <x v="11"/>
    <n v="38.929760000000002"/>
    <n v="-77.042569999999998"/>
    <x v="0"/>
    <n v="108"/>
    <n v="4"/>
    <x v="166"/>
    <x v="225"/>
    <n v="0.42"/>
    <n v="6"/>
    <n v="305"/>
    <n v="6"/>
    <s v="Hosted License: 5007242201000938"/>
  </r>
  <r>
    <n v="6118082"/>
    <s v="The ERA - Unique Modern Loft in DC"/>
    <n v="783034"/>
    <s v="Ethan"/>
    <x v="0"/>
    <x v="2"/>
    <n v="38.914000000000001"/>
    <n v="-77.016750000000002"/>
    <x v="0"/>
    <n v="100"/>
    <n v="25"/>
    <x v="212"/>
    <x v="61"/>
    <n v="1.31"/>
    <n v="1"/>
    <n v="364"/>
    <n v="2"/>
    <s v="Hosted License: 5007242201001411"/>
  </r>
  <r>
    <n v="6128357"/>
    <s v="NW DC/ NearTakoma Park Metro"/>
    <n v="27211012"/>
    <s v="Roscoe"/>
    <x v="0"/>
    <x v="0"/>
    <n v="38.968000000000004"/>
    <n v="-77.024630000000002"/>
    <x v="0"/>
    <n v="75"/>
    <n v="2"/>
    <x v="155"/>
    <x v="226"/>
    <n v="0.38"/>
    <n v="2"/>
    <n v="363"/>
    <n v="0"/>
    <s v="Hosted License: 5007242201001898"/>
  </r>
  <r>
    <n v="6133914"/>
    <s v="Head to the Capitol Building from a Modern Carriage House"/>
    <n v="7774762"/>
    <s v="David"/>
    <x v="0"/>
    <x v="22"/>
    <n v="38.884340000000002"/>
    <n v="-76.988389999999995"/>
    <x v="0"/>
    <n v="130"/>
    <n v="31"/>
    <x v="213"/>
    <x v="227"/>
    <n v="1.44"/>
    <n v="1"/>
    <n v="89"/>
    <n v="0"/>
    <m/>
  </r>
  <r>
    <n v="6155371"/>
    <s v="Bright 1-br apt near Petworth metro"/>
    <n v="5571655"/>
    <s v="Aimee"/>
    <x v="0"/>
    <x v="3"/>
    <n v="38.941809999999997"/>
    <n v="-77.022540000000006"/>
    <x v="0"/>
    <n v="350"/>
    <n v="70"/>
    <x v="139"/>
    <x v="228"/>
    <n v="0.03"/>
    <n v="3"/>
    <n v="272"/>
    <n v="0"/>
    <m/>
  </r>
  <r>
    <n v="7559867"/>
    <s v="Dupont West 1: Charming 2BR"/>
    <n v="28825130"/>
    <s v="Greg"/>
    <x v="0"/>
    <x v="6"/>
    <n v="38.906579999999998"/>
    <n v="-77.049139999999994"/>
    <x v="0"/>
    <n v="96"/>
    <n v="31"/>
    <x v="214"/>
    <x v="229"/>
    <n v="4.2300000000000004"/>
    <n v="6"/>
    <n v="56"/>
    <n v="35"/>
    <m/>
  </r>
  <r>
    <n v="7626430"/>
    <s v="Comfy &amp; private - Petworth 1bd apt"/>
    <n v="21014832"/>
    <s v="Brady &amp; Jen"/>
    <x v="0"/>
    <x v="3"/>
    <n v="38.944609999999997"/>
    <n v="-77.017579999999995"/>
    <x v="0"/>
    <n v="110"/>
    <n v="70"/>
    <x v="9"/>
    <x v="140"/>
    <n v="0.25"/>
    <n v="1"/>
    <n v="223"/>
    <n v="4"/>
    <m/>
  </r>
  <r>
    <n v="7629788"/>
    <s v="Spacious 1BR | Furnished| Wi-Fi | Gym | Near Metro"/>
    <n v="30283594"/>
    <s v="Global Luxury Suites"/>
    <x v="0"/>
    <x v="5"/>
    <n v="38.899914000000003"/>
    <n v="-77.03313"/>
    <x v="0"/>
    <n v="118"/>
    <n v="31"/>
    <x v="110"/>
    <x v="230"/>
    <n v="0.06"/>
    <n v="44"/>
    <n v="354"/>
    <n v="0"/>
    <s v="Hosted License: 2200553000000000"/>
  </r>
  <r>
    <n v="6157551"/>
    <s v="Beautiful Sunny House"/>
    <n v="23254878"/>
    <s v="Mehrnoosh"/>
    <x v="0"/>
    <x v="0"/>
    <n v="38.964799999999997"/>
    <n v="-77.030559999999994"/>
    <x v="0"/>
    <n v="117"/>
    <n v="31"/>
    <x v="142"/>
    <x v="195"/>
    <n v="2.35"/>
    <n v="2"/>
    <n v="295"/>
    <n v="1"/>
    <m/>
  </r>
  <r>
    <n v="6200202"/>
    <s v="Master and Basement in New Beautiful Row Home"/>
    <n v="18045188"/>
    <s v="Aram"/>
    <x v="0"/>
    <x v="2"/>
    <n v="38.916780000000003"/>
    <n v="-77.005650000000003"/>
    <x v="1"/>
    <n v="299"/>
    <n v="31"/>
    <x v="35"/>
    <x v="34"/>
    <m/>
    <n v="1"/>
    <n v="0"/>
    <n v="0"/>
    <m/>
  </r>
  <r>
    <n v="6227307"/>
    <s v="Modern &amp; large 3 BR just 10 yards to metro"/>
    <n v="9581259"/>
    <s v="Kate"/>
    <x v="0"/>
    <x v="22"/>
    <n v="38.882530000000003"/>
    <n v="-76.984719999999996"/>
    <x v="0"/>
    <n v="400"/>
    <n v="3"/>
    <x v="215"/>
    <x v="39"/>
    <n v="0.95"/>
    <n v="1"/>
    <n v="4"/>
    <n v="17"/>
    <s v="Hosted License: 5007262201000661"/>
  </r>
  <r>
    <n v="808830"/>
    <s v="Cozy comfort and convenience in DC"/>
    <n v="3765717"/>
    <s v="Jane"/>
    <x v="0"/>
    <x v="10"/>
    <n v="38.923139999999997"/>
    <n v="-77.076719999999995"/>
    <x v="1"/>
    <n v="125"/>
    <n v="1"/>
    <x v="216"/>
    <x v="53"/>
    <n v="3.21"/>
    <n v="1"/>
    <n v="353"/>
    <n v="41"/>
    <s v="Hosted License: 5007242201000557"/>
  </r>
  <r>
    <n v="6247860"/>
    <s v="Cozy DC apartment great for longer stays"/>
    <n v="34312"/>
    <s v="Marc"/>
    <x v="0"/>
    <x v="2"/>
    <n v="38.919539999999998"/>
    <n v="-77.009969999999996"/>
    <x v="0"/>
    <n v="54"/>
    <n v="1"/>
    <x v="217"/>
    <x v="209"/>
    <n v="3.23"/>
    <n v="1"/>
    <n v="155"/>
    <n v="51"/>
    <s v="Hosted License: 5007242201000149"/>
  </r>
  <r>
    <n v="6327064"/>
    <s v="Middle room in Victorian home"/>
    <n v="32927652"/>
    <s v="Jousett"/>
    <x v="0"/>
    <x v="11"/>
    <n v="38.924579999999999"/>
    <n v="-77.030209999999997"/>
    <x v="1"/>
    <n v="38"/>
    <n v="31"/>
    <x v="76"/>
    <x v="141"/>
    <n v="0.18"/>
    <n v="4"/>
    <n v="348"/>
    <n v="2"/>
    <s v="Exempt"/>
  </r>
  <r>
    <n v="7660850"/>
    <s v="New BASEMENT one bed near Georgetown University"/>
    <n v="32851509"/>
    <s v="Alicia"/>
    <x v="0"/>
    <x v="17"/>
    <n v="38.915289999999999"/>
    <n v="-77.072869999999995"/>
    <x v="0"/>
    <n v="85"/>
    <n v="10"/>
    <x v="51"/>
    <x v="148"/>
    <n v="1.0900000000000001"/>
    <n v="1"/>
    <n v="93"/>
    <n v="4"/>
    <s v="Hosted License: 5007242201001308"/>
  </r>
  <r>
    <n v="7677038"/>
    <s v="Just re-modeled! Superb Location!  Read Reviews!"/>
    <n v="40313075"/>
    <s v="Shawn"/>
    <x v="0"/>
    <x v="9"/>
    <n v="38.913939999999997"/>
    <n v="-77.027190000000004"/>
    <x v="0"/>
    <n v="224"/>
    <n v="31"/>
    <x v="118"/>
    <x v="174"/>
    <n v="1.32"/>
    <n v="1"/>
    <n v="250"/>
    <n v="8"/>
    <m/>
  </r>
  <r>
    <n v="7677423"/>
    <s v="Brookland-CUA: DC Within Your Reach"/>
    <n v="40315715"/>
    <s v="Jen"/>
    <x v="0"/>
    <x v="8"/>
    <n v="38.928620000000002"/>
    <n v="-76.985150000000004"/>
    <x v="0"/>
    <n v="68"/>
    <n v="31"/>
    <x v="113"/>
    <x v="231"/>
    <n v="1.94"/>
    <n v="1"/>
    <n v="327"/>
    <n v="0"/>
    <m/>
  </r>
  <r>
    <n v="7714870"/>
    <s v="01. A quiet room near Nats stadium"/>
    <n v="3672670"/>
    <s v="Dennis"/>
    <x v="0"/>
    <x v="18"/>
    <n v="38.872"/>
    <n v="-77.012749999999997"/>
    <x v="1"/>
    <n v="55"/>
    <n v="1"/>
    <x v="218"/>
    <x v="218"/>
    <n v="4.7300000000000004"/>
    <n v="14"/>
    <n v="180"/>
    <n v="63"/>
    <s v="Hosted License: 5007242201000434"/>
  </r>
  <r>
    <n v="7714880"/>
    <s v="04. Master bedroom near the stadium"/>
    <n v="3672670"/>
    <s v="Dennis"/>
    <x v="0"/>
    <x v="18"/>
    <n v="38.871079999999999"/>
    <n v="-77.013570000000001"/>
    <x v="1"/>
    <n v="66"/>
    <n v="1"/>
    <x v="219"/>
    <x v="61"/>
    <n v="4.82"/>
    <n v="14"/>
    <n v="180"/>
    <n v="52"/>
    <s v="Hosted License: 5007242201000434"/>
  </r>
  <r>
    <n v="6331663"/>
    <s v="Beautiful, Secure 2BR. 2.5BA with Gated Parking"/>
    <n v="32959018"/>
    <s v="PeterandTerri"/>
    <x v="0"/>
    <x v="2"/>
    <n v="38.914059999999999"/>
    <n v="-77.017080000000007"/>
    <x v="0"/>
    <n v="248"/>
    <n v="3"/>
    <x v="32"/>
    <x v="61"/>
    <n v="0.54"/>
    <n v="3"/>
    <n v="164"/>
    <n v="5"/>
    <s v="Exempt"/>
  </r>
  <r>
    <n v="815855"/>
    <s v="People's Place 3 - Convention Center"/>
    <n v="50148"/>
    <s v="Adreinne"/>
    <x v="0"/>
    <x v="9"/>
    <n v="38.90692"/>
    <n v="-77.024240000000006"/>
    <x v="0"/>
    <n v="69"/>
    <n v="31"/>
    <x v="220"/>
    <x v="232"/>
    <n v="1.36"/>
    <n v="3"/>
    <n v="207"/>
    <n v="1"/>
    <m/>
  </r>
  <r>
    <n v="6333552"/>
    <s v="Grand Historic Victorian Row House"/>
    <n v="10295815"/>
    <s v="Ralph"/>
    <x v="0"/>
    <x v="9"/>
    <n v="38.910980000000002"/>
    <n v="-77.029870000000003"/>
    <x v="0"/>
    <n v="739"/>
    <n v="3"/>
    <x v="57"/>
    <x v="233"/>
    <n v="0.23"/>
    <n v="2"/>
    <n v="172"/>
    <n v="8"/>
    <s v="Hosted License: 5007242201001042_x000a_Unhosted License: 5007262201001043"/>
  </r>
  <r>
    <n v="6334405"/>
    <s v="Cozy(Blue) Bedroom/office by subway"/>
    <n v="32837957"/>
    <s v="Kenneth"/>
    <x v="0"/>
    <x v="18"/>
    <n v="38.874769999999998"/>
    <n v="-77.009619999999998"/>
    <x v="1"/>
    <n v="75"/>
    <n v="15"/>
    <x v="64"/>
    <x v="116"/>
    <n v="0.91"/>
    <n v="2"/>
    <n v="33"/>
    <n v="9"/>
    <s v="Hosted License: 5007242201001699"/>
  </r>
  <r>
    <n v="7725828"/>
    <s v="Luxury 1BR | Desk Space | Wi-Fi | Gym | Near Metro"/>
    <n v="30283594"/>
    <s v="Global Luxury Suites"/>
    <x v="0"/>
    <x v="5"/>
    <n v="38.899914000000003"/>
    <n v="-77.03313"/>
    <x v="0"/>
    <n v="118"/>
    <n v="1"/>
    <x v="221"/>
    <x v="7"/>
    <n v="0.9"/>
    <n v="44"/>
    <n v="364"/>
    <n v="27"/>
    <s v="Hosted License: 2200553000000000"/>
  </r>
  <r>
    <n v="7733964"/>
    <s v="English basement with full kitchen."/>
    <n v="40644141"/>
    <s v="Sky"/>
    <x v="0"/>
    <x v="12"/>
    <n v="38.946150000000003"/>
    <n v="-77.07338"/>
    <x v="0"/>
    <n v="80"/>
    <n v="7"/>
    <x v="222"/>
    <x v="234"/>
    <n v="1.44"/>
    <n v="2"/>
    <n v="321"/>
    <n v="4"/>
    <s v="Hosted License: 5007242201002476"/>
  </r>
  <r>
    <n v="7744854"/>
    <s v="Tranquil Columbia Heights Apartment"/>
    <n v="40709062"/>
    <s v="Dylan"/>
    <x v="0"/>
    <x v="11"/>
    <n v="38.925690000000003"/>
    <n v="-77.032619999999994"/>
    <x v="0"/>
    <n v="50"/>
    <n v="31"/>
    <x v="223"/>
    <x v="235"/>
    <n v="3.89"/>
    <n v="1"/>
    <n v="0"/>
    <n v="0"/>
    <m/>
  </r>
  <r>
    <n v="7800582"/>
    <s v="Dupont Circle Condo. Prime Location (Unit 2)"/>
    <n v="41047431"/>
    <s v="Lisa"/>
    <x v="0"/>
    <x v="15"/>
    <n v="38.90907"/>
    <n v="-77.045289999999994"/>
    <x v="0"/>
    <n v="146"/>
    <n v="3"/>
    <x v="224"/>
    <x v="236"/>
    <n v="2.29"/>
    <n v="7"/>
    <n v="335"/>
    <n v="28"/>
    <s v="Exempt"/>
  </r>
  <r>
    <n v="7801335"/>
    <s v="Georgetown Condo. Prime Location (Unit 1)"/>
    <n v="41047431"/>
    <s v="Lisa"/>
    <x v="0"/>
    <x v="17"/>
    <n v="38.905419999999999"/>
    <n v="-77.057469999999995"/>
    <x v="0"/>
    <n v="135"/>
    <n v="3"/>
    <x v="225"/>
    <x v="39"/>
    <n v="2.74"/>
    <n v="7"/>
    <n v="336"/>
    <n v="23"/>
    <s v="Exempt"/>
  </r>
  <r>
    <n v="7826994"/>
    <s v="Great price for DC room"/>
    <n v="38683977"/>
    <s v="Shaun"/>
    <x v="0"/>
    <x v="33"/>
    <n v="38.893630000000002"/>
    <n v="-76.959249999999997"/>
    <x v="1"/>
    <n v="52"/>
    <n v="31"/>
    <x v="196"/>
    <x v="237"/>
    <n v="3.73"/>
    <n v="3"/>
    <n v="360"/>
    <n v="29"/>
    <m/>
  </r>
  <r>
    <n v="6355197"/>
    <s v="Cozy Newly Renovated Studio near the Hill!"/>
    <n v="18896296"/>
    <s v="Laura"/>
    <x v="0"/>
    <x v="33"/>
    <n v="38.891829999999999"/>
    <n v="-76.948710000000005"/>
    <x v="1"/>
    <n v="50"/>
    <n v="13"/>
    <x v="9"/>
    <x v="175"/>
    <n v="0.34"/>
    <n v="1"/>
    <n v="119"/>
    <n v="2"/>
    <s v="Hosted License: 5007242201001725_x000a_Unhosted License: 5007262201001726"/>
  </r>
  <r>
    <n v="6374588"/>
    <s v="Spacious 2bd 2.5b Condo with TVs, Gated Parkg, etc"/>
    <n v="32959018"/>
    <s v="PeterandTerri"/>
    <x v="0"/>
    <x v="16"/>
    <n v="38.915520000000001"/>
    <n v="-77.014920000000004"/>
    <x v="0"/>
    <n v="179"/>
    <n v="3"/>
    <x v="42"/>
    <x v="61"/>
    <n v="0.47"/>
    <n v="3"/>
    <n v="173"/>
    <n v="8"/>
    <s v="Exempt"/>
  </r>
  <r>
    <n v="828497"/>
    <s v="Private floor with 3BR/2BA, free pkg, Metro"/>
    <n v="3825475"/>
    <s v="Sheri"/>
    <x v="0"/>
    <x v="12"/>
    <n v="38.942909999999998"/>
    <n v="-77.071730000000002"/>
    <x v="1"/>
    <n v="150"/>
    <n v="3"/>
    <x v="226"/>
    <x v="118"/>
    <n v="0.81"/>
    <n v="1"/>
    <n v="192"/>
    <n v="10"/>
    <s v="Hosted License: 5007242201000639"/>
  </r>
  <r>
    <n v="7930288"/>
    <s v="Charming - Patio - Vet owned 3 blocks to Capitol"/>
    <n v="10292686"/>
    <s v="Capitol Hill Stay"/>
    <x v="0"/>
    <x v="22"/>
    <n v="38.89067"/>
    <n v="-77.001549999999995"/>
    <x v="0"/>
    <n v="64"/>
    <n v="31"/>
    <x v="227"/>
    <x v="238"/>
    <n v="0.59"/>
    <n v="18"/>
    <n v="348"/>
    <n v="11"/>
    <m/>
  </r>
  <r>
    <n v="7931456"/>
    <s v="Lux 2 Bedroom near White House w/wifi"/>
    <n v="9419684"/>
    <s v="Churchill"/>
    <x v="0"/>
    <x v="5"/>
    <n v="38.899914000000003"/>
    <n v="-77.03313"/>
    <x v="0"/>
    <n v="189"/>
    <n v="31"/>
    <x v="110"/>
    <x v="239"/>
    <n v="0.03"/>
    <n v="13"/>
    <n v="365"/>
    <n v="0"/>
    <m/>
  </r>
  <r>
    <n v="841234"/>
    <s v="Lovely room on 2nd street, nw dc"/>
    <n v="315148"/>
    <s v="John"/>
    <x v="0"/>
    <x v="2"/>
    <n v="38.919080000000001"/>
    <n v="-77.014039999999994"/>
    <x v="1"/>
    <n v="35"/>
    <n v="31"/>
    <x v="38"/>
    <x v="28"/>
    <n v="0.24"/>
    <n v="35"/>
    <n v="302"/>
    <n v="2"/>
    <m/>
  </r>
  <r>
    <n v="7952701"/>
    <s v="English-Style Basement Apartment in a Historic Row House"/>
    <n v="26589186"/>
    <s v="Albert"/>
    <x v="0"/>
    <x v="2"/>
    <n v="38.914200000000001"/>
    <n v="-77.010850000000005"/>
    <x v="0"/>
    <n v="142"/>
    <n v="2"/>
    <x v="167"/>
    <x v="32"/>
    <n v="4.5599999999999996"/>
    <n v="1"/>
    <n v="11"/>
    <n v="59"/>
    <s v="Hosted License: 5007242201000089"/>
  </r>
  <r>
    <n v="7968494"/>
    <s v="A home away from home...Enjoy!"/>
    <n v="2379779"/>
    <s v="Dario"/>
    <x v="0"/>
    <x v="3"/>
    <n v="38.95852"/>
    <n v="-77.020579999999995"/>
    <x v="0"/>
    <n v="175"/>
    <n v="2"/>
    <x v="18"/>
    <x v="121"/>
    <n v="0.45"/>
    <n v="2"/>
    <n v="128"/>
    <n v="11"/>
    <s v="Unhosted License: 5007262201001868"/>
  </r>
  <r>
    <n v="7982044"/>
    <s v="2 bdr apartment on Columbia Heights (960sf)"/>
    <n v="11671495"/>
    <s v="Bojana"/>
    <x v="0"/>
    <x v="11"/>
    <n v="38.924379999999999"/>
    <n v="-77.034499999999994"/>
    <x v="0"/>
    <n v="140"/>
    <n v="1"/>
    <x v="20"/>
    <x v="140"/>
    <n v="0.15"/>
    <n v="2"/>
    <n v="92"/>
    <n v="3"/>
    <s v="Hosted License: 5007242201000302"/>
  </r>
  <r>
    <n v="6389428"/>
    <s v="Park View"/>
    <n v="22653397"/>
    <s v="Michael"/>
    <x v="0"/>
    <x v="16"/>
    <n v="38.915840000000003"/>
    <n v="-77.025170000000003"/>
    <x v="1"/>
    <n v="109"/>
    <n v="31"/>
    <x v="227"/>
    <x v="9"/>
    <n v="0.56000000000000005"/>
    <n v="2"/>
    <n v="89"/>
    <n v="4"/>
    <m/>
  </r>
  <r>
    <n v="6404202"/>
    <s v="Charming sunny bedroom with desk near Metro/Mall"/>
    <n v="32837957"/>
    <s v="Kenneth"/>
    <x v="0"/>
    <x v="18"/>
    <n v="38.873559999999998"/>
    <n v="-77.010310000000004"/>
    <x v="1"/>
    <n v="69"/>
    <n v="1"/>
    <x v="154"/>
    <x v="7"/>
    <n v="0.96"/>
    <n v="2"/>
    <n v="90"/>
    <n v="7"/>
    <s v="Hosted License: 5007242201001699"/>
  </r>
  <r>
    <n v="6424291"/>
    <s v="Franklin's House  -  Part One"/>
    <n v="20282"/>
    <s v="Franklin"/>
    <x v="0"/>
    <x v="30"/>
    <n v="38.942810000000001"/>
    <n v="-76.976489999999998"/>
    <x v="1"/>
    <n v="56"/>
    <n v="31"/>
    <x v="125"/>
    <x v="80"/>
    <n v="0.48"/>
    <n v="2"/>
    <n v="353"/>
    <n v="1"/>
    <m/>
  </r>
  <r>
    <n v="6431931"/>
    <s v="Quiet oasis in the heart of Adams Morgan"/>
    <n v="9335473"/>
    <s v="Emiliano"/>
    <x v="0"/>
    <x v="4"/>
    <n v="38.91854"/>
    <n v="-77.042100000000005"/>
    <x v="0"/>
    <n v="500"/>
    <n v="365"/>
    <x v="70"/>
    <x v="240"/>
    <n v="0.71"/>
    <n v="1"/>
    <n v="365"/>
    <n v="0"/>
    <m/>
  </r>
  <r>
    <n v="6438519"/>
    <s v="English Basement in Georgetown"/>
    <n v="2374185"/>
    <s v="Amapola"/>
    <x v="0"/>
    <x v="17"/>
    <n v="38.913290000000003"/>
    <n v="-77.07432"/>
    <x v="0"/>
    <n v="83"/>
    <n v="2"/>
    <x v="114"/>
    <x v="241"/>
    <n v="1.66"/>
    <n v="3"/>
    <n v="319"/>
    <n v="45"/>
    <s v="Hosted License: 5007242201001645"/>
  </r>
  <r>
    <n v="7990478"/>
    <s v="Dupont West 2: Charming 2BR+Office"/>
    <n v="28825130"/>
    <s v="Greg"/>
    <x v="0"/>
    <x v="6"/>
    <n v="38.90692"/>
    <n v="-77.047550000000001"/>
    <x v="0"/>
    <n v="123"/>
    <n v="31"/>
    <x v="228"/>
    <x v="242"/>
    <n v="4.17"/>
    <n v="6"/>
    <n v="90"/>
    <n v="28"/>
    <m/>
  </r>
  <r>
    <n v="841260"/>
    <s v="Metro Style Living in Washington DC"/>
    <n v="315148"/>
    <s v="John"/>
    <x v="0"/>
    <x v="3"/>
    <n v="38.93741"/>
    <n v="-77.024879999999996"/>
    <x v="1"/>
    <n v="39"/>
    <n v="31"/>
    <x v="65"/>
    <x v="243"/>
    <n v="0.12"/>
    <n v="35"/>
    <n v="142"/>
    <n v="0"/>
    <m/>
  </r>
  <r>
    <n v="9168908"/>
    <s v="So Close, Yet So Far Away . . ."/>
    <n v="9011212"/>
    <s v="David"/>
    <x v="0"/>
    <x v="13"/>
    <n v="38.900359999999999"/>
    <n v="-76.998900000000006"/>
    <x v="0"/>
    <n v="425"/>
    <n v="4"/>
    <x v="229"/>
    <x v="2"/>
    <n v="1.61"/>
    <n v="3"/>
    <n v="266"/>
    <n v="38"/>
    <s v="Hosted License: 5007242201001752_x000a_Unhosted License: 5007242201001753"/>
  </r>
  <r>
    <n v="7997888"/>
    <s v="2Br METRO/Parking/EatPlayWorkStudy Best Location"/>
    <n v="37251915"/>
    <s v="John"/>
    <x v="0"/>
    <x v="25"/>
    <n v="38.934370000000001"/>
    <n v="-77.059079999999994"/>
    <x v="0"/>
    <n v="119"/>
    <n v="31"/>
    <x v="15"/>
    <x v="244"/>
    <n v="0.26"/>
    <n v="1"/>
    <n v="191"/>
    <n v="5"/>
    <m/>
  </r>
  <r>
    <n v="8072054"/>
    <s v="The Flat at Harvard St"/>
    <n v="37085756"/>
    <s v="Joe"/>
    <x v="0"/>
    <x v="11"/>
    <n v="38.925649999999997"/>
    <n v="-77.033460000000005"/>
    <x v="0"/>
    <n v="135"/>
    <n v="31"/>
    <x v="9"/>
    <x v="245"/>
    <n v="0.25"/>
    <n v="2"/>
    <n v="365"/>
    <n v="2"/>
    <m/>
  </r>
  <r>
    <n v="8078444"/>
    <s v="Contemporary Apt - U ST/Shaw"/>
    <n v="1562684"/>
    <s v="Steve"/>
    <x v="0"/>
    <x v="16"/>
    <n v="38.919119999999999"/>
    <n v="-77.024010000000004"/>
    <x v="0"/>
    <n v="99"/>
    <n v="31"/>
    <x v="117"/>
    <x v="246"/>
    <n v="0.33"/>
    <n v="1"/>
    <n v="0"/>
    <n v="0"/>
    <m/>
  </r>
  <r>
    <n v="9171118"/>
    <s v="Bright, Relaxed Apartment in the Heart of DC"/>
    <n v="7259037"/>
    <s v="Maricel"/>
    <x v="0"/>
    <x v="9"/>
    <n v="38.909889999999997"/>
    <n v="-77.033410000000003"/>
    <x v="0"/>
    <n v="345"/>
    <n v="2"/>
    <x v="230"/>
    <x v="177"/>
    <n v="2.9"/>
    <n v="2"/>
    <n v="353"/>
    <n v="40"/>
    <s v="Hosted License: 5007242201001232_x000a_Unhosted License: 5007262201001233"/>
  </r>
  <r>
    <n v="9177409"/>
    <s v="Walk to H Street From an Upscale Apartment"/>
    <n v="9068009"/>
    <s v="Melissa"/>
    <x v="0"/>
    <x v="13"/>
    <n v="38.902479999999997"/>
    <n v="-76.992099999999994"/>
    <x v="0"/>
    <n v="139"/>
    <n v="2"/>
    <x v="31"/>
    <x v="53"/>
    <n v="3.21"/>
    <n v="1"/>
    <n v="308"/>
    <n v="42"/>
    <s v="Hosted License: 5007242201000205_x000a_Unhosted License: 5007262201000206"/>
  </r>
  <r>
    <n v="8118612"/>
    <s v="??Cozy Foggy Bottom Studio ??Best location in DC ??9624102"/>
    <s v="Rafic"/>
    <m/>
    <x v="2"/>
    <x v="35"/>
    <n v="-77.048209999999997"/>
    <s v="Entire home/apt"/>
    <x v="4"/>
    <n v="31"/>
    <n v="54"/>
    <x v="231"/>
    <x v="247"/>
    <n v="1"/>
    <n v="10"/>
    <n v="0"/>
    <m/>
    <m/>
  </r>
  <r>
    <n v="8125413"/>
    <s v="Unique Foggy Bottom Apartment"/>
    <n v="16820693"/>
    <s v="Alex"/>
    <x v="0"/>
    <x v="6"/>
    <n v="38.899949999999997"/>
    <n v="-77.049149999999997"/>
    <x v="0"/>
    <n v="157"/>
    <n v="31"/>
    <x v="139"/>
    <x v="248"/>
    <n v="0.04"/>
    <n v="2"/>
    <n v="0"/>
    <n v="0"/>
    <m/>
  </r>
  <r>
    <n v="8165340"/>
    <s v="Top Dupont U Street Location - Veteran owned"/>
    <n v="10292686"/>
    <s v="Capitol Hill Stay"/>
    <x v="0"/>
    <x v="15"/>
    <n v="38.914949999999997"/>
    <n v="-77.034739999999999"/>
    <x v="0"/>
    <n v="59"/>
    <n v="31"/>
    <x v="112"/>
    <x v="164"/>
    <n v="0.36"/>
    <n v="18"/>
    <n v="365"/>
    <n v="5"/>
    <m/>
  </r>
  <r>
    <n v="8190920"/>
    <s v="Bright Capitol Hill 2 bdrm"/>
    <n v="22145812"/>
    <s v="Ted"/>
    <x v="0"/>
    <x v="13"/>
    <n v="38.89573"/>
    <n v="-76.988849999999999"/>
    <x v="0"/>
    <n v="170"/>
    <n v="3"/>
    <x v="229"/>
    <x v="2"/>
    <n v="1.43"/>
    <n v="1"/>
    <n v="247"/>
    <n v="40"/>
    <s v="Hosted License: 5007242201000856"/>
  </r>
  <r>
    <n v="8206306"/>
    <s v="New studio in Adams Morgan, parking options"/>
    <n v="14692970"/>
    <s v="Marina"/>
    <x v="0"/>
    <x v="4"/>
    <n v="38.925020000000004"/>
    <n v="-77.040790000000001"/>
    <x v="0"/>
    <n v="92"/>
    <n v="31"/>
    <x v="232"/>
    <x v="249"/>
    <n v="0.76"/>
    <n v="6"/>
    <n v="358"/>
    <n v="5"/>
    <m/>
  </r>
  <r>
    <n v="9215039"/>
    <s v="Charming Capitol Hill Apt"/>
    <n v="47920043"/>
    <s v="Patrick And Jen"/>
    <x v="0"/>
    <x v="22"/>
    <n v="38.878309999999999"/>
    <n v="-76.99091"/>
    <x v="0"/>
    <n v="175"/>
    <n v="4"/>
    <x v="222"/>
    <x v="87"/>
    <n v="1.39"/>
    <n v="1"/>
    <n v="209"/>
    <n v="21"/>
    <s v="Hosted License: 5007242201000922"/>
  </r>
  <r>
    <n v="9282899"/>
    <s v="Spacious Basement Studio off H, 1.5m to Capitol!"/>
    <n v="33667191"/>
    <s v="Jon &amp; Ligia"/>
    <x v="0"/>
    <x v="13"/>
    <n v="38.903489999999998"/>
    <n v="-76.99333"/>
    <x v="0"/>
    <n v="85"/>
    <n v="2"/>
    <x v="90"/>
    <x v="2"/>
    <n v="1.95"/>
    <n v="1"/>
    <n v="139"/>
    <n v="27"/>
    <s v="Hosted License: 5007242201000150"/>
  </r>
  <r>
    <n v="8292724"/>
    <s v="In-law suite Urban Living"/>
    <n v="43723905"/>
    <s v="Lisa"/>
    <x v="0"/>
    <x v="3"/>
    <n v="38.942120000000003"/>
    <n v="-77.014979999999994"/>
    <x v="1"/>
    <n v="130"/>
    <n v="31"/>
    <x v="233"/>
    <x v="86"/>
    <n v="0.1"/>
    <n v="3"/>
    <n v="0"/>
    <n v="0"/>
    <m/>
  </r>
  <r>
    <n v="9283035"/>
    <s v="Capitol Hill Charm @metro w/parking"/>
    <n v="13410248"/>
    <s v="Lora"/>
    <x v="0"/>
    <x v="22"/>
    <n v="38.8827"/>
    <n v="-76.985659999999996"/>
    <x v="0"/>
    <n v="136"/>
    <n v="5"/>
    <x v="12"/>
    <x v="44"/>
    <n v="1.48"/>
    <n v="1"/>
    <n v="74"/>
    <n v="12"/>
    <s v="Hosted License: 5007242201001072"/>
  </r>
  <r>
    <n v="842418"/>
    <s v="Luxury Penthouse in the heart of DC!"/>
    <n v="2236092"/>
    <s v="Kristi"/>
    <x v="0"/>
    <x v="5"/>
    <n v="38.899180000000001"/>
    <n v="-77.01643"/>
    <x v="0"/>
    <n v="250"/>
    <n v="31"/>
    <x v="53"/>
    <x v="250"/>
    <n v="0.56999999999999995"/>
    <n v="1"/>
    <n v="90"/>
    <n v="14"/>
    <m/>
  </r>
  <r>
    <n v="9318555"/>
    <s v="Apartment in Historic Georgetown!!"/>
    <n v="11582224"/>
    <s v="D!"/>
    <x v="0"/>
    <x v="17"/>
    <n v="38.91236"/>
    <n v="-77.059359999999998"/>
    <x v="0"/>
    <n v="111"/>
    <n v="2"/>
    <x v="209"/>
    <x v="4"/>
    <n v="1.05"/>
    <n v="1"/>
    <n v="168"/>
    <n v="24"/>
    <s v="Exempt"/>
  </r>
  <r>
    <n v="9329121"/>
    <s v="Charming Cap Hill 2BR -  PARKING -3 blocks to Capitol - Blazing Internet- On Stanton Park- Very Walkable - Veteran owned local small business"/>
    <n v="10292686"/>
    <s v="Capitol Hill Stay"/>
    <x v="0"/>
    <x v="13"/>
    <n v="38.893419999999999"/>
    <n v="-77.000820000000004"/>
    <x v="0"/>
    <n v="120"/>
    <n v="31"/>
    <x v="53"/>
    <x v="251"/>
    <n v="0.81"/>
    <n v="18"/>
    <n v="365"/>
    <n v="7"/>
    <m/>
  </r>
  <r>
    <n v="8300958"/>
    <s v="Remodeled Apt. Home w/King, Queen &amp; 1set bunk beds"/>
    <n v="41656215"/>
    <s v="Chiazo"/>
    <x v="0"/>
    <x v="11"/>
    <n v="38.929450000000003"/>
    <n v="-77.029060000000001"/>
    <x v="0"/>
    <n v="122"/>
    <n v="2"/>
    <x v="234"/>
    <x v="252"/>
    <n v="0.54"/>
    <n v="9"/>
    <n v="293"/>
    <n v="18"/>
    <s v="Hosted License: 5007242201001533"/>
  </r>
  <r>
    <n v="8301945"/>
    <s v="Roommate Listing"/>
    <n v="15538259"/>
    <s v="Diego"/>
    <x v="0"/>
    <x v="10"/>
    <n v="38.932020000000001"/>
    <n v="-77.077820000000003"/>
    <x v="3"/>
    <n v="35"/>
    <n v="31"/>
    <x v="117"/>
    <x v="191"/>
    <n v="0.33"/>
    <n v="3"/>
    <n v="203"/>
    <n v="1"/>
    <m/>
  </r>
  <r>
    <n v="8309843"/>
    <s v="Perfect for interns, students, faculties tourists"/>
    <n v="43811269"/>
    <s v="Andrew"/>
    <x v="0"/>
    <x v="6"/>
    <n v="38.896009999999997"/>
    <n v="-77.045079999999999"/>
    <x v="0"/>
    <n v="99"/>
    <n v="59"/>
    <x v="235"/>
    <x v="253"/>
    <n v="1.9"/>
    <n v="1"/>
    <n v="354"/>
    <n v="0"/>
    <m/>
  </r>
  <r>
    <n v="8339618"/>
    <s v="Private Oasis Studio Apartment"/>
    <n v="12843663"/>
    <s v="Quo"/>
    <x v="0"/>
    <x v="2"/>
    <n v="38.918570000000003"/>
    <n v="-77.002049999999997"/>
    <x v="0"/>
    <n v="73"/>
    <n v="2"/>
    <x v="3"/>
    <x v="80"/>
    <n v="0.39"/>
    <n v="1"/>
    <n v="224"/>
    <n v="3"/>
    <s v="Hosted License: 5007242201001096"/>
  </r>
  <r>
    <n v="9360247"/>
    <s v="Private Retreat"/>
    <n v="48566288"/>
    <s v="Jonathan"/>
    <x v="0"/>
    <x v="0"/>
    <n v="38.957479999999997"/>
    <n v="-77.010159999999999"/>
    <x v="0"/>
    <n v="108"/>
    <n v="31"/>
    <x v="35"/>
    <x v="34"/>
    <m/>
    <n v="2"/>
    <n v="365"/>
    <n v="0"/>
    <m/>
  </r>
  <r>
    <n v="9363284"/>
    <s v="Stay in Prime Dupont Circle Location!"/>
    <n v="46630199"/>
    <s v="Home Sweet City"/>
    <x v="0"/>
    <x v="15"/>
    <n v="38.912790000000001"/>
    <n v="-77.04598"/>
    <x v="0"/>
    <n v="134"/>
    <n v="2"/>
    <x v="74"/>
    <x v="67"/>
    <n v="1.99"/>
    <n v="89"/>
    <n v="152"/>
    <n v="38"/>
    <s v="Hosted License: 5007242201000800"/>
  </r>
  <r>
    <n v="9371337"/>
    <s v="No Contact Rowhouse Studio w/ Private Entrance"/>
    <n v="19684173"/>
    <s v="Teodora"/>
    <x v="0"/>
    <x v="3"/>
    <n v="38.94782"/>
    <n v="-77.023799999999994"/>
    <x v="0"/>
    <n v="88"/>
    <n v="1"/>
    <x v="195"/>
    <x v="254"/>
    <n v="0.91"/>
    <n v="2"/>
    <n v="289"/>
    <n v="15"/>
    <s v="Hosted License: 5007242201000583"/>
  </r>
  <r>
    <n v="9396904"/>
    <s v="Summer Rental: Classic DC Row House Sleeps 6+"/>
    <n v="19584745"/>
    <s v="Christine"/>
    <x v="0"/>
    <x v="3"/>
    <n v="38.948459999999997"/>
    <n v="-77.034610000000001"/>
    <x v="0"/>
    <n v="189"/>
    <n v="28"/>
    <x v="65"/>
    <x v="214"/>
    <n v="0.17"/>
    <n v="2"/>
    <n v="69"/>
    <n v="0"/>
    <s v="Hosted License: 5007242201000025"/>
  </r>
  <r>
    <n v="9410545"/>
    <s v="American Guest House - Room 203"/>
    <n v="138459"/>
    <s v="Lucia"/>
    <x v="0"/>
    <x v="4"/>
    <n v="38.917659999999998"/>
    <n v="-77.04598"/>
    <x v="1"/>
    <n v="209"/>
    <n v="1"/>
    <x v="110"/>
    <x v="123"/>
    <n v="0.02"/>
    <n v="4"/>
    <n v="334"/>
    <n v="1"/>
    <s v="Exempt"/>
  </r>
  <r>
    <n v="9428134"/>
    <s v="Walk to class across from Wellness Center/parking"/>
    <n v="37580895"/>
    <s v="Rosemary"/>
    <x v="0"/>
    <x v="6"/>
    <n v="38.89866"/>
    <n v="-77.051349999999999"/>
    <x v="0"/>
    <n v="145"/>
    <n v="31"/>
    <x v="151"/>
    <x v="255"/>
    <n v="0.47"/>
    <n v="1"/>
    <n v="273"/>
    <n v="0"/>
    <m/>
  </r>
  <r>
    <n v="8347485"/>
    <s v="Capitol Hill hideaway"/>
    <n v="40308811"/>
    <s v="Marilyn"/>
    <x v="0"/>
    <x v="22"/>
    <n v="38.890309999999999"/>
    <n v="-76.995729999999995"/>
    <x v="1"/>
    <n v="70"/>
    <n v="31"/>
    <x v="125"/>
    <x v="56"/>
    <n v="0.5"/>
    <n v="1"/>
    <n v="351"/>
    <n v="0"/>
    <m/>
  </r>
  <r>
    <n v="8353034"/>
    <s v="A fabulous basement studio in my house!"/>
    <n v="44025619"/>
    <s v="Clifford"/>
    <x v="0"/>
    <x v="0"/>
    <n v="38.981000000000002"/>
    <n v="-77.024270000000001"/>
    <x v="1"/>
    <n v="78"/>
    <n v="2"/>
    <x v="236"/>
    <x v="177"/>
    <n v="7.17"/>
    <n v="1"/>
    <n v="95"/>
    <n v="106"/>
    <s v="Hosted License: 5007242201001036"/>
  </r>
  <r>
    <n v="8362811"/>
    <s v="Home in Foggy Bottom Historic District / 2 bedroom"/>
    <n v="43619062"/>
    <s v="Nicolas"/>
    <x v="0"/>
    <x v="6"/>
    <n v="38.901069999999997"/>
    <n v="-77.052999999999997"/>
    <x v="0"/>
    <n v="215"/>
    <n v="2"/>
    <x v="110"/>
    <x v="12"/>
    <n v="0.54"/>
    <n v="1"/>
    <n v="47"/>
    <n v="2"/>
    <s v="Hosted License: 5007242201002129"/>
  </r>
  <r>
    <n v="9430567"/>
    <s v="Historic &amp; Stately 5 Bedroom Home in Adams Morgan!"/>
    <n v="3448315"/>
    <s v="Allen"/>
    <x v="0"/>
    <x v="4"/>
    <n v="38.924079999999996"/>
    <n v="-77.044319999999999"/>
    <x v="0"/>
    <n v="664"/>
    <n v="31"/>
    <x v="88"/>
    <x v="256"/>
    <n v="0.71"/>
    <n v="10"/>
    <n v="365"/>
    <n v="4"/>
    <m/>
  </r>
  <r>
    <n v="860336"/>
    <s v="Luxury Spacious Master Suite RoofDeck in DuPont"/>
    <n v="511136"/>
    <s v="Tommy"/>
    <x v="0"/>
    <x v="15"/>
    <n v="38.909860000000002"/>
    <n v="-77.045249999999996"/>
    <x v="1"/>
    <n v="83"/>
    <n v="1"/>
    <x v="237"/>
    <x v="70"/>
    <n v="4.03"/>
    <n v="4"/>
    <n v="148"/>
    <n v="58"/>
    <s v="Hosted License: 5007242201000569"/>
  </r>
  <r>
    <n v="9473056"/>
    <s v="English basement apartment"/>
    <n v="13716353"/>
    <s v="Genevieve"/>
    <x v="0"/>
    <x v="22"/>
    <n v="38.891240000000003"/>
    <n v="-76.991749999999996"/>
    <x v="0"/>
    <n v="90"/>
    <n v="31"/>
    <x v="38"/>
    <x v="257"/>
    <n v="0.22"/>
    <n v="1"/>
    <n v="252"/>
    <n v="2"/>
    <m/>
  </r>
  <r>
    <n v="9489305"/>
    <s v="2 BR apartment steps from Georgetown University"/>
    <n v="2851775"/>
    <s v="Tanya"/>
    <x v="0"/>
    <x v="7"/>
    <n v="38.91104"/>
    <n v="-77.085459999999998"/>
    <x v="0"/>
    <n v="242"/>
    <n v="3"/>
    <x v="75"/>
    <x v="258"/>
    <n v="0.2"/>
    <n v="1"/>
    <n v="365"/>
    <n v="6"/>
    <s v="Hosted License: 5007242201001257"/>
  </r>
  <r>
    <n v="9496542"/>
    <s v="New Apt in Dupont / Adams Morgan"/>
    <n v="873219"/>
    <s v="Frederic"/>
    <x v="0"/>
    <x v="4"/>
    <n v="38.917940000000002"/>
    <n v="-77.042090000000002"/>
    <x v="0"/>
    <n v="99"/>
    <n v="31"/>
    <x v="108"/>
    <x v="259"/>
    <n v="0.23"/>
    <n v="1"/>
    <n v="0"/>
    <n v="0"/>
    <m/>
  </r>
  <r>
    <n v="9546364"/>
    <s v="2 br in a prime location"/>
    <n v="49437076"/>
    <s v="Jenny"/>
    <x v="0"/>
    <x v="4"/>
    <n v="38.918900000000001"/>
    <n v="-77.04477"/>
    <x v="0"/>
    <n v="140"/>
    <n v="31"/>
    <x v="35"/>
    <x v="34"/>
    <m/>
    <n v="1"/>
    <n v="0"/>
    <n v="0"/>
    <m/>
  </r>
  <r>
    <n v="9551164"/>
    <s v="Upscale &amp; comfortable 1BR - great neighborhood!"/>
    <n v="476644"/>
    <s v="Rachael"/>
    <x v="0"/>
    <x v="11"/>
    <n v="38.925730000000001"/>
    <n v="-77.030109999999993"/>
    <x v="0"/>
    <n v="114"/>
    <n v="31"/>
    <x v="128"/>
    <x v="260"/>
    <n v="0.69"/>
    <n v="1"/>
    <n v="0"/>
    <n v="0"/>
    <m/>
  </r>
  <r>
    <n v="9569468"/>
    <s v="Great Studio in Adams Morgan!"/>
    <n v="49540988"/>
    <s v="Malik"/>
    <x v="0"/>
    <x v="4"/>
    <n v="38.924799999999998"/>
    <n v="-77.038210000000007"/>
    <x v="0"/>
    <n v="90"/>
    <n v="31"/>
    <x v="35"/>
    <x v="34"/>
    <m/>
    <n v="1"/>
    <n v="0"/>
    <n v="0"/>
    <m/>
  </r>
  <r>
    <n v="8363399"/>
    <s v="Comfortable. Tidy. Accessible. Dupont 1BR."/>
    <n v="184501754"/>
    <s v="Sharms"/>
    <x v="0"/>
    <x v="15"/>
    <n v="38.908459999999998"/>
    <n v="-77.047619999999995"/>
    <x v="0"/>
    <n v="139"/>
    <n v="2"/>
    <x v="238"/>
    <x v="31"/>
    <n v="3.63"/>
    <n v="1"/>
    <n v="154"/>
    <n v="41"/>
    <s v="Hosted License: 5007242201001652"/>
  </r>
  <r>
    <n v="8372234"/>
    <s v="Large Brownstone Home-Sleeps 12"/>
    <n v="41656215"/>
    <s v="Chiazo"/>
    <x v="0"/>
    <x v="11"/>
    <n v="38.930059999999997"/>
    <n v="-77.029430000000005"/>
    <x v="0"/>
    <n v="595"/>
    <n v="3"/>
    <x v="111"/>
    <x v="150"/>
    <n v="0.06"/>
    <n v="9"/>
    <n v="244"/>
    <n v="2"/>
    <s v="Hosted License: 5007242201001533"/>
  </r>
  <r>
    <n v="8381345"/>
    <s v="Large Bright Room &amp; Private Bath - plus a house!"/>
    <n v="44167924"/>
    <s v="Emily"/>
    <x v="0"/>
    <x v="14"/>
    <n v="38.954639999999998"/>
    <n v="-76.989469999999997"/>
    <x v="1"/>
    <n v="65"/>
    <n v="7"/>
    <x v="110"/>
    <x v="261"/>
    <n v="0.03"/>
    <n v="1"/>
    <n v="358"/>
    <n v="0"/>
    <s v="Hosted License: 5007242201000139"/>
  </r>
  <r>
    <n v="8397296"/>
    <s v="Location...Location...(Metro 2 blocks) ROOM ONLY"/>
    <n v="33109594"/>
    <s v="Byron"/>
    <x v="0"/>
    <x v="13"/>
    <n v="38.905589999999997"/>
    <n v="-76.998620000000003"/>
    <x v="1"/>
    <n v="72"/>
    <n v="3"/>
    <x v="238"/>
    <x v="177"/>
    <n v="3.78"/>
    <n v="1"/>
    <n v="343"/>
    <n v="50"/>
    <s v="Hosted License: 5007242201001626"/>
  </r>
  <r>
    <n v="8404345"/>
    <s v="Good Night 1 Bdrm w/ 2 Queen Beds"/>
    <n v="41656215"/>
    <s v="Chiazo"/>
    <x v="0"/>
    <x v="11"/>
    <n v="38.929989999999997"/>
    <n v="-77.029120000000006"/>
    <x v="0"/>
    <n v="95"/>
    <n v="2"/>
    <x v="3"/>
    <x v="118"/>
    <n v="0.36"/>
    <n v="9"/>
    <n v="258"/>
    <n v="8"/>
    <s v="Hosted License: 5007242201001533"/>
  </r>
  <r>
    <n v="8409891"/>
    <s v="Modern &amp; Open, walk 2 metro, Conv. Center &amp; sights"/>
    <n v="9296587"/>
    <s v="Josh"/>
    <x v="0"/>
    <x v="9"/>
    <n v="38.912280000000003"/>
    <n v="-77.021180000000001"/>
    <x v="0"/>
    <n v="134"/>
    <n v="31"/>
    <x v="169"/>
    <x v="102"/>
    <n v="1.23"/>
    <n v="2"/>
    <n v="82"/>
    <n v="11"/>
    <m/>
  </r>
  <r>
    <n v="8419348"/>
    <s v="Gorgeous Refurbished 2bdr Home near Metro"/>
    <n v="41656215"/>
    <s v="Chiazo"/>
    <x v="0"/>
    <x v="11"/>
    <n v="38.930529999999997"/>
    <n v="-77.030079999999998"/>
    <x v="0"/>
    <n v="74"/>
    <n v="3"/>
    <x v="92"/>
    <x v="55"/>
    <n v="0.49"/>
    <n v="9"/>
    <n v="316"/>
    <n v="11"/>
    <s v="Hosted License: 5007242201001533"/>
  </r>
  <r>
    <n v="9576995"/>
    <s v="Gorgeous, Solar Apartment"/>
    <n v="3331633"/>
    <s v="Joe"/>
    <x v="0"/>
    <x v="8"/>
    <n v="38.919289999999997"/>
    <n v="-76.985039999999998"/>
    <x v="0"/>
    <n v="100"/>
    <n v="120"/>
    <x v="65"/>
    <x v="70"/>
    <n v="0.17"/>
    <n v="2"/>
    <n v="263"/>
    <n v="2"/>
    <m/>
  </r>
  <r>
    <n v="9586160"/>
    <s v="Gorgeous Modern 1 bed2 bath KING bd"/>
    <n v="5778691"/>
    <s v="Corbett"/>
    <x v="0"/>
    <x v="5"/>
    <n v="38.906010000000002"/>
    <n v="-77.033670000000001"/>
    <x v="0"/>
    <n v="99"/>
    <n v="31"/>
    <x v="239"/>
    <x v="262"/>
    <n v="3.01"/>
    <n v="1"/>
    <n v="83"/>
    <n v="0"/>
    <m/>
  </r>
  <r>
    <n v="9596736"/>
    <s v="Comfy 3.5 bedroom (4 beds )near waterfront"/>
    <n v="49670365"/>
    <s v="Dee"/>
    <x v="0"/>
    <x v="36"/>
    <n v="38.874049999999997"/>
    <n v="-76.972390000000004"/>
    <x v="0"/>
    <n v="85"/>
    <n v="4"/>
    <x v="53"/>
    <x v="263"/>
    <n v="0.92"/>
    <n v="4"/>
    <n v="356"/>
    <n v="10"/>
    <s v="Exempt"/>
  </r>
  <r>
    <n v="9616203"/>
    <s v="Comfy, Quiet Home in Lively Area"/>
    <n v="49751707"/>
    <s v="Kat"/>
    <x v="0"/>
    <x v="11"/>
    <n v="38.929810000000003"/>
    <n v="-77.039460000000005"/>
    <x v="0"/>
    <n v="100"/>
    <n v="31"/>
    <x v="35"/>
    <x v="34"/>
    <m/>
    <n v="1"/>
    <n v="0"/>
    <n v="0"/>
    <m/>
  </r>
  <r>
    <n v="9624481"/>
    <s v="Hill Flats DC - PENTHOUSE!!!"/>
    <n v="9520083"/>
    <s v="Gene"/>
    <x v="0"/>
    <x v="22"/>
    <n v="38.889949999999999"/>
    <n v="-77.002369999999999"/>
    <x v="0"/>
    <n v="160"/>
    <n v="31"/>
    <x v="84"/>
    <x v="264"/>
    <n v="1.18"/>
    <n v="1"/>
    <n v="0"/>
    <n v="0"/>
    <m/>
  </r>
  <r>
    <n v="9644823"/>
    <s v="Lovely Studio 5 min drive to Sites/MGM+Metro+Pkg"/>
    <n v="5096803"/>
    <s v="Akosua"/>
    <x v="0"/>
    <x v="20"/>
    <n v="38.839880000000001"/>
    <n v="-76.995059999999995"/>
    <x v="0"/>
    <n v="95"/>
    <n v="31"/>
    <x v="240"/>
    <x v="148"/>
    <n v="1.79"/>
    <n v="1"/>
    <n v="362"/>
    <n v="2"/>
    <m/>
  </r>
  <r>
    <n v="9651139"/>
    <s v="Private Floor/Bedroom in Rowhouse"/>
    <n v="49893745"/>
    <s v="Andy"/>
    <x v="0"/>
    <x v="4"/>
    <n v="38.913359999999997"/>
    <n v="-77.050960000000003"/>
    <x v="1"/>
    <n v="75"/>
    <n v="31"/>
    <x v="35"/>
    <x v="34"/>
    <m/>
    <n v="2"/>
    <n v="0"/>
    <n v="0"/>
    <m/>
  </r>
  <r>
    <n v="9651530"/>
    <s v="Private Bedroom in Dupont Rowhouse"/>
    <n v="49893745"/>
    <s v="Andy"/>
    <x v="0"/>
    <x v="4"/>
    <n v="38.914290000000001"/>
    <n v="-77.051559999999995"/>
    <x v="1"/>
    <n v="55"/>
    <n v="31"/>
    <x v="35"/>
    <x v="34"/>
    <m/>
    <n v="2"/>
    <n v="0"/>
    <n v="0"/>
    <m/>
  </r>
  <r>
    <n v="9674217"/>
    <s v="Spacious Home, Cleveland Park Metro"/>
    <n v="49987473"/>
    <s v="Sandy"/>
    <x v="0"/>
    <x v="25"/>
    <n v="38.936309999999999"/>
    <n v="-77.060590000000005"/>
    <x v="0"/>
    <n v="119"/>
    <n v="31"/>
    <x v="110"/>
    <x v="265"/>
    <n v="0.03"/>
    <n v="1"/>
    <n v="0"/>
    <n v="0"/>
    <m/>
  </r>
  <r>
    <n v="8424836"/>
    <s v="Renovated English Basement 2 Bdrm"/>
    <n v="41656215"/>
    <s v="Chiazo"/>
    <x v="0"/>
    <x v="11"/>
    <n v="38.931379999999997"/>
    <n v="-77.03049"/>
    <x v="0"/>
    <n v="103"/>
    <n v="2"/>
    <x v="241"/>
    <x v="61"/>
    <n v="0.25"/>
    <n v="9"/>
    <n v="251"/>
    <n v="12"/>
    <s v="Hosted License: 5007242201001533"/>
  </r>
  <r>
    <n v="8440178"/>
    <s v="Capitol Hill English Basement"/>
    <n v="44438154"/>
    <s v="Jeffrey"/>
    <x v="0"/>
    <x v="22"/>
    <n v="38.88682"/>
    <n v="-76.982500000000002"/>
    <x v="0"/>
    <n v="89"/>
    <n v="31"/>
    <x v="55"/>
    <x v="266"/>
    <n v="2.15"/>
    <n v="1"/>
    <n v="90"/>
    <n v="27"/>
    <m/>
  </r>
  <r>
    <n v="8445816"/>
    <s v="very quiet and unique hone"/>
    <n v="44466649"/>
    <s v="Felicia"/>
    <x v="0"/>
    <x v="14"/>
    <n v="38.954920000000001"/>
    <n v="-76.996009999999998"/>
    <x v="1"/>
    <n v="200"/>
    <n v="31"/>
    <x v="35"/>
    <x v="34"/>
    <m/>
    <n v="1"/>
    <n v="0"/>
    <n v="0"/>
    <m/>
  </r>
  <r>
    <n v="8479494"/>
    <s v="Spacious Family Gathering Home"/>
    <n v="44658525"/>
    <s v="Doulat"/>
    <x v="0"/>
    <x v="10"/>
    <n v="38.925519999999999"/>
    <n v="-77.073260000000005"/>
    <x v="0"/>
    <n v="1427"/>
    <n v="1"/>
    <x v="68"/>
    <x v="20"/>
    <n v="0.71"/>
    <n v="2"/>
    <n v="327"/>
    <n v="21"/>
    <s v="Hosted License: 5007242201001920_x000a_Unhosted License: 5007262201001921"/>
  </r>
  <r>
    <n v="8488518"/>
    <s v="Compact and Clean, Private Bath"/>
    <n v="44706521"/>
    <s v="David"/>
    <x v="0"/>
    <x v="11"/>
    <n v="38.929560000000002"/>
    <n v="-77.023160000000004"/>
    <x v="1"/>
    <n v="58"/>
    <n v="32"/>
    <x v="42"/>
    <x v="267"/>
    <n v="0.65"/>
    <n v="7"/>
    <n v="0"/>
    <n v="0"/>
    <m/>
  </r>
  <r>
    <n v="8550351"/>
    <s v="Gorgeous Row House 4 BR, Garage &amp; Walk to Metro!"/>
    <n v="37035704"/>
    <s v="Domi &amp; Diego"/>
    <x v="0"/>
    <x v="6"/>
    <n v="38.901649999999997"/>
    <n v="-77.055170000000004"/>
    <x v="0"/>
    <n v="655"/>
    <n v="3"/>
    <x v="136"/>
    <x v="127"/>
    <n v="1.83"/>
    <n v="1"/>
    <n v="71"/>
    <n v="21"/>
    <s v="Unhosted License: 5007262201000270"/>
  </r>
  <r>
    <n v="8565538"/>
    <s v="Lovely Waterfront Georgetown Home"/>
    <n v="12895832"/>
    <s v="Ramsey"/>
    <x v="0"/>
    <x v="17"/>
    <n v="38.904000000000003"/>
    <n v="-77.064260000000004"/>
    <x v="0"/>
    <n v="375"/>
    <n v="31"/>
    <x v="74"/>
    <x v="172"/>
    <n v="1.95"/>
    <n v="1"/>
    <n v="362"/>
    <n v="30"/>
    <m/>
  </r>
  <r>
    <n v="8581470"/>
    <s v="5Bdrm Classy Victorian"/>
    <n v="41656215"/>
    <s v="Chiazo"/>
    <x v="0"/>
    <x v="11"/>
    <n v="38.92604"/>
    <n v="-77.029520000000005"/>
    <x v="0"/>
    <n v="228"/>
    <n v="2"/>
    <x v="169"/>
    <x v="39"/>
    <n v="1.33"/>
    <n v="9"/>
    <n v="325"/>
    <n v="15"/>
    <s v="Hosted License: 5007242201001533"/>
  </r>
  <r>
    <n v="8606256"/>
    <s v="Beautiful 4BR 2BA Home - Georgetown"/>
    <n v="44461566"/>
    <s v="Eric"/>
    <x v="0"/>
    <x v="17"/>
    <n v="38.907550000000001"/>
    <n v="-77.065669999999997"/>
    <x v="0"/>
    <n v="90"/>
    <n v="31"/>
    <x v="43"/>
    <x v="268"/>
    <n v="0.11"/>
    <n v="2"/>
    <n v="0"/>
    <n v="0"/>
    <m/>
  </r>
  <r>
    <n v="8606488"/>
    <s v="Hospitality suite of your own!"/>
    <n v="45279831"/>
    <s v="Ren"/>
    <x v="0"/>
    <x v="9"/>
    <n v="38.91357"/>
    <n v="-77.023979999999995"/>
    <x v="1"/>
    <n v="99"/>
    <n v="3"/>
    <x v="54"/>
    <x v="111"/>
    <n v="0.35"/>
    <n v="1"/>
    <n v="42"/>
    <n v="1"/>
    <s v="Hosted License: 5007242201002461"/>
  </r>
  <r>
    <n v="8608311"/>
    <s v="Capitol Hill Private Apartment"/>
    <n v="7442764"/>
    <s v="Alex"/>
    <x v="0"/>
    <x v="13"/>
    <n v="38.898589999999999"/>
    <n v="-76.984669999999994"/>
    <x v="0"/>
    <n v="111"/>
    <n v="2"/>
    <x v="242"/>
    <x v="269"/>
    <n v="2.88"/>
    <n v="1"/>
    <n v="68"/>
    <n v="21"/>
    <s v="Hosted License: 5007242201000718"/>
  </r>
  <r>
    <n v="8616083"/>
    <s v="Charming  Private Room &amp; Private bath so Clean!!"/>
    <n v="45325566"/>
    <s v="Elsy"/>
    <x v="0"/>
    <x v="11"/>
    <n v="38.934510000000003"/>
    <n v="-77.027050000000003"/>
    <x v="1"/>
    <n v="100"/>
    <n v="31"/>
    <x v="46"/>
    <x v="270"/>
    <n v="0.47"/>
    <n v="3"/>
    <n v="203"/>
    <n v="0"/>
    <s v="Hosted License: 5007242201001904"/>
  </r>
  <r>
    <n v="8645356"/>
    <s v="Georgetown Condo. Prime Location (Unit 2)"/>
    <n v="41047431"/>
    <s v="Lisa"/>
    <x v="0"/>
    <x v="17"/>
    <n v="38.905720000000002"/>
    <n v="-77.057789999999997"/>
    <x v="0"/>
    <n v="135"/>
    <n v="3"/>
    <x v="36"/>
    <x v="12"/>
    <n v="2.13"/>
    <n v="7"/>
    <n v="309"/>
    <n v="33"/>
    <s v="Exempt"/>
  </r>
  <r>
    <n v="8645554"/>
    <s v="Georgetown Condo. Prime Location (Unit 3)"/>
    <n v="41047431"/>
    <s v="Lisa"/>
    <x v="0"/>
    <x v="17"/>
    <n v="38.907159999999998"/>
    <n v="-77.057829999999996"/>
    <x v="0"/>
    <n v="135"/>
    <n v="3"/>
    <x v="7"/>
    <x v="127"/>
    <n v="2.5499999999999998"/>
    <n v="7"/>
    <n v="302"/>
    <n v="52"/>
    <s v="Exempt"/>
  </r>
  <r>
    <n v="8645700"/>
    <s v="Georgetown Condo. Prime Location (Unit 4)"/>
    <n v="41047431"/>
    <s v="Lisa"/>
    <x v="0"/>
    <x v="17"/>
    <n v="38.906590000000001"/>
    <n v="-77.058170000000004"/>
    <x v="0"/>
    <n v="135"/>
    <n v="3"/>
    <x v="23"/>
    <x v="127"/>
    <n v="2.5499999999999998"/>
    <n v="7"/>
    <n v="338"/>
    <n v="36"/>
    <s v="Exempt"/>
  </r>
  <r>
    <n v="8646332"/>
    <s v="Dupont Circle Condo. Prime Location (Unit 4)"/>
    <n v="41047431"/>
    <s v="Lisa"/>
    <x v="0"/>
    <x v="15"/>
    <n v="38.909100000000002"/>
    <n v="-77.047259999999994"/>
    <x v="0"/>
    <n v="132"/>
    <n v="3"/>
    <x v="195"/>
    <x v="20"/>
    <n v="1.18"/>
    <n v="7"/>
    <n v="307"/>
    <n v="17"/>
    <s v="Exempt"/>
  </r>
  <r>
    <n v="8646530"/>
    <s v="Dupont Circle Condo. Prime Location (Unit 3)"/>
    <n v="41047431"/>
    <s v="Lisa"/>
    <x v="0"/>
    <x v="15"/>
    <n v="38.908659999999998"/>
    <n v="-77.045940000000002"/>
    <x v="0"/>
    <n v="132"/>
    <n v="3"/>
    <x v="93"/>
    <x v="69"/>
    <n v="1.93"/>
    <n v="7"/>
    <n v="345"/>
    <n v="33"/>
    <s v="Exempt"/>
  </r>
  <r>
    <n v="8710450"/>
    <s v="Sprawling 3-Story Row House Bathed in Swathes of Sunlight"/>
    <n v="17098850"/>
    <s v="B. Ryan"/>
    <x v="0"/>
    <x v="11"/>
    <n v="38.928980000000003"/>
    <n v="-77.036910000000006"/>
    <x v="0"/>
    <n v="225"/>
    <n v="3"/>
    <x v="68"/>
    <x v="118"/>
    <n v="0.86"/>
    <n v="1"/>
    <n v="2"/>
    <n v="9"/>
    <s v="Unhosted License: 5007262201000151"/>
  </r>
  <r>
    <n v="8737926"/>
    <s v="All are welcomed, but the decor has a left lean."/>
    <n v="38683977"/>
    <s v="Shaun"/>
    <x v="0"/>
    <x v="33"/>
    <n v="38.892099999999999"/>
    <n v="-76.960239999999999"/>
    <x v="1"/>
    <n v="49"/>
    <n v="31"/>
    <x v="243"/>
    <x v="271"/>
    <n v="4.2"/>
    <n v="3"/>
    <n v="141"/>
    <n v="0"/>
    <m/>
  </r>
  <r>
    <n v="8741535"/>
    <s v="Cozy 1BR Suite close to Rock Creek"/>
    <n v="45858892"/>
    <s v="Karen"/>
    <x v="0"/>
    <x v="23"/>
    <n v="38.991579999999999"/>
    <n v="-77.044049999999999"/>
    <x v="1"/>
    <n v="99"/>
    <n v="2"/>
    <x v="244"/>
    <x v="121"/>
    <n v="0.64"/>
    <n v="1"/>
    <n v="362"/>
    <n v="17"/>
    <s v="Hosted License: 5007242201000727"/>
  </r>
  <r>
    <n v="8796084"/>
    <s v="QUIET CITY RETREAT ??PARKING | YARD"/>
    <n v="27323824"/>
    <s v="Karl"/>
    <x v="0"/>
    <x v="8"/>
    <n v="38.927030000000002"/>
    <n v="-76.970789999999994"/>
    <x v="0"/>
    <n v="115"/>
    <n v="2"/>
    <x v="213"/>
    <x v="55"/>
    <n v="1.79"/>
    <n v="6"/>
    <n v="242"/>
    <n v="22"/>
    <s v="Exempt"/>
  </r>
  <r>
    <n v="8809662"/>
    <s v="Light Filled Studio in Capitol Hill"/>
    <n v="46154143"/>
    <s v="Yared"/>
    <x v="0"/>
    <x v="13"/>
    <n v="38.896259999999998"/>
    <n v="-76.988740000000007"/>
    <x v="0"/>
    <n v="69"/>
    <n v="182"/>
    <x v="245"/>
    <x v="91"/>
    <n v="3.27"/>
    <n v="1"/>
    <n v="0"/>
    <n v="28"/>
    <m/>
  </r>
  <r>
    <n v="8811756"/>
    <s v="Capitol Hill/NoMa/H St condo w/parking"/>
    <n v="9691710"/>
    <s v="Aninda"/>
    <x v="0"/>
    <x v="13"/>
    <n v="38.901989999999998"/>
    <n v="-77.000730000000004"/>
    <x v="0"/>
    <n v="200"/>
    <n v="31"/>
    <x v="78"/>
    <x v="272"/>
    <n v="7.0000000000000007E-2"/>
    <n v="1"/>
    <n v="0"/>
    <n v="0"/>
    <m/>
  </r>
  <r>
    <n v="8846542"/>
    <s v="Capitol Hill Townhome - Paris Bdrm"/>
    <n v="46326018"/>
    <s v="Pamela"/>
    <x v="0"/>
    <x v="13"/>
    <n v="38.894109999999998"/>
    <n v="-76.984999999999999"/>
    <x v="1"/>
    <n v="90"/>
    <n v="2"/>
    <x v="246"/>
    <x v="273"/>
    <n v="1.05"/>
    <n v="4"/>
    <n v="98"/>
    <n v="0"/>
    <s v="Hosted License: 5007242201002441"/>
  </r>
  <r>
    <n v="8865233"/>
    <s v="Quaint Colonial with Capitol View"/>
    <n v="4346483"/>
    <s v="Dameon"/>
    <x v="0"/>
    <x v="1"/>
    <n v="38.86083"/>
    <n v="-76.979830000000007"/>
    <x v="1"/>
    <n v="90"/>
    <n v="31"/>
    <x v="8"/>
    <x v="274"/>
    <n v="0.01"/>
    <n v="1"/>
    <n v="0"/>
    <n v="0"/>
    <m/>
  </r>
  <r>
    <n v="8902602"/>
    <s v="Cozy apartment near Metro &amp; shops"/>
    <n v="42722156"/>
    <s v="Judy"/>
    <x v="0"/>
    <x v="25"/>
    <n v="38.934049999999999"/>
    <n v="-77.058040000000005"/>
    <x v="0"/>
    <n v="120"/>
    <n v="2"/>
    <x v="172"/>
    <x v="189"/>
    <n v="1.26"/>
    <n v="1"/>
    <n v="2"/>
    <n v="3"/>
    <s v="Hosted License: 5007242201000668"/>
  </r>
  <r>
    <n v="9684458"/>
    <s v="Light-filled, quiet studio in town!"/>
    <n v="50024522"/>
    <s v="Jessica"/>
    <x v="0"/>
    <x v="4"/>
    <n v="38.921999999999997"/>
    <n v="-77.037450000000007"/>
    <x v="0"/>
    <n v="99"/>
    <n v="31"/>
    <x v="35"/>
    <x v="34"/>
    <m/>
    <n v="1"/>
    <n v="0"/>
    <n v="0"/>
    <m/>
  </r>
  <r>
    <n v="9694072"/>
    <s v="DC Apartment (Columbia Heights)"/>
    <n v="50064790"/>
    <s v="Amy"/>
    <x v="0"/>
    <x v="11"/>
    <n v="38.933709999999998"/>
    <n v="-77.036090000000002"/>
    <x v="0"/>
    <n v="80"/>
    <n v="31"/>
    <x v="111"/>
    <x v="275"/>
    <n v="0.06"/>
    <n v="1"/>
    <n v="0"/>
    <n v="0"/>
    <m/>
  </r>
  <r>
    <n v="9697108"/>
    <s v="Modern home in  Columbia Heights"/>
    <n v="39088137"/>
    <s v="Delcina"/>
    <x v="0"/>
    <x v="11"/>
    <n v="38.921889999999998"/>
    <n v="-77.033749999999998"/>
    <x v="0"/>
    <n v="110"/>
    <n v="31"/>
    <x v="139"/>
    <x v="276"/>
    <n v="0.04"/>
    <n v="1"/>
    <n v="0"/>
    <n v="0"/>
    <m/>
  </r>
  <r>
    <n v="9704912"/>
    <s v="Elegantly Designed Antique-Filled Row House with Deck"/>
    <n v="36275317"/>
    <s v="Trina"/>
    <x v="0"/>
    <x v="2"/>
    <n v="38.918109999999999"/>
    <n v="-77.003169999999997"/>
    <x v="0"/>
    <n v="160"/>
    <n v="20"/>
    <x v="241"/>
    <x v="209"/>
    <n v="0.26"/>
    <n v="1"/>
    <n v="322"/>
    <n v="3"/>
    <s v="Unhosted License: 5007262201000424"/>
  </r>
  <r>
    <n v="9708633"/>
    <s v="Modern Capitol Hill rowhouse"/>
    <n v="50126620"/>
    <s v="Roney"/>
    <x v="0"/>
    <x v="22"/>
    <n v="38.88223"/>
    <n v="-76.993430000000004"/>
    <x v="0"/>
    <n v="250"/>
    <n v="31"/>
    <x v="35"/>
    <x v="34"/>
    <m/>
    <n v="1"/>
    <n v="0"/>
    <n v="0"/>
    <m/>
  </r>
  <r>
    <n v="9727618"/>
    <s v="Spring into Summer on Capitol Hill"/>
    <n v="4630059"/>
    <s v="Gretchen"/>
    <x v="0"/>
    <x v="22"/>
    <n v="38.884599999999999"/>
    <n v="-76.986109999999996"/>
    <x v="0"/>
    <n v="310"/>
    <n v="31"/>
    <x v="8"/>
    <x v="277"/>
    <n v="0.01"/>
    <n v="1"/>
    <n v="0"/>
    <n v="0"/>
    <m/>
  </r>
  <r>
    <n v="9732220"/>
    <s v="WOODLEY PARK: DC'S BEST LOCATION!!"/>
    <n v="44218721"/>
    <s v="Trish"/>
    <x v="0"/>
    <x v="25"/>
    <n v="38.92803"/>
    <n v="-77.055769999999995"/>
    <x v="0"/>
    <n v="134"/>
    <n v="2"/>
    <x v="23"/>
    <x v="127"/>
    <n v="2.68"/>
    <n v="1"/>
    <n v="312"/>
    <n v="46"/>
    <s v="Hosted License: 5007242201001666"/>
  </r>
  <r>
    <n v="9788818"/>
    <s v="1BR Condo a Block from the Metro"/>
    <n v="50451043"/>
    <s v="Benjamin"/>
    <x v="0"/>
    <x v="6"/>
    <n v="38.904380000000003"/>
    <n v="-77.052949999999996"/>
    <x v="0"/>
    <n v="85"/>
    <n v="31"/>
    <x v="110"/>
    <x v="278"/>
    <n v="0.02"/>
    <n v="1"/>
    <n v="0"/>
    <n v="0"/>
    <m/>
  </r>
  <r>
    <n v="9789180"/>
    <s v="Fabulous DC Apt in a Great Location"/>
    <n v="29586376"/>
    <s v="Jennifer"/>
    <x v="0"/>
    <x v="19"/>
    <n v="38.906550000000003"/>
    <n v="-76.990030000000004"/>
    <x v="0"/>
    <n v="89"/>
    <n v="31"/>
    <x v="3"/>
    <x v="186"/>
    <n v="0.37"/>
    <n v="1"/>
    <n v="0"/>
    <n v="0"/>
    <m/>
  </r>
  <r>
    <n v="9807973"/>
    <s v="Beautiful and Spacious in Brookland"/>
    <n v="49256800"/>
    <s v="K."/>
    <x v="0"/>
    <x v="30"/>
    <n v="38.947859999999999"/>
    <n v="-76.997990000000001"/>
    <x v="0"/>
    <n v="500"/>
    <n v="31"/>
    <x v="8"/>
    <x v="279"/>
    <n v="0.01"/>
    <n v="1"/>
    <n v="0"/>
    <n v="0"/>
    <m/>
  </r>
  <r>
    <n v="9854986"/>
    <s v="Tiny Cottage in DC"/>
    <n v="22239362"/>
    <s v="Linden"/>
    <x v="0"/>
    <x v="13"/>
    <n v="38.896470000000001"/>
    <n v="-76.986559999999997"/>
    <x v="0"/>
    <n v="90"/>
    <n v="2"/>
    <x v="247"/>
    <x v="67"/>
    <n v="5.32"/>
    <n v="2"/>
    <n v="340"/>
    <n v="53"/>
    <s v="Hosted License: 5007242201000595"/>
  </r>
  <r>
    <n v="9855531"/>
    <s v="Private  Room-Free Unzoned Parking"/>
    <n v="20371167"/>
    <s v="Barbara"/>
    <x v="0"/>
    <x v="1"/>
    <n v="38.86421"/>
    <n v="-76.987309999999994"/>
    <x v="1"/>
    <n v="40"/>
    <n v="31"/>
    <x v="225"/>
    <x v="204"/>
    <n v="2.87"/>
    <n v="2"/>
    <n v="0"/>
    <n v="0"/>
    <m/>
  </r>
  <r>
    <n v="9855547"/>
    <s v="Sunlit Paradise-Free Unzoned Parking"/>
    <n v="20371167"/>
    <s v="Barbara"/>
    <x v="0"/>
    <x v="1"/>
    <n v="38.864190000000001"/>
    <n v="-76.989130000000003"/>
    <x v="1"/>
    <n v="77"/>
    <n v="31"/>
    <x v="248"/>
    <x v="280"/>
    <n v="3.43"/>
    <n v="2"/>
    <n v="0"/>
    <n v="0"/>
    <m/>
  </r>
  <r>
    <n v="9902178"/>
    <s v="Studio with Queen-size bed"/>
    <n v="35423680"/>
    <s v="Abbie"/>
    <x v="0"/>
    <x v="6"/>
    <n v="38.902920000000002"/>
    <n v="-77.05171"/>
    <x v="0"/>
    <n v="70"/>
    <n v="31"/>
    <x v="110"/>
    <x v="281"/>
    <n v="0.02"/>
    <n v="1"/>
    <n v="0"/>
    <n v="0"/>
    <m/>
  </r>
  <r>
    <n v="9907100"/>
    <s v="Stylish, cozy garden apt in Petworth"/>
    <n v="3197708"/>
    <s v="Shauna &amp; Stephen"/>
    <x v="0"/>
    <x v="3"/>
    <n v="38.941459999999999"/>
    <n v="-77.030810000000002"/>
    <x v="0"/>
    <n v="90"/>
    <n v="4"/>
    <x v="133"/>
    <x v="282"/>
    <n v="0.78"/>
    <n v="1"/>
    <n v="8"/>
    <n v="2"/>
    <s v="Hosted License: 5007242201002483"/>
  </r>
  <r>
    <n v="9920493"/>
    <s v="Adams Morgan condo near Zoo parking options"/>
    <n v="14692970"/>
    <s v="Marina"/>
    <x v="0"/>
    <x v="4"/>
    <n v="38.92597"/>
    <n v="-77.041780000000003"/>
    <x v="0"/>
    <n v="119"/>
    <n v="31"/>
    <x v="63"/>
    <x v="90"/>
    <n v="0.32"/>
    <n v="6"/>
    <n v="296"/>
    <n v="4"/>
    <m/>
  </r>
  <r>
    <n v="9949954"/>
    <s v="Stunning Garden Apt in Central DC"/>
    <n v="4856178"/>
    <s v="Mat"/>
    <x v="0"/>
    <x v="9"/>
    <n v="38.906309999999998"/>
    <n v="-77.029740000000004"/>
    <x v="0"/>
    <n v="239"/>
    <n v="31"/>
    <x v="35"/>
    <x v="34"/>
    <m/>
    <n v="1"/>
    <n v="0"/>
    <n v="0"/>
    <m/>
  </r>
  <r>
    <n v="9954831"/>
    <s v="Washington 2BR Fully Furnished Apartment"/>
    <n v="16644446"/>
    <s v="Corporate"/>
    <x v="0"/>
    <x v="5"/>
    <n v="38.900730000000003"/>
    <n v="-77.022660000000002"/>
    <x v="0"/>
    <n v="379"/>
    <n v="3"/>
    <x v="65"/>
    <x v="73"/>
    <n v="0.17"/>
    <n v="15"/>
    <n v="70"/>
    <n v="1"/>
    <s v="Unhosted License: 5007242100000011"/>
  </r>
  <r>
    <n v="9972284"/>
    <s v="Gorgeous master bdrm in LeDroit Park!"/>
    <n v="29467361"/>
    <s v="Jamie"/>
    <x v="0"/>
    <x v="16"/>
    <n v="38.91648"/>
    <n v="-77.017030000000005"/>
    <x v="1"/>
    <n v="70"/>
    <n v="31"/>
    <x v="227"/>
    <x v="283"/>
    <n v="0.65"/>
    <n v="1"/>
    <n v="0"/>
    <n v="0"/>
    <m/>
  </r>
  <r>
    <n v="9973170"/>
    <s v="Suite in Georgetown East Village"/>
    <n v="27550391"/>
    <s v="Michael"/>
    <x v="0"/>
    <x v="17"/>
    <n v="38.910809999999998"/>
    <n v="-77.062539999999998"/>
    <x v="0"/>
    <n v="117"/>
    <n v="2"/>
    <x v="249"/>
    <x v="88"/>
    <n v="2.72"/>
    <n v="2"/>
    <n v="84"/>
    <n v="20"/>
    <s v="Hosted License: 5007242201000948"/>
  </r>
  <r>
    <n v="9975625"/>
    <s v="Family/Business Retreat Home"/>
    <n v="44658525"/>
    <s v="Doulat"/>
    <x v="0"/>
    <x v="10"/>
    <n v="38.925429999999999"/>
    <n v="-77.073999999999998"/>
    <x v="0"/>
    <n v="1586"/>
    <n v="31"/>
    <x v="46"/>
    <x v="284"/>
    <n v="0.46"/>
    <n v="2"/>
    <n v="331"/>
    <n v="1"/>
    <m/>
  </r>
  <r>
    <n v="9993065"/>
    <s v="SW Waterfront Street Level Flat"/>
    <n v="51333359"/>
    <s v="Pamela"/>
    <x v="0"/>
    <x v="18"/>
    <n v="38.878630000000001"/>
    <n v="-77.021109999999993"/>
    <x v="0"/>
    <n v="139"/>
    <n v="3"/>
    <x v="8"/>
    <x v="246"/>
    <n v="0.06"/>
    <n v="1"/>
    <n v="61"/>
    <n v="0"/>
    <s v="Hosted License: 5007242201001709"/>
  </r>
  <r>
    <n v="10012298"/>
    <s v="Columbia Heights DC near metro"/>
    <n v="9711482"/>
    <s v="Jacob"/>
    <x v="0"/>
    <x v="11"/>
    <n v="38.933280000000003"/>
    <n v="-77.025710000000004"/>
    <x v="1"/>
    <n v="50"/>
    <n v="31"/>
    <x v="35"/>
    <x v="34"/>
    <m/>
    <n v="1"/>
    <n v="0"/>
    <n v="0"/>
    <m/>
  </r>
  <r>
    <n v="10021464"/>
    <s v="2 BR Apartment Walking Distance to National Museum"/>
    <n v="16644446"/>
    <s v="Corporate"/>
    <x v="0"/>
    <x v="5"/>
    <n v="38.89716"/>
    <n v="-77.018879999999996"/>
    <x v="0"/>
    <n v="453"/>
    <n v="3"/>
    <x v="25"/>
    <x v="285"/>
    <n v="0.14000000000000001"/>
    <n v="15"/>
    <n v="51"/>
    <n v="3"/>
    <s v="Unhosted License: 5007242100000013"/>
  </r>
  <r>
    <n v="10021714"/>
    <s v="2 Bedroom Apt. near Washington Monument"/>
    <n v="16644446"/>
    <s v="Corporate"/>
    <x v="0"/>
    <x v="5"/>
    <n v="38.89743"/>
    <n v="-77.026250000000005"/>
    <x v="0"/>
    <n v="440"/>
    <n v="3"/>
    <x v="97"/>
    <x v="286"/>
    <n v="0.77"/>
    <n v="15"/>
    <n v="69"/>
    <n v="9"/>
    <s v="Unhosted License: 5007242100000018"/>
  </r>
  <r>
    <n v="10021958"/>
    <s v="Washington 2BR Apt. Near WHITE HOUSE"/>
    <n v="16644446"/>
    <s v="Corporate"/>
    <x v="0"/>
    <x v="5"/>
    <n v="38.89528"/>
    <n v="-77.018410000000003"/>
    <x v="0"/>
    <n v="400"/>
    <n v="3"/>
    <x v="43"/>
    <x v="50"/>
    <n v="0.12"/>
    <n v="15"/>
    <n v="49"/>
    <n v="0"/>
    <s v="Unhosted License: 5007242100000015"/>
  </r>
  <r>
    <n v="10033854"/>
    <s v="Cozy English Basement"/>
    <n v="25327630"/>
    <s v="Veronica"/>
    <x v="0"/>
    <x v="12"/>
    <n v="38.960439999999998"/>
    <n v="-77.08"/>
    <x v="0"/>
    <n v="50"/>
    <n v="31"/>
    <x v="8"/>
    <x v="287"/>
    <n v="0.01"/>
    <n v="1"/>
    <n v="0"/>
    <n v="0"/>
    <m/>
  </r>
  <r>
    <n v="10059402"/>
    <s v="Washington Fully Furnished  2BR Apartment"/>
    <n v="16644446"/>
    <s v="Corporate"/>
    <x v="0"/>
    <x v="5"/>
    <n v="38.901310000000002"/>
    <n v="-77.022769999999994"/>
    <x v="0"/>
    <n v="379"/>
    <n v="3"/>
    <x v="181"/>
    <x v="209"/>
    <n v="0.14000000000000001"/>
    <n v="15"/>
    <n v="78"/>
    <n v="1"/>
    <s v="Unhosted License: 5007242100000014"/>
  </r>
  <r>
    <n v="8933705"/>
    <s v="Lovely 3BR 2BA 2 level condo in great Georgetown location"/>
    <n v="17633"/>
    <s v="Charlotte"/>
    <x v="0"/>
    <x v="17"/>
    <n v="38.906500000000001"/>
    <n v="-77.06523"/>
    <x v="0"/>
    <n v="183"/>
    <n v="31"/>
    <x v="97"/>
    <x v="288"/>
    <n v="0.74"/>
    <n v="37"/>
    <n v="212"/>
    <n v="0"/>
    <m/>
  </r>
  <r>
    <n v="8964989"/>
    <s v="Explorers Paradise~Walk to Capitol!"/>
    <n v="46630199"/>
    <s v="Home Sweet City"/>
    <x v="0"/>
    <x v="13"/>
    <n v="38.892600000000002"/>
    <n v="-77.001300000000001"/>
    <x v="0"/>
    <n v="195"/>
    <n v="2"/>
    <x v="242"/>
    <x v="38"/>
    <n v="2.72"/>
    <n v="89"/>
    <n v="161"/>
    <n v="31"/>
    <s v="Hosted License: 5007242201000959"/>
  </r>
  <r>
    <n v="8965848"/>
    <s v="Luxury Flat ~ Walk To Capitol!"/>
    <n v="46630199"/>
    <s v="Home Sweet City"/>
    <x v="0"/>
    <x v="13"/>
    <n v="38.892609999999998"/>
    <n v="-77.001270000000005"/>
    <x v="0"/>
    <n v="156"/>
    <n v="2"/>
    <x v="250"/>
    <x v="62"/>
    <n v="2.73"/>
    <n v="89"/>
    <n v="36"/>
    <n v="23"/>
    <s v="Hosted License: 5007242201000959"/>
  </r>
  <r>
    <n v="8967165"/>
    <s v="Rock Creek Park Residence~ Parking!"/>
    <n v="46630199"/>
    <s v="Home Sweet City"/>
    <x v="0"/>
    <x v="31"/>
    <n v="38.968249999999998"/>
    <n v="-77.056370000000001"/>
    <x v="0"/>
    <n v="102"/>
    <n v="2"/>
    <x v="240"/>
    <x v="263"/>
    <n v="1.75"/>
    <n v="89"/>
    <n v="167"/>
    <n v="26"/>
    <s v="Hosted License: 5007242100000016"/>
  </r>
  <r>
    <n v="8992704"/>
    <s v="Comfy Modern 2 Bedroom English Basement"/>
    <n v="41656215"/>
    <s v="Chiazo"/>
    <x v="0"/>
    <x v="3"/>
    <n v="38.946829999999999"/>
    <n v="-77.037189999999995"/>
    <x v="0"/>
    <n v="88"/>
    <n v="3"/>
    <x v="78"/>
    <x v="39"/>
    <n v="7.0000000000000007E-2"/>
    <n v="9"/>
    <n v="348"/>
    <n v="5"/>
    <s v="Hosted License: 5007242201001534"/>
  </r>
  <r>
    <n v="9012148"/>
    <s v="Renovated 2Bdrm Lovely English Basement"/>
    <n v="41656215"/>
    <s v="Chiazo"/>
    <x v="0"/>
    <x v="11"/>
    <n v="38.925249999999998"/>
    <n v="-77.029030000000006"/>
    <x v="0"/>
    <n v="118"/>
    <n v="3"/>
    <x v="176"/>
    <x v="289"/>
    <n v="0.61"/>
    <n v="9"/>
    <n v="148"/>
    <n v="0"/>
    <s v="Hosted License: 5007242201001537"/>
  </r>
  <r>
    <n v="9028780"/>
    <s v="Great Apt in Shaw/U Street Corridor - Near Metro"/>
    <n v="190082"/>
    <s v="Sara Savi"/>
    <x v="0"/>
    <x v="9"/>
    <n v="38.913139999999999"/>
    <n v="-77.023910000000001"/>
    <x v="0"/>
    <n v="99"/>
    <n v="31"/>
    <x v="169"/>
    <x v="290"/>
    <n v="1.28"/>
    <n v="1"/>
    <n v="353"/>
    <n v="8"/>
    <s v="Hosted License: 5007262201000626"/>
  </r>
  <r>
    <n v="9094563"/>
    <s v="Comfortable 1 br Apartment in Capitol Hill East"/>
    <n v="47417669"/>
    <s v="Lisa And John"/>
    <x v="0"/>
    <x v="22"/>
    <n v="38.883710000000001"/>
    <n v="-76.981750000000005"/>
    <x v="0"/>
    <n v="97"/>
    <n v="1"/>
    <x v="224"/>
    <x v="291"/>
    <n v="2.38"/>
    <n v="1"/>
    <n v="146"/>
    <n v="48"/>
    <s v="Hosted License: 5007242201002270"/>
  </r>
  <r>
    <n v="9113304"/>
    <s v="Walk to US Capitol, Mall, Metro, &amp; Restaurants"/>
    <n v="2583808"/>
    <s v="Desiree"/>
    <x v="0"/>
    <x v="22"/>
    <n v="38.881279999999997"/>
    <n v="-76.989099999999993"/>
    <x v="0"/>
    <n v="239"/>
    <n v="31"/>
    <x v="251"/>
    <x v="292"/>
    <n v="1.07"/>
    <n v="1"/>
    <n v="180"/>
    <n v="0"/>
    <m/>
  </r>
  <r>
    <n v="10059646"/>
    <s v="2 BR Fully Furnished apartment at Penn Quarters -"/>
    <n v="16644446"/>
    <s v="Corporate"/>
    <x v="0"/>
    <x v="5"/>
    <n v="38.898679999999999"/>
    <n v="-77.022829999999999"/>
    <x v="0"/>
    <n v="379"/>
    <n v="3"/>
    <x v="233"/>
    <x v="177"/>
    <n v="0.1"/>
    <n v="15"/>
    <n v="49"/>
    <n v="5"/>
    <s v="Unhosted License: 5007242100000012"/>
  </r>
  <r>
    <n v="10066573"/>
    <s v="Modern Capitol Hill Studio"/>
    <n v="44774918"/>
    <s v="Steve And Aimee"/>
    <x v="0"/>
    <x v="22"/>
    <n v="38.881810000000002"/>
    <n v="-76.989469999999997"/>
    <x v="0"/>
    <n v="80"/>
    <n v="31"/>
    <x v="252"/>
    <x v="293"/>
    <n v="0.94"/>
    <n v="1"/>
    <n v="0"/>
    <n v="0"/>
    <m/>
  </r>
  <r>
    <n v="10082572"/>
    <s v="DC Cozy Basement Apt-Perfect for Interns/Tourists"/>
    <n v="46722229"/>
    <s v="Monet&amp;Cris"/>
    <x v="0"/>
    <x v="14"/>
    <n v="38.964320000000001"/>
    <n v="-77.00412"/>
    <x v="0"/>
    <n v="65"/>
    <n v="28"/>
    <x v="229"/>
    <x v="191"/>
    <n v="1.47"/>
    <n v="2"/>
    <n v="259"/>
    <n v="2"/>
    <s v="Hosted License: 5007242201001833"/>
  </r>
  <r>
    <n v="9116972"/>
    <s v="Large studio next to metro"/>
    <n v="47506145"/>
    <s v="Eric"/>
    <x v="0"/>
    <x v="11"/>
    <n v="38.93627"/>
    <n v="-77.024100000000004"/>
    <x v="0"/>
    <n v="90"/>
    <n v="2"/>
    <x v="253"/>
    <x v="118"/>
    <n v="3.56"/>
    <n v="1"/>
    <n v="225"/>
    <n v="36"/>
    <s v="Hosted License: 5007242201000111"/>
  </r>
  <r>
    <n v="9138022"/>
    <s v="Corner of 24 and Comfy"/>
    <n v="44203219"/>
    <s v="Hayk"/>
    <x v="0"/>
    <x v="6"/>
    <n v="38.904820000000001"/>
    <n v="-77.051190000000005"/>
    <x v="0"/>
    <n v="192"/>
    <n v="31"/>
    <x v="39"/>
    <x v="294"/>
    <n v="4.78"/>
    <n v="9"/>
    <n v="0"/>
    <n v="17"/>
    <m/>
  </r>
  <r>
    <n v="9156290"/>
    <s v="SPECIAL PRICES Chic English Basement"/>
    <n v="5882214"/>
    <s v="Cristina And Orestes"/>
    <x v="0"/>
    <x v="22"/>
    <n v="38.89105"/>
    <n v="-76.994410000000002"/>
    <x v="0"/>
    <n v="143"/>
    <n v="1"/>
    <x v="254"/>
    <x v="59"/>
    <n v="6.11"/>
    <n v="1"/>
    <n v="198"/>
    <n v="86"/>
    <s v="Hosted License: 5007242201000028"/>
  </r>
  <r>
    <n v="11241307"/>
    <s v="Hello Yellow!"/>
    <n v="44203219"/>
    <s v="Hayk"/>
    <x v="0"/>
    <x v="6"/>
    <n v="38.901490000000003"/>
    <n v="-77.05368"/>
    <x v="0"/>
    <n v="60"/>
    <n v="31"/>
    <x v="255"/>
    <x v="23"/>
    <n v="6.58"/>
    <n v="9"/>
    <n v="79"/>
    <n v="39"/>
    <m/>
  </r>
  <r>
    <n v="10097934"/>
    <s v="Exceptional Designer Victorian Home // Close to Metro Sub"/>
    <n v="25197983"/>
    <s v="Nya"/>
    <x v="0"/>
    <x v="9"/>
    <n v="38.910580000000003"/>
    <n v="-77.022989999999993"/>
    <x v="0"/>
    <n v="219"/>
    <n v="2"/>
    <x v="256"/>
    <x v="2"/>
    <n v="3.32"/>
    <n v="1"/>
    <n v="233"/>
    <n v="30"/>
    <s v="Exempt"/>
  </r>
  <r>
    <n v="10104715"/>
    <s v="Private Basement Studio Apartment in DC Near Metro"/>
    <n v="51854674"/>
    <s v="Nigel"/>
    <x v="0"/>
    <x v="27"/>
    <n v="38.891739999999999"/>
    <n v="-76.938310000000001"/>
    <x v="0"/>
    <n v="87"/>
    <n v="1"/>
    <x v="18"/>
    <x v="163"/>
    <n v="0.46"/>
    <n v="1"/>
    <n v="0"/>
    <n v="14"/>
    <s v="Hosted License: 5007242201000599"/>
  </r>
  <r>
    <n v="860776"/>
    <s v="Gorgeous cozy room available in the heart of DC"/>
    <n v="315148"/>
    <s v="John"/>
    <x v="0"/>
    <x v="2"/>
    <n v="38.919119999999999"/>
    <n v="-77.013689999999997"/>
    <x v="1"/>
    <n v="35"/>
    <n v="31"/>
    <x v="38"/>
    <x v="295"/>
    <n v="0.25"/>
    <n v="35"/>
    <n v="252"/>
    <n v="2"/>
    <m/>
  </r>
  <r>
    <n v="10173162"/>
    <s v="Trophy One Bedroom in Logan Circle"/>
    <n v="3474736"/>
    <s v="Sam"/>
    <x v="0"/>
    <x v="9"/>
    <n v="38.912059999999997"/>
    <n v="-77.028130000000004"/>
    <x v="0"/>
    <n v="120"/>
    <n v="600"/>
    <x v="257"/>
    <x v="296"/>
    <n v="1.63"/>
    <n v="6"/>
    <n v="365"/>
    <n v="0"/>
    <m/>
  </r>
  <r>
    <n v="10257241"/>
    <s v="DC UNDERGROUND"/>
    <n v="7594209"/>
    <s v="Leonardo"/>
    <x v="0"/>
    <x v="13"/>
    <n v="38.90063"/>
    <n v="-77.004769999999994"/>
    <x v="1"/>
    <n v="600"/>
    <n v="31"/>
    <x v="35"/>
    <x v="34"/>
    <m/>
    <n v="1"/>
    <n v="0"/>
    <n v="0"/>
    <m/>
  </r>
  <r>
    <n v="10292197"/>
    <s v="Cozy Apt. Very Close to Georgetown"/>
    <n v="52947245"/>
    <s v="Jos챕 Manuel"/>
    <x v="0"/>
    <x v="10"/>
    <n v="38.923819999999999"/>
    <n v="-77.072950000000006"/>
    <x v="0"/>
    <n v="75"/>
    <n v="31"/>
    <x v="35"/>
    <x v="34"/>
    <m/>
    <n v="1"/>
    <n v="0"/>
    <n v="0"/>
    <m/>
  </r>
  <r>
    <n v="10311634"/>
    <s v="Adams Morgan (CLOSE TO EVERYTHING)"/>
    <n v="53056625"/>
    <s v="Shelly"/>
    <x v="0"/>
    <x v="4"/>
    <n v="38.923569999999998"/>
    <n v="-77.040949999999995"/>
    <x v="0"/>
    <n v="186"/>
    <n v="3"/>
    <x v="128"/>
    <x v="121"/>
    <n v="0.66"/>
    <n v="1"/>
    <n v="78"/>
    <n v="18"/>
    <s v="Hosted License: 5007242201001571"/>
  </r>
  <r>
    <n v="11253591"/>
    <s v="English Basement in Georgetown"/>
    <n v="44461566"/>
    <s v="Eric"/>
    <x v="0"/>
    <x v="17"/>
    <n v="38.90795"/>
    <n v="-77.066730000000007"/>
    <x v="1"/>
    <n v="225"/>
    <n v="31"/>
    <x v="35"/>
    <x v="34"/>
    <m/>
    <n v="2"/>
    <n v="0"/>
    <n v="0"/>
    <m/>
  </r>
  <r>
    <n v="11296745"/>
    <s v="Nice room right next to the petworth metro"/>
    <n v="315148"/>
    <s v="John"/>
    <x v="0"/>
    <x v="3"/>
    <n v="38.936979999999998"/>
    <n v="-77.024429999999995"/>
    <x v="1"/>
    <n v="35"/>
    <n v="31"/>
    <x v="4"/>
    <x v="297"/>
    <n v="0.28999999999999998"/>
    <n v="35"/>
    <n v="184"/>
    <n v="3"/>
    <m/>
  </r>
  <r>
    <n v="861775"/>
    <s v="Private BR Shared Bath Sunny TH - B"/>
    <n v="3517743"/>
    <s v="Kanita"/>
    <x v="0"/>
    <x v="26"/>
    <n v="38.848730000000003"/>
    <n v="-76.978710000000007"/>
    <x v="1"/>
    <n v="65"/>
    <n v="31"/>
    <x v="9"/>
    <x v="298"/>
    <n v="0.23"/>
    <n v="4"/>
    <n v="324"/>
    <n v="2"/>
    <m/>
  </r>
  <r>
    <n v="11299890"/>
    <s v="Upscale Woodley Park 3 Floor Home!"/>
    <n v="3448315"/>
    <s v="Allen"/>
    <x v="0"/>
    <x v="25"/>
    <n v="38.925759999999997"/>
    <n v="-77.052139999999994"/>
    <x v="0"/>
    <n v="700"/>
    <n v="31"/>
    <x v="128"/>
    <x v="299"/>
    <n v="0.67"/>
    <n v="10"/>
    <n v="365"/>
    <n v="8"/>
    <m/>
  </r>
  <r>
    <n v="11317188"/>
    <s v="Pennsylvania Avenue Beauty"/>
    <n v="1864688"/>
    <s v="Bl체 Properties"/>
    <x v="0"/>
    <x v="6"/>
    <n v="38.901969999999999"/>
    <n v="-77.051630000000003"/>
    <x v="0"/>
    <n v="100"/>
    <n v="31"/>
    <x v="258"/>
    <x v="250"/>
    <n v="3.7"/>
    <n v="16"/>
    <n v="43"/>
    <n v="22"/>
    <m/>
  </r>
  <r>
    <n v="10343356"/>
    <s v="Dupont North - garden entrance wBbq 18th and Swann"/>
    <n v="40184950"/>
    <s v="John"/>
    <x v="0"/>
    <x v="15"/>
    <n v="38.914209999999997"/>
    <n v="-77.042810000000003"/>
    <x v="0"/>
    <n v="95"/>
    <n v="31"/>
    <x v="148"/>
    <x v="300"/>
    <n v="0.71"/>
    <n v="4"/>
    <n v="0"/>
    <n v="0"/>
    <m/>
  </r>
  <r>
    <n v="10368464"/>
    <s v="Updated studio in cool, uptown neighborhood"/>
    <n v="28774061"/>
    <s v="Bobby"/>
    <x v="0"/>
    <x v="4"/>
    <n v="38.918979999999998"/>
    <n v="-77.040980000000005"/>
    <x v="0"/>
    <n v="95"/>
    <n v="31"/>
    <x v="125"/>
    <x v="301"/>
    <n v="0.56999999999999995"/>
    <n v="1"/>
    <n v="0"/>
    <n v="0"/>
    <m/>
  </r>
  <r>
    <n v="10384001"/>
    <s v="H St. Suite, 2-BR, 1 Block from the Corridor &amp; DC"/>
    <n v="44636030"/>
    <s v="David"/>
    <x v="0"/>
    <x v="13"/>
    <n v="38.89302"/>
    <n v="-76.999449999999996"/>
    <x v="1"/>
    <n v="123"/>
    <n v="2"/>
    <x v="259"/>
    <x v="23"/>
    <n v="2.13"/>
    <n v="1"/>
    <n v="61"/>
    <n v="31"/>
    <s v="Hosted License: 5007242201001932"/>
  </r>
  <r>
    <n v="10403348"/>
    <s v="Travelers Trove' Sleeps 6 in Shaw"/>
    <n v="46630199"/>
    <s v="Home Sweet City"/>
    <x v="0"/>
    <x v="16"/>
    <n v="38.915730000000003"/>
    <n v="-77.025379999999998"/>
    <x v="0"/>
    <n v="122"/>
    <n v="2"/>
    <x v="260"/>
    <x v="107"/>
    <n v="3.76"/>
    <n v="89"/>
    <n v="169"/>
    <n v="51"/>
    <s v="Hosted License: 5007242201001335"/>
  </r>
  <r>
    <n v="871825"/>
    <s v="Prime location on Capitol Hill"/>
    <n v="4597024"/>
    <s v="Rich And Betsy"/>
    <x v="0"/>
    <x v="22"/>
    <n v="38.884709999999998"/>
    <n v="-77.002949999999998"/>
    <x v="0"/>
    <n v="120"/>
    <n v="31"/>
    <x v="38"/>
    <x v="302"/>
    <n v="0.17"/>
    <n v="1"/>
    <n v="0"/>
    <n v="0"/>
    <m/>
  </r>
  <r>
    <n v="11357292"/>
    <s v="Privet 1br BSMT Apt with Free Parking-NW DC"/>
    <n v="50071999"/>
    <s v="Mitu"/>
    <x v="0"/>
    <x v="0"/>
    <n v="38.966340000000002"/>
    <n v="-77.025019999999998"/>
    <x v="0"/>
    <n v="90"/>
    <n v="2"/>
    <x v="261"/>
    <x v="61"/>
    <n v="0.65"/>
    <n v="1"/>
    <n v="338"/>
    <n v="6"/>
    <s v="Hosted License: 5007242201000202_x000a_Unhosted License: 5007262201000203"/>
  </r>
  <r>
    <n v="11371592"/>
    <s v="Stunning Supreme Court View 1 block to Capitol"/>
    <n v="10292686"/>
    <s v="Capitol Hill Stay"/>
    <x v="0"/>
    <x v="22"/>
    <n v="38.890329999999999"/>
    <n v="-77.003249999999994"/>
    <x v="0"/>
    <n v="275"/>
    <n v="31"/>
    <x v="107"/>
    <x v="131"/>
    <n v="0.67"/>
    <n v="18"/>
    <n v="365"/>
    <n v="6"/>
    <m/>
  </r>
  <r>
    <n v="873182"/>
    <s v="Spacious English Basement Apt w/ Natural Sunlight!"/>
    <n v="4608059"/>
    <s v="Joy"/>
    <x v="0"/>
    <x v="14"/>
    <n v="38.953499999999998"/>
    <n v="-76.994500000000002"/>
    <x v="0"/>
    <n v="111"/>
    <n v="1"/>
    <x v="262"/>
    <x v="121"/>
    <n v="0.59"/>
    <n v="1"/>
    <n v="284"/>
    <n v="13"/>
    <s v="Hosted License: 5007242201001457"/>
  </r>
  <r>
    <n v="11408835"/>
    <s v="Atlas District Hideaway"/>
    <n v="11657856"/>
    <s v="Veronica"/>
    <x v="0"/>
    <x v="13"/>
    <n v="38.900309999999998"/>
    <n v="-77.000649999999993"/>
    <x v="1"/>
    <n v="507"/>
    <n v="31"/>
    <x v="35"/>
    <x v="34"/>
    <m/>
    <n v="1"/>
    <n v="0"/>
    <n v="0"/>
    <m/>
  </r>
  <r>
    <n v="11413391"/>
    <s v="Capitol Hill Studio 2 min H St 5 min to US Capitol"/>
    <n v="17051760"/>
    <s v="Theron"/>
    <x v="0"/>
    <x v="13"/>
    <n v="38.89837"/>
    <n v="-76.995800000000003"/>
    <x v="0"/>
    <n v="74"/>
    <n v="31"/>
    <x v="50"/>
    <x v="95"/>
    <n v="1.52"/>
    <n v="1"/>
    <n v="127"/>
    <n v="4"/>
    <m/>
  </r>
  <r>
    <n v="10405545"/>
    <s v="Bright &amp; Sunny--Luxury + Location!"/>
    <n v="53580080"/>
    <s v="Dunniela"/>
    <x v="0"/>
    <x v="22"/>
    <n v="38.887450000000001"/>
    <n v="-76.999250000000004"/>
    <x v="5"/>
    <n v="111"/>
    <n v="31"/>
    <x v="232"/>
    <x v="147"/>
    <n v="0.81"/>
    <n v="11"/>
    <n v="355"/>
    <n v="6"/>
    <s v="Exempt"/>
  </r>
  <r>
    <n v="10407841"/>
    <s v="Private Spacious basement suit in  AU Park"/>
    <n v="53593416"/>
    <s v="Debrework"/>
    <x v="0"/>
    <x v="12"/>
    <n v="38.94791"/>
    <n v="-77.098889999999997"/>
    <x v="0"/>
    <n v="60"/>
    <n v="31"/>
    <x v="166"/>
    <x v="303"/>
    <n v="0.5"/>
    <n v="1"/>
    <n v="0"/>
    <n v="0"/>
    <m/>
  </r>
  <r>
    <n v="10408566"/>
    <s v="Navy Yard Rowhouse ??Walk to Nats Stadium, metro"/>
    <n v="18146689"/>
    <s v="Anya"/>
    <x v="0"/>
    <x v="37"/>
    <n v="38.878250000000001"/>
    <n v="-76.99915"/>
    <x v="0"/>
    <n v="110"/>
    <n v="31"/>
    <x v="82"/>
    <x v="304"/>
    <n v="1.75"/>
    <n v="1"/>
    <n v="0"/>
    <n v="0"/>
    <m/>
  </r>
  <r>
    <n v="10418749"/>
    <s v="Sunny w/ Workspace, Great location, Atmosphere"/>
    <n v="6488932"/>
    <s v="Yill"/>
    <x v="0"/>
    <x v="4"/>
    <n v="38.918410000000002"/>
    <n v="-77.042429999999996"/>
    <x v="1"/>
    <n v="67"/>
    <n v="31"/>
    <x v="241"/>
    <x v="305"/>
    <n v="0.25"/>
    <n v="3"/>
    <n v="108"/>
    <n v="3"/>
    <m/>
  </r>
  <r>
    <n v="10429628"/>
    <s v="Sunny basement apartment on Capitol Hill"/>
    <n v="53719149"/>
    <s v="Sufie"/>
    <x v="0"/>
    <x v="13"/>
    <n v="38.893599999999999"/>
    <n v="-76.998140000000006"/>
    <x v="0"/>
    <n v="155"/>
    <n v="31"/>
    <x v="20"/>
    <x v="306"/>
    <n v="0.19"/>
    <n v="1"/>
    <n v="55"/>
    <n v="0"/>
    <m/>
  </r>
  <r>
    <n v="11436980"/>
    <s v="Multicultural Studio"/>
    <n v="44203219"/>
    <s v="Hayk"/>
    <x v="0"/>
    <x v="6"/>
    <n v="38.904429999999998"/>
    <n v="-77.051910000000007"/>
    <x v="0"/>
    <n v="192"/>
    <n v="31"/>
    <x v="263"/>
    <x v="307"/>
    <n v="5.8"/>
    <n v="9"/>
    <n v="72"/>
    <n v="40"/>
    <m/>
  </r>
  <r>
    <n v="11455321"/>
    <s v="Beautiful Capitol Hill -Sonoma Room"/>
    <n v="46326018"/>
    <s v="Pamela"/>
    <x v="0"/>
    <x v="13"/>
    <n v="38.89423"/>
    <n v="-76.984380000000002"/>
    <x v="1"/>
    <n v="110"/>
    <n v="2"/>
    <x v="3"/>
    <x v="308"/>
    <n v="0.41"/>
    <n v="4"/>
    <n v="296"/>
    <n v="0"/>
    <s v="Hosted License: 5007242201002441"/>
  </r>
  <r>
    <n v="883653"/>
    <s v="Green Historic Mt. Pleasant House"/>
    <n v="1541121"/>
    <s v="Asa &amp; Andrea"/>
    <x v="0"/>
    <x v="11"/>
    <n v="38.935160000000003"/>
    <n v="-77.045029999999997"/>
    <x v="0"/>
    <n v="350"/>
    <n v="3"/>
    <x v="18"/>
    <x v="104"/>
    <n v="0.3"/>
    <n v="1"/>
    <n v="1"/>
    <n v="4"/>
    <s v="Unhosted License: 5007262201000253"/>
  </r>
  <r>
    <n v="11513680"/>
    <s v="Capitol Hill Rowhouse"/>
    <n v="2245877"/>
    <s v="Ace"/>
    <x v="0"/>
    <x v="13"/>
    <n v="38.895330000000001"/>
    <n v="-76.998990000000006"/>
    <x v="1"/>
    <n v="60"/>
    <n v="1"/>
    <x v="142"/>
    <x v="187"/>
    <n v="3.03"/>
    <n v="1"/>
    <n v="52"/>
    <n v="85"/>
    <s v="Exempt"/>
  </r>
  <r>
    <n v="11514239"/>
    <s v="Gorgeous Spacious Washington Circle"/>
    <n v="1864688"/>
    <s v="Bl체 Properties"/>
    <x v="0"/>
    <x v="6"/>
    <n v="38.904060000000001"/>
    <n v="-77.051649999999995"/>
    <x v="0"/>
    <n v="150"/>
    <n v="31"/>
    <x v="138"/>
    <x v="40"/>
    <n v="3.24"/>
    <n v="16"/>
    <n v="155"/>
    <n v="27"/>
    <m/>
  </r>
  <r>
    <n v="10436526"/>
    <s v="Beautiful Columbia Heights apartment!"/>
    <n v="53759813"/>
    <s v="Dotti"/>
    <x v="0"/>
    <x v="11"/>
    <n v="38.928460000000001"/>
    <n v="-77.029300000000006"/>
    <x v="0"/>
    <n v="150"/>
    <n v="2"/>
    <x v="264"/>
    <x v="61"/>
    <n v="3.38"/>
    <n v="1"/>
    <n v="261"/>
    <n v="35"/>
    <s v="Hosted License: 5007242201001846"/>
  </r>
  <r>
    <n v="10453467"/>
    <s v="Lovely room in historic row house"/>
    <n v="53857552"/>
    <s v="Kimberly"/>
    <x v="0"/>
    <x v="3"/>
    <n v="38.943530000000003"/>
    <n v="-77.034509999999997"/>
    <x v="1"/>
    <n v="75"/>
    <n v="31"/>
    <x v="85"/>
    <x v="309"/>
    <n v="0.78"/>
    <n v="1"/>
    <n v="365"/>
    <n v="0"/>
    <m/>
  </r>
  <r>
    <n v="10477909"/>
    <s v="Entire DC Rowhouse - quiet street, great location"/>
    <n v="54004997"/>
    <s v="Aviva"/>
    <x v="0"/>
    <x v="9"/>
    <n v="38.91142"/>
    <n v="-77.017259999999993"/>
    <x v="0"/>
    <n v="180"/>
    <n v="31"/>
    <x v="128"/>
    <x v="310"/>
    <n v="0.64"/>
    <n v="1"/>
    <n v="0"/>
    <n v="0"/>
    <m/>
  </r>
  <r>
    <n v="10526371"/>
    <s v="Historic Home Next to Capitol, Walk to Everything"/>
    <n v="18393059"/>
    <s v="Aaron"/>
    <x v="0"/>
    <x v="22"/>
    <n v="38.88458"/>
    <n v="-77.007130000000004"/>
    <x v="0"/>
    <n v="100"/>
    <n v="1"/>
    <x v="265"/>
    <x v="59"/>
    <n v="5.71"/>
    <n v="3"/>
    <n v="261"/>
    <n v="74"/>
    <s v="Exempt"/>
  </r>
  <r>
    <n v="10542403"/>
    <s v="Cozy Home in Capitol Hill/H St."/>
    <n v="54362762"/>
    <s v="Pia And Ben"/>
    <x v="0"/>
    <x v="13"/>
    <n v="38.898879999999998"/>
    <n v="-76.988280000000003"/>
    <x v="0"/>
    <n v="126"/>
    <n v="3"/>
    <x v="239"/>
    <x v="70"/>
    <n v="3.28"/>
    <n v="1"/>
    <n v="43"/>
    <n v="34"/>
    <s v="Hosted License: 5007242201001388"/>
  </r>
  <r>
    <n v="10543751"/>
    <s v="Newly renovated Capitol Hill studio #302"/>
    <n v="53580080"/>
    <s v="Dunniela"/>
    <x v="0"/>
    <x v="22"/>
    <n v="38.887590000000003"/>
    <n v="-76.999309999999994"/>
    <x v="0"/>
    <n v="132"/>
    <n v="31"/>
    <x v="107"/>
    <x v="103"/>
    <n v="0.67"/>
    <n v="11"/>
    <n v="352"/>
    <n v="6"/>
    <s v="Exempt"/>
  </r>
  <r>
    <n v="11528631"/>
    <s v="Private Basement in H St/Free Parking"/>
    <n v="20527599"/>
    <s v="Gary"/>
    <x v="0"/>
    <x v="19"/>
    <n v="38.903799999999997"/>
    <n v="-76.981059999999999"/>
    <x v="0"/>
    <n v="61"/>
    <n v="1"/>
    <x v="266"/>
    <x v="311"/>
    <n v="5.73"/>
    <n v="3"/>
    <n v="146"/>
    <n v="82"/>
    <s v="Hosted License: 5007242201001680"/>
  </r>
  <r>
    <n v="11529762"/>
    <s v="Comfy Room in H St/Easy to Downtown/Free parking"/>
    <n v="20527599"/>
    <s v="Gary"/>
    <x v="0"/>
    <x v="19"/>
    <n v="38.903039999999997"/>
    <n v="-76.983760000000004"/>
    <x v="1"/>
    <n v="48"/>
    <n v="1"/>
    <x v="267"/>
    <x v="2"/>
    <n v="6.03"/>
    <n v="3"/>
    <n v="137"/>
    <n v="82"/>
    <s v="Hosted License: 5007242201001680"/>
  </r>
  <r>
    <n v="11530845"/>
    <s v="Cozy Room in H St/ Easy to Downtown/Free Parking"/>
    <n v="20527599"/>
    <s v="Gary"/>
    <x v="0"/>
    <x v="19"/>
    <n v="38.902200000000001"/>
    <n v="-76.983869999999996"/>
    <x v="1"/>
    <n v="41"/>
    <n v="1"/>
    <x v="165"/>
    <x v="55"/>
    <n v="5.9"/>
    <n v="3"/>
    <n v="143"/>
    <n v="72"/>
    <s v="Hosted License: 5007242201001680"/>
  </r>
  <r>
    <n v="10543985"/>
    <s v="Gorgeous 1 BD in Capitol Hill"/>
    <n v="53580080"/>
    <s v="Dunniela"/>
    <x v="0"/>
    <x v="22"/>
    <n v="38.887472099999997"/>
    <n v="-76.999218999999997"/>
    <x v="0"/>
    <n v="142"/>
    <n v="31"/>
    <x v="128"/>
    <x v="200"/>
    <n v="0.65"/>
    <n v="11"/>
    <n v="351"/>
    <n v="5"/>
    <s v="Exempt"/>
  </r>
  <r>
    <n v="10544363"/>
    <s v="Newly renovated 1 BD near Capitol"/>
    <n v="53580080"/>
    <s v="Dunniela"/>
    <x v="0"/>
    <x v="22"/>
    <n v="38.887450000000001"/>
    <n v="-76.999250000000004"/>
    <x v="0"/>
    <n v="136"/>
    <n v="2"/>
    <x v="68"/>
    <x v="55"/>
    <n v="0.75"/>
    <n v="11"/>
    <n v="330"/>
    <n v="4"/>
    <s v="Exempt"/>
  </r>
  <r>
    <n v="886283"/>
    <s v="Tenleytown/AU Park Basement Apt."/>
    <n v="4698675"/>
    <s v="Katy"/>
    <x v="0"/>
    <x v="12"/>
    <n v="38.946629999999999"/>
    <n v="-77.092550000000003"/>
    <x v="0"/>
    <n v="100"/>
    <n v="30"/>
    <x v="128"/>
    <x v="191"/>
    <n v="0.45"/>
    <n v="1"/>
    <n v="228"/>
    <n v="1"/>
    <s v="Hosted License: 5007242201001442_x000a_Unhosted License: 5007262201001443"/>
  </r>
  <r>
    <n v="10551108"/>
    <s v="In the heart of Capitol Hill"/>
    <n v="46282344"/>
    <s v="Michael"/>
    <x v="0"/>
    <x v="22"/>
    <n v="38.884120000000003"/>
    <n v="-76.996449999999996"/>
    <x v="0"/>
    <n v="154"/>
    <n v="2"/>
    <x v="96"/>
    <x v="74"/>
    <n v="1.57"/>
    <n v="1"/>
    <n v="0"/>
    <n v="17"/>
    <s v="Hosted License: 5007242201001040"/>
  </r>
  <r>
    <n v="10560532"/>
    <s v="Brook land  one bedroom apartment"/>
    <n v="54469632"/>
    <s v="Antione"/>
    <x v="0"/>
    <x v="30"/>
    <n v="38.937609999999999"/>
    <n v="-76.992710000000002"/>
    <x v="0"/>
    <n v="150"/>
    <n v="31"/>
    <x v="8"/>
    <x v="312"/>
    <n v="0.01"/>
    <n v="1"/>
    <n v="0"/>
    <n v="0"/>
    <m/>
  </r>
  <r>
    <n v="10574467"/>
    <s v="Beautiful Capitol Hill Townhome"/>
    <n v="46326018"/>
    <s v="Pamela"/>
    <x v="0"/>
    <x v="13"/>
    <n v="38.894129999999997"/>
    <n v="-76.985100000000003"/>
    <x v="0"/>
    <n v="325"/>
    <n v="3"/>
    <x v="195"/>
    <x v="313"/>
    <n v="0.97"/>
    <n v="4"/>
    <n v="268"/>
    <n v="0"/>
    <s v="Hosted License: 5007242201002441_x000a_Unhosted License: 5007262201002442"/>
  </r>
  <r>
    <n v="11544564"/>
    <s v="Charming Victorian/Columbia Heights"/>
    <n v="32927652"/>
    <s v="Jousett"/>
    <x v="0"/>
    <x v="11"/>
    <n v="38.922469999999997"/>
    <n v="-77.028199999999998"/>
    <x v="1"/>
    <n v="38"/>
    <n v="31"/>
    <x v="20"/>
    <x v="314"/>
    <n v="0.17"/>
    <n v="4"/>
    <n v="272"/>
    <n v="3"/>
    <s v="Exempt"/>
  </r>
  <r>
    <n v="11553508"/>
    <s v="Stunning new 1BR in Capitol Hill"/>
    <n v="53580080"/>
    <s v="Dunniela"/>
    <x v="0"/>
    <x v="22"/>
    <n v="38.887590000000003"/>
    <n v="-76.999309999999994"/>
    <x v="0"/>
    <n v="558"/>
    <n v="31"/>
    <x v="66"/>
    <x v="94"/>
    <n v="0.31"/>
    <n v="11"/>
    <n v="0"/>
    <n v="3"/>
    <m/>
  </r>
  <r>
    <n v="11553692"/>
    <s v="Modern one bedroom apartment"/>
    <n v="30602831"/>
    <s v="Kelly"/>
    <x v="0"/>
    <x v="2"/>
    <n v="38.919269999999997"/>
    <n v="-77.011279999999999"/>
    <x v="0"/>
    <n v="95"/>
    <n v="3"/>
    <x v="84"/>
    <x v="196"/>
    <n v="1.19"/>
    <n v="1"/>
    <n v="69"/>
    <n v="2"/>
    <s v="Hosted License: 5007242201001375"/>
  </r>
  <r>
    <n v="11555687"/>
    <s v="Beautiful Apt in NW D.C. Near 2 Metro's"/>
    <n v="60195881"/>
    <s v="James"/>
    <x v="0"/>
    <x v="34"/>
    <n v="38.951659999999997"/>
    <n v="-77.07105"/>
    <x v="0"/>
    <n v="95"/>
    <n v="2"/>
    <x v="268"/>
    <x v="118"/>
    <n v="2.37"/>
    <n v="1"/>
    <n v="353"/>
    <n v="40"/>
    <s v="Hosted License: 5007242201000287"/>
  </r>
  <r>
    <n v="11566779"/>
    <s v="Charming Studio in Foggy Bottom"/>
    <n v="1864688"/>
    <s v="Bl체 Properties"/>
    <x v="0"/>
    <x v="6"/>
    <n v="38.903379999999999"/>
    <n v="-77.051869999999994"/>
    <x v="0"/>
    <n v="135"/>
    <n v="31"/>
    <x v="269"/>
    <x v="70"/>
    <n v="3.43"/>
    <n v="16"/>
    <n v="129"/>
    <n v="30"/>
    <m/>
  </r>
  <r>
    <n v="10575202"/>
    <s v="Private Entry Studio Style Basement"/>
    <n v="54551407"/>
    <s v="Gary"/>
    <x v="0"/>
    <x v="3"/>
    <n v="38.954389999999997"/>
    <n v="-77.026089999999996"/>
    <x v="1"/>
    <n v="65"/>
    <n v="31"/>
    <x v="0"/>
    <x v="315"/>
    <n v="0.09"/>
    <n v="1"/>
    <n v="0"/>
    <n v="0"/>
    <m/>
  </r>
  <r>
    <n v="10589940"/>
    <s v="Renovated English basement"/>
    <n v="30423702"/>
    <s v="Chris"/>
    <x v="0"/>
    <x v="2"/>
    <n v="38.926549999999999"/>
    <n v="-77.008709999999994"/>
    <x v="0"/>
    <n v="77"/>
    <n v="31"/>
    <x v="35"/>
    <x v="34"/>
    <m/>
    <n v="1"/>
    <n v="212"/>
    <n v="0"/>
    <m/>
  </r>
  <r>
    <n v="10617103"/>
    <s v="National Mall, Monuments &amp; Museums"/>
    <n v="5326343"/>
    <s v="Michael"/>
    <x v="0"/>
    <x v="18"/>
    <n v="38.881880000000002"/>
    <n v="-77.020290000000003"/>
    <x v="0"/>
    <n v="385"/>
    <n v="31"/>
    <x v="116"/>
    <x v="252"/>
    <n v="2.09"/>
    <n v="1"/>
    <n v="318"/>
    <n v="35"/>
    <m/>
  </r>
  <r>
    <n v="10626368"/>
    <s v="Close2Everything/Freeparking/HipNeighborhood"/>
    <n v="16794398"/>
    <s v="Jennifer"/>
    <x v="0"/>
    <x v="22"/>
    <n v="38.88279"/>
    <n v="-76.983519999999999"/>
    <x v="0"/>
    <n v="76"/>
    <n v="2"/>
    <x v="243"/>
    <x v="38"/>
    <n v="4.42"/>
    <n v="1"/>
    <n v="130"/>
    <n v="61"/>
    <s v="Hosted License: 5007242201000574"/>
  </r>
  <r>
    <n v="11599968"/>
    <s v="Gorgeous Apartment with Parking near the 9:30 Club"/>
    <n v="34195632"/>
    <s v="Gordon"/>
    <x v="0"/>
    <x v="11"/>
    <n v="38.925060000000002"/>
    <n v="-77.025210000000001"/>
    <x v="0"/>
    <n v="85"/>
    <n v="31"/>
    <x v="270"/>
    <x v="316"/>
    <n v="4.09"/>
    <n v="1"/>
    <n v="32"/>
    <n v="1"/>
    <m/>
  </r>
  <r>
    <n v="11604073"/>
    <s v="Private Luxury Apt in Capitol Hill"/>
    <n v="53580080"/>
    <s v="Dunniela"/>
    <x v="0"/>
    <x v="22"/>
    <n v="38.887590000000003"/>
    <n v="-76.999309999999994"/>
    <x v="0"/>
    <n v="147"/>
    <n v="2"/>
    <x v="155"/>
    <x v="317"/>
    <n v="0.41"/>
    <n v="11"/>
    <n v="338"/>
    <n v="3"/>
    <s v="Exempt"/>
  </r>
  <r>
    <n v="11637325"/>
    <s v="Classic Colonial 3BR Home in the Heart of Petworth"/>
    <n v="61680461"/>
    <s v="Diane"/>
    <x v="0"/>
    <x v="3"/>
    <n v="38.943269999999998"/>
    <n v="-77.02516"/>
    <x v="0"/>
    <n v="205"/>
    <n v="3"/>
    <x v="229"/>
    <x v="118"/>
    <n v="1.72"/>
    <n v="1"/>
    <n v="229"/>
    <n v="14"/>
    <s v="Hosted License: 5007242201001788"/>
  </r>
  <r>
    <n v="10636648"/>
    <s v="1 Bedroom Apartment - Downtown DC"/>
    <n v="54900784"/>
    <s v="Peter"/>
    <x v="0"/>
    <x v="2"/>
    <n v="38.912439999999997"/>
    <n v="-77.011259999999993"/>
    <x v="0"/>
    <n v="71"/>
    <n v="31"/>
    <x v="110"/>
    <x v="318"/>
    <n v="0.02"/>
    <n v="1"/>
    <n v="0"/>
    <n v="0"/>
    <m/>
  </r>
  <r>
    <n v="11639515"/>
    <s v="Garden Underground - private entrance, parking"/>
    <n v="1998736"/>
    <s v="Hillary"/>
    <x v="0"/>
    <x v="27"/>
    <n v="38.882370000000002"/>
    <n v="-76.942989999999995"/>
    <x v="0"/>
    <n v="72"/>
    <n v="1"/>
    <x v="21"/>
    <x v="127"/>
    <n v="4.9000000000000004"/>
    <n v="3"/>
    <n v="358"/>
    <n v="49"/>
    <s v="Hosted License: 5007242201000078"/>
  </r>
  <r>
    <n v="887461"/>
    <s v="Cozy room right next to the petworth metro station"/>
    <n v="315148"/>
    <s v="John"/>
    <x v="0"/>
    <x v="3"/>
    <n v="38.938400000000001"/>
    <n v="-77.023629999999997"/>
    <x v="1"/>
    <n v="39"/>
    <n v="31"/>
    <x v="62"/>
    <x v="319"/>
    <n v="0.18"/>
    <n v="35"/>
    <n v="264"/>
    <n v="3"/>
    <m/>
  </r>
  <r>
    <n v="11689750"/>
    <s v="Clean,Cozy, and Affordable-1"/>
    <n v="32782305"/>
    <s v="Stacy"/>
    <x v="0"/>
    <x v="27"/>
    <n v="38.882649999999998"/>
    <n v="-76.928120000000007"/>
    <x v="1"/>
    <n v="44"/>
    <n v="14"/>
    <x v="85"/>
    <x v="127"/>
    <n v="0.82"/>
    <n v="2"/>
    <n v="351"/>
    <n v="3"/>
    <s v="Hosted License: 5007242201000706"/>
  </r>
  <r>
    <n v="11692311"/>
    <s v="Centrally located\comfy\cozy\private\convenient"/>
    <n v="60639375"/>
    <s v="Mattie"/>
    <x v="0"/>
    <x v="2"/>
    <n v="38.915649999999999"/>
    <n v="-77.009169999999997"/>
    <x v="0"/>
    <n v="150"/>
    <n v="31"/>
    <x v="15"/>
    <x v="320"/>
    <n v="0.28999999999999998"/>
    <n v="1"/>
    <n v="1"/>
    <n v="1"/>
    <m/>
  </r>
  <r>
    <n v="11714338"/>
    <s v="Prime Loc. Quiet 1 bdrm ensuite."/>
    <n v="5356790"/>
    <s v="Kathleen"/>
    <x v="0"/>
    <x v="22"/>
    <n v="38.889809999999997"/>
    <n v="-76.999179999999996"/>
    <x v="1"/>
    <n v="110"/>
    <n v="2"/>
    <x v="133"/>
    <x v="92"/>
    <n v="0.75"/>
    <n v="3"/>
    <n v="364"/>
    <n v="21"/>
    <s v="Hosted License: 5007242201001663"/>
  </r>
  <r>
    <n v="11720627"/>
    <s v="Charming  Single Family House"/>
    <n v="61861443"/>
    <s v="Sam"/>
    <x v="0"/>
    <x v="36"/>
    <n v="38.870510000000003"/>
    <n v="-76.975170000000006"/>
    <x v="0"/>
    <n v="106"/>
    <n v="2"/>
    <x v="271"/>
    <x v="321"/>
    <n v="3.85"/>
    <n v="1"/>
    <n v="174"/>
    <n v="0"/>
    <s v="Exempt"/>
  </r>
  <r>
    <n v="10651132"/>
    <s v="Conscious accommodations in NW DC"/>
    <n v="40871759"/>
    <s v="Kathy"/>
    <x v="0"/>
    <x v="3"/>
    <n v="38.953009999999999"/>
    <n v="-77.034840000000003"/>
    <x v="1"/>
    <n v="65"/>
    <n v="31"/>
    <x v="92"/>
    <x v="322"/>
    <n v="0.48"/>
    <n v="1"/>
    <n v="0"/>
    <n v="0"/>
    <m/>
  </r>
  <r>
    <n v="10659762"/>
    <s v="Private Modern Eco Apartment"/>
    <n v="10663585"/>
    <s v="Eduardo &amp; Karen"/>
    <x v="0"/>
    <x v="31"/>
    <n v="38.961799999999997"/>
    <n v="-77.076170000000005"/>
    <x v="0"/>
    <n v="95"/>
    <n v="31"/>
    <x v="212"/>
    <x v="323"/>
    <n v="1.62"/>
    <n v="2"/>
    <n v="204"/>
    <n v="7"/>
    <m/>
  </r>
  <r>
    <n v="10660007"/>
    <s v="Shared Luxury Apartment near Capitol Hill"/>
    <n v="11711391"/>
    <s v="Carina"/>
    <x v="0"/>
    <x v="13"/>
    <n v="38.895690000000002"/>
    <n v="-76.979280000000003"/>
    <x v="1"/>
    <n v="80"/>
    <n v="120"/>
    <x v="76"/>
    <x v="324"/>
    <n v="0.11"/>
    <n v="1"/>
    <n v="179"/>
    <n v="0"/>
    <m/>
  </r>
  <r>
    <n v="10685388"/>
    <s v="Sunny private bedroom in Washington, DC"/>
    <n v="4746"/>
    <s v="Holly"/>
    <x v="0"/>
    <x v="2"/>
    <n v="38.913620000000002"/>
    <n v="-77.008939999999996"/>
    <x v="1"/>
    <n v="59"/>
    <n v="1"/>
    <x v="158"/>
    <x v="224"/>
    <n v="1.54"/>
    <n v="1"/>
    <n v="165"/>
    <n v="14"/>
    <s v="Hosted License: 5007242201000821"/>
  </r>
  <r>
    <n v="10694497"/>
    <s v="Swank Uptown Apartment"/>
    <n v="55252534"/>
    <s v="Christopher"/>
    <x v="0"/>
    <x v="3"/>
    <n v="38.93788"/>
    <n v="-77.026719999999997"/>
    <x v="0"/>
    <n v="155"/>
    <n v="2"/>
    <x v="156"/>
    <x v="55"/>
    <n v="1.53"/>
    <n v="1"/>
    <n v="177"/>
    <n v="24"/>
    <s v="Hosted License: 5007242201000732"/>
  </r>
  <r>
    <n v="10787059"/>
    <s v="Stunning Modern Apartment in Bloomingdale"/>
    <n v="33104745"/>
    <s v="Matthew"/>
    <x v="0"/>
    <x v="2"/>
    <n v="38.91939"/>
    <n v="-77.012529999999998"/>
    <x v="0"/>
    <n v="143"/>
    <n v="2"/>
    <x v="272"/>
    <x v="2"/>
    <n v="5.28"/>
    <n v="1"/>
    <n v="273"/>
    <n v="80"/>
    <s v="Hosted License: 5007242201001322"/>
  </r>
  <r>
    <n v="10788926"/>
    <s v="Cozy chic apartment in lovely Mt. Pleasant"/>
    <n v="55825734"/>
    <s v="Kelly"/>
    <x v="0"/>
    <x v="11"/>
    <n v="38.93159"/>
    <n v="-77.040199999999999"/>
    <x v="0"/>
    <n v="210"/>
    <n v="1"/>
    <x v="257"/>
    <x v="31"/>
    <n v="1.79"/>
    <n v="1"/>
    <n v="167"/>
    <n v="23"/>
    <s v="Hosted License: 5007242201000565"/>
  </r>
  <r>
    <n v="10790909"/>
    <s v="Luxury Townhouse in Hip U St Area"/>
    <n v="13137722"/>
    <s v="Tony"/>
    <x v="0"/>
    <x v="16"/>
    <n v="38.917490000000001"/>
    <n v="-77.028639999999996"/>
    <x v="0"/>
    <n v="400"/>
    <n v="31"/>
    <x v="210"/>
    <x v="325"/>
    <n v="0.87"/>
    <n v="1"/>
    <n v="365"/>
    <n v="7"/>
    <m/>
  </r>
  <r>
    <n v="10808441"/>
    <s v="Best Skyline Panoramic View Washington D.C."/>
    <n v="55939338"/>
    <s v="Jackson"/>
    <x v="0"/>
    <x v="38"/>
    <n v="38.856529999999999"/>
    <n v="-76.989040000000003"/>
    <x v="1"/>
    <n v="150"/>
    <n v="2"/>
    <x v="110"/>
    <x v="326"/>
    <n v="0.04"/>
    <n v="1"/>
    <n v="365"/>
    <n v="0"/>
    <s v="Hosted License: 5005500518003757"/>
  </r>
  <r>
    <n v="11721962"/>
    <s v="Two Story Carriage House &amp; balcony!"/>
    <n v="15365907"/>
    <s v="Elmar And Michelle"/>
    <x v="0"/>
    <x v="9"/>
    <n v="38.91142"/>
    <n v="-77.019850000000005"/>
    <x v="0"/>
    <n v="95"/>
    <n v="2"/>
    <x v="273"/>
    <x v="69"/>
    <n v="3.18"/>
    <n v="3"/>
    <n v="40"/>
    <n v="43"/>
    <s v="Hosted License: 5007242201000237"/>
  </r>
  <r>
    <n v="11759609"/>
    <s v="Hill Home 1.5 Blocks from Metro"/>
    <n v="52087226"/>
    <s v="Jacqueline"/>
    <x v="0"/>
    <x v="22"/>
    <n v="38.887880000000003"/>
    <n v="-76.980099999999993"/>
    <x v="0"/>
    <n v="150"/>
    <n v="31"/>
    <x v="152"/>
    <x v="39"/>
    <n v="0.45"/>
    <n v="1"/>
    <n v="122"/>
    <n v="8"/>
    <s v="Hosted License: 5007262201001769"/>
  </r>
  <r>
    <n v="11767916"/>
    <s v="Cosy Georgetown rowhouse w/ parking"/>
    <n v="62638082"/>
    <s v="Jim"/>
    <x v="0"/>
    <x v="17"/>
    <n v="38.903550000000003"/>
    <n v="-77.063360000000003"/>
    <x v="0"/>
    <n v="200"/>
    <n v="31"/>
    <x v="274"/>
    <x v="237"/>
    <n v="1.8"/>
    <n v="1"/>
    <n v="41"/>
    <n v="20"/>
    <m/>
  </r>
  <r>
    <n v="11797378"/>
    <s v="Palisades with Georgetown zip code"/>
    <n v="62820667"/>
    <s v="Dawn"/>
    <x v="0"/>
    <x v="7"/>
    <n v="38.907409999999999"/>
    <n v="-77.083200000000005"/>
    <x v="0"/>
    <n v="120"/>
    <n v="31"/>
    <x v="63"/>
    <x v="327"/>
    <n v="0.33"/>
    <n v="1"/>
    <n v="83"/>
    <n v="0"/>
    <m/>
  </r>
  <r>
    <n v="11809415"/>
    <s v="Prime Loc. Quiet 1 bdrm priv bath"/>
    <n v="5356790"/>
    <s v="Kathleen"/>
    <x v="0"/>
    <x v="22"/>
    <n v="38.888159999999999"/>
    <n v="-77.000929999999997"/>
    <x v="1"/>
    <n v="100"/>
    <n v="2"/>
    <x v="209"/>
    <x v="28"/>
    <n v="1.1299999999999999"/>
    <n v="3"/>
    <n v="10"/>
    <n v="39"/>
    <s v="Hosted License: 5007242201001663"/>
  </r>
  <r>
    <n v="10860997"/>
    <s v="Capitol Hill Townhome - Venice Bdrm"/>
    <n v="46326018"/>
    <s v="Pamela"/>
    <x v="0"/>
    <x v="13"/>
    <n v="38.895490000000002"/>
    <n v="-76.985990000000001"/>
    <x v="1"/>
    <n v="100"/>
    <n v="2"/>
    <x v="84"/>
    <x v="328"/>
    <n v="1.25"/>
    <n v="4"/>
    <n v="289"/>
    <n v="0"/>
    <s v="Hosted License: 5007242201002441"/>
  </r>
  <r>
    <n v="10875641"/>
    <s v="Family Friendly Cleveland Park by the Metro &amp; Zoo!"/>
    <n v="344019"/>
    <s v="Gabrielle"/>
    <x v="0"/>
    <x v="34"/>
    <n v="38.941899999999997"/>
    <n v="-77.057670000000002"/>
    <x v="0"/>
    <n v="204"/>
    <n v="2"/>
    <x v="185"/>
    <x v="329"/>
    <n v="0.77"/>
    <n v="1"/>
    <n v="353"/>
    <n v="0"/>
    <s v="Hosted License: 5007242201002387"/>
  </r>
  <r>
    <n v="10880153"/>
    <s v="Cozy Bloomingdale Apartment"/>
    <n v="15996895"/>
    <s v="Tynesia"/>
    <x v="0"/>
    <x v="2"/>
    <n v="38.918289999999999"/>
    <n v="-77.011089999999996"/>
    <x v="0"/>
    <n v="179"/>
    <n v="31"/>
    <x v="209"/>
    <x v="330"/>
    <n v="1.0900000000000001"/>
    <n v="1"/>
    <n v="322"/>
    <n v="0"/>
    <s v="Hosted License: 5007242201002094"/>
  </r>
  <r>
    <n v="11838693"/>
    <s v="Lovely private apt. in quiet neighborhood"/>
    <n v="63078920"/>
    <s v="Katherine"/>
    <x v="0"/>
    <x v="0"/>
    <n v="38.967480000000002"/>
    <n v="-77.031239999999997"/>
    <x v="0"/>
    <n v="88"/>
    <n v="1"/>
    <x v="216"/>
    <x v="59"/>
    <n v="4.8099999999999996"/>
    <n v="3"/>
    <n v="79"/>
    <n v="35"/>
    <s v="Hosted License: 5007242201000729_x000a_Unhosted License: 5007262201000730"/>
  </r>
  <r>
    <n v="11848786"/>
    <s v="U Street Dupont, Adams Morgan 3"/>
    <n v="5487930"/>
    <s v="Mark"/>
    <x v="0"/>
    <x v="15"/>
    <n v="38.91722"/>
    <n v="-77.040009999999995"/>
    <x v="1"/>
    <n v="83"/>
    <n v="31"/>
    <x v="65"/>
    <x v="331"/>
    <n v="0.17"/>
    <n v="19"/>
    <n v="365"/>
    <n v="0"/>
    <s v="Hosted License: 5007242100000005_x000a_Unhosted License: 5007262101000101"/>
  </r>
  <r>
    <n v="10923786"/>
    <s v="Spacious Retreat Near Metro (Unit 1)"/>
    <n v="56624653"/>
    <s v="Abe &amp; Grace"/>
    <x v="0"/>
    <x v="30"/>
    <n v="38.935290000000002"/>
    <n v="-76.991950000000003"/>
    <x v="0"/>
    <n v="168"/>
    <n v="3"/>
    <x v="275"/>
    <x v="124"/>
    <n v="2.82"/>
    <n v="3"/>
    <n v="94"/>
    <n v="35"/>
    <s v="Hosted License: 5007242201001085_x000a_Unhosted License: 5007262201001086"/>
  </r>
  <r>
    <n v="10948027"/>
    <s v="Private Room/En-suite Bathroom/10 mins to Metro"/>
    <n v="15153474"/>
    <s v="Abenaa"/>
    <x v="0"/>
    <x v="2"/>
    <n v="38.913319999999999"/>
    <n v="-77.00479"/>
    <x v="1"/>
    <n v="79"/>
    <n v="1"/>
    <x v="275"/>
    <x v="2"/>
    <n v="3.27"/>
    <n v="1"/>
    <n v="74"/>
    <n v="59"/>
    <s v="Hosted License: 5007242201000791"/>
  </r>
  <r>
    <n v="11851356"/>
    <s v="EXQUISITE DUPONT CIRCLE TOWNHOUSE CENTRAL DC"/>
    <n v="35906337"/>
    <s v="David"/>
    <x v="0"/>
    <x v="15"/>
    <n v="38.91742"/>
    <n v="-77.038520000000005"/>
    <x v="0"/>
    <n v="1228"/>
    <n v="4"/>
    <x v="241"/>
    <x v="332"/>
    <n v="0.24"/>
    <n v="2"/>
    <n v="365"/>
    <n v="0"/>
    <s v="Hosted License: 5007242201000905"/>
  </r>
  <r>
    <n v="10978189"/>
    <s v="Modern + Spacious 2 Bed/2 Bath w/ Secure Parking!"/>
    <n v="24669071"/>
    <s v="Robert"/>
    <x v="0"/>
    <x v="2"/>
    <n v="38.916820000000001"/>
    <n v="-77.009410000000003"/>
    <x v="0"/>
    <n v="193"/>
    <n v="3"/>
    <x v="276"/>
    <x v="333"/>
    <n v="2.41"/>
    <n v="1"/>
    <n v="52"/>
    <n v="0"/>
    <s v="Hosted License: 5007242201000621"/>
  </r>
  <r>
    <n v="10999657"/>
    <s v="Elegant home near the Cathedral"/>
    <n v="53610057"/>
    <s v="Julie"/>
    <x v="0"/>
    <x v="10"/>
    <n v="38.931539999999998"/>
    <n v="-77.07508"/>
    <x v="0"/>
    <n v="204"/>
    <n v="31"/>
    <x v="93"/>
    <x v="172"/>
    <n v="1.96"/>
    <n v="1"/>
    <n v="133"/>
    <n v="11"/>
    <m/>
  </r>
  <r>
    <n v="11031634"/>
    <s v="CapHill apt furnished, turnkey conv"/>
    <n v="21873212"/>
    <s v="Mark"/>
    <x v="0"/>
    <x v="22"/>
    <n v="38.890520000000002"/>
    <n v="-76.988460000000003"/>
    <x v="0"/>
    <n v="95"/>
    <n v="31"/>
    <x v="8"/>
    <x v="334"/>
    <n v="0.02"/>
    <n v="1"/>
    <n v="30"/>
    <n v="0"/>
    <m/>
  </r>
  <r>
    <n v="11865642"/>
    <s v="Heart of the City: Capitol Hill/NoMa"/>
    <n v="63247182"/>
    <s v="Ted"/>
    <x v="0"/>
    <x v="13"/>
    <n v="38.905610000000003"/>
    <n v="-76.999989999999997"/>
    <x v="0"/>
    <n v="191"/>
    <n v="3"/>
    <x v="183"/>
    <x v="20"/>
    <n v="3.02"/>
    <n v="1"/>
    <n v="0"/>
    <n v="60"/>
    <s v="Hosted License: 5007242201000820"/>
  </r>
  <r>
    <n v="11866275"/>
    <s v="#1 Foggy Bottom/Georgetown Apartment"/>
    <n v="58166745"/>
    <s v="Mark"/>
    <x v="0"/>
    <x v="6"/>
    <n v="38.902709999999999"/>
    <n v="-77.05498"/>
    <x v="0"/>
    <n v="150"/>
    <n v="2"/>
    <x v="277"/>
    <x v="55"/>
    <n v="3.61"/>
    <n v="5"/>
    <n v="262"/>
    <n v="30"/>
    <s v="Exempt"/>
  </r>
  <r>
    <n v="11868093"/>
    <s v="#2 Foggy Bottom/Georgetown Apartment"/>
    <n v="58166745"/>
    <s v="Mark"/>
    <x v="0"/>
    <x v="6"/>
    <n v="38.90437"/>
    <n v="-77.054839999999999"/>
    <x v="0"/>
    <n v="155"/>
    <n v="1"/>
    <x v="278"/>
    <x v="75"/>
    <n v="4.12"/>
    <n v="5"/>
    <n v="344"/>
    <n v="63"/>
    <s v="Exempt"/>
  </r>
  <r>
    <n v="11868625"/>
    <s v="#4 Foggy Bottom/Georgetown Apartment"/>
    <n v="58166745"/>
    <s v="Mark"/>
    <x v="0"/>
    <x v="6"/>
    <n v="38.903919999999999"/>
    <n v="-77.054029999999997"/>
    <x v="0"/>
    <n v="155"/>
    <n v="1"/>
    <x v="278"/>
    <x v="39"/>
    <n v="4.12"/>
    <n v="5"/>
    <n v="348"/>
    <n v="55"/>
    <s v="Exempt"/>
  </r>
  <r>
    <n v="11888245"/>
    <s v="Cosy Studio near Washington Circle"/>
    <n v="1864688"/>
    <s v="Bl체 Properties"/>
    <x v="0"/>
    <x v="6"/>
    <n v="38.902819999999998"/>
    <n v="-77.051850000000002"/>
    <x v="0"/>
    <n v="146"/>
    <n v="31"/>
    <x v="279"/>
    <x v="191"/>
    <n v="3.61"/>
    <n v="16"/>
    <n v="53"/>
    <n v="25"/>
    <m/>
  </r>
  <r>
    <n v="11031641"/>
    <s v="1BR Affordable Luxury in Historic Logan Row House"/>
    <n v="5592835"/>
    <s v="Penny"/>
    <x v="0"/>
    <x v="9"/>
    <n v="38.911000000000001"/>
    <n v="-77.028700000000001"/>
    <x v="0"/>
    <n v="168"/>
    <n v="1"/>
    <x v="121"/>
    <x v="128"/>
    <n v="3.63"/>
    <n v="1"/>
    <n v="24"/>
    <n v="53"/>
    <s v="Hosted License: 5007242201001814"/>
  </r>
  <r>
    <n v="11036034"/>
    <s v="Cleveland Park, Great View &amp; Steps to Metro"/>
    <n v="57270424"/>
    <s v="Liliya"/>
    <x v="0"/>
    <x v="25"/>
    <n v="38.934640000000002"/>
    <n v="-77.057860000000005"/>
    <x v="0"/>
    <n v="65"/>
    <n v="60"/>
    <x v="0"/>
    <x v="335"/>
    <n v="0.09"/>
    <n v="1"/>
    <n v="235"/>
    <n v="0"/>
    <m/>
  </r>
  <r>
    <n v="11087176"/>
    <s v="Studio in the heart of Adams Morgan"/>
    <n v="34403"/>
    <s v="Bill"/>
    <x v="0"/>
    <x v="4"/>
    <n v="38.921399999999998"/>
    <n v="-77.041560000000004"/>
    <x v="0"/>
    <n v="89"/>
    <n v="31"/>
    <x v="51"/>
    <x v="251"/>
    <n v="0.69"/>
    <n v="2"/>
    <n v="364"/>
    <n v="1"/>
    <m/>
  </r>
  <r>
    <n v="11105778"/>
    <s v="Sunfilled Georgetown Penthouse"/>
    <n v="21178631"/>
    <s v="John"/>
    <x v="0"/>
    <x v="17"/>
    <n v="38.909469999999999"/>
    <n v="-77.059370000000001"/>
    <x v="0"/>
    <n v="245"/>
    <n v="31"/>
    <x v="185"/>
    <x v="189"/>
    <n v="0.77"/>
    <n v="1"/>
    <n v="213"/>
    <n v="1"/>
    <m/>
  </r>
  <r>
    <n v="11126528"/>
    <s v="Entire Capitol Hill apartment in great location"/>
    <n v="57817556"/>
    <s v="Jim"/>
    <x v="0"/>
    <x v="22"/>
    <n v="38.88402"/>
    <n v="-76.999099999999999"/>
    <x v="0"/>
    <n v="158"/>
    <n v="2"/>
    <x v="277"/>
    <x v="62"/>
    <n v="3.59"/>
    <n v="1"/>
    <n v="81"/>
    <n v="42"/>
    <s v="Hosted License: 5007242201000064_x000a_Unhosted License: 5007262201000065"/>
  </r>
  <r>
    <n v="11911646"/>
    <s v="U St Dupont Adams Morgan Townhouse4"/>
    <n v="5487930"/>
    <s v="Mark"/>
    <x v="0"/>
    <x v="15"/>
    <n v="38.91722"/>
    <n v="-77.040009999999995"/>
    <x v="1"/>
    <n v="125"/>
    <n v="31"/>
    <x v="62"/>
    <x v="59"/>
    <n v="0.2"/>
    <n v="19"/>
    <n v="364"/>
    <n v="4"/>
    <s v="Hosted License: 5007242100000001_x000a_Unhosted License: 5007262101000101"/>
  </r>
  <r>
    <n v="11946738"/>
    <s v="Garden of Eden: Private Room by Park"/>
    <n v="6165522"/>
    <s v="Jordan"/>
    <x v="0"/>
    <x v="32"/>
    <n v="38.90605"/>
    <n v="-76.946979999999996"/>
    <x v="1"/>
    <n v="45"/>
    <n v="31"/>
    <x v="75"/>
    <x v="141"/>
    <n v="0.25"/>
    <n v="8"/>
    <n v="365"/>
    <n v="3"/>
    <m/>
  </r>
  <r>
    <n v="11970099"/>
    <s v="Blazing Fast WIFI -  Gorgeous 1890s Carriage House"/>
    <n v="10292686"/>
    <s v="Capitol Hill Stay"/>
    <x v="0"/>
    <x v="22"/>
    <n v="38.89067"/>
    <n v="-77.001549999999995"/>
    <x v="0"/>
    <n v="384"/>
    <n v="31"/>
    <x v="112"/>
    <x v="213"/>
    <n v="0.36"/>
    <n v="18"/>
    <n v="350"/>
    <n v="7"/>
    <m/>
  </r>
  <r>
    <n v="11970434"/>
    <s v="Gem in a Glover Park"/>
    <n v="63949846"/>
    <s v="Olena"/>
    <x v="0"/>
    <x v="10"/>
    <n v="38.920560000000002"/>
    <n v="-77.078630000000004"/>
    <x v="1"/>
    <n v="80"/>
    <n v="31"/>
    <x v="280"/>
    <x v="103"/>
    <n v="2.27"/>
    <n v="1"/>
    <n v="364"/>
    <n v="19"/>
    <m/>
  </r>
  <r>
    <n v="11990568"/>
    <s v="Classic 'Old World' Apartment"/>
    <n v="64096006"/>
    <s v="Michael"/>
    <x v="0"/>
    <x v="34"/>
    <n v="38.952419999999996"/>
    <n v="-77.068610000000007"/>
    <x v="0"/>
    <n v="71"/>
    <n v="365"/>
    <x v="35"/>
    <x v="34"/>
    <m/>
    <n v="1"/>
    <n v="0"/>
    <n v="0"/>
    <m/>
  </r>
  <r>
    <n v="11144448"/>
    <s v="Modern 1BR/1BA in trendy Petworth"/>
    <n v="2491932"/>
    <s v="Joseph"/>
    <x v="0"/>
    <x v="3"/>
    <n v="38.94211"/>
    <n v="-77.022199999999998"/>
    <x v="0"/>
    <n v="90"/>
    <n v="3"/>
    <x v="281"/>
    <x v="67"/>
    <n v="2.0699999999999998"/>
    <n v="1"/>
    <n v="329"/>
    <n v="29"/>
    <s v="Hosted License: 5007242201001432"/>
  </r>
  <r>
    <n v="12035781"/>
    <s v="600ft2 LOFT/entire floor of a home (shared entry)"/>
    <n v="64423169"/>
    <s v="Lung"/>
    <x v="0"/>
    <x v="8"/>
    <n v="38.927807000000001"/>
    <n v="-76.969703999999993"/>
    <x v="0"/>
    <n v="77"/>
    <n v="1"/>
    <x v="75"/>
    <x v="39"/>
    <n v="2.2999999999999998"/>
    <n v="2"/>
    <n v="77"/>
    <n v="17"/>
    <s v="Hosted License: 5007242201002344"/>
  </r>
  <r>
    <n v="12088417"/>
    <s v="SW waterfront Capitol Hill Condo BR"/>
    <n v="64793907"/>
    <s v="Hao"/>
    <x v="0"/>
    <x v="18"/>
    <n v="38.881180000000001"/>
    <n v="-77.017480000000006"/>
    <x v="1"/>
    <n v="88"/>
    <n v="31"/>
    <x v="244"/>
    <x v="336"/>
    <n v="0.56000000000000005"/>
    <n v="1"/>
    <n v="0"/>
    <n v="0"/>
    <m/>
  </r>
  <r>
    <n v="12107868"/>
    <s v="Foggy Bottom Studio - Easy Walk to the White House"/>
    <n v="6340713"/>
    <s v="Yanan"/>
    <x v="0"/>
    <x v="6"/>
    <n v="38.903489999999998"/>
    <n v="-77.050060000000002"/>
    <x v="0"/>
    <n v="200"/>
    <n v="31"/>
    <x v="139"/>
    <x v="337"/>
    <n v="0.04"/>
    <n v="1"/>
    <n v="0"/>
    <n v="0"/>
    <m/>
  </r>
  <r>
    <n v="12113216"/>
    <s v="Entire Unit on 2nd floor 2B2B,  H street Corridor"/>
    <n v="64489332"/>
    <s v="Kathy"/>
    <x v="0"/>
    <x v="19"/>
    <n v="38.902698999999998"/>
    <n v="-76.979186999999996"/>
    <x v="0"/>
    <n v="120"/>
    <n v="1"/>
    <x v="22"/>
    <x v="59"/>
    <n v="11.98"/>
    <n v="4"/>
    <n v="284"/>
    <n v="105"/>
    <s v="Hosted License: 5007242201001535"/>
  </r>
  <r>
    <n v="12152132"/>
    <s v="Veteran-Owned 1 block to Capitol Great Location"/>
    <n v="10292686"/>
    <s v="Capitol Hill Stay"/>
    <x v="0"/>
    <x v="22"/>
    <n v="38.890340000000002"/>
    <n v="-77.003230000000002"/>
    <x v="0"/>
    <n v="72"/>
    <n v="31"/>
    <x v="176"/>
    <x v="70"/>
    <n v="0.65"/>
    <n v="18"/>
    <n v="220"/>
    <n v="10"/>
    <m/>
  </r>
  <r>
    <n v="12152164"/>
    <s v="One Room"/>
    <n v="4687213"/>
    <s v="Samuel"/>
    <x v="0"/>
    <x v="9"/>
    <n v="38.907620000000001"/>
    <n v="-77.030619999999999"/>
    <x v="1"/>
    <n v="100"/>
    <n v="31"/>
    <x v="8"/>
    <x v="338"/>
    <n v="0.01"/>
    <n v="1"/>
    <n v="0"/>
    <n v="0"/>
    <m/>
  </r>
  <r>
    <n v="12173928"/>
    <s v="Basement studio w/ private Parking and kitchen"/>
    <n v="65403910"/>
    <s v="Hana"/>
    <x v="0"/>
    <x v="3"/>
    <n v="38.946820000000002"/>
    <n v="-77.023030000000006"/>
    <x v="0"/>
    <n v="75"/>
    <n v="3"/>
    <x v="113"/>
    <x v="291"/>
    <n v="2.2799999999999998"/>
    <n v="2"/>
    <n v="359"/>
    <n v="24"/>
    <s v="Hosted License: 5007242201001154"/>
  </r>
  <r>
    <n v="11168876"/>
    <s v="Ellington Place"/>
    <n v="58113599"/>
    <s v="Ethan"/>
    <x v="0"/>
    <x v="4"/>
    <n v="38.92268"/>
    <n v="-77.045429999999996"/>
    <x v="0"/>
    <n v="175"/>
    <n v="3"/>
    <x v="282"/>
    <x v="2"/>
    <n v="1.71"/>
    <n v="1"/>
    <n v="264"/>
    <n v="27"/>
    <s v="Unhosted License: 5006500615000169"/>
  </r>
  <r>
    <n v="11176974"/>
    <s v="#3 Foggy Bottom/Georgetown Apartment"/>
    <n v="58166745"/>
    <s v="Mark"/>
    <x v="0"/>
    <x v="6"/>
    <n v="38.904559999999996"/>
    <n v="-77.055080000000004"/>
    <x v="0"/>
    <n v="176"/>
    <n v="1"/>
    <x v="283"/>
    <x v="2"/>
    <n v="5.47"/>
    <n v="5"/>
    <n v="321"/>
    <n v="65"/>
    <s v="Exempt"/>
  </r>
  <r>
    <n v="11183754"/>
    <s v="Walk to the Capitol From a Modern Studio in a Historic Area"/>
    <n v="10532812"/>
    <s v="Manuel &amp; John"/>
    <x v="0"/>
    <x v="22"/>
    <n v="38.891590000000001"/>
    <n v="-76.989270000000005"/>
    <x v="0"/>
    <n v="131"/>
    <n v="3"/>
    <x v="284"/>
    <x v="23"/>
    <n v="3.32"/>
    <n v="1"/>
    <n v="96"/>
    <n v="45"/>
    <s v="Hosted License: 5007242201000369"/>
  </r>
  <r>
    <n v="11184153"/>
    <s v="Master Bedroom with Bay Windows in the Heart of DC"/>
    <n v="6488932"/>
    <s v="Yill"/>
    <x v="0"/>
    <x v="4"/>
    <n v="38.920740000000002"/>
    <n v="-77.042500000000004"/>
    <x v="1"/>
    <n v="71"/>
    <n v="31"/>
    <x v="112"/>
    <x v="238"/>
    <n v="0.33"/>
    <n v="3"/>
    <n v="94"/>
    <n v="5"/>
    <m/>
  </r>
  <r>
    <n v="12289125"/>
    <s v="Furnished Executive Room #5 near convention center"/>
    <n v="8043437"/>
    <s v="Rocky"/>
    <x v="0"/>
    <x v="5"/>
    <n v="38.904269999999997"/>
    <n v="-77.027510000000007"/>
    <x v="1"/>
    <n v="59"/>
    <n v="31"/>
    <x v="177"/>
    <x v="32"/>
    <n v="1.03"/>
    <n v="5"/>
    <n v="365"/>
    <n v="13"/>
    <m/>
  </r>
  <r>
    <n v="13096118"/>
    <s v="Newly renovated Gem of a Georgetown Home"/>
    <n v="17633"/>
    <s v="Charlotte"/>
    <x v="0"/>
    <x v="17"/>
    <n v="38.910110000000003"/>
    <n v="-77.055080000000004"/>
    <x v="0"/>
    <n v="143"/>
    <n v="31"/>
    <x v="195"/>
    <x v="251"/>
    <n v="0.98"/>
    <n v="37"/>
    <n v="0"/>
    <n v="5"/>
    <m/>
  </r>
  <r>
    <n v="12294596"/>
    <s v="Well Located Basement Ap in DC!"/>
    <n v="33054104"/>
    <s v="Michel"/>
    <x v="0"/>
    <x v="2"/>
    <n v="38.915080000000003"/>
    <n v="-77.011120000000005"/>
    <x v="0"/>
    <n v="65"/>
    <n v="31"/>
    <x v="35"/>
    <x v="34"/>
    <m/>
    <n v="1"/>
    <n v="0"/>
    <n v="0"/>
    <m/>
  </r>
  <r>
    <n v="12324845"/>
    <s v="Stunning view in Dupont Circle"/>
    <n v="63763557"/>
    <s v="Rachel"/>
    <x v="0"/>
    <x v="4"/>
    <n v="38.914819999999999"/>
    <n v="-77.047809999999998"/>
    <x v="0"/>
    <n v="105"/>
    <n v="31"/>
    <x v="4"/>
    <x v="339"/>
    <n v="0.23"/>
    <n v="1"/>
    <n v="0"/>
    <n v="0"/>
    <m/>
  </r>
  <r>
    <n v="12399984"/>
    <s v="Veteran Owned 1 block to Capitol Top Floor"/>
    <n v="10292686"/>
    <s v="Capitol Hill Stay"/>
    <x v="0"/>
    <x v="22"/>
    <n v="38.889989999999997"/>
    <n v="-77.002279999999999"/>
    <x v="0"/>
    <n v="128"/>
    <n v="31"/>
    <x v="261"/>
    <x v="340"/>
    <n v="0.62"/>
    <n v="18"/>
    <n v="365"/>
    <n v="9"/>
    <m/>
  </r>
  <r>
    <n v="12400338"/>
    <s v="Cozy Spot| Blazing WIFI.  Gorgeous East Capitol Street.  Outdoor Space. Walkable.  Veteran owned."/>
    <n v="10292686"/>
    <s v="Capitol Hill Stay"/>
    <x v="0"/>
    <x v="22"/>
    <n v="38.890140000000002"/>
    <n v="-77.000209999999996"/>
    <x v="0"/>
    <n v="64"/>
    <n v="31"/>
    <x v="262"/>
    <x v="191"/>
    <n v="0.56000000000000005"/>
    <n v="18"/>
    <n v="365"/>
    <n v="9"/>
    <m/>
  </r>
  <r>
    <n v="12183872"/>
    <s v="Spacious Room with Private Roofdeck"/>
    <n v="11438316"/>
    <s v="Carter"/>
    <x v="0"/>
    <x v="9"/>
    <n v="38.908279999999998"/>
    <n v="-77.023179999999996"/>
    <x v="1"/>
    <n v="99"/>
    <n v="31"/>
    <x v="111"/>
    <x v="341"/>
    <n v="0.06"/>
    <n v="1"/>
    <n v="0"/>
    <n v="0"/>
    <m/>
  </r>
  <r>
    <n v="12186429"/>
    <s v="Capitol Hill Union Station Summer Special"/>
    <n v="3221627"/>
    <s v="Drury"/>
    <x v="0"/>
    <x v="13"/>
    <n v="38.89866"/>
    <n v="-77.00197"/>
    <x v="0"/>
    <n v="250"/>
    <n v="10"/>
    <x v="8"/>
    <x v="284"/>
    <n v="0.09"/>
    <n v="1"/>
    <n v="79"/>
    <n v="1"/>
    <s v="Hosted License: 5007242201000793"/>
  </r>
  <r>
    <n v="12193565"/>
    <s v="Capitol Hill/ US Senate/US Capitol. 1BRm. Unit B"/>
    <n v="65548398"/>
    <s v="Darryl"/>
    <x v="0"/>
    <x v="13"/>
    <n v="38.89669"/>
    <n v="-77.001599999999996"/>
    <x v="0"/>
    <n v="200"/>
    <n v="31"/>
    <x v="88"/>
    <x v="342"/>
    <n v="0.98"/>
    <n v="5"/>
    <n v="347"/>
    <n v="3"/>
    <m/>
  </r>
  <r>
    <n v="12202079"/>
    <s v="Charming Victorian in the heart of Washington DC"/>
    <n v="15365907"/>
    <s v="Elmar And Michelle"/>
    <x v="0"/>
    <x v="9"/>
    <n v="38.911490000000001"/>
    <n v="-77.021169999999998"/>
    <x v="1"/>
    <n v="51534"/>
    <n v="3"/>
    <x v="285"/>
    <x v="62"/>
    <n v="2.87"/>
    <n v="3"/>
    <n v="76"/>
    <n v="11"/>
    <s v="Hosted License: 5007242201000237"/>
  </r>
  <r>
    <n v="12421372"/>
    <s v="One bedroom basement apartment"/>
    <n v="31230522"/>
    <s v="Michael"/>
    <x v="0"/>
    <x v="23"/>
    <n v="38.979419999999998"/>
    <n v="-77.028149999999997"/>
    <x v="0"/>
    <n v="95"/>
    <n v="1"/>
    <x v="103"/>
    <x v="250"/>
    <n v="1.62"/>
    <n v="1"/>
    <n v="261"/>
    <n v="13"/>
    <s v="Hosted License: 5007242201000420"/>
  </r>
  <r>
    <n v="12423375"/>
    <s v="Modern and Very  Private Space  - Capitol Hill"/>
    <n v="2216329"/>
    <s v="Joseph"/>
    <x v="0"/>
    <x v="22"/>
    <n v="38.88156"/>
    <n v="-76.998919999999998"/>
    <x v="0"/>
    <n v="116"/>
    <n v="3"/>
    <x v="121"/>
    <x v="177"/>
    <n v="3.74"/>
    <n v="1"/>
    <n v="43"/>
    <n v="50"/>
    <s v="Hosted License: 5007242201001303_x000a_Unhosted License: 5007262201001304"/>
  </r>
  <r>
    <n v="12219364"/>
    <s v="Sunny, spacious, and cozy 1 bedroom"/>
    <n v="6116576"/>
    <s v="Carmen"/>
    <x v="0"/>
    <x v="15"/>
    <n v="38.909660000000002"/>
    <n v="-77.046469999999999"/>
    <x v="0"/>
    <n v="102"/>
    <n v="31"/>
    <x v="65"/>
    <x v="343"/>
    <n v="0.17"/>
    <n v="1"/>
    <n v="47"/>
    <n v="3"/>
    <m/>
  </r>
  <r>
    <n v="12223526"/>
    <s v="Modern Studio near DC Convention Center"/>
    <n v="33300484"/>
    <s v="Sarah"/>
    <x v="0"/>
    <x v="5"/>
    <n v="38.901629999999997"/>
    <n v="-77.017719999999997"/>
    <x v="0"/>
    <n v="130"/>
    <n v="31"/>
    <x v="18"/>
    <x v="344"/>
    <n v="0.43"/>
    <n v="1"/>
    <n v="0"/>
    <n v="0"/>
    <m/>
  </r>
  <r>
    <n v="12243205"/>
    <s v="Cozy Guest Suite in the heart of Washington DC"/>
    <n v="15365907"/>
    <s v="Elmar And Michelle"/>
    <x v="0"/>
    <x v="9"/>
    <n v="38.909869999999998"/>
    <n v="-77.021420000000006"/>
    <x v="0"/>
    <n v="90"/>
    <n v="2"/>
    <x v="286"/>
    <x v="177"/>
    <n v="3.1"/>
    <n v="3"/>
    <n v="77"/>
    <n v="29"/>
    <s v="Hosted License: 5007242201000237"/>
  </r>
  <r>
    <n v="12431578"/>
    <s v="Comfy room for 2 in large family home w/great yard"/>
    <n v="45509940"/>
    <s v="Autumn"/>
    <x v="0"/>
    <x v="0"/>
    <n v="38.970100000000002"/>
    <n v="-77.021289999999993"/>
    <x v="1"/>
    <n v="49"/>
    <n v="31"/>
    <x v="25"/>
    <x v="345"/>
    <n v="0.14000000000000001"/>
    <n v="3"/>
    <n v="0"/>
    <n v="0"/>
    <m/>
  </r>
  <r>
    <n v="12433404"/>
    <s v="Beautiful room in Dupont circle"/>
    <n v="2055019"/>
    <s v="Eva"/>
    <x v="0"/>
    <x v="4"/>
    <n v="38.91131"/>
    <n v="-77.050899999999999"/>
    <x v="1"/>
    <n v="80"/>
    <n v="31"/>
    <x v="8"/>
    <x v="346"/>
    <n v="0.01"/>
    <n v="1"/>
    <n v="0"/>
    <n v="0"/>
    <m/>
  </r>
  <r>
    <n v="12446479"/>
    <s v="Spacious 1BR |Full Kitchen | Gym | Wifi |NearMetro"/>
    <n v="30283594"/>
    <s v="Global Luxury Suites"/>
    <x v="0"/>
    <x v="5"/>
    <n v="38.899914000000003"/>
    <n v="-77.03313"/>
    <x v="0"/>
    <n v="118"/>
    <n v="31"/>
    <x v="139"/>
    <x v="111"/>
    <n v="0.05"/>
    <n v="44"/>
    <n v="354"/>
    <n v="2"/>
    <s v="Hosted License: 2200553000000000"/>
  </r>
  <r>
    <n v="12253009"/>
    <s v="Location, Location, Location - US Capitol &amp; more"/>
    <n v="65969182"/>
    <s v="Edith"/>
    <x v="0"/>
    <x v="22"/>
    <n v="38.891620000000003"/>
    <n v="-76.999579999999995"/>
    <x v="0"/>
    <n v="109"/>
    <n v="2"/>
    <x v="287"/>
    <x v="127"/>
    <n v="5.6"/>
    <n v="1"/>
    <n v="89"/>
    <n v="92"/>
    <s v="Hosted License: 5007242201000511"/>
  </r>
  <r>
    <n v="13096614"/>
    <s v="Great Apartment in Cleveland Park"/>
    <n v="3644538"/>
    <s v="Roger"/>
    <x v="0"/>
    <x v="12"/>
    <n v="38.945189999999997"/>
    <n v="-77.073239999999998"/>
    <x v="0"/>
    <n v="200"/>
    <n v="5"/>
    <x v="166"/>
    <x v="148"/>
    <n v="0.49"/>
    <n v="1"/>
    <n v="309"/>
    <n v="2"/>
    <s v="Hosted License: 5007242201000419"/>
  </r>
  <r>
    <n v="13959404"/>
    <s v="3 Blocks from Dupont Circle - Great Location!"/>
    <n v="83157606"/>
    <s v="Aubrey"/>
    <x v="0"/>
    <x v="15"/>
    <n v="38.912260000000003"/>
    <n v="-77.041809999999998"/>
    <x v="0"/>
    <n v="100"/>
    <n v="31"/>
    <x v="8"/>
    <x v="347"/>
    <n v="0.01"/>
    <n v="1"/>
    <n v="0"/>
    <n v="0"/>
    <m/>
  </r>
  <r>
    <n v="13962273"/>
    <s v="Trendy H Street 2 blocks away"/>
    <n v="8132458"/>
    <s v="Linda"/>
    <x v="0"/>
    <x v="19"/>
    <n v="38.902929999999998"/>
    <n v="-76.983549999999994"/>
    <x v="0"/>
    <n v="100"/>
    <n v="31"/>
    <x v="35"/>
    <x v="34"/>
    <m/>
    <n v="1"/>
    <n v="0"/>
    <n v="0"/>
    <m/>
  </r>
  <r>
    <n v="13992113"/>
    <s v="Spacious Private Apartment (5 mins to Metro)"/>
    <n v="17911854"/>
    <s v="Wesley"/>
    <x v="0"/>
    <x v="3"/>
    <n v="38.936869999999999"/>
    <n v="-77.029139999999998"/>
    <x v="0"/>
    <n v="57"/>
    <n v="31"/>
    <x v="288"/>
    <x v="348"/>
    <n v="0.99"/>
    <n v="1"/>
    <n v="0"/>
    <n v="0"/>
    <m/>
  </r>
  <r>
    <n v="14027788"/>
    <s v="Modern Urban Oasis: Private 1BR Apartment"/>
    <n v="20241305"/>
    <s v="Albert"/>
    <x v="0"/>
    <x v="11"/>
    <n v="38.931440000000002"/>
    <n v="-77.021439999999998"/>
    <x v="0"/>
    <n v="136"/>
    <n v="2"/>
    <x v="38"/>
    <x v="53"/>
    <n v="0.24"/>
    <n v="1"/>
    <n v="176"/>
    <n v="7"/>
    <s v="Hosted License: 5007242201001747"/>
  </r>
  <r>
    <n v="14037354"/>
    <s v="Classic DC Row Home in Historic Capitol Hill/H St."/>
    <n v="84086518"/>
    <s v="Mike"/>
    <x v="0"/>
    <x v="13"/>
    <n v="38.901629999999997"/>
    <n v="-76.993700000000004"/>
    <x v="0"/>
    <n v="299"/>
    <n v="31"/>
    <x v="35"/>
    <x v="34"/>
    <m/>
    <n v="1"/>
    <n v="0"/>
    <n v="0"/>
    <m/>
  </r>
  <r>
    <n v="14073773"/>
    <s v="Cozy Convenience - Bedroom in Bloomingdale House"/>
    <n v="64168260"/>
    <s v="Sasha"/>
    <x v="0"/>
    <x v="16"/>
    <n v="38.921300000000002"/>
    <n v="-77.013339999999999"/>
    <x v="1"/>
    <n v="33"/>
    <n v="31"/>
    <x v="106"/>
    <x v="349"/>
    <n v="0.05"/>
    <n v="1"/>
    <n v="0"/>
    <n v="0"/>
    <m/>
  </r>
  <r>
    <n v="12488997"/>
    <s v="Spacious, kid-friendly 4BR house w/ office MONTHLY"/>
    <n v="357532"/>
    <s v="Jason And Eleanor"/>
    <x v="0"/>
    <x v="11"/>
    <n v="38.934260000000002"/>
    <n v="-77.038300000000007"/>
    <x v="0"/>
    <n v="200"/>
    <n v="31"/>
    <x v="106"/>
    <x v="350"/>
    <n v="0.21"/>
    <n v="1"/>
    <n v="128"/>
    <n v="0"/>
    <m/>
  </r>
  <r>
    <n v="12494558"/>
    <s v="Urban Sanctuary on Capitol Hill"/>
    <n v="32928805"/>
    <s v="Jamie"/>
    <x v="0"/>
    <x v="13"/>
    <n v="38.896410000000003"/>
    <n v="-76.994929999999997"/>
    <x v="0"/>
    <n v="190"/>
    <n v="3"/>
    <x v="68"/>
    <x v="5"/>
    <n v="0.78"/>
    <n v="1"/>
    <n v="162"/>
    <n v="17"/>
    <s v="Hosted License: 5007242201001323"/>
  </r>
  <r>
    <n v="12513824"/>
    <s v="Capitol Hill Luxury Boutique Condo"/>
    <n v="67773788"/>
    <s v="Jessica"/>
    <x v="0"/>
    <x v="22"/>
    <n v="38.880980000000001"/>
    <n v="-76.990790000000004"/>
    <x v="0"/>
    <n v="225"/>
    <n v="31"/>
    <x v="63"/>
    <x v="351"/>
    <n v="0.32"/>
    <n v="1"/>
    <n v="353"/>
    <n v="0"/>
    <m/>
  </r>
  <r>
    <n v="12532661"/>
    <s v="Woodley Park Guest House: Queen Room + Breakfast"/>
    <n v="12804388"/>
    <s v="Laura"/>
    <x v="0"/>
    <x v="25"/>
    <n v="38.926560000000002"/>
    <n v="-77.054869999999994"/>
    <x v="1"/>
    <n v="200"/>
    <n v="2"/>
    <x v="25"/>
    <x v="344"/>
    <n v="0.14000000000000001"/>
    <n v="2"/>
    <n v="349"/>
    <n v="0"/>
    <s v="Exempt"/>
  </r>
  <r>
    <n v="12535607"/>
    <s v="Union Station, 3 BR/4 Bed, secure parking included"/>
    <n v="31551607"/>
    <s v="Ingrid"/>
    <x v="0"/>
    <x v="13"/>
    <n v="38.896590000000003"/>
    <n v="-77.002219999999994"/>
    <x v="0"/>
    <n v="425"/>
    <n v="4"/>
    <x v="289"/>
    <x v="187"/>
    <n v="1.31"/>
    <n v="1"/>
    <n v="148"/>
    <n v="17"/>
    <s v="Hosted License: 5007242201002284_x000a_Unhosted License: 5007262201000766"/>
  </r>
  <r>
    <n v="12543010"/>
    <s v="Historic Mansion 2 blks to Capitol"/>
    <n v="21446930"/>
    <s v="Travis"/>
    <x v="0"/>
    <x v="22"/>
    <n v="38.885269999999998"/>
    <n v="-77.006659999999997"/>
    <x v="0"/>
    <n v="909"/>
    <n v="3"/>
    <x v="20"/>
    <x v="31"/>
    <n v="0.16"/>
    <n v="2"/>
    <n v="283"/>
    <n v="9"/>
    <s v="Hosted License: 5007242201000566"/>
  </r>
  <r>
    <n v="12559067"/>
    <s v="Sunny Private Apt, Balcony &amp; View!"/>
    <n v="19108276"/>
    <s v="Daniel"/>
    <x v="0"/>
    <x v="34"/>
    <n v="38.941740000000003"/>
    <n v="-77.062179999999998"/>
    <x v="0"/>
    <n v="90"/>
    <n v="31"/>
    <x v="35"/>
    <x v="34"/>
    <m/>
    <n v="1"/>
    <n v="0"/>
    <n v="0"/>
    <m/>
  </r>
  <r>
    <n v="12579823"/>
    <s v="Luxury 1 bd Apartment on the Metro"/>
    <n v="68222993"/>
    <s v="Ashley"/>
    <x v="0"/>
    <x v="3"/>
    <n v="38.937939999999998"/>
    <n v="-77.024209999999997"/>
    <x v="0"/>
    <n v="85"/>
    <n v="31"/>
    <x v="139"/>
    <x v="352"/>
    <n v="0.04"/>
    <n v="1"/>
    <n v="0"/>
    <n v="0"/>
    <m/>
  </r>
  <r>
    <n v="12581800"/>
    <s v="Location! Small bright studio steps from Capitol"/>
    <n v="68075987"/>
    <s v="Nicole"/>
    <x v="0"/>
    <x v="22"/>
    <n v="38.884459999999997"/>
    <n v="-77.005740000000003"/>
    <x v="0"/>
    <n v="150"/>
    <n v="31"/>
    <x v="43"/>
    <x v="185"/>
    <n v="0.12"/>
    <n v="1"/>
    <n v="364"/>
    <n v="2"/>
    <m/>
  </r>
  <r>
    <n v="14083967"/>
    <s v="3 master bedroom in Capitol Hill neighborhood"/>
    <n v="70587064"/>
    <s v="Dennis"/>
    <x v="0"/>
    <x v="22"/>
    <n v="38.891640000000002"/>
    <n v="-76.996629999999996"/>
    <x v="0"/>
    <n v="100"/>
    <n v="31"/>
    <x v="106"/>
    <x v="75"/>
    <n v="0.34"/>
    <n v="2"/>
    <n v="238"/>
    <n v="4"/>
    <m/>
  </r>
  <r>
    <n v="14086586"/>
    <s v="Spacious studio apt, Super location, Parking"/>
    <n v="5816343"/>
    <s v="Lynn"/>
    <x v="0"/>
    <x v="11"/>
    <n v="38.932839999999999"/>
    <n v="-77.046670000000006"/>
    <x v="0"/>
    <n v="92"/>
    <n v="2"/>
    <x v="290"/>
    <x v="2"/>
    <n v="3.61"/>
    <n v="1"/>
    <n v="124"/>
    <n v="37"/>
    <s v="Hosted License: 5007242201001131"/>
  </r>
  <r>
    <n v="14101888"/>
    <s v="Ingraham Alley Inn - A Quiet &amp; Cozy Micro House"/>
    <n v="11585007"/>
    <s v="Mingo"/>
    <x v="0"/>
    <x v="3"/>
    <n v="38.954439999999998"/>
    <n v="-77.033519999999996"/>
    <x v="0"/>
    <n v="81"/>
    <n v="1"/>
    <x v="102"/>
    <x v="38"/>
    <n v="4.2300000000000004"/>
    <n v="1"/>
    <n v="213"/>
    <n v="83"/>
    <s v="Hosted License: 5007242201000805"/>
  </r>
  <r>
    <n v="14108883"/>
    <s v="One Bedroom on Capitol Hill"/>
    <n v="82205301"/>
    <s v="Justin"/>
    <x v="0"/>
    <x v="22"/>
    <n v="38.885330000000003"/>
    <n v="-77.001419999999996"/>
    <x v="0"/>
    <n v="450"/>
    <n v="31"/>
    <x v="78"/>
    <x v="353"/>
    <n v="0.08"/>
    <n v="1"/>
    <n v="0"/>
    <n v="0"/>
    <m/>
  </r>
  <r>
    <n v="14117917"/>
    <s v="Charming City Centered ~ Walk to Zoo!"/>
    <n v="46630199"/>
    <s v="Home Sweet City"/>
    <x v="0"/>
    <x v="4"/>
    <n v="38.924799999999998"/>
    <n v="-77.043009999999995"/>
    <x v="0"/>
    <n v="91"/>
    <n v="2"/>
    <x v="158"/>
    <x v="7"/>
    <n v="1.64"/>
    <n v="89"/>
    <n v="147"/>
    <n v="20"/>
    <s v="Hosted License: 5007242201000469"/>
  </r>
  <r>
    <n v="12600421"/>
    <s v="Walk to Capitol, Museums, Natl Mall, 4 Metro stps"/>
    <n v="7874690"/>
    <s v="Linda"/>
    <x v="0"/>
    <x v="37"/>
    <n v="38.878529999999998"/>
    <n v="-77.00018"/>
    <x v="1"/>
    <n v="75"/>
    <n v="31"/>
    <x v="112"/>
    <x v="354"/>
    <n v="0.33"/>
    <n v="1"/>
    <n v="0"/>
    <n v="0"/>
    <m/>
  </r>
  <r>
    <n v="12603290"/>
    <s v="One bedroom U Steet Corridor"/>
    <n v="68399594"/>
    <s v="Maggie"/>
    <x v="0"/>
    <x v="16"/>
    <n v="38.916739999999997"/>
    <n v="-77.029330000000002"/>
    <x v="0"/>
    <n v="190"/>
    <n v="2"/>
    <x v="215"/>
    <x v="2"/>
    <n v="1.1000000000000001"/>
    <n v="1"/>
    <n v="75"/>
    <n v="32"/>
    <s v="Hosted License: 5007242201000228"/>
  </r>
  <r>
    <n v="12623775"/>
    <s v="Beautiful townhouse at great location w/parking!"/>
    <n v="11771833"/>
    <s v="Luisa"/>
    <x v="0"/>
    <x v="18"/>
    <n v="38.880229999999997"/>
    <n v="-77.020079999999993"/>
    <x v="0"/>
    <n v="450"/>
    <n v="2"/>
    <x v="213"/>
    <x v="55"/>
    <n v="1.7"/>
    <n v="2"/>
    <n v="79"/>
    <n v="30"/>
    <s v="Hosted License: 5007242201001118"/>
  </r>
  <r>
    <n v="13112085"/>
    <s v="Northeast Capitol Hill, Separate Entry"/>
    <n v="72903714"/>
    <s v="Nick"/>
    <x v="0"/>
    <x v="13"/>
    <n v="38.895699999999998"/>
    <n v="-76.972300000000004"/>
    <x v="0"/>
    <n v="90"/>
    <n v="1"/>
    <x v="291"/>
    <x v="2"/>
    <n v="6.38"/>
    <n v="1"/>
    <n v="121"/>
    <n v="123"/>
    <s v="Hosted License: 5007242201000185"/>
  </r>
  <r>
    <n v="12623839"/>
    <s v="Row home room in Washington"/>
    <n v="6355960"/>
    <s v="Matthew"/>
    <x v="0"/>
    <x v="2"/>
    <n v="38.918750000000003"/>
    <n v="-77.002809999999997"/>
    <x v="1"/>
    <n v="69"/>
    <n v="1"/>
    <x v="215"/>
    <x v="67"/>
    <n v="1.0900000000000001"/>
    <n v="3"/>
    <n v="340"/>
    <n v="25"/>
    <s v="Hosted License: 5007242201000672"/>
  </r>
  <r>
    <n v="14148096"/>
    <s v="Chic and Stylish Apartment"/>
    <n v="75042"/>
    <s v="Johnnie"/>
    <x v="0"/>
    <x v="5"/>
    <n v="38.902830000000002"/>
    <n v="-77.016450000000006"/>
    <x v="0"/>
    <n v="75"/>
    <n v="31"/>
    <x v="110"/>
    <x v="355"/>
    <n v="0.03"/>
    <n v="1"/>
    <n v="0"/>
    <n v="0"/>
    <m/>
  </r>
  <r>
    <n v="14184210"/>
    <s v="Urban Oasis in the Heart of DC *Logan Circle*"/>
    <n v="183117"/>
    <s v="Kyla"/>
    <x v="0"/>
    <x v="9"/>
    <n v="38.909730000000003"/>
    <n v="-77.029409999999999"/>
    <x v="0"/>
    <n v="125"/>
    <n v="31"/>
    <x v="110"/>
    <x v="356"/>
    <n v="0.03"/>
    <n v="1"/>
    <n v="0"/>
    <n v="0"/>
    <m/>
  </r>
  <r>
    <n v="14201057"/>
    <s v="Modern Basement Apartment in Upper Georgetown"/>
    <n v="16206623"/>
    <s v="Jeff"/>
    <x v="0"/>
    <x v="10"/>
    <n v="38.922530000000002"/>
    <n v="-77.074449999999999"/>
    <x v="0"/>
    <n v="112"/>
    <n v="3"/>
    <x v="152"/>
    <x v="148"/>
    <n v="0.47"/>
    <n v="2"/>
    <n v="72"/>
    <n v="4"/>
    <s v="Hosted License: 5007262201001766_x000a_Unhosted License: 5007262201001765"/>
  </r>
  <r>
    <n v="12634006"/>
    <s v="Cozy, Modern Condo in Quiet yet Central DC"/>
    <n v="10640529"/>
    <s v="Robert"/>
    <x v="0"/>
    <x v="4"/>
    <n v="38.925080000000001"/>
    <n v="-77.042490000000001"/>
    <x v="0"/>
    <n v="79"/>
    <n v="31"/>
    <x v="25"/>
    <x v="357"/>
    <n v="0.14000000000000001"/>
    <n v="1"/>
    <n v="0"/>
    <n v="0"/>
    <m/>
  </r>
  <r>
    <n v="14233774"/>
    <s v="Cozy 1BD apt steps away from metro with parking"/>
    <n v="64827706"/>
    <s v="Alper"/>
    <x v="0"/>
    <x v="3"/>
    <n v="38.935549999999999"/>
    <n v="-77.026529999999994"/>
    <x v="0"/>
    <n v="90"/>
    <n v="31"/>
    <x v="146"/>
    <x v="197"/>
    <n v="4.04"/>
    <n v="2"/>
    <n v="178"/>
    <n v="0"/>
    <m/>
  </r>
  <r>
    <n v="12637339"/>
    <s v="Private room in Historic Anacostia"/>
    <n v="33579876"/>
    <s v="D"/>
    <x v="0"/>
    <x v="38"/>
    <n v="38.85895"/>
    <n v="-76.992639999999994"/>
    <x v="1"/>
    <n v="100"/>
    <n v="31"/>
    <x v="35"/>
    <x v="34"/>
    <m/>
    <n v="2"/>
    <n v="90"/>
    <n v="0"/>
    <m/>
  </r>
  <r>
    <n v="12643387"/>
    <s v="Trendy Apt in Columbia Heights!"/>
    <n v="45142183"/>
    <s v="Allen"/>
    <x v="0"/>
    <x v="11"/>
    <n v="38.928019999999997"/>
    <n v="-77.023570000000007"/>
    <x v="0"/>
    <n v="97"/>
    <n v="31"/>
    <x v="181"/>
    <x v="358"/>
    <n v="0.15"/>
    <n v="1"/>
    <n v="0"/>
    <n v="0"/>
    <m/>
  </r>
  <r>
    <n v="14236545"/>
    <s v="Capitol Hill Private Bed Room"/>
    <n v="34308542"/>
    <s v="Daniel"/>
    <x v="0"/>
    <x v="13"/>
    <n v="38.897269999999999"/>
    <n v="-76.999520000000004"/>
    <x v="1"/>
    <n v="60"/>
    <n v="31"/>
    <x v="187"/>
    <x v="359"/>
    <n v="2.06"/>
    <n v="3"/>
    <n v="0"/>
    <n v="0"/>
    <m/>
  </r>
  <r>
    <n v="14236884"/>
    <s v="Capitol Hill Private Bed Room 2 Beds"/>
    <n v="34308542"/>
    <s v="Daniel"/>
    <x v="0"/>
    <x v="13"/>
    <n v="38.897109999999998"/>
    <n v="-76.999290000000002"/>
    <x v="1"/>
    <n v="60"/>
    <n v="31"/>
    <x v="136"/>
    <x v="360"/>
    <n v="1.94"/>
    <n v="3"/>
    <n v="0"/>
    <n v="0"/>
    <m/>
  </r>
  <r>
    <n v="14239874"/>
    <s v="2 levels 2 BR house addition 700 sq"/>
    <n v="86622081"/>
    <s v="Muhammad"/>
    <x v="0"/>
    <x v="28"/>
    <n v="38.894820000000003"/>
    <n v="-76.921480000000003"/>
    <x v="0"/>
    <n v="85"/>
    <n v="31"/>
    <x v="292"/>
    <x v="361"/>
    <n v="2.69"/>
    <n v="1"/>
    <n v="0"/>
    <n v="0"/>
    <m/>
  </r>
  <r>
    <n v="12646701"/>
    <s v="Fresh, friendly Petworth apartment!"/>
    <n v="41565910"/>
    <s v="Morgan"/>
    <x v="0"/>
    <x v="3"/>
    <n v="38.951160000000002"/>
    <n v="-77.025199999999998"/>
    <x v="0"/>
    <n v="50"/>
    <n v="3"/>
    <x v="293"/>
    <x v="362"/>
    <n v="2.85"/>
    <n v="2"/>
    <n v="0"/>
    <n v="0"/>
    <s v="Exempt"/>
  </r>
  <r>
    <n v="12650953"/>
    <s v="Spacious Meridian Hill Park 1BR/1B"/>
    <n v="9740953"/>
    <s v="Elizabeth"/>
    <x v="0"/>
    <x v="4"/>
    <n v="38.923740000000002"/>
    <n v="-77.037369999999996"/>
    <x v="0"/>
    <n v="129"/>
    <n v="31"/>
    <x v="233"/>
    <x v="363"/>
    <n v="0.1"/>
    <n v="1"/>
    <n v="0"/>
    <n v="0"/>
    <m/>
  </r>
  <r>
    <n v="12656977"/>
    <s v="Relaxing Rowhouse Room in NE DC"/>
    <n v="415218"/>
    <s v="Max"/>
    <x v="0"/>
    <x v="24"/>
    <n v="38.900509999999997"/>
    <n v="-76.939679999999996"/>
    <x v="1"/>
    <n v="23"/>
    <n v="32"/>
    <x v="78"/>
    <x v="364"/>
    <n v="0.08"/>
    <n v="1"/>
    <n v="172"/>
    <n v="0"/>
    <m/>
  </r>
  <r>
    <n v="14258587"/>
    <s v="Luxurious Studio in Heart of Nation's Capital"/>
    <n v="86842330"/>
    <s v="Darshan"/>
    <x v="0"/>
    <x v="6"/>
    <n v="38.903219999999997"/>
    <n v="-77.050790000000006"/>
    <x v="0"/>
    <n v="129"/>
    <n v="31"/>
    <x v="44"/>
    <x v="365"/>
    <n v="1.31"/>
    <n v="1"/>
    <n v="0"/>
    <n v="1"/>
    <m/>
  </r>
  <r>
    <n v="14263281"/>
    <s v="Chez Swann"/>
    <n v="284410"/>
    <s v="Mike"/>
    <x v="0"/>
    <x v="15"/>
    <n v="38.913939999999997"/>
    <n v="-77.041569999999993"/>
    <x v="0"/>
    <n v="600"/>
    <n v="31"/>
    <x v="35"/>
    <x v="34"/>
    <m/>
    <n v="1"/>
    <n v="89"/>
    <n v="0"/>
    <m/>
  </r>
  <r>
    <n v="14264684"/>
    <s v="Bloomingdale 800 sq ft apartment"/>
    <n v="86915512"/>
    <s v="Jean-Christophe"/>
    <x v="0"/>
    <x v="2"/>
    <n v="38.91554"/>
    <n v="-77.011250000000004"/>
    <x v="0"/>
    <n v="150"/>
    <n v="31"/>
    <x v="66"/>
    <x v="325"/>
    <n v="0.37"/>
    <n v="1"/>
    <n v="224"/>
    <n v="3"/>
    <m/>
  </r>
  <r>
    <n v="14269695"/>
    <s v="1 Block from US Capitol-Private Master BR &amp; Bath"/>
    <n v="19521188"/>
    <s v="Adrian"/>
    <x v="0"/>
    <x v="22"/>
    <n v="38.883780000000002"/>
    <n v="-77.006450000000001"/>
    <x v="1"/>
    <n v="195"/>
    <n v="31"/>
    <x v="35"/>
    <x v="34"/>
    <m/>
    <n v="2"/>
    <n v="0"/>
    <n v="0"/>
    <m/>
  </r>
  <r>
    <n v="14312770"/>
    <s v="Newly renovated home for rent in Bloomingdale"/>
    <n v="61334337"/>
    <s v="Austin"/>
    <x v="0"/>
    <x v="2"/>
    <n v="38.913060000000002"/>
    <n v="-77.014439999999993"/>
    <x v="0"/>
    <n v="200"/>
    <n v="31"/>
    <x v="166"/>
    <x v="366"/>
    <n v="0.51"/>
    <n v="1"/>
    <n v="0"/>
    <n v="0"/>
    <m/>
  </r>
  <r>
    <n v="14313672"/>
    <s v="Quiet room in perfect Petworth!"/>
    <n v="78321231"/>
    <s v="Hope"/>
    <x v="0"/>
    <x v="3"/>
    <n v="38.955590000000001"/>
    <n v="-77.015460000000004"/>
    <x v="1"/>
    <n v="55"/>
    <n v="31"/>
    <x v="35"/>
    <x v="34"/>
    <m/>
    <n v="1"/>
    <n v="0"/>
    <n v="0"/>
    <m/>
  </r>
  <r>
    <n v="12678029"/>
    <s v="Updated Rowhouse in Northeast"/>
    <n v="686959"/>
    <s v="Jennifer"/>
    <x v="0"/>
    <x v="19"/>
    <n v="38.905389999999997"/>
    <n v="-76.979820000000004"/>
    <x v="0"/>
    <n v="70"/>
    <n v="31"/>
    <x v="8"/>
    <x v="367"/>
    <n v="0.01"/>
    <n v="1"/>
    <n v="0"/>
    <n v="0"/>
    <m/>
  </r>
  <r>
    <n v="12758628"/>
    <s v="DC Gem- A charming hidden oasis"/>
    <n v="60398867"/>
    <s v="Lenya"/>
    <x v="0"/>
    <x v="39"/>
    <n v="38.927810000000001"/>
    <n v="-76.961730000000003"/>
    <x v="0"/>
    <n v="209"/>
    <n v="2"/>
    <x v="86"/>
    <x v="31"/>
    <n v="1.36"/>
    <n v="1"/>
    <n v="336"/>
    <n v="1"/>
    <s v="Unhosted License: 5007262201001856"/>
  </r>
  <r>
    <n v="12758931"/>
    <s v="Contemporary, Spacious 1-Bedroom"/>
    <n v="69403545"/>
    <s v="LilliAnn"/>
    <x v="0"/>
    <x v="16"/>
    <n v="38.91525"/>
    <n v="-77.020150000000001"/>
    <x v="0"/>
    <n v="180"/>
    <n v="5"/>
    <x v="197"/>
    <x v="241"/>
    <n v="1.05"/>
    <n v="1"/>
    <n v="354"/>
    <n v="18"/>
    <s v="Hosted License: 5007242201000657"/>
  </r>
  <r>
    <n v="12784285"/>
    <s v="Capitol Hill Studio on the Park!"/>
    <n v="44859433"/>
    <s v="Olivia And Jason"/>
    <x v="0"/>
    <x v="22"/>
    <n v="38.889569999999999"/>
    <n v="-76.989869999999996"/>
    <x v="0"/>
    <n v="142"/>
    <n v="2"/>
    <x v="187"/>
    <x v="368"/>
    <n v="1.96"/>
    <n v="1"/>
    <n v="0"/>
    <n v="17"/>
    <s v="Hosted License: 5007242201000471"/>
  </r>
  <r>
    <n v="12794738"/>
    <s v="Charming Pvt. Apt - Mins. to All - Start Here!"/>
    <n v="6150789"/>
    <s v="Jane"/>
    <x v="0"/>
    <x v="11"/>
    <n v="38.929279999999999"/>
    <n v="-77.027360000000002"/>
    <x v="0"/>
    <n v="115"/>
    <n v="31"/>
    <x v="120"/>
    <x v="149"/>
    <n v="4.6399999999999997"/>
    <n v="1"/>
    <n v="0"/>
    <n v="22"/>
    <m/>
  </r>
  <r>
    <n v="12833258"/>
    <s v="Clean, Sleek and Modern 1-Bedroom Basement Apt"/>
    <n v="65964736"/>
    <s v="Tim"/>
    <x v="0"/>
    <x v="3"/>
    <n v="38.941279999999999"/>
    <n v="-77.017380000000003"/>
    <x v="0"/>
    <n v="100"/>
    <n v="7"/>
    <x v="202"/>
    <x v="70"/>
    <n v="1.39"/>
    <n v="1"/>
    <n v="358"/>
    <n v="9"/>
    <s v="Hosted License: 5007242201000271"/>
  </r>
  <r>
    <n v="12850682"/>
    <s v="Entire Top Floors - 3 blocks to Capitol,Vet Owned"/>
    <n v="10292686"/>
    <s v="Capitol Hill Stay"/>
    <x v="0"/>
    <x v="22"/>
    <n v="38.890680000000003"/>
    <n v="-77.001549999999995"/>
    <x v="0"/>
    <n v="310"/>
    <n v="31"/>
    <x v="25"/>
    <x v="103"/>
    <n v="0.14000000000000001"/>
    <n v="18"/>
    <n v="323"/>
    <n v="7"/>
    <m/>
  </r>
  <r>
    <n v="14322493"/>
    <s v="Location, location, location!"/>
    <n v="50159579"/>
    <s v="Jordan"/>
    <x v="0"/>
    <x v="11"/>
    <n v="38.932549999999999"/>
    <n v="-77.029809999999998"/>
    <x v="0"/>
    <n v="69"/>
    <n v="31"/>
    <x v="30"/>
    <x v="369"/>
    <n v="2.19"/>
    <n v="1"/>
    <n v="0"/>
    <n v="0"/>
    <m/>
  </r>
  <r>
    <n v="14331755"/>
    <s v="Sunny spacious Capitol Hill apartment with bikes!"/>
    <n v="87724136"/>
    <s v="Jo"/>
    <x v="0"/>
    <x v="22"/>
    <n v="38.890479999999997"/>
    <n v="-76.984800000000007"/>
    <x v="0"/>
    <n v="219"/>
    <n v="31"/>
    <x v="62"/>
    <x v="370"/>
    <n v="0.21"/>
    <n v="2"/>
    <n v="365"/>
    <n v="0"/>
    <m/>
  </r>
  <r>
    <n v="14333797"/>
    <s v="Capitol Hill apartment: first floor living &amp; bikes"/>
    <n v="87724136"/>
    <s v="Jo"/>
    <x v="0"/>
    <x v="13"/>
    <n v="38.892090000000003"/>
    <n v="-76.985169999999997"/>
    <x v="0"/>
    <n v="199"/>
    <n v="31"/>
    <x v="92"/>
    <x v="66"/>
    <n v="0.52"/>
    <n v="2"/>
    <n v="172"/>
    <n v="3"/>
    <m/>
  </r>
  <r>
    <n v="14341370"/>
    <s v="Newly renovated gem, heart of DC!"/>
    <n v="77230802"/>
    <s v="Alex"/>
    <x v="0"/>
    <x v="16"/>
    <n v="38.914409999999997"/>
    <n v="-77.024010000000004"/>
    <x v="0"/>
    <n v="210"/>
    <n v="4"/>
    <x v="259"/>
    <x v="120"/>
    <n v="2.27"/>
    <n v="2"/>
    <n v="168"/>
    <n v="0"/>
    <s v="Hosted License: 5007242201001437"/>
  </r>
  <r>
    <n v="14353375"/>
    <s v="Charming efficiency apt. in vibrant Adams Morgan"/>
    <n v="87977393"/>
    <s v="April"/>
    <x v="0"/>
    <x v="4"/>
    <n v="38.92295"/>
    <n v="-77.045789999999997"/>
    <x v="0"/>
    <n v="98"/>
    <n v="2"/>
    <x v="294"/>
    <x v="59"/>
    <n v="7.34"/>
    <n v="5"/>
    <n v="351"/>
    <n v="117"/>
    <s v="Exempt"/>
  </r>
  <r>
    <n v="14357248"/>
    <s v="Heart of D.C. Row House - Live Like a Local!"/>
    <n v="4336089"/>
    <s v="Paul And Chani"/>
    <x v="0"/>
    <x v="13"/>
    <n v="38.904290000000003"/>
    <n v="-76.996660000000006"/>
    <x v="0"/>
    <n v="149"/>
    <n v="3"/>
    <x v="240"/>
    <x v="31"/>
    <n v="1.97"/>
    <n v="1"/>
    <n v="72"/>
    <n v="26"/>
    <s v="Hosted License: 5007242201000477"/>
  </r>
  <r>
    <n v="12851881"/>
    <s v="2BR and 2BH Apartment in Historic DC"/>
    <n v="10666566"/>
    <s v="Francisco"/>
    <x v="0"/>
    <x v="2"/>
    <n v="38.917679999999997"/>
    <n v="-77.014340000000004"/>
    <x v="0"/>
    <n v="99"/>
    <n v="1"/>
    <x v="234"/>
    <x v="69"/>
    <n v="2.36"/>
    <n v="1"/>
    <n v="151"/>
    <n v="42"/>
    <s v="Hosted License: 5007242201001631"/>
  </r>
  <r>
    <n v="12865283"/>
    <s v="Charming row house apartment near everything"/>
    <n v="5094757"/>
    <s v="David &amp; Kathy"/>
    <x v="0"/>
    <x v="15"/>
    <n v="38.913739999999997"/>
    <n v="-77.038420000000002"/>
    <x v="0"/>
    <n v="141"/>
    <n v="1"/>
    <x v="295"/>
    <x v="177"/>
    <n v="5.35"/>
    <n v="1"/>
    <n v="147"/>
    <n v="33"/>
    <s v="Hosted License: 5007242201001499"/>
  </r>
  <r>
    <n v="12866552"/>
    <s v="Tiny House - Vet Owned - 3 blocks to Capitol"/>
    <n v="10292686"/>
    <s v="Capitol Hill Stay"/>
    <x v="0"/>
    <x v="22"/>
    <n v="38.890529999999998"/>
    <n v="-77.001390000000001"/>
    <x v="0"/>
    <n v="105"/>
    <n v="31"/>
    <x v="76"/>
    <x v="371"/>
    <n v="0.11"/>
    <n v="18"/>
    <n v="365"/>
    <n v="0"/>
    <m/>
  </r>
  <r>
    <n v="12866878"/>
    <s v="Great Carriage House - 3 blks to Cap -  Fast WIFI"/>
    <n v="10292686"/>
    <s v="Capitol Hill Stay"/>
    <x v="0"/>
    <x v="22"/>
    <n v="38.890529999999998"/>
    <n v="-77.001390000000001"/>
    <x v="0"/>
    <n v="69"/>
    <n v="31"/>
    <x v="117"/>
    <x v="372"/>
    <n v="0.37"/>
    <n v="18"/>
    <n v="365"/>
    <n v="3"/>
    <m/>
  </r>
  <r>
    <n v="14360838"/>
    <s v="DuPont Condo (unfurnished or furnished)"/>
    <n v="7244663"/>
    <s v="Derrick"/>
    <x v="0"/>
    <x v="15"/>
    <n v="38.913519999999998"/>
    <n v="-77.044229999999999"/>
    <x v="0"/>
    <n v="125"/>
    <n v="120"/>
    <x v="78"/>
    <x v="373"/>
    <n v="0.08"/>
    <n v="1"/>
    <n v="365"/>
    <n v="0"/>
    <m/>
  </r>
  <r>
    <n v="14374409"/>
    <s v="Chic &amp; Modern 2-bdr apt in central downtown DC"/>
    <n v="6789081"/>
    <s v="Anup"/>
    <x v="0"/>
    <x v="16"/>
    <n v="38.916319999999999"/>
    <n v="-77.024010000000004"/>
    <x v="0"/>
    <n v="172"/>
    <n v="2"/>
    <x v="116"/>
    <x v="2"/>
    <n v="2.25"/>
    <n v="1"/>
    <n v="79"/>
    <n v="17"/>
    <s v="Hosted License: 5005168000000167"/>
  </r>
  <r>
    <n v="14421376"/>
    <s v="Downtown  - Washington DC"/>
    <n v="16834451"/>
    <s v="Gustavo"/>
    <x v="0"/>
    <x v="5"/>
    <n v="38.90484"/>
    <n v="-77.02552"/>
    <x v="1"/>
    <n v="100"/>
    <n v="31"/>
    <x v="110"/>
    <x v="374"/>
    <n v="0.03"/>
    <n v="1"/>
    <n v="0"/>
    <n v="0"/>
    <m/>
  </r>
  <r>
    <n v="12869982"/>
    <s v="1 Bedroom / 1 Bath Apartment in DC"/>
    <n v="63293808"/>
    <s v="Marcelo"/>
    <x v="0"/>
    <x v="5"/>
    <n v="38.898739999999997"/>
    <n v="-77.014790000000005"/>
    <x v="0"/>
    <n v="110"/>
    <n v="31"/>
    <x v="139"/>
    <x v="375"/>
    <n v="0.04"/>
    <n v="1"/>
    <n v="0"/>
    <n v="0"/>
    <m/>
  </r>
  <r>
    <n v="12882293"/>
    <s v="Sky Cabin, Washington, D.C."/>
    <n v="64742005"/>
    <s v="Bob"/>
    <x v="0"/>
    <x v="5"/>
    <n v="38.902369999999998"/>
    <n v="-77.017960000000002"/>
    <x v="0"/>
    <n v="350"/>
    <n v="31"/>
    <x v="35"/>
    <x v="34"/>
    <m/>
    <n v="1"/>
    <n v="0"/>
    <n v="0"/>
    <m/>
  </r>
  <r>
    <n v="12885229"/>
    <s v="Charming Capitol Hill Garden Apt"/>
    <n v="70515834"/>
    <s v="Sean And Emily"/>
    <x v="0"/>
    <x v="13"/>
    <n v="38.896949999999997"/>
    <n v="-76.992760000000004"/>
    <x v="0"/>
    <n v="80"/>
    <n v="31"/>
    <x v="209"/>
    <x v="173"/>
    <n v="1.1200000000000001"/>
    <n v="1"/>
    <n v="0"/>
    <n v="0"/>
    <m/>
  </r>
  <r>
    <n v="12886507"/>
    <s v="Garden Suite"/>
    <n v="9348212"/>
    <s v="Farida"/>
    <x v="0"/>
    <x v="25"/>
    <n v="38.933819999999997"/>
    <n v="-77.064710000000005"/>
    <x v="0"/>
    <n v="120"/>
    <n v="2"/>
    <x v="103"/>
    <x v="69"/>
    <n v="1.57"/>
    <n v="1"/>
    <n v="302"/>
    <n v="26"/>
    <s v="Hosted License: 5007242201001025"/>
  </r>
  <r>
    <n v="12890956"/>
    <s v="Luxury Studio in Downtown DC"/>
    <n v="70571367"/>
    <s v="Harrison"/>
    <x v="0"/>
    <x v="5"/>
    <n v="38.898710000000001"/>
    <n v="-77.016859999999994"/>
    <x v="0"/>
    <n v="550"/>
    <n v="31"/>
    <x v="35"/>
    <x v="34"/>
    <m/>
    <n v="2"/>
    <n v="0"/>
    <n v="0"/>
    <m/>
  </r>
  <r>
    <n v="12902944"/>
    <s v="2 BR in House in Georgetown"/>
    <n v="70689374"/>
    <s v="Jared"/>
    <x v="0"/>
    <x v="17"/>
    <n v="38.909100000000002"/>
    <n v="-77.055229999999995"/>
    <x v="0"/>
    <n v="250"/>
    <n v="365"/>
    <x v="8"/>
    <x v="376"/>
    <n v="0.04"/>
    <n v="2"/>
    <n v="178"/>
    <n v="0"/>
    <m/>
  </r>
  <r>
    <n v="12902969"/>
    <s v="Beautiful Apt next to Union Station"/>
    <n v="16459170"/>
    <s v="Ben"/>
    <x v="0"/>
    <x v="13"/>
    <n v="38.901029999999999"/>
    <n v="-77.003349999999998"/>
    <x v="3"/>
    <n v="140"/>
    <n v="31"/>
    <x v="35"/>
    <x v="34"/>
    <m/>
    <n v="1"/>
    <n v="0"/>
    <n v="0"/>
    <m/>
  </r>
  <r>
    <n v="14426673"/>
    <s v="Walk to the Convention Center from a Remodeled Townhouse"/>
    <n v="3448315"/>
    <s v="Allen"/>
    <x v="0"/>
    <x v="2"/>
    <n v="38.910179999999997"/>
    <n v="-77.016109999999998"/>
    <x v="0"/>
    <n v="600"/>
    <n v="31"/>
    <x v="151"/>
    <x v="377"/>
    <n v="0.49"/>
    <n v="10"/>
    <n v="303"/>
    <n v="0"/>
    <m/>
  </r>
  <r>
    <n v="14426998"/>
    <s v="Spread Out in Beautiful Townhouse with Big Yard"/>
    <n v="3448315"/>
    <s v="Allen"/>
    <x v="0"/>
    <x v="9"/>
    <n v="38.909269999999999"/>
    <n v="-77.016499999999994"/>
    <x v="0"/>
    <n v="514"/>
    <n v="31"/>
    <x v="3"/>
    <x v="378"/>
    <n v="0.41"/>
    <n v="10"/>
    <n v="265"/>
    <n v="0"/>
    <m/>
  </r>
  <r>
    <n v="14444701"/>
    <s v="The cottage at Bloomingdale Manse"/>
    <n v="88939509"/>
    <s v="Renee"/>
    <x v="0"/>
    <x v="2"/>
    <n v="38.922229999999999"/>
    <n v="-77.011499999999998"/>
    <x v="0"/>
    <n v="175"/>
    <n v="5"/>
    <x v="241"/>
    <x v="118"/>
    <n v="0.26"/>
    <n v="3"/>
    <n v="334"/>
    <n v="3"/>
    <s v="Hosted License: 5007242201002312"/>
  </r>
  <r>
    <n v="14446252"/>
    <s v="Boat-like studio apartment in Brookland"/>
    <n v="2733434"/>
    <s v="Katie"/>
    <x v="0"/>
    <x v="8"/>
    <n v="38.927480000000003"/>
    <n v="-76.99324"/>
    <x v="0"/>
    <n v="70"/>
    <n v="31"/>
    <x v="48"/>
    <x v="44"/>
    <n v="0.31"/>
    <n v="1"/>
    <n v="149"/>
    <n v="1"/>
    <m/>
  </r>
  <r>
    <n v="12916338"/>
    <s v="Beautiful room Historic Mt Pleasant walk to metro"/>
    <n v="5656"/>
    <s v="Wahid"/>
    <x v="0"/>
    <x v="11"/>
    <n v="38.928539999999998"/>
    <n v="-77.038730000000001"/>
    <x v="1"/>
    <n v="50"/>
    <n v="1"/>
    <x v="296"/>
    <x v="38"/>
    <n v="2.46"/>
    <n v="7"/>
    <n v="9"/>
    <n v="72"/>
    <s v="Hosted License: 5007242201001302"/>
  </r>
  <r>
    <n v="14447623"/>
    <s v="Capitol Hill: Large Urban/Luxe Apt Sleeps 4"/>
    <n v="88971653"/>
    <s v="Carla"/>
    <x v="0"/>
    <x v="13"/>
    <n v="38.893410000000003"/>
    <n v="-76.993269999999995"/>
    <x v="0"/>
    <n v="189"/>
    <n v="31"/>
    <x v="48"/>
    <x v="305"/>
    <n v="0.35"/>
    <n v="1"/>
    <n v="348"/>
    <n v="10"/>
    <m/>
  </r>
  <r>
    <n v="12926545"/>
    <s v="Private Room in Quiet, Eclectic Home in Quaint Mt. Pleasant"/>
    <n v="7920042"/>
    <s v="Cinderella"/>
    <x v="0"/>
    <x v="11"/>
    <n v="38.93394"/>
    <n v="-77.043239999999997"/>
    <x v="1"/>
    <n v="59"/>
    <n v="3"/>
    <x v="90"/>
    <x v="128"/>
    <n v="2.0499999999999998"/>
    <n v="2"/>
    <n v="142"/>
    <n v="27"/>
    <s v="Hosted License: 5007242201001809_x000a_Unhosted License: 5007262201001810"/>
  </r>
  <r>
    <n v="13112324"/>
    <s v="Capitol Hill--Steps away from the US Capitol"/>
    <n v="34407290"/>
    <s v="Rodney"/>
    <x v="0"/>
    <x v="22"/>
    <n v="38.885449999999999"/>
    <n v="-77.003969999999995"/>
    <x v="0"/>
    <n v="105"/>
    <n v="31"/>
    <x v="139"/>
    <x v="379"/>
    <n v="0.04"/>
    <n v="1"/>
    <n v="0"/>
    <n v="0"/>
    <m/>
  </r>
  <r>
    <n v="12935921"/>
    <s v="Charming Private Room &amp; Private Bath fresh Clean!!"/>
    <n v="45325566"/>
    <s v="Elsy"/>
    <x v="0"/>
    <x v="11"/>
    <n v="38.934269999999998"/>
    <n v="-77.027919999999995"/>
    <x v="1"/>
    <n v="99"/>
    <n v="1"/>
    <x v="57"/>
    <x v="380"/>
    <n v="0.26"/>
    <n v="3"/>
    <n v="233"/>
    <n v="0"/>
    <s v="Exempt"/>
  </r>
  <r>
    <n v="12948696"/>
    <s v="Chill Group House in Central DC"/>
    <n v="11310397"/>
    <s v="Joe"/>
    <x v="0"/>
    <x v="2"/>
    <n v="38.918419999999998"/>
    <n v="-77.010310000000004"/>
    <x v="1"/>
    <n v="65"/>
    <n v="31"/>
    <x v="111"/>
    <x v="381"/>
    <n v="0.06"/>
    <n v="1"/>
    <n v="0"/>
    <n v="0"/>
    <m/>
  </r>
  <r>
    <n v="12973607"/>
    <s v="Private Bedroom Suite w/ Free Parking &amp; EV-Charger"/>
    <n v="58228107"/>
    <s v="Derrick"/>
    <x v="0"/>
    <x v="40"/>
    <n v="38.860869999999998"/>
    <n v="-76.970889999999997"/>
    <x v="1"/>
    <n v="47"/>
    <n v="3"/>
    <x v="5"/>
    <x v="58"/>
    <n v="1.89"/>
    <n v="1"/>
    <n v="44"/>
    <n v="15"/>
    <s v="Hosted License: 5007242201002116"/>
  </r>
  <r>
    <n v="13138525"/>
    <s v="Fresh, friendly Petworth Room!"/>
    <n v="41565910"/>
    <s v="Morgan"/>
    <x v="0"/>
    <x v="3"/>
    <n v="38.950380000000003"/>
    <n v="-77.025369999999995"/>
    <x v="1"/>
    <n v="35"/>
    <n v="31"/>
    <x v="8"/>
    <x v="41"/>
    <n v="0.01"/>
    <n v="2"/>
    <n v="0"/>
    <n v="0"/>
    <m/>
  </r>
  <r>
    <n v="13001509"/>
    <s v="Cute, Quaint and Quiet(A Hipster's Reading Nook)"/>
    <n v="67905334"/>
    <s v="Deatrice"/>
    <x v="0"/>
    <x v="39"/>
    <n v="38.93479"/>
    <n v="-76.966099999999997"/>
    <x v="1"/>
    <n v="33"/>
    <n v="7"/>
    <x v="48"/>
    <x v="1"/>
    <n v="0.32"/>
    <n v="2"/>
    <n v="363"/>
    <n v="1"/>
    <s v="Hosted License: 5007242201001132"/>
  </r>
  <r>
    <n v="14501592"/>
    <s v="Newly Renovated 2BR Apt in the heart of DC-Parking"/>
    <n v="89016153"/>
    <s v="Kevin And Carlos"/>
    <x v="0"/>
    <x v="2"/>
    <n v="38.919699999999999"/>
    <n v="-77.009730000000005"/>
    <x v="0"/>
    <n v="160"/>
    <n v="3"/>
    <x v="297"/>
    <x v="128"/>
    <n v="5.09"/>
    <n v="1"/>
    <n v="321"/>
    <n v="53"/>
    <s v="Hosted License: 5007242201001319"/>
  </r>
  <r>
    <n v="14506047"/>
    <s v="Washington DC's Finest: 4 bdrms+house 1-7 Persons"/>
    <n v="89373138"/>
    <s v="Jeff"/>
    <x v="0"/>
    <x v="33"/>
    <n v="38.885440000000003"/>
    <n v="-76.945549999999997"/>
    <x v="0"/>
    <n v="125"/>
    <n v="31"/>
    <x v="229"/>
    <x v="382"/>
    <n v="1.78"/>
    <n v="2"/>
    <n v="365"/>
    <n v="17"/>
    <m/>
  </r>
  <r>
    <n v="13005087"/>
    <s v="3BD/2.5 BTR w/ metro &amp; free street parking"/>
    <n v="65403910"/>
    <s v="Hana"/>
    <x v="0"/>
    <x v="3"/>
    <n v="38.94905"/>
    <n v="-77.023380000000003"/>
    <x v="0"/>
    <n v="222"/>
    <n v="3"/>
    <x v="298"/>
    <x v="39"/>
    <n v="3.2"/>
    <n v="2"/>
    <n v="303"/>
    <n v="37"/>
    <s v="Hosted License: 5007242201001154"/>
  </r>
  <r>
    <n v="13149363"/>
    <s v="Charming Capitol Hill Rowhouse | Walk to Union St."/>
    <n v="6203770"/>
    <s v="Brehan"/>
    <x v="0"/>
    <x v="13"/>
    <n v="38.896909999999998"/>
    <n v="-76.995519999999999"/>
    <x v="0"/>
    <n v="195"/>
    <n v="31"/>
    <x v="35"/>
    <x v="34"/>
    <m/>
    <n v="1"/>
    <n v="0"/>
    <n v="0"/>
    <m/>
  </r>
  <r>
    <n v="13030607"/>
    <s v="Nice, comfortable studio in the center of DC"/>
    <n v="21812776"/>
    <s v="Elena"/>
    <x v="0"/>
    <x v="4"/>
    <n v="38.91733"/>
    <n v="-77.046210000000002"/>
    <x v="0"/>
    <n v="90"/>
    <n v="31"/>
    <x v="8"/>
    <x v="383"/>
    <n v="0.01"/>
    <n v="1"/>
    <n v="0"/>
    <n v="0"/>
    <m/>
  </r>
  <r>
    <n v="14507861"/>
    <s v="Entire Capitol Hill Home - 5BR/4BA"/>
    <n v="19521188"/>
    <s v="Adrian"/>
    <x v="0"/>
    <x v="22"/>
    <n v="38.884529999999998"/>
    <n v="-77.007850000000005"/>
    <x v="0"/>
    <n v="5995"/>
    <n v="31"/>
    <x v="35"/>
    <x v="34"/>
    <m/>
    <n v="2"/>
    <n v="0"/>
    <n v="0"/>
    <m/>
  </r>
  <r>
    <n v="13153398"/>
    <s v="Basement Apartment in The Gloria Townhouse"/>
    <n v="73400602"/>
    <s v="Vanessa"/>
    <x v="0"/>
    <x v="4"/>
    <n v="38.92116"/>
    <n v="-77.038309999999996"/>
    <x v="1"/>
    <n v="40"/>
    <n v="31"/>
    <x v="8"/>
    <x v="384"/>
    <n v="0.01"/>
    <n v="1"/>
    <n v="0"/>
    <n v="0"/>
    <m/>
  </r>
  <r>
    <n v="14520972"/>
    <s v="Furnished Room- 2 blocks from DC Convention Center"/>
    <n v="8043437"/>
    <s v="Rocky"/>
    <x v="0"/>
    <x v="5"/>
    <n v="38.90446"/>
    <n v="-77.027510000000007"/>
    <x v="1"/>
    <n v="55"/>
    <n v="31"/>
    <x v="159"/>
    <x v="32"/>
    <n v="0.94"/>
    <n v="5"/>
    <n v="365"/>
    <n v="17"/>
    <m/>
  </r>
  <r>
    <n v="13038149"/>
    <s v="Book Filled Urban Oasis"/>
    <n v="23246212"/>
    <s v="Carl"/>
    <x v="0"/>
    <x v="2"/>
    <n v="38.912199999999999"/>
    <n v="-77.009190000000004"/>
    <x v="1"/>
    <n v="70"/>
    <n v="2"/>
    <x v="276"/>
    <x v="20"/>
    <n v="2.42"/>
    <n v="1"/>
    <n v="341"/>
    <n v="58"/>
    <s v="Hosted License: 5007242201000347"/>
  </r>
  <r>
    <n v="13063902"/>
    <s v="Best place in the Center of Foggy Bottom, Parking"/>
    <n v="16820693"/>
    <s v="Alex"/>
    <x v="0"/>
    <x v="6"/>
    <n v="38.900979999999997"/>
    <n v="-77.056489999999997"/>
    <x v="0"/>
    <n v="157"/>
    <n v="90"/>
    <x v="35"/>
    <x v="34"/>
    <m/>
    <n v="2"/>
    <n v="294"/>
    <n v="0"/>
    <m/>
  </r>
  <r>
    <n v="14548071"/>
    <s v="Spacious, Sun-filled 1 Bedroom / 1 Bathroom"/>
    <n v="6878743"/>
    <s v="Carey"/>
    <x v="0"/>
    <x v="3"/>
    <n v="38.940370000000001"/>
    <n v="-77.028509999999997"/>
    <x v="0"/>
    <n v="84"/>
    <n v="31"/>
    <x v="110"/>
    <x v="26"/>
    <n v="0.03"/>
    <n v="1"/>
    <n v="58"/>
    <n v="1"/>
    <m/>
  </r>
  <r>
    <n v="13077178"/>
    <s v="Scenic  Rowhouse"/>
    <n v="72516490"/>
    <s v="Tony"/>
    <x v="0"/>
    <x v="11"/>
    <n v="38.928229999999999"/>
    <n v="-77.021119999999996"/>
    <x v="1"/>
    <n v="55"/>
    <n v="31"/>
    <x v="35"/>
    <x v="34"/>
    <m/>
    <n v="1"/>
    <n v="0"/>
    <n v="0"/>
    <m/>
  </r>
  <r>
    <n v="13078902"/>
    <s v="Veteran Owned 1 block to Capitol - Charming Place"/>
    <n v="10292686"/>
    <s v="Capitol Hill Stay"/>
    <x v="0"/>
    <x v="22"/>
    <n v="38.890099999999997"/>
    <n v="-77.002979999999994"/>
    <x v="0"/>
    <n v="169"/>
    <n v="31"/>
    <x v="244"/>
    <x v="68"/>
    <n v="0.89"/>
    <n v="18"/>
    <n v="354"/>
    <n v="3"/>
    <m/>
  </r>
  <r>
    <n v="13199849"/>
    <s v="Cozy in Foggy"/>
    <n v="44203219"/>
    <s v="Hayk"/>
    <x v="0"/>
    <x v="6"/>
    <n v="38.903619999999997"/>
    <n v="-77.053730000000002"/>
    <x v="0"/>
    <n v="148"/>
    <n v="31"/>
    <x v="299"/>
    <x v="245"/>
    <n v="6.26"/>
    <n v="9"/>
    <n v="120"/>
    <n v="26"/>
    <m/>
  </r>
  <r>
    <n v="14918834"/>
    <s v="Cozy and Comfortable in Petworth"/>
    <n v="43723905"/>
    <s v="Lisa"/>
    <x v="0"/>
    <x v="3"/>
    <n v="38.940919999999998"/>
    <n v="-77.014539999999997"/>
    <x v="1"/>
    <n v="130"/>
    <n v="31"/>
    <x v="8"/>
    <x v="337"/>
    <n v="0.01"/>
    <n v="3"/>
    <n v="0"/>
    <n v="0"/>
    <m/>
  </r>
  <r>
    <n v="14555537"/>
    <s v="ConventionCenter/Logan Circle home. 96 walk score"/>
    <n v="90117890"/>
    <s v="Jonathan"/>
    <x v="0"/>
    <x v="9"/>
    <n v="38.911070000000002"/>
    <n v="-77.025660000000002"/>
    <x v="0"/>
    <n v="208"/>
    <n v="31"/>
    <x v="10"/>
    <x v="7"/>
    <n v="2.15"/>
    <n v="5"/>
    <n v="233"/>
    <n v="42"/>
    <m/>
  </r>
  <r>
    <n v="13207086"/>
    <s v="Luxury 2BR Penthouse With Views/Walk To Everywhere"/>
    <n v="121070"/>
    <s v="Sam"/>
    <x v="0"/>
    <x v="5"/>
    <n v="38.894500000000001"/>
    <n v="-77.0214"/>
    <x v="0"/>
    <n v="371"/>
    <n v="2"/>
    <x v="29"/>
    <x v="38"/>
    <n v="1.63"/>
    <n v="1"/>
    <n v="134"/>
    <n v="44"/>
    <s v="Exempt"/>
  </r>
  <r>
    <n v="14563049"/>
    <s v="Rowhouse on quiet street in the heart of the city"/>
    <n v="1555964"/>
    <s v="Malcolm"/>
    <x v="0"/>
    <x v="13"/>
    <n v="38.901060000000001"/>
    <n v="-77.003100000000003"/>
    <x v="0"/>
    <n v="199"/>
    <n v="31"/>
    <x v="76"/>
    <x v="385"/>
    <n v="0.12"/>
    <n v="1"/>
    <n v="90"/>
    <n v="0"/>
    <m/>
  </r>
  <r>
    <n v="14590973"/>
    <s v="??MEET DC ON U STREET ! ??WALK TO THE FAMOUS CORRIDOR // METRO SUBWAY ??90483601"/>
    <s v="Jacquelyne"/>
    <m/>
    <x v="3"/>
    <x v="41"/>
    <n v="-77.025310000000005"/>
    <s v="Entire home/apt"/>
    <x v="6"/>
    <n v="31"/>
    <n v="90"/>
    <x v="300"/>
    <x v="386"/>
    <n v="1"/>
    <n v="60"/>
    <n v="0"/>
    <m/>
    <m/>
  </r>
  <r>
    <n v="14594639"/>
    <s v="Large, comfy studio w/parking, steps from metro"/>
    <n v="2387207"/>
    <s v="Ari"/>
    <x v="0"/>
    <x v="25"/>
    <n v="38.935989999999997"/>
    <n v="-77.05977"/>
    <x v="0"/>
    <n v="99"/>
    <n v="31"/>
    <x v="3"/>
    <x v="309"/>
    <n v="0.41"/>
    <n v="2"/>
    <n v="0"/>
    <n v="0"/>
    <m/>
  </r>
  <r>
    <n v="14600054"/>
    <s v="Ample Basement Studio Private Bath/Kitchen/Entry"/>
    <n v="49670365"/>
    <s v="Dee"/>
    <x v="0"/>
    <x v="30"/>
    <n v="38.948799999999999"/>
    <n v="-76.995459999999994"/>
    <x v="0"/>
    <n v="65"/>
    <n v="4"/>
    <x v="244"/>
    <x v="67"/>
    <n v="0.61"/>
    <n v="4"/>
    <n v="220"/>
    <n v="5"/>
    <s v="Exempt"/>
  </r>
  <r>
    <n v="14629317"/>
    <s v="Private 1 BR apt w/ kitchen &amp; parking, 2pm checkin"/>
    <n v="52813765"/>
    <s v="Nicole"/>
    <x v="0"/>
    <x v="30"/>
    <n v="38.940950000000001"/>
    <n v="-76.986729999999994"/>
    <x v="0"/>
    <n v="68"/>
    <n v="31"/>
    <x v="301"/>
    <x v="387"/>
    <n v="4.59"/>
    <n v="1"/>
    <n v="40"/>
    <n v="0"/>
    <m/>
  </r>
  <r>
    <n v="14944917"/>
    <s v="Sunny English Basement"/>
    <n v="48468538"/>
    <s v="Dick"/>
    <x v="0"/>
    <x v="22"/>
    <n v="38.890349999999998"/>
    <n v="-76.985839999999996"/>
    <x v="0"/>
    <n v="83"/>
    <n v="3"/>
    <x v="56"/>
    <x v="55"/>
    <n v="3.73"/>
    <n v="1"/>
    <n v="67"/>
    <n v="50"/>
    <s v="Hosted License: 5101510122000030"/>
  </r>
  <r>
    <n v="14981562"/>
    <s v="Private bedroom and bathroom"/>
    <n v="32927652"/>
    <s v="Jousett"/>
    <x v="0"/>
    <x v="11"/>
    <n v="38.924050000000001"/>
    <n v="-77.027919999999995"/>
    <x v="1"/>
    <n v="42"/>
    <n v="31"/>
    <x v="65"/>
    <x v="290"/>
    <n v="0.19"/>
    <n v="4"/>
    <n v="247"/>
    <n v="2"/>
    <s v="Exempt"/>
  </r>
  <r>
    <n v="14982432"/>
    <s v="Family-friendly 4 Bdrm home with yard by metro"/>
    <n v="94413936"/>
    <s v="Laura"/>
    <x v="0"/>
    <x v="12"/>
    <n v="38.950299999999999"/>
    <n v="-77.090909999999994"/>
    <x v="0"/>
    <n v="465"/>
    <n v="3"/>
    <x v="65"/>
    <x v="305"/>
    <n v="0.2"/>
    <n v="1"/>
    <n v="71"/>
    <n v="4"/>
    <s v="Unhosted License: 5007262201001163"/>
  </r>
  <r>
    <n v="15007795"/>
    <s v="Private room in town house near metro"/>
    <n v="18250538"/>
    <s v="Tadesse"/>
    <x v="0"/>
    <x v="16"/>
    <n v="38.920050000000003"/>
    <n v="-77.02131"/>
    <x v="1"/>
    <n v="65"/>
    <n v="31"/>
    <x v="20"/>
    <x v="388"/>
    <n v="0.17"/>
    <n v="1"/>
    <n v="0"/>
    <n v="0"/>
    <m/>
  </r>
  <r>
    <n v="15014312"/>
    <s v="North Capitol Hill Luxury Townhome in Perfect Location"/>
    <n v="86401186"/>
    <s v="Paul"/>
    <x v="0"/>
    <x v="13"/>
    <n v="38.903869999999998"/>
    <n v="-76.99821"/>
    <x v="0"/>
    <n v="85"/>
    <n v="2"/>
    <x v="302"/>
    <x v="38"/>
    <n v="6.6"/>
    <n v="3"/>
    <n v="316"/>
    <n v="82"/>
    <s v="Hosted License: 5007242201000209"/>
  </r>
  <r>
    <n v="15058397"/>
    <s v="Beautiful English Bsmt on a Park"/>
    <n v="27737761"/>
    <s v="Bryan"/>
    <x v="0"/>
    <x v="2"/>
    <n v="38.918199999999999"/>
    <n v="-77.008240000000001"/>
    <x v="0"/>
    <n v="500"/>
    <n v="2"/>
    <x v="176"/>
    <x v="61"/>
    <n v="0.7"/>
    <n v="1"/>
    <n v="150"/>
    <n v="8"/>
    <s v="Hosted License: 5007242201000431"/>
  </r>
  <r>
    <n v="14669365"/>
    <s v="2bd 2ba well-appointed Bloomingdale condo"/>
    <n v="902465"/>
    <s v="Gretchen"/>
    <x v="0"/>
    <x v="2"/>
    <n v="38.915260000000004"/>
    <n v="-77.008269999999996"/>
    <x v="0"/>
    <n v="230"/>
    <n v="3"/>
    <x v="110"/>
    <x v="389"/>
    <n v="0.11"/>
    <n v="1"/>
    <n v="78"/>
    <n v="0"/>
    <s v="Hosted License: 5007242201002333_x000a_Unhosted License: 5007242201002333"/>
  </r>
  <r>
    <n v="14685847"/>
    <s v="Chic and Modern 2 Bedroom"/>
    <n v="54919923"/>
    <s v="Tess"/>
    <x v="0"/>
    <x v="11"/>
    <n v="38.932600000000001"/>
    <n v="-77.03998"/>
    <x v="0"/>
    <n v="216"/>
    <n v="2"/>
    <x v="208"/>
    <x v="189"/>
    <n v="2.85"/>
    <n v="2"/>
    <n v="243"/>
    <n v="41"/>
    <s v="Hosted License: 5007242201000496"/>
  </r>
  <r>
    <n v="14744997"/>
    <s v="The EZ Inn Penthouse at Logan Circle"/>
    <n v="91876859"/>
    <s v="Michael"/>
    <x v="0"/>
    <x v="9"/>
    <n v="38.907440000000001"/>
    <n v="-77.029579999999996"/>
    <x v="1"/>
    <n v="80"/>
    <n v="31"/>
    <x v="60"/>
    <x v="390"/>
    <n v="0.42"/>
    <n v="1"/>
    <n v="0"/>
    <n v="0"/>
    <m/>
  </r>
  <r>
    <n v="14748391"/>
    <s v="Private BR/BA,Comfy,Clean DC retreat, walk 2 metro"/>
    <n v="1689867"/>
    <s v="Selin"/>
    <x v="0"/>
    <x v="3"/>
    <n v="38.93882"/>
    <n v="-77.017520000000005"/>
    <x v="1"/>
    <n v="70"/>
    <n v="2"/>
    <x v="176"/>
    <x v="391"/>
    <n v="0.7"/>
    <n v="3"/>
    <n v="263"/>
    <n v="0"/>
    <s v="Hosted License: 5007242201000257"/>
  </r>
  <r>
    <n v="14767042"/>
    <s v="Newly renovated apt in NW DC. Perfect location"/>
    <n v="71766356"/>
    <s v="Silje"/>
    <x v="0"/>
    <x v="34"/>
    <n v="38.953899999999997"/>
    <n v="-77.07029"/>
    <x v="3"/>
    <n v="99"/>
    <n v="31"/>
    <x v="8"/>
    <x v="392"/>
    <n v="0.01"/>
    <n v="1"/>
    <n v="0"/>
    <n v="0"/>
    <m/>
  </r>
  <r>
    <n v="14805243"/>
    <s v="New 2 BR Apartment within a Dupont Brownstone"/>
    <n v="14229159"/>
    <s v="Dominick"/>
    <x v="0"/>
    <x v="15"/>
    <n v="38.911389999999997"/>
    <n v="-77.039410000000004"/>
    <x v="0"/>
    <n v="172"/>
    <n v="1"/>
    <x v="303"/>
    <x v="2"/>
    <n v="4.7"/>
    <n v="1"/>
    <n v="236"/>
    <n v="85"/>
    <s v="Hosted License: 5007242201000694"/>
  </r>
  <r>
    <n v="14865465"/>
    <s v="Studio in the Heart of Adams Morgan (Apt. 4A)"/>
    <n v="93122946"/>
    <s v="Hector"/>
    <x v="0"/>
    <x v="4"/>
    <n v="38.92221"/>
    <n v="-77.041489999999996"/>
    <x v="0"/>
    <n v="76"/>
    <n v="31"/>
    <x v="304"/>
    <x v="393"/>
    <n v="3.15"/>
    <n v="2"/>
    <n v="270"/>
    <n v="36"/>
    <m/>
  </r>
  <r>
    <n v="14886854"/>
    <s v="Cathedral Ceilings, Skylights &amp; Roof Deck in Shaw"/>
    <n v="7005499"/>
    <s v="Berin"/>
    <x v="0"/>
    <x v="9"/>
    <n v="38.913580000000003"/>
    <n v="-77.018749999999997"/>
    <x v="0"/>
    <n v="170"/>
    <n v="31"/>
    <x v="148"/>
    <x v="394"/>
    <n v="0.67"/>
    <n v="1"/>
    <n v="0"/>
    <n v="0"/>
    <m/>
  </r>
  <r>
    <n v="14890121"/>
    <s v="Committed to Clean - 2 bd/2 bth- English Basement"/>
    <n v="22276780"/>
    <s v="Cynthia"/>
    <x v="0"/>
    <x v="3"/>
    <n v="38.93788"/>
    <n v="-77.018289999999993"/>
    <x v="0"/>
    <n v="336"/>
    <n v="2"/>
    <x v="206"/>
    <x v="61"/>
    <n v="1.43"/>
    <n v="1"/>
    <n v="266"/>
    <n v="22"/>
    <s v="Hosted License: 5007242201000645_x000a_Unhosted License: 5007262201000646"/>
  </r>
  <r>
    <n v="14899604"/>
    <s v="DC Living!  Newly Renovated Apartment in Petworth"/>
    <n v="21290155"/>
    <s v="Barbara"/>
    <x v="0"/>
    <x v="3"/>
    <n v="38.93985"/>
    <n v="-77.017219999999995"/>
    <x v="0"/>
    <n v="52"/>
    <n v="31"/>
    <x v="75"/>
    <x v="127"/>
    <n v="0.25"/>
    <n v="1"/>
    <n v="208"/>
    <n v="1"/>
    <m/>
  </r>
  <r>
    <n v="14913168"/>
    <s v="Charming studio apartment in Adams Morgan (Apt 4B)"/>
    <n v="93122946"/>
    <s v="Hector"/>
    <x v="0"/>
    <x v="4"/>
    <n v="38.922490000000003"/>
    <n v="-77.042000000000002"/>
    <x v="0"/>
    <n v="70"/>
    <n v="31"/>
    <x v="211"/>
    <x v="104"/>
    <n v="2.5"/>
    <n v="2"/>
    <n v="58"/>
    <n v="30"/>
    <m/>
  </r>
  <r>
    <n v="15552233"/>
    <s v="One Bedroom Apartment in Capitol Hill"/>
    <n v="54510810"/>
    <s v="Richard"/>
    <x v="0"/>
    <x v="22"/>
    <n v="38.884880000000003"/>
    <n v="-76.981939999999994"/>
    <x v="0"/>
    <n v="72"/>
    <n v="2"/>
    <x v="305"/>
    <x v="58"/>
    <n v="2.44"/>
    <n v="1"/>
    <n v="7"/>
    <n v="56"/>
    <s v="Hosted License: 5007242201001332"/>
  </r>
  <r>
    <n v="15554376"/>
    <s v="Extraordinary Dupont Circle Entire Townhouse 1+Yr"/>
    <n v="100131261"/>
    <s v="Kerry"/>
    <x v="0"/>
    <x v="6"/>
    <n v="38.907789999999999"/>
    <n v="-77.047020000000003"/>
    <x v="0"/>
    <n v="165"/>
    <n v="180"/>
    <x v="63"/>
    <x v="395"/>
    <n v="0.35"/>
    <n v="2"/>
    <n v="248"/>
    <n v="0"/>
    <m/>
  </r>
  <r>
    <n v="15558485"/>
    <s v="A private, all-yours AirBnb basement apartment."/>
    <n v="100171774"/>
    <s v="Michael"/>
    <x v="0"/>
    <x v="31"/>
    <n v="38.959780000000002"/>
    <n v="-77.057019999999994"/>
    <x v="0"/>
    <n v="110"/>
    <n v="2"/>
    <x v="306"/>
    <x v="4"/>
    <n v="4.2"/>
    <n v="1"/>
    <n v="238"/>
    <n v="43"/>
    <s v="Hosted License: 5007242201002095"/>
  </r>
  <r>
    <n v="15564599"/>
    <s v="Modern and Inviting, Trinidad Suite w/ Parking"/>
    <n v="36144779"/>
    <s v="Jeffrey &amp; Traci"/>
    <x v="0"/>
    <x v="19"/>
    <n v="38.905589999999997"/>
    <n v="-76.984759999999994"/>
    <x v="0"/>
    <n v="77"/>
    <n v="1"/>
    <x v="307"/>
    <x v="70"/>
    <n v="6.66"/>
    <n v="1"/>
    <n v="164"/>
    <n v="72"/>
    <s v="Hosted License: 5007242201001900"/>
  </r>
  <r>
    <n v="15060731"/>
    <s v="New House on Capitol Hill- Free Parking Permit"/>
    <n v="95221142"/>
    <s v="Peter"/>
    <x v="0"/>
    <x v="22"/>
    <n v="38.887149999999998"/>
    <n v="-76.999859999999998"/>
    <x v="0"/>
    <n v="967"/>
    <n v="2"/>
    <x v="37"/>
    <x v="87"/>
    <n v="0.82"/>
    <n v="2"/>
    <n v="91"/>
    <n v="17"/>
    <s v="Hosted License: 0000510117000004"/>
  </r>
  <r>
    <n v="15063053"/>
    <s v="10am?꿌N/5pm?꿕UT. Walkable,Sunny Garden Apt in Shaw"/>
    <n v="14062357"/>
    <s v="Son"/>
    <x v="0"/>
    <x v="2"/>
    <n v="38.91395"/>
    <n v="-77.01688"/>
    <x v="0"/>
    <n v="125"/>
    <n v="2"/>
    <x v="5"/>
    <x v="38"/>
    <n v="4.7300000000000004"/>
    <n v="1"/>
    <n v="78"/>
    <n v="56"/>
    <s v="Hosted License: 5007242201000162"/>
  </r>
  <r>
    <n v="15080581"/>
    <s v="Wonk On The Hill Apartment"/>
    <n v="86600663"/>
    <s v="Molly"/>
    <x v="0"/>
    <x v="13"/>
    <n v="38.895690000000002"/>
    <n v="-76.996650000000002"/>
    <x v="0"/>
    <n v="120"/>
    <n v="4"/>
    <x v="83"/>
    <x v="396"/>
    <n v="2.75"/>
    <n v="1"/>
    <n v="0"/>
    <n v="8"/>
    <s v="Hosted License: 5007242201001950"/>
  </r>
  <r>
    <n v="15081446"/>
    <s v="Beautiful 3 bd/2/5 br near Metro, Capitol Heights"/>
    <n v="41809632"/>
    <s v="Robel"/>
    <x v="0"/>
    <x v="27"/>
    <n v="38.889319999999998"/>
    <n v="-76.916889999999995"/>
    <x v="0"/>
    <n v="199"/>
    <n v="3"/>
    <x v="11"/>
    <x v="393"/>
    <n v="1.25"/>
    <n v="1"/>
    <n v="352"/>
    <n v="17"/>
    <s v="Hosted License: 5007242201002511"/>
  </r>
  <r>
    <n v="15092261"/>
    <s v="Uniquely Styled Eclectic House in the Heart of DC"/>
    <n v="25338996"/>
    <s v="Greg"/>
    <x v="0"/>
    <x v="3"/>
    <n v="38.93853"/>
    <n v="-77.031289999999998"/>
    <x v="0"/>
    <n v="250"/>
    <n v="2"/>
    <x v="53"/>
    <x v="69"/>
    <n v="0.96"/>
    <n v="1"/>
    <n v="293"/>
    <n v="33"/>
    <s v="Hosted License: 5007242201000613"/>
  </r>
  <r>
    <n v="15115566"/>
    <s v="Recently Renovated  Capitol Hill Townhouse"/>
    <n v="65246121"/>
    <s v="Ben"/>
    <x v="0"/>
    <x v="13"/>
    <n v="38.898629999999997"/>
    <n v="-76.995620000000002"/>
    <x v="0"/>
    <n v="550"/>
    <n v="31"/>
    <x v="241"/>
    <x v="397"/>
    <n v="0.26"/>
    <n v="1"/>
    <n v="364"/>
    <n v="0"/>
    <m/>
  </r>
  <r>
    <n v="15132389"/>
    <s v="Beautiful Capitol Hill / H Street 1BD with Parking"/>
    <n v="21797257"/>
    <s v="Alison"/>
    <x v="0"/>
    <x v="13"/>
    <n v="38.894179999999999"/>
    <n v="-76.980930000000001"/>
    <x v="0"/>
    <n v="95"/>
    <n v="31"/>
    <x v="78"/>
    <x v="398"/>
    <n v="0.08"/>
    <n v="2"/>
    <n v="0"/>
    <n v="0"/>
    <m/>
  </r>
  <r>
    <n v="15143237"/>
    <s v="Private, spacious 1 BR apt w/parking, kitch, w/d"/>
    <n v="5035816"/>
    <s v="Jeff &amp; Melanie"/>
    <x v="0"/>
    <x v="2"/>
    <n v="38.927250000000001"/>
    <n v="-77.008560000000003"/>
    <x v="0"/>
    <n v="88"/>
    <n v="31"/>
    <x v="290"/>
    <x v="171"/>
    <n v="3.34"/>
    <n v="1"/>
    <n v="0"/>
    <n v="0"/>
    <m/>
  </r>
  <r>
    <n v="15155205"/>
    <s v="StudioGem"/>
    <n v="96144947"/>
    <s v="Eden"/>
    <x v="0"/>
    <x v="15"/>
    <n v="38.90887"/>
    <n v="-77.040210000000002"/>
    <x v="0"/>
    <n v="79"/>
    <n v="31"/>
    <x v="8"/>
    <x v="399"/>
    <n v="0.01"/>
    <n v="1"/>
    <n v="0"/>
    <n v="0"/>
    <m/>
  </r>
  <r>
    <n v="15165917"/>
    <s v="Location location location"/>
    <n v="44949993"/>
    <s v="Mike"/>
    <x v="0"/>
    <x v="11"/>
    <n v="38.928429999999999"/>
    <n v="-77.02167"/>
    <x v="1"/>
    <n v="48"/>
    <n v="31"/>
    <x v="12"/>
    <x v="400"/>
    <n v="1.69"/>
    <n v="10"/>
    <n v="329"/>
    <n v="1"/>
    <m/>
  </r>
  <r>
    <n v="15171376"/>
    <s v="Classic Washington DC English Garden Apartment"/>
    <n v="25364945"/>
    <s v="Brian"/>
    <x v="0"/>
    <x v="3"/>
    <n v="38.954749999999997"/>
    <n v="-77.033630000000002"/>
    <x v="0"/>
    <n v="122"/>
    <n v="2"/>
    <x v="308"/>
    <x v="209"/>
    <n v="3.71"/>
    <n v="1"/>
    <n v="335"/>
    <n v="57"/>
    <s v="Hosted License: 5007242201000440"/>
  </r>
  <r>
    <n v="15176149"/>
    <s v="Heart of Washington DC!!"/>
    <n v="10908067"/>
    <s v="Bri"/>
    <x v="0"/>
    <x v="15"/>
    <n v="38.908180000000002"/>
    <n v="-77.037109999999998"/>
    <x v="0"/>
    <n v="73"/>
    <n v="31"/>
    <x v="139"/>
    <x v="401"/>
    <n v="0.04"/>
    <n v="1"/>
    <n v="0"/>
    <n v="0"/>
    <m/>
  </r>
  <r>
    <n v="15604857"/>
    <s v="Comfy Whole Unit,  Private Entrance,  Free Parking"/>
    <n v="74478298"/>
    <s v="Lucy"/>
    <x v="0"/>
    <x v="7"/>
    <n v="38.914859999999997"/>
    <n v="-77.086330000000004"/>
    <x v="0"/>
    <n v="99"/>
    <n v="3"/>
    <x v="94"/>
    <x v="127"/>
    <n v="1.57"/>
    <n v="2"/>
    <n v="64"/>
    <n v="18"/>
    <s v="Hosted License: 5007242201000961"/>
  </r>
  <r>
    <n v="15610482"/>
    <s v="NE DC LUX 2BR New Stylish Modern Sunny lowerApt"/>
    <n v="21294745"/>
    <s v="Sara"/>
    <x v="0"/>
    <x v="39"/>
    <n v="38.934040000000003"/>
    <n v="-76.962109999999996"/>
    <x v="0"/>
    <n v="82"/>
    <n v="10"/>
    <x v="72"/>
    <x v="7"/>
    <n v="1.35"/>
    <n v="2"/>
    <n v="180"/>
    <n v="11"/>
    <s v="07844-2020-0"/>
  </r>
  <r>
    <n v="15615256"/>
    <s v="Bright Condo near vibrant H Street &amp; Capitol Hill"/>
    <n v="47204811"/>
    <s v="Joanna"/>
    <x v="0"/>
    <x v="13"/>
    <n v="38.900550000000003"/>
    <n v="-76.986779999999996"/>
    <x v="0"/>
    <n v="150"/>
    <n v="31"/>
    <x v="106"/>
    <x v="25"/>
    <n v="0.06"/>
    <n v="1"/>
    <n v="332"/>
    <n v="1"/>
    <m/>
  </r>
  <r>
    <n v="15618501"/>
    <s v="Ahhhh Relaxing!!!(&amp; Most Comfortable Bed EVER!!!)"/>
    <n v="67905334"/>
    <s v="Deatrice"/>
    <x v="0"/>
    <x v="39"/>
    <n v="38.935670000000002"/>
    <n v="-76.965649999999997"/>
    <x v="1"/>
    <n v="34"/>
    <n v="7"/>
    <x v="4"/>
    <x v="263"/>
    <n v="0.22"/>
    <n v="2"/>
    <n v="364"/>
    <n v="5"/>
    <s v="Hosted License: 5007242201001132"/>
  </r>
  <r>
    <n v="15620627"/>
    <s v="Charming Apartment w/ FREE Off-Street Parking"/>
    <n v="30386874"/>
    <s v="Patrick"/>
    <x v="0"/>
    <x v="2"/>
    <n v="38.912080000000003"/>
    <n v="-77.013059999999996"/>
    <x v="0"/>
    <n v="115"/>
    <n v="2"/>
    <x v="309"/>
    <x v="402"/>
    <n v="6.29"/>
    <n v="1"/>
    <n v="0"/>
    <n v="53"/>
    <s v="Hosted License: 5007242201000834_x000a_Unhosted License: 5007262201000835"/>
  </r>
  <r>
    <n v="15624652"/>
    <s v="DC Retreat"/>
    <n v="36237595"/>
    <s v="Narvin"/>
    <x v="0"/>
    <x v="8"/>
    <n v="38.924219999999998"/>
    <n v="-76.978999999999999"/>
    <x v="1"/>
    <n v="54"/>
    <n v="31"/>
    <x v="0"/>
    <x v="403"/>
    <n v="0.15"/>
    <n v="1"/>
    <n v="0"/>
    <n v="0"/>
    <m/>
  </r>
  <r>
    <n v="15624823"/>
    <s v="Centrally located modern one bedroom in Shaw"/>
    <n v="9691027"/>
    <s v="Uri"/>
    <x v="0"/>
    <x v="16"/>
    <n v="38.916550000000001"/>
    <n v="-77.020750000000007"/>
    <x v="0"/>
    <n v="105"/>
    <n v="31"/>
    <x v="106"/>
    <x v="404"/>
    <n v="0.05"/>
    <n v="2"/>
    <n v="364"/>
    <n v="0"/>
    <m/>
  </r>
  <r>
    <n v="15646617"/>
    <s v="Bright, convenient and well furnished studio"/>
    <n v="73427103"/>
    <s v="Cathy"/>
    <x v="0"/>
    <x v="10"/>
    <n v="38.937489999999997"/>
    <n v="-77.076610000000002"/>
    <x v="0"/>
    <n v="120"/>
    <n v="31"/>
    <x v="8"/>
    <x v="405"/>
    <n v="0.01"/>
    <n v="1"/>
    <n v="0"/>
    <n v="0"/>
    <m/>
  </r>
  <r>
    <n v="15655208"/>
    <s v="Luxury historic rowhouse; Adams Morgan/Dupont/UStr"/>
    <n v="73613929"/>
    <s v="Courtney"/>
    <x v="0"/>
    <x v="4"/>
    <n v="38.918370000000003"/>
    <n v="-77.040809999999993"/>
    <x v="0"/>
    <n v="749"/>
    <n v="2"/>
    <x v="60"/>
    <x v="159"/>
    <n v="0.46"/>
    <n v="1"/>
    <n v="40"/>
    <n v="9"/>
    <s v="Hosted License: 5007242201001353"/>
  </r>
  <r>
    <n v="15658197"/>
    <s v="Georgetown luxury bedroom in Architectural Digest"/>
    <n v="7196325"/>
    <s v="Jessica"/>
    <x v="0"/>
    <x v="17"/>
    <n v="38.911149999999999"/>
    <n v="-77.053210000000007"/>
    <x v="1"/>
    <n v="127"/>
    <n v="1"/>
    <x v="229"/>
    <x v="61"/>
    <n v="1.76"/>
    <n v="5"/>
    <n v="90"/>
    <n v="17"/>
    <s v="Exempt"/>
  </r>
  <r>
    <n v="15665231"/>
    <s v="Cozy Capitol Hill Garden unit"/>
    <n v="101148074"/>
    <s v="Mike &amp; Milli"/>
    <x v="0"/>
    <x v="22"/>
    <n v="38.889099999999999"/>
    <n v="-76.998170000000002"/>
    <x v="0"/>
    <n v="136"/>
    <n v="2"/>
    <x v="118"/>
    <x v="2"/>
    <n v="1.6"/>
    <n v="1"/>
    <n v="114"/>
    <n v="30"/>
    <s v="Hosted License: 5007242201000789"/>
  </r>
  <r>
    <n v="15194332"/>
    <s v="GEM in the heart of the City !"/>
    <n v="96476055"/>
    <s v="Geary"/>
    <x v="0"/>
    <x v="15"/>
    <n v="38.908079999999998"/>
    <n v="-77.046199999999999"/>
    <x v="0"/>
    <n v="184"/>
    <n v="31"/>
    <x v="310"/>
    <x v="53"/>
    <n v="3.05"/>
    <n v="1"/>
    <n v="364"/>
    <n v="23"/>
    <m/>
  </r>
  <r>
    <n v="15195673"/>
    <s v="Renovated DC Studio on 1/4 Acre, Free&amp;Easy Parking"/>
    <n v="32018841"/>
    <s v="Mike &amp; Rebecca"/>
    <x v="0"/>
    <x v="39"/>
    <n v="38.930999999999997"/>
    <n v="-76.96687"/>
    <x v="0"/>
    <n v="77"/>
    <n v="1"/>
    <x v="74"/>
    <x v="2"/>
    <n v="2.36"/>
    <n v="2"/>
    <n v="0"/>
    <n v="36"/>
    <s v="Hosted License: 5007262201001862"/>
  </r>
  <r>
    <n v="15205271"/>
    <s v="Medical/Biz Professionals: private bed/bath/entry"/>
    <n v="27373538"/>
    <s v="Steven"/>
    <x v="0"/>
    <x v="2"/>
    <n v="38.921840000000003"/>
    <n v="-77.009460000000004"/>
    <x v="1"/>
    <n v="50"/>
    <n v="30"/>
    <x v="311"/>
    <x v="190"/>
    <n v="3.84"/>
    <n v="1"/>
    <n v="23"/>
    <n v="2"/>
    <s v="Hosted License: 5007242201001463"/>
  </r>
  <r>
    <n v="15206984"/>
    <s v="Private Room Twin over Twin beds"/>
    <n v="44949993"/>
    <s v="Mike"/>
    <x v="0"/>
    <x v="11"/>
    <n v="38.928800000000003"/>
    <n v="-77.023600000000002"/>
    <x v="1"/>
    <n v="47"/>
    <n v="31"/>
    <x v="168"/>
    <x v="131"/>
    <n v="0.78"/>
    <n v="10"/>
    <n v="329"/>
    <n v="1"/>
    <m/>
  </r>
  <r>
    <n v="15209243"/>
    <s v="Private Room"/>
    <n v="44949993"/>
    <s v="Mike"/>
    <x v="0"/>
    <x v="11"/>
    <n v="38.928530000000002"/>
    <n v="-77.023709999999994"/>
    <x v="1"/>
    <n v="49"/>
    <n v="90"/>
    <x v="13"/>
    <x v="406"/>
    <n v="2.0299999999999998"/>
    <n v="10"/>
    <n v="234"/>
    <n v="0"/>
    <m/>
  </r>
  <r>
    <n v="15212443"/>
    <s v="Cozy 2 bedroom, St prk, Near Metro"/>
    <n v="77381295"/>
    <s v="Bryce"/>
    <x v="0"/>
    <x v="38"/>
    <n v="38.861579999999996"/>
    <n v="-76.99145"/>
    <x v="0"/>
    <n v="100"/>
    <n v="31"/>
    <x v="35"/>
    <x v="34"/>
    <m/>
    <n v="1"/>
    <n v="0"/>
    <n v="0"/>
    <m/>
  </r>
  <r>
    <n v="15217220"/>
    <s v="Sytlish DC Hideaway"/>
    <n v="78148182"/>
    <s v="Theodore"/>
    <x v="0"/>
    <x v="11"/>
    <n v="38.93224"/>
    <n v="-77.028170000000003"/>
    <x v="0"/>
    <n v="100"/>
    <n v="31"/>
    <x v="139"/>
    <x v="407"/>
    <n v="0.04"/>
    <n v="1"/>
    <n v="0"/>
    <n v="0"/>
    <m/>
  </r>
  <r>
    <n v="15218873"/>
    <s v="Charming Capitol Hill Studio - Amazing Location!"/>
    <n v="43014415"/>
    <s v="Boaz"/>
    <x v="0"/>
    <x v="22"/>
    <n v="38.88532"/>
    <n v="-77.004559999999998"/>
    <x v="0"/>
    <n v="248"/>
    <n v="2"/>
    <x v="312"/>
    <x v="156"/>
    <n v="2.56"/>
    <n v="1"/>
    <n v="173"/>
    <n v="12"/>
    <s v="Hosted License: 5007242201001484"/>
  </r>
  <r>
    <n v="15238910"/>
    <s v="Studio Apt with Mini Art Gallery"/>
    <n v="25859907"/>
    <s v="Felira"/>
    <x v="0"/>
    <x v="2"/>
    <n v="38.914819999999999"/>
    <n v="-77.002489999999995"/>
    <x v="0"/>
    <n v="105"/>
    <n v="2"/>
    <x v="129"/>
    <x v="189"/>
    <n v="1.3"/>
    <n v="2"/>
    <n v="90"/>
    <n v="34"/>
    <s v="Hosted License: 5007242201000875"/>
  </r>
  <r>
    <n v="15248451"/>
    <s v="2BR/1BA Capitol Hill Apt (Potomac Ave Metro)!"/>
    <n v="96966259"/>
    <s v="Jeff And Loren"/>
    <x v="0"/>
    <x v="22"/>
    <n v="38.882469999999998"/>
    <n v="-76.983339999999998"/>
    <x v="0"/>
    <n v="103"/>
    <n v="31"/>
    <x v="42"/>
    <x v="408"/>
    <n v="0.59"/>
    <n v="1"/>
    <n v="0"/>
    <n v="0"/>
    <m/>
  </r>
  <r>
    <n v="15248566"/>
    <s v="Private Room Near RIA Metro &amp; Downtown"/>
    <n v="9285851"/>
    <s v="Clinton"/>
    <x v="0"/>
    <x v="2"/>
    <n v="38.921469999999999"/>
    <n v="-77.000460000000004"/>
    <x v="1"/>
    <n v="41"/>
    <n v="31"/>
    <x v="111"/>
    <x v="409"/>
    <n v="7.0000000000000007E-2"/>
    <n v="1"/>
    <n v="0"/>
    <n v="0"/>
    <m/>
  </r>
  <r>
    <n v="15251965"/>
    <s v="Spacious 1BR | 1 Block from The White House"/>
    <n v="95459395"/>
    <s v="Bluebird"/>
    <x v="0"/>
    <x v="5"/>
    <n v="38.899914000000003"/>
    <n v="-77.033126999999993"/>
    <x v="0"/>
    <n v="138"/>
    <n v="31"/>
    <x v="8"/>
    <x v="410"/>
    <n v="0.02"/>
    <n v="10"/>
    <n v="364"/>
    <n v="0"/>
    <m/>
  </r>
  <r>
    <n v="15252636"/>
    <s v="Deluxe 1-BR Near the Washington Monument"/>
    <n v="95459395"/>
    <s v="Bluebird"/>
    <x v="0"/>
    <x v="5"/>
    <n v="38.899914000000003"/>
    <n v="-77.033126999999993"/>
    <x v="0"/>
    <n v="138"/>
    <n v="31"/>
    <x v="139"/>
    <x v="411"/>
    <n v="0.14000000000000001"/>
    <n v="10"/>
    <n v="364"/>
    <n v="1"/>
    <m/>
  </r>
  <r>
    <n v="15253221"/>
    <s v="Lux 2BR near The White House | Desk + Wi-Fi"/>
    <n v="95459395"/>
    <s v="Bluebird"/>
    <x v="0"/>
    <x v="5"/>
    <n v="38.899914000000003"/>
    <n v="-77.033126999999993"/>
    <x v="0"/>
    <n v="220"/>
    <n v="31"/>
    <x v="106"/>
    <x v="412"/>
    <n v="0.09"/>
    <n v="10"/>
    <n v="365"/>
    <n v="0"/>
    <m/>
  </r>
  <r>
    <n v="15264519"/>
    <s v="Deluxe 2BR | Gym+Rooftop | Desk+WiFi"/>
    <n v="95459395"/>
    <s v="Bluebird"/>
    <x v="0"/>
    <x v="5"/>
    <n v="38.899914000000003"/>
    <n v="-77.033126999999993"/>
    <x v="0"/>
    <n v="220"/>
    <n v="31"/>
    <x v="111"/>
    <x v="413"/>
    <n v="0.09"/>
    <n v="10"/>
    <n v="365"/>
    <n v="0"/>
    <m/>
  </r>
  <r>
    <n v="15284961"/>
    <s v="T Street Base of Ops"/>
    <n v="87565931"/>
    <s v="Erling"/>
    <x v="0"/>
    <x v="16"/>
    <n v="38.91639"/>
    <n v="-77.031030000000001"/>
    <x v="0"/>
    <n v="212"/>
    <n v="2"/>
    <x v="63"/>
    <x v="53"/>
    <n v="0.34"/>
    <n v="1"/>
    <n v="365"/>
    <n v="12"/>
    <s v="Exempt"/>
  </r>
  <r>
    <n v="15288203"/>
    <s v="Crisp and Clean 2 bedroom, 2 bath Apartment"/>
    <n v="17591676"/>
    <s v="Jorgen &amp; Barbara"/>
    <x v="0"/>
    <x v="3"/>
    <n v="38.94838"/>
    <n v="-77.033609999999996"/>
    <x v="0"/>
    <n v="138"/>
    <n v="31"/>
    <x v="289"/>
    <x v="414"/>
    <n v="1.01"/>
    <n v="1"/>
    <n v="78"/>
    <n v="0"/>
    <m/>
  </r>
  <r>
    <n v="15701093"/>
    <s v="New on Airbnb! Charming upscale private apt"/>
    <n v="3964420"/>
    <s v="Laure"/>
    <x v="0"/>
    <x v="7"/>
    <n v="38.90831"/>
    <n v="-77.079993999999999"/>
    <x v="0"/>
    <n v="146"/>
    <n v="2"/>
    <x v="9"/>
    <x v="61"/>
    <n v="2.4500000000000002"/>
    <n v="1"/>
    <n v="0"/>
    <n v="22"/>
    <s v="Hosted License: 5007242201000691"/>
  </r>
  <r>
    <n v="15720606"/>
    <s v="Modern 1BR| HSt Corridor, 1 block from Whole Foods"/>
    <n v="14171572"/>
    <s v="Catherine"/>
    <x v="0"/>
    <x v="13"/>
    <n v="38.901000000000003"/>
    <n v="-76.99718"/>
    <x v="0"/>
    <n v="130"/>
    <n v="2"/>
    <x v="313"/>
    <x v="70"/>
    <n v="2.19"/>
    <n v="1"/>
    <n v="37"/>
    <n v="32"/>
    <s v="Hosted License: 5007242201000925"/>
  </r>
  <r>
    <n v="15740602"/>
    <s v="Beautiful townhouse close to downtown!"/>
    <n v="13493491"/>
    <s v="Sofia"/>
    <x v="0"/>
    <x v="8"/>
    <n v="38.929870000000001"/>
    <n v="-76.991219999999998"/>
    <x v="0"/>
    <n v="100"/>
    <n v="60"/>
    <x v="25"/>
    <x v="415"/>
    <n v="0.15"/>
    <n v="1"/>
    <n v="0"/>
    <n v="0"/>
    <m/>
  </r>
  <r>
    <n v="15744305"/>
    <s v="Cozy 1 Bdrm Capitol Hill Apt w/Street Parking"/>
    <n v="8143228"/>
    <s v="Mark"/>
    <x v="0"/>
    <x v="22"/>
    <n v="38.885100000000001"/>
    <n v="-76.987470000000002"/>
    <x v="0"/>
    <n v="110"/>
    <n v="31"/>
    <x v="38"/>
    <x v="416"/>
    <n v="0.24"/>
    <n v="1"/>
    <n v="0"/>
    <n v="0"/>
    <m/>
  </r>
  <r>
    <n v="15752720"/>
    <s v="Chic, Convenient, Entire Home, Pkng, walk to metro"/>
    <n v="1689867"/>
    <s v="Selin"/>
    <x v="0"/>
    <x v="3"/>
    <n v="38.939019999999999"/>
    <n v="-77.016999999999996"/>
    <x v="0"/>
    <n v="200"/>
    <n v="3"/>
    <x v="75"/>
    <x v="417"/>
    <n v="0.27"/>
    <n v="3"/>
    <n v="0"/>
    <n v="8"/>
    <s v="Unhosted License: 5007262201000258"/>
  </r>
  <r>
    <n v="15780460"/>
    <s v="Remodeled luxury 2bedroom2bath"/>
    <n v="102064876"/>
    <s v="Nadia"/>
    <x v="0"/>
    <x v="4"/>
    <n v="38.923369999999998"/>
    <n v="-77.038740000000004"/>
    <x v="0"/>
    <n v="150"/>
    <n v="31"/>
    <x v="35"/>
    <x v="34"/>
    <m/>
    <n v="1"/>
    <n v="0"/>
    <n v="0"/>
    <m/>
  </r>
  <r>
    <n v="15790449"/>
    <s v="Charming bdrm in 100+yr home w/wood fireplace"/>
    <n v="68882789"/>
    <s v="Susan And Phil"/>
    <x v="0"/>
    <x v="12"/>
    <n v="38.944189999999999"/>
    <n v="-77.08211"/>
    <x v="1"/>
    <n v="80"/>
    <n v="2"/>
    <x v="282"/>
    <x v="418"/>
    <n v="2.0299999999999998"/>
    <n v="2"/>
    <n v="46"/>
    <n v="15"/>
    <s v="Hosted License: 5007242201001338"/>
  </r>
  <r>
    <n v="15802301"/>
    <s v="2 Bedroom English Basement Apartment -Heart of DC"/>
    <n v="67933890"/>
    <s v="Karen"/>
    <x v="0"/>
    <x v="2"/>
    <n v="38.912579999999998"/>
    <n v="-77.009169999999997"/>
    <x v="0"/>
    <n v="117"/>
    <n v="31"/>
    <x v="8"/>
    <x v="419"/>
    <n v="0.02"/>
    <n v="1"/>
    <n v="177"/>
    <n v="0"/>
    <m/>
  </r>
  <r>
    <n v="15805076"/>
    <s v="2 Discount at Capitol Hill Metro River House"/>
    <n v="102276345"/>
    <s v="River"/>
    <x v="0"/>
    <x v="22"/>
    <n v="38.880870000000002"/>
    <n v="-76.995410000000007"/>
    <x v="0"/>
    <n v="199"/>
    <n v="31"/>
    <x v="77"/>
    <x v="420"/>
    <n v="0.57999999999999996"/>
    <n v="3"/>
    <n v="0"/>
    <n v="0"/>
    <m/>
  </r>
  <r>
    <n v="15806545"/>
    <s v="Beautiful LeDroit Park / Bloomingdale Row House"/>
    <n v="82125421"/>
    <s v="David"/>
    <x v="0"/>
    <x v="16"/>
    <n v="38.916040000000002"/>
    <n v="-77.016769999999994"/>
    <x v="0"/>
    <n v="1250"/>
    <n v="31"/>
    <x v="63"/>
    <x v="421"/>
    <n v="0.37"/>
    <n v="1"/>
    <n v="263"/>
    <n v="0"/>
    <m/>
  </r>
  <r>
    <n v="15808888"/>
    <s v="?낿ew Apartment with Vistas of the DC Soul in Shaw"/>
    <n v="46521595"/>
    <s v="Kerry Ann And Steve"/>
    <x v="0"/>
    <x v="16"/>
    <n v="38.916289999999996"/>
    <n v="-77.020070000000004"/>
    <x v="1"/>
    <n v="52"/>
    <n v="31"/>
    <x v="141"/>
    <x v="145"/>
    <n v="4.2699999999999996"/>
    <n v="3"/>
    <n v="0"/>
    <n v="0"/>
    <m/>
  </r>
  <r>
    <n v="15817486"/>
    <s v="3 Capitol Hill Eastern Metro Walking EVERYWHERE"/>
    <n v="102276345"/>
    <s v="River"/>
    <x v="0"/>
    <x v="22"/>
    <n v="38.881369999999997"/>
    <n v="-76.994709999999998"/>
    <x v="0"/>
    <n v="162"/>
    <n v="31"/>
    <x v="107"/>
    <x v="422"/>
    <n v="0.74"/>
    <n v="3"/>
    <n v="0"/>
    <n v="0"/>
    <m/>
  </r>
  <r>
    <n v="15820983"/>
    <s v="Comfortable bdrm in 100+ yr old home w/large desk"/>
    <n v="68882789"/>
    <s v="Susan And Phil"/>
    <x v="0"/>
    <x v="12"/>
    <n v="38.944560000000003"/>
    <n v="-77.082099999999997"/>
    <x v="1"/>
    <n v="70"/>
    <n v="2"/>
    <x v="158"/>
    <x v="418"/>
    <n v="1.79"/>
    <n v="2"/>
    <n v="78"/>
    <n v="6"/>
    <s v="Hosted License: 5007242201001338"/>
  </r>
  <r>
    <n v="15313139"/>
    <s v="Bright roomy basement suite, NW DC"/>
    <n v="30928000"/>
    <s v="Barbara"/>
    <x v="0"/>
    <x v="12"/>
    <n v="38.950270000000003"/>
    <n v="-77.096190000000007"/>
    <x v="1"/>
    <n v="60"/>
    <n v="31"/>
    <x v="66"/>
    <x v="57"/>
    <n v="0.33"/>
    <n v="1"/>
    <n v="264"/>
    <n v="0"/>
    <m/>
  </r>
  <r>
    <n v="15326344"/>
    <s v="Clean, Comfortable, Convenient English basement!"/>
    <n v="1279307"/>
    <s v="Nate"/>
    <x v="0"/>
    <x v="11"/>
    <n v="38.929580000000001"/>
    <n v="-77.019120000000001"/>
    <x v="0"/>
    <n v="89"/>
    <n v="31"/>
    <x v="44"/>
    <x v="423"/>
    <n v="1.35"/>
    <n v="1"/>
    <n v="0"/>
    <n v="0"/>
    <m/>
  </r>
  <r>
    <n v="15328533"/>
    <s v="?꿅ree Parking??Queen Bed ?줓ozy Getaway With Patio??7882953"/>
    <s v="Escale"/>
    <m/>
    <x v="1"/>
    <x v="42"/>
    <n v="-76.990219999999994"/>
    <s v="Private room"/>
    <x v="7"/>
    <n v="3"/>
    <n v="87"/>
    <x v="314"/>
    <x v="424"/>
    <n v="3"/>
    <n v="338"/>
    <n v="15"/>
    <s v="Hosted License: 5007242201002134"/>
    <m/>
  </r>
  <r>
    <n v="15343221"/>
    <s v="Capitol Hill Suite-FREE PARKING!?봀lose to it all!"/>
    <n v="8591234"/>
    <s v="Sean"/>
    <x v="0"/>
    <x v="13"/>
    <n v="38.894559999999998"/>
    <n v="-76.990629999999996"/>
    <x v="0"/>
    <n v="136"/>
    <n v="2"/>
    <x v="315"/>
    <x v="5"/>
    <n v="3.11"/>
    <n v="8"/>
    <n v="138"/>
    <n v="57"/>
    <s v="Hosted License: 5007242201000923"/>
  </r>
  <r>
    <n v="15343995"/>
    <s v="Sunny studio condo in heart of DC"/>
    <n v="47031800"/>
    <s v="Kelly"/>
    <x v="0"/>
    <x v="15"/>
    <n v="38.91498"/>
    <n v="-77.035579999999996"/>
    <x v="0"/>
    <n v="83"/>
    <n v="2"/>
    <x v="316"/>
    <x v="67"/>
    <n v="2.48"/>
    <n v="1"/>
    <n v="207"/>
    <n v="59"/>
    <s v="Hosted License: 5007242201002034"/>
  </r>
  <r>
    <n v="15345702"/>
    <s v="Charming 1bedroom close to red-line metro and bus."/>
    <n v="8308015"/>
    <s v="Jana"/>
    <x v="0"/>
    <x v="4"/>
    <n v="38.92201"/>
    <n v="-77.041539999999998"/>
    <x v="0"/>
    <n v="95"/>
    <n v="31"/>
    <x v="111"/>
    <x v="425"/>
    <n v="7.0000000000000007E-2"/>
    <n v="2"/>
    <n v="364"/>
    <n v="1"/>
    <m/>
  </r>
  <r>
    <n v="15843220"/>
    <s v="?끸쁾?끸쁾?꿁eautiful House Eckington Neighborhood in DC"/>
    <n v="98799358"/>
    <s v="Jacob"/>
    <x v="0"/>
    <x v="2"/>
    <n v="38.914610000000003"/>
    <n v="-77.003780000000006"/>
    <x v="0"/>
    <n v="293"/>
    <n v="2"/>
    <x v="97"/>
    <x v="121"/>
    <n v="0.87"/>
    <n v="4"/>
    <n v="347"/>
    <n v="16"/>
    <s v="Hosted License: 5101170000340000"/>
  </r>
  <r>
    <n v="15844475"/>
    <s v="Large Private Room"/>
    <n v="44949993"/>
    <s v="Mike"/>
    <x v="0"/>
    <x v="11"/>
    <n v="38.928550000000001"/>
    <n v="-77.023330000000001"/>
    <x v="1"/>
    <n v="52"/>
    <n v="31"/>
    <x v="168"/>
    <x v="25"/>
    <n v="0.8"/>
    <n v="10"/>
    <n v="365"/>
    <n v="5"/>
    <m/>
  </r>
  <r>
    <n v="13208131"/>
    <s v="1BR OASIS NEAR TAKOMA METRO, MINUTES TO CAPITAL"/>
    <n v="74026365"/>
    <s v="Karl"/>
    <x v="0"/>
    <x v="0"/>
    <n v="38.968769999999999"/>
    <n v="-77.022630000000007"/>
    <x v="0"/>
    <n v="79"/>
    <n v="2"/>
    <x v="317"/>
    <x v="172"/>
    <n v="1.47"/>
    <n v="1"/>
    <n v="244"/>
    <n v="12"/>
    <s v="Hosted License: 5007242201001191"/>
  </r>
  <r>
    <n v="15899330"/>
    <s v="New 1-BR Apt., Private Entrance, Kitchenette"/>
    <n v="5004388"/>
    <s v="Todd"/>
    <x v="0"/>
    <x v="0"/>
    <n v="38.960569999999997"/>
    <n v="-77.015709999999999"/>
    <x v="0"/>
    <n v="75"/>
    <n v="7"/>
    <x v="318"/>
    <x v="174"/>
    <n v="1.27"/>
    <n v="1"/>
    <n v="78"/>
    <n v="12"/>
    <s v="Hosted License: 5007242201000494"/>
  </r>
  <r>
    <n v="15911315"/>
    <s v="Brand New English Basement Apt (H Street Corridor)"/>
    <n v="48292280"/>
    <s v="Sara"/>
    <x v="0"/>
    <x v="19"/>
    <n v="38.905650000000001"/>
    <n v="-76.984369999999998"/>
    <x v="0"/>
    <n v="215"/>
    <n v="31"/>
    <x v="108"/>
    <x v="426"/>
    <n v="0.26"/>
    <n v="1"/>
    <n v="179"/>
    <n v="0"/>
    <m/>
  </r>
  <r>
    <n v="15914701"/>
    <s v="Private Small Room, In the city."/>
    <n v="44949993"/>
    <s v="Mike"/>
    <x v="0"/>
    <x v="11"/>
    <n v="38.928820000000002"/>
    <n v="-77.023079999999993"/>
    <x v="1"/>
    <n v="46"/>
    <n v="31"/>
    <x v="6"/>
    <x v="209"/>
    <n v="1.3"/>
    <n v="10"/>
    <n v="352"/>
    <n v="13"/>
    <m/>
  </r>
  <r>
    <n v="15354249"/>
    <s v="Luxury, renovated, spacious 3/2.5 in heart of DC!"/>
    <n v="3366060"/>
    <s v="James"/>
    <x v="0"/>
    <x v="19"/>
    <n v="38.905110000000001"/>
    <n v="-76.989459999999994"/>
    <x v="0"/>
    <n v="426"/>
    <n v="2"/>
    <x v="319"/>
    <x v="291"/>
    <n v="1.67"/>
    <n v="1"/>
    <n v="260"/>
    <n v="37"/>
    <s v="Hosted License: 5007242201000288"/>
  </r>
  <r>
    <n v="15357947"/>
    <s v="Freshly renovated, clean and cosy studio in DC!"/>
    <n v="98014028"/>
    <s v="Oxana"/>
    <x v="0"/>
    <x v="11"/>
    <n v="38.935639999999999"/>
    <n v="-77.034580000000005"/>
    <x v="0"/>
    <n v="65"/>
    <n v="31"/>
    <x v="106"/>
    <x v="427"/>
    <n v="7.0000000000000007E-2"/>
    <n v="1"/>
    <n v="33"/>
    <n v="0"/>
    <m/>
  </r>
  <r>
    <n v="15369535"/>
    <s v="Private Two Bedroom Apartment."/>
    <n v="20282"/>
    <s v="Franklin"/>
    <x v="0"/>
    <x v="30"/>
    <n v="38.942860000000003"/>
    <n v="-76.976669999999999"/>
    <x v="0"/>
    <n v="112"/>
    <n v="30"/>
    <x v="66"/>
    <x v="82"/>
    <n v="0.34"/>
    <n v="2"/>
    <n v="364"/>
    <n v="4"/>
    <s v="Exempt"/>
  </r>
  <r>
    <n v="15935211"/>
    <s v="DC Imagined  - 1.9 miles to Nat'l Mall"/>
    <n v="102225058"/>
    <s v="Kevyn"/>
    <x v="0"/>
    <x v="4"/>
    <n v="38.922319999999999"/>
    <n v="-77.040329999999997"/>
    <x v="0"/>
    <n v="175"/>
    <n v="31"/>
    <x v="155"/>
    <x v="0"/>
    <n v="0.46"/>
    <n v="1"/>
    <n v="88"/>
    <n v="2"/>
    <m/>
  </r>
  <r>
    <n v="15937364"/>
    <s v="Charming 1 BR  in Capitol Hill near Metro"/>
    <n v="41859444"/>
    <s v="Marsha"/>
    <x v="0"/>
    <x v="22"/>
    <n v="38.883620000000001"/>
    <n v="-76.982619999999997"/>
    <x v="0"/>
    <n v="99"/>
    <n v="1"/>
    <x v="11"/>
    <x v="117"/>
    <n v="1.26"/>
    <n v="1"/>
    <n v="38"/>
    <n v="21"/>
    <s v="Hosted License: 5007242201000582"/>
  </r>
  <r>
    <n v="15373088"/>
    <s v="@ 14th &amp; U ?? Townhome - 99 Walk Score - Metro"/>
    <n v="98207538"/>
    <s v="David"/>
    <x v="0"/>
    <x v="16"/>
    <n v="38.916460000000001"/>
    <n v="-77.030730000000005"/>
    <x v="0"/>
    <n v="380"/>
    <n v="1"/>
    <x v="320"/>
    <x v="291"/>
    <n v="10.01"/>
    <n v="1"/>
    <n v="60"/>
    <n v="87"/>
    <s v="Hosted License: 5007242201000775"/>
  </r>
  <r>
    <n v="15938415"/>
    <s v="Short-term rental for young professionals"/>
    <n v="87150307"/>
    <s v="Luizilda"/>
    <x v="0"/>
    <x v="3"/>
    <n v="38.957430000000002"/>
    <n v="-77.032539999999997"/>
    <x v="1"/>
    <n v="65"/>
    <n v="31"/>
    <x v="321"/>
    <x v="428"/>
    <n v="1.51"/>
    <n v="2"/>
    <n v="268"/>
    <n v="1"/>
    <m/>
  </r>
  <r>
    <n v="15940738"/>
    <s v="Studio in Van Ness"/>
    <n v="12403809"/>
    <s v="Jean-S챕bastien"/>
    <x v="0"/>
    <x v="34"/>
    <n v="38.949359999999999"/>
    <n v="-77.066640000000007"/>
    <x v="0"/>
    <n v="60"/>
    <n v="31"/>
    <x v="110"/>
    <x v="429"/>
    <n v="0.03"/>
    <n v="1"/>
    <n v="0"/>
    <n v="0"/>
    <m/>
  </r>
  <r>
    <n v="15397701"/>
    <s v="??Modern Comfort on DC's Hip Strip near Metro ??2629218"/>
    <s v="Lexie And Graham"/>
    <m/>
    <x v="4"/>
    <x v="43"/>
    <n v="-77.028270000000006"/>
    <s v="Entire home/apt"/>
    <x v="8"/>
    <n v="3"/>
    <n v="174"/>
    <x v="322"/>
    <x v="430"/>
    <n v="2"/>
    <n v="207"/>
    <n v="50"/>
    <s v="Hosted License: 5007242201001031"/>
    <m/>
  </r>
  <r>
    <n v="15408045"/>
    <s v="Apartment in Modern DC Rowhouse (Garage Parking)"/>
    <n v="68126271"/>
    <s v="Benjamin"/>
    <x v="0"/>
    <x v="19"/>
    <n v="38.904989999999998"/>
    <n v="-76.988879999999995"/>
    <x v="0"/>
    <n v="101"/>
    <n v="4"/>
    <x v="323"/>
    <x v="2"/>
    <n v="4.24"/>
    <n v="1"/>
    <n v="147"/>
    <n v="42"/>
    <s v="Hosted License: 5007242201000227"/>
  </r>
  <r>
    <n v="15941219"/>
    <s v="Guest 1BR Apt in Brookland DC + Free Parking"/>
    <n v="103468502"/>
    <s v="Ino"/>
    <x v="0"/>
    <x v="8"/>
    <n v="38.927709999999998"/>
    <n v="-76.987960000000001"/>
    <x v="0"/>
    <n v="100"/>
    <n v="1"/>
    <x v="65"/>
    <x v="55"/>
    <n v="1.48"/>
    <n v="1"/>
    <n v="114"/>
    <n v="14"/>
    <s v="Hosted License: 5007242201000405"/>
  </r>
  <r>
    <n v="15958616"/>
    <s v="Delightful 1-BR Private Accommodations ?밯alk to ME"/>
    <n v="16207242"/>
    <s v="Claire"/>
    <x v="0"/>
    <x v="13"/>
    <n v="38.902749999999997"/>
    <n v="-76.991780000000006"/>
    <x v="0"/>
    <n v="109"/>
    <n v="2"/>
    <x v="147"/>
    <x v="70"/>
    <n v="3.57"/>
    <n v="1"/>
    <n v="149"/>
    <n v="32"/>
    <s v="Hosted License: 5007242201001263"/>
  </r>
  <r>
    <n v="15419112"/>
    <s v="Logan Circle Luxury w/ Parking Pass!"/>
    <n v="46630199"/>
    <s v="Home Sweet City"/>
    <x v="0"/>
    <x v="9"/>
    <n v="38.912100000000002"/>
    <n v="-77.029210000000006"/>
    <x v="0"/>
    <n v="251"/>
    <n v="31"/>
    <x v="28"/>
    <x v="67"/>
    <n v="2.61"/>
    <n v="89"/>
    <n v="179"/>
    <n v="16"/>
    <m/>
  </r>
  <r>
    <n v="15419652"/>
    <s v="Family Vacation Headquarters, Capitol Hill"/>
    <n v="46242216"/>
    <s v="Ned"/>
    <x v="0"/>
    <x v="13"/>
    <n v="38.896030000000003"/>
    <n v="-77.003309999999999"/>
    <x v="0"/>
    <n v="325"/>
    <n v="31"/>
    <x v="110"/>
    <x v="315"/>
    <n v="0.03"/>
    <n v="1"/>
    <n v="0"/>
    <n v="0"/>
    <m/>
  </r>
  <r>
    <n v="15962871"/>
    <s v="Great Sleep in Comfy Blue Room/9 min walk to Metro"/>
    <n v="71110500"/>
    <s v="Judy Martini"/>
    <x v="0"/>
    <x v="12"/>
    <n v="38.944769999999998"/>
    <n v="-77.085949999999997"/>
    <x v="1"/>
    <n v="80"/>
    <n v="1"/>
    <x v="245"/>
    <x v="291"/>
    <n v="3.75"/>
    <n v="3"/>
    <n v="42"/>
    <n v="14"/>
    <s v="Hosted License: 5007242201001467"/>
  </r>
  <r>
    <n v="15963788"/>
    <s v="Beautiful Cozy Yellow Room/9 min walk to Metro!"/>
    <n v="71110500"/>
    <s v="Judy Martini"/>
    <x v="0"/>
    <x v="12"/>
    <n v="38.944600000000001"/>
    <n v="-77.085719999999995"/>
    <x v="1"/>
    <n v="85"/>
    <n v="1"/>
    <x v="230"/>
    <x v="431"/>
    <n v="3.04"/>
    <n v="3"/>
    <n v="1"/>
    <n v="3"/>
    <s v="Hosted License: 5007242201001467"/>
  </r>
  <r>
    <n v="15421820"/>
    <s v="4BR Capitol Hill next to Metro w/ FREE Parking"/>
    <n v="76510112"/>
    <s v="Todd"/>
    <x v="0"/>
    <x v="22"/>
    <n v="38.888930000000002"/>
    <n v="-76.97851"/>
    <x v="0"/>
    <n v="304"/>
    <n v="3"/>
    <x v="82"/>
    <x v="23"/>
    <n v="2.1"/>
    <n v="1"/>
    <n v="79"/>
    <n v="18"/>
    <s v="Unhosted License: 2950720000000000"/>
  </r>
  <r>
    <n v="15451584"/>
    <s v="Gracious city home blocks to Cathedral/Zoo"/>
    <n v="25866505"/>
    <s v="Casey"/>
    <x v="0"/>
    <x v="25"/>
    <n v="38.933140000000002"/>
    <n v="-77.067830000000001"/>
    <x v="0"/>
    <n v="750"/>
    <n v="6"/>
    <x v="110"/>
    <x v="158"/>
    <n v="0.03"/>
    <n v="1"/>
    <n v="0"/>
    <n v="1"/>
    <s v="Unhosted License: 5007262201000433"/>
  </r>
  <r>
    <n v="15966383"/>
    <s v="Roomate Listing!"/>
    <n v="15538259"/>
    <s v="Diego"/>
    <x v="0"/>
    <x v="10"/>
    <n v="38.931040000000003"/>
    <n v="-77.078000000000003"/>
    <x v="3"/>
    <n v="35"/>
    <n v="31"/>
    <x v="0"/>
    <x v="432"/>
    <n v="0.11"/>
    <n v="3"/>
    <n v="222"/>
    <n v="2"/>
    <m/>
  </r>
  <r>
    <n v="15972360"/>
    <s v="Convenient luxury basement apt"/>
    <n v="19061220"/>
    <s v="Bryan"/>
    <x v="0"/>
    <x v="36"/>
    <n v="38.869540000000001"/>
    <n v="-76.980890000000002"/>
    <x v="0"/>
    <n v="99"/>
    <n v="1"/>
    <x v="55"/>
    <x v="121"/>
    <n v="2.66"/>
    <n v="1"/>
    <n v="130"/>
    <n v="16"/>
    <s v="Hosted License: 5007242201001594"/>
  </r>
  <r>
    <n v="15483564"/>
    <s v="Spacious English Basement near Popular Sights"/>
    <n v="64405348"/>
    <s v="Peter"/>
    <x v="0"/>
    <x v="15"/>
    <n v="38.914810000000003"/>
    <n v="-77.036799999999999"/>
    <x v="0"/>
    <n v="130"/>
    <n v="2"/>
    <x v="261"/>
    <x v="433"/>
    <n v="0.72"/>
    <n v="1"/>
    <n v="0"/>
    <n v="0"/>
    <s v="Hosted License: 5007242201001004"/>
  </r>
  <r>
    <n v="15494076"/>
    <s v="Charming 4BD Home on Capitol Hill"/>
    <n v="82181720"/>
    <s v="Becca"/>
    <x v="0"/>
    <x v="13"/>
    <n v="38.892359999999996"/>
    <n v="-76.978859999999997"/>
    <x v="0"/>
    <n v="225"/>
    <n v="31"/>
    <x v="8"/>
    <x v="337"/>
    <n v="0.01"/>
    <n v="1"/>
    <n v="0"/>
    <n v="0"/>
    <m/>
  </r>
  <r>
    <n v="15522091"/>
    <s v="English Basement Apartment--Historic Neighborhood"/>
    <n v="40685012"/>
    <s v="Claudia"/>
    <x v="0"/>
    <x v="22"/>
    <n v="38.887270000000001"/>
    <n v="-76.986530000000002"/>
    <x v="0"/>
    <n v="115"/>
    <n v="1"/>
    <x v="324"/>
    <x v="128"/>
    <n v="2.98"/>
    <n v="1"/>
    <n v="92"/>
    <n v="58"/>
    <s v="Hosted License: 5007242201000692"/>
  </r>
  <r>
    <n v="15522419"/>
    <s v="Modern, Chic, Great Location"/>
    <n v="81725187"/>
    <s v="Mark"/>
    <x v="0"/>
    <x v="5"/>
    <n v="38.900840000000002"/>
    <n v="-77.024820000000005"/>
    <x v="0"/>
    <n v="353"/>
    <n v="1"/>
    <x v="40"/>
    <x v="39"/>
    <n v="3.65"/>
    <n v="1"/>
    <n v="117"/>
    <n v="37"/>
    <s v="Hosted License: 5007242201001245"/>
  </r>
  <r>
    <n v="15523073"/>
    <s v="Lovely 1 BR in Best Mount Pleasant Location"/>
    <n v="62288976"/>
    <s v="Melissa"/>
    <x v="0"/>
    <x v="11"/>
    <n v="38.929639999999999"/>
    <n v="-77.039649999999995"/>
    <x v="0"/>
    <n v="140"/>
    <n v="5"/>
    <x v="95"/>
    <x v="31"/>
    <n v="2.36"/>
    <n v="1"/>
    <n v="142"/>
    <n v="23"/>
    <s v="Hosted License: 5007242201000538"/>
  </r>
  <r>
    <n v="15552175"/>
    <s v="Stay in the Heart of Logan Circle"/>
    <n v="100104886"/>
    <s v="Ira"/>
    <x v="0"/>
    <x v="9"/>
    <n v="38.912750000000003"/>
    <n v="-77.033360000000002"/>
    <x v="0"/>
    <n v="200"/>
    <n v="4"/>
    <x v="155"/>
    <x v="58"/>
    <n v="0.47"/>
    <n v="1"/>
    <n v="89"/>
    <n v="13"/>
    <s v="Hosted License: 5007242201000541"/>
  </r>
  <r>
    <n v="16157784"/>
    <s v="Welcoming Comfortable Apartment with Beautiful Backyard"/>
    <n v="105457042"/>
    <s v="Nadia"/>
    <x v="0"/>
    <x v="2"/>
    <n v="38.918219999999998"/>
    <n v="-77.014110000000002"/>
    <x v="0"/>
    <n v="160"/>
    <n v="2"/>
    <x v="159"/>
    <x v="117"/>
    <n v="0.98"/>
    <n v="1"/>
    <n v="179"/>
    <n v="16"/>
    <s v="Hosted License: 5007242201000232"/>
  </r>
  <r>
    <n v="16162225"/>
    <s v="Spacious Apartment in Historical Rowhouse"/>
    <n v="1626178"/>
    <s v="Carmi"/>
    <x v="0"/>
    <x v="4"/>
    <n v="38.9131"/>
    <n v="-77.050809999999998"/>
    <x v="0"/>
    <n v="229"/>
    <n v="60"/>
    <x v="244"/>
    <x v="184"/>
    <n v="0.65"/>
    <n v="1"/>
    <n v="86"/>
    <n v="4"/>
    <s v="Unhosted License: 5007262201001798"/>
  </r>
  <r>
    <n v="16164463"/>
    <s v="Cozy walkable Washington home"/>
    <n v="3024813"/>
    <s v="Stefanos"/>
    <x v="0"/>
    <x v="2"/>
    <n v="38.911929999999998"/>
    <n v="-77.014669999999995"/>
    <x v="0"/>
    <n v="174"/>
    <n v="31"/>
    <x v="0"/>
    <x v="434"/>
    <n v="0.1"/>
    <n v="1"/>
    <n v="0"/>
    <n v="0"/>
    <m/>
  </r>
  <r>
    <n v="16174330"/>
    <s v="Lock6"/>
    <n v="105592042"/>
    <s v="Italo"/>
    <x v="0"/>
    <x v="17"/>
    <n v="38.905070000000002"/>
    <n v="-77.061809999999994"/>
    <x v="1"/>
    <n v="219"/>
    <n v="1"/>
    <x v="25"/>
    <x v="258"/>
    <n v="0.15"/>
    <n v="9"/>
    <n v="124"/>
    <n v="5"/>
    <s v="Exempt"/>
  </r>
  <r>
    <n v="16174851"/>
    <s v="1 BR/Den in grand 1920?셲 house in Rock Creek Park"/>
    <n v="34403"/>
    <s v="Bill"/>
    <x v="0"/>
    <x v="3"/>
    <n v="38.958680000000001"/>
    <n v="-77.03837"/>
    <x v="0"/>
    <n v="99"/>
    <n v="31"/>
    <x v="65"/>
    <x v="435"/>
    <n v="0.33"/>
    <n v="2"/>
    <n v="88"/>
    <n v="3"/>
    <m/>
  </r>
  <r>
    <n v="16178596"/>
    <s v="Row House in Upper Georgetown"/>
    <n v="16206623"/>
    <s v="Jeff"/>
    <x v="0"/>
    <x v="10"/>
    <n v="38.920819999999999"/>
    <n v="-77.074640000000002"/>
    <x v="0"/>
    <n v="764"/>
    <n v="5"/>
    <x v="78"/>
    <x v="436"/>
    <n v="0.09"/>
    <n v="2"/>
    <n v="95"/>
    <n v="0"/>
    <s v="Hosted License: 5007262201001766"/>
  </r>
  <r>
    <n v="16179637"/>
    <s v="Room in a Row-Home Blocks from the Capitol."/>
    <n v="159305894"/>
    <s v="Tyler"/>
    <x v="0"/>
    <x v="22"/>
    <n v="38.890099999999997"/>
    <n v="-76.994470000000007"/>
    <x v="1"/>
    <n v="60"/>
    <n v="31"/>
    <x v="262"/>
    <x v="437"/>
    <n v="0.67"/>
    <n v="1"/>
    <n v="0"/>
    <n v="2"/>
    <m/>
  </r>
  <r>
    <n v="16190668"/>
    <s v="Inauguration Weekend 1 BR Clean, Elegant Condo"/>
    <n v="105727770"/>
    <s v="Jason"/>
    <x v="0"/>
    <x v="18"/>
    <n v="38.878979999999999"/>
    <n v="-77.01549"/>
    <x v="0"/>
    <n v="2499"/>
    <n v="31"/>
    <x v="35"/>
    <x v="34"/>
    <m/>
    <n v="1"/>
    <n v="0"/>
    <n v="0"/>
    <m/>
  </r>
  <r>
    <n v="16192646"/>
    <s v="Inauguration - One Bedroom Modern Apartment"/>
    <n v="105743603"/>
    <s v="Shav챕"/>
    <x v="0"/>
    <x v="2"/>
    <n v="38.910910000000001"/>
    <n v="-77.002170000000007"/>
    <x v="0"/>
    <n v="275"/>
    <n v="31"/>
    <x v="35"/>
    <x v="34"/>
    <m/>
    <n v="1"/>
    <n v="0"/>
    <n v="0"/>
    <m/>
  </r>
  <r>
    <n v="16199286"/>
    <s v="Charming Ledriot Park/Bloomingdale Historic Escape"/>
    <n v="13541161"/>
    <s v="Ashley"/>
    <x v="0"/>
    <x v="2"/>
    <n v="38.917589999999997"/>
    <n v="-77.012450000000001"/>
    <x v="0"/>
    <n v="285"/>
    <n v="31"/>
    <x v="181"/>
    <x v="438"/>
    <n v="0.17"/>
    <n v="1"/>
    <n v="0"/>
    <n v="0"/>
    <m/>
  </r>
  <r>
    <n v="16200955"/>
    <s v="Charming 2BD in Hip Neighborhood - 3 Blks to Metro"/>
    <n v="4192192"/>
    <s v="Carlton"/>
    <x v="0"/>
    <x v="11"/>
    <n v="38.9298"/>
    <n v="-77.027389999999997"/>
    <x v="0"/>
    <n v="95"/>
    <n v="2"/>
    <x v="58"/>
    <x v="38"/>
    <n v="3.34"/>
    <n v="2"/>
    <n v="300"/>
    <n v="64"/>
    <s v="Hosted License: 5007242201000304_x000a_Unhosted License: 5007262201000305"/>
  </r>
  <r>
    <n v="16202179"/>
    <s v="Lock5"/>
    <n v="105592042"/>
    <s v="Italo"/>
    <x v="0"/>
    <x v="17"/>
    <n v="38.90475"/>
    <n v="-77.05986"/>
    <x v="1"/>
    <n v="197"/>
    <n v="1"/>
    <x v="181"/>
    <x v="71"/>
    <n v="0.17"/>
    <n v="9"/>
    <n v="128"/>
    <n v="2"/>
    <s v="Exempt"/>
  </r>
  <r>
    <n v="16204388"/>
    <s v="&quot;Luxury spacious charming DC row house + parking&quot;"/>
    <n v="92880710"/>
    <s v="Roozbeh"/>
    <x v="0"/>
    <x v="25"/>
    <n v="38.927610000000001"/>
    <n v="-77.055359999999993"/>
    <x v="0"/>
    <n v="1191"/>
    <n v="3"/>
    <x v="9"/>
    <x v="2"/>
    <n v="1.56"/>
    <n v="1"/>
    <n v="309"/>
    <n v="19"/>
    <s v="Exempt"/>
  </r>
  <r>
    <n v="16204459"/>
    <s v="Lock7"/>
    <n v="105592042"/>
    <s v="Italo"/>
    <x v="0"/>
    <x v="17"/>
    <n v="38.903370000000002"/>
    <n v="-77.060490000000001"/>
    <x v="1"/>
    <n v="219"/>
    <n v="1"/>
    <x v="8"/>
    <x v="367"/>
    <n v="0.01"/>
    <n v="9"/>
    <n v="140"/>
    <n v="0"/>
    <s v="Exempt"/>
  </r>
  <r>
    <n v="16215950"/>
    <s v="Convention Center Historic 2 Bedroom Townhouse"/>
    <n v="105948654"/>
    <s v="Michelle"/>
    <x v="0"/>
    <x v="5"/>
    <n v="38.905430000000003"/>
    <n v="-77.018299999999996"/>
    <x v="0"/>
    <n v="130"/>
    <n v="90"/>
    <x v="212"/>
    <x v="439"/>
    <n v="1.7"/>
    <n v="1"/>
    <n v="0"/>
    <n v="0"/>
    <m/>
  </r>
  <r>
    <n v="15980497"/>
    <s v="1 BR Apt,2nd Fl,  Downtn 3 Blks Convntn Ctr, Metro"/>
    <n v="2024948"/>
    <s v="Keith"/>
    <x v="0"/>
    <x v="9"/>
    <n v="38.905760000000001"/>
    <n v="-77.016549999999995"/>
    <x v="0"/>
    <n v="65"/>
    <n v="32"/>
    <x v="79"/>
    <x v="236"/>
    <n v="1.76"/>
    <n v="2"/>
    <n v="64"/>
    <n v="6"/>
    <m/>
  </r>
  <r>
    <n v="15981013"/>
    <s v="Short walk to H ST NE and a StreetCar"/>
    <n v="25766824"/>
    <s v="Melis"/>
    <x v="0"/>
    <x v="13"/>
    <n v="38.896529999999998"/>
    <n v="-76.981480000000005"/>
    <x v="0"/>
    <n v="72"/>
    <n v="1"/>
    <x v="11"/>
    <x v="151"/>
    <n v="1.29"/>
    <n v="1"/>
    <n v="69"/>
    <n v="29"/>
    <s v="Hosted License: 5007242201000084"/>
  </r>
  <r>
    <n v="15985071"/>
    <s v="CapHill Eng Bsmt-2-blcks to Metro and EastnMkt"/>
    <n v="11203497"/>
    <s v="Annemarie"/>
    <x v="0"/>
    <x v="22"/>
    <n v="38.884186"/>
    <n v="-76.992469999999997"/>
    <x v="0"/>
    <n v="128"/>
    <n v="2"/>
    <x v="325"/>
    <x v="107"/>
    <n v="3.07"/>
    <n v="1"/>
    <n v="208"/>
    <n v="17"/>
    <s v="Hosted License: 5007242201002026"/>
  </r>
  <r>
    <n v="15988991"/>
    <s v="Centrally Located, Near Convention Center!"/>
    <n v="15564167"/>
    <s v="Audra"/>
    <x v="0"/>
    <x v="9"/>
    <n v="38.907339999999998"/>
    <n v="-77.02816"/>
    <x v="0"/>
    <n v="250"/>
    <n v="31"/>
    <x v="20"/>
    <x v="440"/>
    <n v="0.18"/>
    <n v="1"/>
    <n v="363"/>
    <n v="0"/>
    <m/>
  </r>
  <r>
    <n v="15999394"/>
    <s v="Townhouse/GloverPark-UpperGeorgetown/10sl/1parking"/>
    <n v="12159102"/>
    <s v="Gwenaelle"/>
    <x v="0"/>
    <x v="10"/>
    <n v="38.922150000000002"/>
    <n v="-77.073980000000006"/>
    <x v="0"/>
    <n v="2000"/>
    <n v="3"/>
    <x v="117"/>
    <x v="39"/>
    <n v="0.41"/>
    <n v="1"/>
    <n v="154"/>
    <n v="11"/>
    <s v="Hosted License: 5007242201001979_x000a_Unhosted License: 5007262201001980"/>
  </r>
  <r>
    <n v="16002068"/>
    <s v="Central. Colorful. Clean. Comfortable."/>
    <n v="16831081"/>
    <s v="M. Lucero"/>
    <x v="0"/>
    <x v="2"/>
    <n v="38.916600000000003"/>
    <n v="-77.006910000000005"/>
    <x v="1"/>
    <n v="51"/>
    <n v="31"/>
    <x v="8"/>
    <x v="367"/>
    <n v="0.01"/>
    <n v="1"/>
    <n v="0"/>
    <n v="0"/>
    <m/>
  </r>
  <r>
    <n v="16002608"/>
    <s v="Entire home 1.5 miles from Union Station"/>
    <n v="103705038"/>
    <s v="Peter"/>
    <x v="0"/>
    <x v="2"/>
    <n v="38.91601"/>
    <n v="-77.005799999999994"/>
    <x v="0"/>
    <n v="175"/>
    <n v="31"/>
    <x v="35"/>
    <x v="34"/>
    <m/>
    <n v="1"/>
    <n v="0"/>
    <n v="0"/>
    <m/>
  </r>
  <r>
    <n v="16016813"/>
    <s v="Close to metro in wonderful Shaw"/>
    <n v="1456449"/>
    <s v="Cagri"/>
    <x v="0"/>
    <x v="16"/>
    <n v="38.915390000000002"/>
    <n v="-77.019589999999994"/>
    <x v="1"/>
    <n v="175"/>
    <n v="31"/>
    <x v="139"/>
    <x v="395"/>
    <n v="0.04"/>
    <n v="1"/>
    <n v="0"/>
    <n v="0"/>
    <m/>
  </r>
  <r>
    <n v="16018100"/>
    <s v="Carriage house fit for two"/>
    <n v="2680706"/>
    <s v="Bartley"/>
    <x v="0"/>
    <x v="22"/>
    <n v="38.883890000000001"/>
    <n v="-76.984300000000005"/>
    <x v="0"/>
    <n v="95"/>
    <n v="2"/>
    <x v="26"/>
    <x v="174"/>
    <n v="1.62"/>
    <n v="1"/>
    <n v="71"/>
    <n v="23"/>
    <s v="Hosted License: 5007242201000441"/>
  </r>
  <r>
    <n v="16040704"/>
    <s v="Recently Renovated Basement Apartment"/>
    <n v="104395921"/>
    <s v="Alex"/>
    <x v="0"/>
    <x v="3"/>
    <n v="38.947029999999998"/>
    <n v="-77.033659999999998"/>
    <x v="0"/>
    <n v="130"/>
    <n v="31"/>
    <x v="227"/>
    <x v="441"/>
    <n v="0.72"/>
    <n v="1"/>
    <n v="0"/>
    <n v="0"/>
    <m/>
  </r>
  <r>
    <n v="16052295"/>
    <s v="Sunny Carriage House in Capitol Hill"/>
    <n v="7307125"/>
    <s v="Sarah"/>
    <x v="0"/>
    <x v="22"/>
    <n v="38.883369999999999"/>
    <n v="-76.980980000000002"/>
    <x v="0"/>
    <n v="113"/>
    <n v="31"/>
    <x v="166"/>
    <x v="74"/>
    <n v="0.53"/>
    <n v="1"/>
    <n v="63"/>
    <n v="9"/>
    <m/>
  </r>
  <r>
    <n v="16070997"/>
    <s v="Private studio minutes from downtown."/>
    <n v="104704194"/>
    <s v="Olivia"/>
    <x v="0"/>
    <x v="20"/>
    <n v="38.842440000000003"/>
    <n v="-77.003370000000004"/>
    <x v="0"/>
    <n v="129"/>
    <n v="1"/>
    <x v="35"/>
    <x v="34"/>
    <m/>
    <n v="2"/>
    <n v="0"/>
    <n v="0"/>
    <s v="Hosted License: 5007242201001253"/>
  </r>
  <r>
    <n v="16087309"/>
    <s v="Great home in quiet family neighborhood."/>
    <n v="31906978"/>
    <s v="Kate"/>
    <x v="0"/>
    <x v="22"/>
    <n v="38.88758"/>
    <n v="-76.989199999999997"/>
    <x v="0"/>
    <n v="900"/>
    <n v="31"/>
    <x v="35"/>
    <x v="34"/>
    <m/>
    <n v="1"/>
    <n v="0"/>
    <n v="0"/>
    <m/>
  </r>
  <r>
    <n v="16122969"/>
    <s v="Private Dupont 1BR Apartment!"/>
    <n v="22160473"/>
    <s v="Kent"/>
    <x v="0"/>
    <x v="15"/>
    <n v="38.912010000000002"/>
    <n v="-77.03922"/>
    <x v="0"/>
    <n v="657"/>
    <n v="31"/>
    <x v="35"/>
    <x v="34"/>
    <m/>
    <n v="1"/>
    <n v="0"/>
    <n v="0"/>
    <m/>
  </r>
  <r>
    <n v="16131739"/>
    <s v="?꿙tylish &amp; Spacious Nw Townhouse??Near METRO &amp; Zoo"/>
    <n v="6411133"/>
    <s v="Gladys"/>
    <x v="0"/>
    <x v="3"/>
    <n v="38.946019999999997"/>
    <n v="-77.022570000000002"/>
    <x v="0"/>
    <n v="414"/>
    <n v="6"/>
    <x v="22"/>
    <x v="442"/>
    <n v="1.45"/>
    <n v="1"/>
    <n v="150"/>
    <n v="0"/>
    <s v="Hosted License: 5007242201000421"/>
  </r>
  <r>
    <n v="16140977"/>
    <s v="Cozy 2-Bedroom Apartment near U Street Corridor"/>
    <n v="100394741"/>
    <s v="Supreme"/>
    <x v="0"/>
    <x v="11"/>
    <n v="38.924550000000004"/>
    <n v="-77.023520000000005"/>
    <x v="0"/>
    <n v="90"/>
    <n v="2"/>
    <x v="308"/>
    <x v="443"/>
    <n v="3.73"/>
    <n v="1"/>
    <n v="222"/>
    <n v="46"/>
    <s v="Exempt"/>
  </r>
  <r>
    <n v="16142893"/>
    <s v="Spacious 4BR home in historic Logan Circle"/>
    <n v="723831"/>
    <s v="Steve &amp; Ellen"/>
    <x v="0"/>
    <x v="9"/>
    <n v="38.909010000000002"/>
    <n v="-77.031300000000002"/>
    <x v="0"/>
    <n v="481"/>
    <n v="31"/>
    <x v="79"/>
    <x v="444"/>
    <n v="1"/>
    <n v="1"/>
    <n v="362"/>
    <n v="6"/>
    <m/>
  </r>
  <r>
    <n v="16148686"/>
    <s v="D.C. English Basement w/Parking"/>
    <n v="13503254"/>
    <s v="David"/>
    <x v="0"/>
    <x v="2"/>
    <n v="38.9253"/>
    <n v="-77.006810000000002"/>
    <x v="0"/>
    <n v="125"/>
    <n v="5"/>
    <x v="63"/>
    <x v="185"/>
    <n v="0.37"/>
    <n v="1"/>
    <n v="159"/>
    <n v="3"/>
    <s v="Hosted License: 5007242201001367"/>
  </r>
  <r>
    <n v="16361327"/>
    <s v="Spacious 2BR Kitchen | Work Desk | Wi-Fi | Gym"/>
    <n v="30283594"/>
    <s v="Global Luxury Suites"/>
    <x v="0"/>
    <x v="5"/>
    <n v="38.899914000000003"/>
    <n v="-77.03313"/>
    <x v="0"/>
    <n v="189"/>
    <n v="31"/>
    <x v="75"/>
    <x v="209"/>
    <n v="0.24"/>
    <n v="44"/>
    <n v="355"/>
    <n v="4"/>
    <s v="Hosted License: 2200553000000000"/>
  </r>
  <r>
    <n v="16376614"/>
    <s v="Large one bedroom apartment in Mt. Pleasant"/>
    <n v="31214578"/>
    <s v="Ledio"/>
    <x v="0"/>
    <x v="11"/>
    <n v="38.933909999999997"/>
    <n v="-77.043229999999994"/>
    <x v="0"/>
    <n v="100"/>
    <n v="31"/>
    <x v="43"/>
    <x v="445"/>
    <n v="0.18"/>
    <n v="1"/>
    <n v="364"/>
    <n v="3"/>
    <m/>
  </r>
  <r>
    <n v="16379151"/>
    <s v="Luxurious Urban Oasis"/>
    <n v="107278901"/>
    <s v="Debbie &amp; Heather"/>
    <x v="0"/>
    <x v="0"/>
    <n v="38.96752"/>
    <n v="-77.032290000000003"/>
    <x v="0"/>
    <n v="635"/>
    <n v="2"/>
    <x v="106"/>
    <x v="118"/>
    <n v="0.77"/>
    <n v="1"/>
    <n v="359"/>
    <n v="4"/>
    <s v="Exempt"/>
  </r>
  <r>
    <n v="16380562"/>
    <s v="Queen Bedroom in H ST / Capitol Hill Rowhome"/>
    <n v="104127819"/>
    <s v="John-Michael"/>
    <x v="0"/>
    <x v="13"/>
    <n v="38.89573"/>
    <n v="-76.984589999999997"/>
    <x v="1"/>
    <n v="61"/>
    <n v="1"/>
    <x v="326"/>
    <x v="55"/>
    <n v="6.09"/>
    <n v="2"/>
    <n v="35"/>
    <n v="47"/>
    <s v="Hosted License: 5007242201000610"/>
  </r>
  <r>
    <n v="16381317"/>
    <s v="2 Queen Bed Bedroom in H ST / Capitol Hill Rowhome"/>
    <n v="104127819"/>
    <s v="John-Michael"/>
    <x v="0"/>
    <x v="13"/>
    <n v="38.896050000000002"/>
    <n v="-76.984579999999994"/>
    <x v="1"/>
    <n v="56"/>
    <n v="1"/>
    <x v="327"/>
    <x v="209"/>
    <n v="6.61"/>
    <n v="2"/>
    <n v="31"/>
    <n v="58"/>
    <s v="Hosted License: 5007242201000610"/>
  </r>
  <r>
    <n v="16382509"/>
    <s v="?낰ntire Top Floor Bedroom w/ Private Bath w/ Deck??46521595"/>
    <s v="Kerry Ann And Steve"/>
    <m/>
    <x v="3"/>
    <x v="44"/>
    <n v="-77.018469999999994"/>
    <s v="Private room"/>
    <x v="9"/>
    <n v="31"/>
    <n v="313"/>
    <x v="328"/>
    <x v="446"/>
    <n v="3"/>
    <n v="0"/>
    <n v="0"/>
    <m/>
    <m/>
  </r>
  <r>
    <n v="16395494"/>
    <s v="White Glove in the heart of Washington, DC"/>
    <n v="42534044"/>
    <s v="Bruce"/>
    <x v="0"/>
    <x v="9"/>
    <n v="38.911119999999997"/>
    <n v="-77.021659999999997"/>
    <x v="1"/>
    <n v="257"/>
    <n v="31"/>
    <x v="197"/>
    <x v="447"/>
    <n v="1.1599999999999999"/>
    <n v="1"/>
    <n v="364"/>
    <n v="0"/>
    <m/>
  </r>
  <r>
    <n v="16403033"/>
    <s v="Bloomingdale Room Great for Any DC Trip"/>
    <n v="4518738"/>
    <s v="Spenser"/>
    <x v="0"/>
    <x v="2"/>
    <n v="38.920099999999998"/>
    <n v="-77.013189999999994"/>
    <x v="1"/>
    <n v="250"/>
    <n v="31"/>
    <x v="35"/>
    <x v="34"/>
    <m/>
    <n v="2"/>
    <n v="0"/>
    <n v="0"/>
    <m/>
  </r>
  <r>
    <n v="16405079"/>
    <s v="Historic DuPont Circle Inn ~ Lincoln Room"/>
    <n v="39930655"/>
    <s v="Team"/>
    <x v="0"/>
    <x v="15"/>
    <n v="38.91131"/>
    <n v="-77.043989999999994"/>
    <x v="1"/>
    <n v="69"/>
    <n v="1"/>
    <x v="329"/>
    <x v="28"/>
    <n v="4.88"/>
    <n v="166"/>
    <n v="342"/>
    <n v="54"/>
    <s v="Exempt"/>
  </r>
  <r>
    <n v="16412264"/>
    <s v="Basement Suite (No Smoking)"/>
    <n v="2615928"/>
    <s v="Ronnie"/>
    <x v="0"/>
    <x v="26"/>
    <n v="38.843429999999998"/>
    <n v="-76.981319999999997"/>
    <x v="0"/>
    <n v="90"/>
    <n v="31"/>
    <x v="143"/>
    <x v="193"/>
    <n v="1.44"/>
    <n v="1"/>
    <n v="90"/>
    <n v="11"/>
    <m/>
  </r>
  <r>
    <n v="16413061"/>
    <s v="Spacious Apartment in Heart of Capitol Hill"/>
    <n v="107552587"/>
    <s v="Joe And Susan"/>
    <x v="0"/>
    <x v="22"/>
    <n v="38.886290000000002"/>
    <n v="-76.994669999999999"/>
    <x v="0"/>
    <n v="250"/>
    <n v="4"/>
    <x v="226"/>
    <x v="40"/>
    <n v="1.37"/>
    <n v="1"/>
    <n v="139"/>
    <n v="5"/>
    <s v="Hosted License: 5007242201001507"/>
  </r>
  <r>
    <n v="16413243"/>
    <s v="4 blocks from the Capitol: 3 bedroom townhouse"/>
    <n v="107554253"/>
    <s v="Ian"/>
    <x v="0"/>
    <x v="22"/>
    <n v="38.889429999999997"/>
    <n v="-76.999390000000005"/>
    <x v="0"/>
    <n v="250"/>
    <n v="31"/>
    <x v="139"/>
    <x v="448"/>
    <n v="0.04"/>
    <n v="1"/>
    <n v="0"/>
    <n v="0"/>
    <m/>
  </r>
  <r>
    <n v="16415014"/>
    <s v="Cozy Place to Call Home in DC!"/>
    <n v="107569275"/>
    <s v="Candace"/>
    <x v="0"/>
    <x v="11"/>
    <n v="38.93009"/>
    <n v="-77.024450000000002"/>
    <x v="1"/>
    <n v="65"/>
    <n v="2"/>
    <x v="66"/>
    <x v="449"/>
    <n v="0.35"/>
    <n v="1"/>
    <n v="53"/>
    <n v="0"/>
    <s v="Hosted License: 0000510122000010"/>
  </r>
  <r>
    <n v="16415389"/>
    <s v="Beer &amp; Bacon: Entire Apt by U Street"/>
    <n v="107573807"/>
    <s v="Ann"/>
    <x v="0"/>
    <x v="11"/>
    <n v="38.919969999999999"/>
    <n v="-77.034520000000001"/>
    <x v="0"/>
    <n v="80"/>
    <n v="31"/>
    <x v="75"/>
    <x v="450"/>
    <n v="0.23"/>
    <n v="1"/>
    <n v="0"/>
    <n v="0"/>
    <m/>
  </r>
  <r>
    <n v="16218083"/>
    <s v="Lock9"/>
    <n v="105592042"/>
    <s v="Italo"/>
    <x v="0"/>
    <x v="17"/>
    <n v="38.903469999999999"/>
    <n v="-77.062240000000003"/>
    <x v="1"/>
    <n v="219"/>
    <n v="1"/>
    <x v="78"/>
    <x v="159"/>
    <n v="0.08"/>
    <n v="9"/>
    <n v="138"/>
    <n v="5"/>
    <s v="Exempt"/>
  </r>
  <r>
    <n v="16225583"/>
    <s v="Beautiful DC Home near Georgetown Univ"/>
    <n v="73109758"/>
    <s v="Daniel"/>
    <x v="0"/>
    <x v="17"/>
    <n v="38.915500000000002"/>
    <n v="-77.072879999999998"/>
    <x v="0"/>
    <n v="3000"/>
    <n v="31"/>
    <x v="35"/>
    <x v="34"/>
    <m/>
    <n v="1"/>
    <n v="0"/>
    <n v="0"/>
    <m/>
  </r>
  <r>
    <n v="16229826"/>
    <s v="Luxury Cap Hill Historic Row Home"/>
    <n v="54126082"/>
    <s v="Jason"/>
    <x v="0"/>
    <x v="13"/>
    <n v="38.892200000000003"/>
    <n v="-76.997420000000005"/>
    <x v="0"/>
    <n v="5000"/>
    <n v="60"/>
    <x v="110"/>
    <x v="451"/>
    <n v="0.03"/>
    <n v="5"/>
    <n v="0"/>
    <n v="0"/>
    <m/>
  </r>
  <r>
    <n v="16239379"/>
    <s v="Modern Condo in Heart of Chinatown/Penn Qtr"/>
    <n v="12338343"/>
    <s v="Lee"/>
    <x v="0"/>
    <x v="5"/>
    <n v="38.900590000000001"/>
    <n v="-77.022109999999998"/>
    <x v="0"/>
    <n v="130"/>
    <n v="180"/>
    <x v="8"/>
    <x v="452"/>
    <n v="0.02"/>
    <n v="1"/>
    <n v="0"/>
    <n v="0"/>
    <m/>
  </r>
  <r>
    <n v="16242339"/>
    <s v="Gorgeous 1 bdrm less than a mile from US Capitol!"/>
    <n v="6373636"/>
    <s v="Jessica"/>
    <x v="0"/>
    <x v="13"/>
    <n v="38.898409999999998"/>
    <n v="-77.002970000000005"/>
    <x v="0"/>
    <n v="500"/>
    <n v="31"/>
    <x v="8"/>
    <x v="453"/>
    <n v="0.01"/>
    <n v="1"/>
    <n v="0"/>
    <n v="0"/>
    <m/>
  </r>
  <r>
    <n v="16243037"/>
    <s v="Georgetown/ palisades 1 bedroom Apt"/>
    <n v="2180128"/>
    <s v="Alex"/>
    <x v="0"/>
    <x v="7"/>
    <n v="38.91075"/>
    <n v="-77.088220000000007"/>
    <x v="0"/>
    <n v="350"/>
    <n v="31"/>
    <x v="35"/>
    <x v="34"/>
    <m/>
    <n v="1"/>
    <n v="0"/>
    <n v="0"/>
    <m/>
  </r>
  <r>
    <n v="16243733"/>
    <s v="Manacostia Mansion"/>
    <n v="53283391"/>
    <s v="Nathan"/>
    <x v="0"/>
    <x v="36"/>
    <n v="38.86795"/>
    <n v="-76.983699999999999"/>
    <x v="1"/>
    <n v="1500"/>
    <n v="31"/>
    <x v="35"/>
    <x v="34"/>
    <m/>
    <n v="1"/>
    <n v="0"/>
    <n v="0"/>
    <m/>
  </r>
  <r>
    <n v="16256111"/>
    <s v="Bedroom &amp; Private Bath in Gorgeous Loft Condo"/>
    <n v="75208389"/>
    <s v="Michael"/>
    <x v="0"/>
    <x v="11"/>
    <n v="38.922049999999999"/>
    <n v="-77.029110000000003"/>
    <x v="1"/>
    <n v="80"/>
    <n v="31"/>
    <x v="240"/>
    <x v="161"/>
    <n v="2.04"/>
    <n v="1"/>
    <n v="0"/>
    <n v="0"/>
    <m/>
  </r>
  <r>
    <n v="16256882"/>
    <s v="Luxury apartment for Presidential week"/>
    <n v="63129199"/>
    <s v="Mario"/>
    <x v="0"/>
    <x v="37"/>
    <n v="38.879989999999999"/>
    <n v="-77.003990000000002"/>
    <x v="0"/>
    <n v="500"/>
    <n v="31"/>
    <x v="35"/>
    <x v="34"/>
    <m/>
    <n v="1"/>
    <n v="0"/>
    <n v="0"/>
    <m/>
  </r>
  <r>
    <n v="16258017"/>
    <s v="Cap Hill/H St Corridor apt for inauguration"/>
    <n v="12388243"/>
    <s v="Stacey"/>
    <x v="0"/>
    <x v="13"/>
    <n v="38.898650000000004"/>
    <n v="-76.998390000000001"/>
    <x v="0"/>
    <n v="650"/>
    <n v="31"/>
    <x v="35"/>
    <x v="34"/>
    <m/>
    <n v="1"/>
    <n v="0"/>
    <n v="0"/>
    <m/>
  </r>
  <r>
    <n v="16258530"/>
    <s v="Beautiful basement apt in Petworth"/>
    <n v="17494899"/>
    <s v="Jacqueline"/>
    <x v="0"/>
    <x v="3"/>
    <n v="38.9435"/>
    <n v="-77.021749999999997"/>
    <x v="0"/>
    <n v="78"/>
    <n v="1"/>
    <x v="8"/>
    <x v="454"/>
    <n v="0.01"/>
    <n v="1"/>
    <n v="34"/>
    <n v="0"/>
    <s v="Hosted License: 5007242201002480_x000a_Unhosted License: 5007262201002481"/>
  </r>
  <r>
    <n v="16284799"/>
    <s v="Luxurious 1Bed Carriage House, 1.5 Blocks to Metro"/>
    <n v="16199167"/>
    <s v="Chris"/>
    <x v="0"/>
    <x v="16"/>
    <n v="38.915179999999999"/>
    <n v="-77.024280000000005"/>
    <x v="0"/>
    <n v="175"/>
    <n v="3"/>
    <x v="318"/>
    <x v="330"/>
    <n v="1.72"/>
    <n v="2"/>
    <n v="0"/>
    <n v="0"/>
    <s v="Hosted License: 5007242201000449_x000a_Unhosted License: 5007262201000450"/>
  </r>
  <r>
    <n v="16284824"/>
    <s v="??Historic Capitol Hill meets trendy H Street"/>
    <n v="2492536"/>
    <s v="Graham"/>
    <x v="0"/>
    <x v="13"/>
    <n v="38.901209999999999"/>
    <n v="-76.999189999999999"/>
    <x v="0"/>
    <n v="87"/>
    <n v="1"/>
    <x v="330"/>
    <x v="291"/>
    <n v="6.11"/>
    <n v="4"/>
    <n v="45"/>
    <n v="81"/>
    <s v="Exempt"/>
  </r>
  <r>
    <n v="16284856"/>
    <s v="English Basement Apartment Steps from the Capitol!"/>
    <n v="27914570"/>
    <s v="Alison"/>
    <x v="0"/>
    <x v="22"/>
    <n v="38.884010000000004"/>
    <n v="-77.003200000000007"/>
    <x v="0"/>
    <n v="125"/>
    <n v="31"/>
    <x v="225"/>
    <x v="455"/>
    <n v="3.27"/>
    <n v="1"/>
    <n v="137"/>
    <n v="6"/>
    <m/>
  </r>
  <r>
    <n v="16285321"/>
    <s v="5BR/4 Full Bath Luxury Vacation Rental on 1/4 Acre"/>
    <n v="32018841"/>
    <s v="Mike &amp; Rebecca"/>
    <x v="0"/>
    <x v="39"/>
    <n v="38.930900000000001"/>
    <n v="-76.968149999999994"/>
    <x v="0"/>
    <n v="549"/>
    <n v="2"/>
    <x v="6"/>
    <x v="39"/>
    <n v="1.32"/>
    <n v="2"/>
    <n v="8"/>
    <n v="17"/>
    <s v="Hosted License: 5007242201001861_x000a_Unhosted License: 5007262201001862"/>
  </r>
  <r>
    <n v="16285366"/>
    <s v="Lock2"/>
    <n v="105592042"/>
    <s v="Italo"/>
    <x v="0"/>
    <x v="17"/>
    <n v="38.90361"/>
    <n v="-77.06165"/>
    <x v="1"/>
    <n v="164"/>
    <n v="3"/>
    <x v="111"/>
    <x v="121"/>
    <n v="7.0000000000000007E-2"/>
    <n v="9"/>
    <n v="107"/>
    <n v="3"/>
    <s v="Exempt"/>
  </r>
  <r>
    <n v="16285598"/>
    <s v="Lock3"/>
    <n v="105592042"/>
    <s v="Italo"/>
    <x v="0"/>
    <x v="17"/>
    <n v="38.903579999999998"/>
    <n v="-77.060630000000003"/>
    <x v="1"/>
    <n v="164"/>
    <n v="3"/>
    <x v="106"/>
    <x v="456"/>
    <n v="0.06"/>
    <n v="9"/>
    <n v="108"/>
    <n v="1"/>
    <s v="Exempt"/>
  </r>
  <r>
    <n v="16285755"/>
    <s v="Lock8"/>
    <n v="105592042"/>
    <s v="Italo"/>
    <x v="0"/>
    <x v="17"/>
    <n v="38.904110000000003"/>
    <n v="-77.062219999999996"/>
    <x v="1"/>
    <n v="219"/>
    <n v="1"/>
    <x v="139"/>
    <x v="144"/>
    <n v="0.04"/>
    <n v="9"/>
    <n v="130"/>
    <n v="2"/>
    <s v="Exempt"/>
  </r>
  <r>
    <n v="16286156"/>
    <s v="Lock10"/>
    <n v="105592042"/>
    <s v="Italo"/>
    <x v="0"/>
    <x v="17"/>
    <n v="38.903860000000002"/>
    <n v="-77.060249999999996"/>
    <x v="1"/>
    <n v="241"/>
    <n v="1"/>
    <x v="0"/>
    <x v="457"/>
    <n v="0.1"/>
    <n v="9"/>
    <n v="106"/>
    <n v="4"/>
    <s v="Exempt"/>
  </r>
  <r>
    <n v="16286331"/>
    <s v="Lock11"/>
    <n v="105592042"/>
    <s v="Italo"/>
    <x v="0"/>
    <x v="17"/>
    <n v="38.904739999999997"/>
    <n v="-77.061440000000005"/>
    <x v="1"/>
    <n v="274"/>
    <n v="2"/>
    <x v="0"/>
    <x v="51"/>
    <n v="0.1"/>
    <n v="9"/>
    <n v="130"/>
    <n v="2"/>
    <s v="Exempt"/>
  </r>
  <r>
    <n v="16286390"/>
    <s v="2 BR/2BA spacious apartment - Logan Circle"/>
    <n v="81126316"/>
    <s v="Caroline"/>
    <x v="0"/>
    <x v="5"/>
    <n v="38.904499999999999"/>
    <n v="-77.02655"/>
    <x v="0"/>
    <n v="900"/>
    <n v="31"/>
    <x v="35"/>
    <x v="34"/>
    <m/>
    <n v="1"/>
    <n v="0"/>
    <n v="0"/>
    <m/>
  </r>
  <r>
    <n v="16295397"/>
    <s v="2 bed/1+ bath ENTIRE Home near American University"/>
    <n v="5153745"/>
    <s v="Karen"/>
    <x v="0"/>
    <x v="12"/>
    <n v="38.952579999999998"/>
    <n v="-77.094700000000003"/>
    <x v="0"/>
    <n v="120"/>
    <n v="365"/>
    <x v="35"/>
    <x v="34"/>
    <m/>
    <n v="1"/>
    <n v="0"/>
    <n v="0"/>
    <m/>
  </r>
  <r>
    <n v="16296814"/>
    <s v="Spacious Grand 2 Bedroom/2 bath near Trendy U St."/>
    <n v="106615219"/>
    <s v="Linda"/>
    <x v="0"/>
    <x v="16"/>
    <n v="38.917529999999999"/>
    <n v="-77.027420000000006"/>
    <x v="0"/>
    <n v="183"/>
    <n v="3"/>
    <x v="95"/>
    <x v="4"/>
    <n v="2.35"/>
    <n v="1"/>
    <n v="250"/>
    <n v="36"/>
    <s v="Hosted License: 5007242201001514"/>
  </r>
  <r>
    <n v="16300909"/>
    <s v="1BR Apartment with Balcony &amp; Amenities (Chinatown)"/>
    <n v="1931816"/>
    <s v="Sikandar"/>
    <x v="0"/>
    <x v="5"/>
    <n v="38.90211"/>
    <n v="-77.017709999999994"/>
    <x v="0"/>
    <n v="99"/>
    <n v="31"/>
    <x v="4"/>
    <x v="458"/>
    <n v="0.21"/>
    <n v="1"/>
    <n v="0"/>
    <n v="0"/>
    <m/>
  </r>
  <r>
    <n v="16309028"/>
    <s v="Charming, spacious &amp; light-filled house"/>
    <n v="38965746"/>
    <s v="Jonathan"/>
    <x v="0"/>
    <x v="11"/>
    <n v="38.933590000000002"/>
    <n v="-77.040639999999996"/>
    <x v="0"/>
    <n v="155"/>
    <n v="31"/>
    <x v="4"/>
    <x v="459"/>
    <n v="0.22"/>
    <n v="1"/>
    <n v="0"/>
    <n v="0"/>
    <m/>
  </r>
  <r>
    <n v="16309873"/>
    <s v="Modern DC Apt. with a Great View! Central Location"/>
    <n v="21843623"/>
    <s v="Nasser"/>
    <x v="0"/>
    <x v="4"/>
    <n v="38.919319999999999"/>
    <n v="-77.042940000000002"/>
    <x v="0"/>
    <n v="139"/>
    <n v="31"/>
    <x v="181"/>
    <x v="460"/>
    <n v="0.16"/>
    <n v="1"/>
    <n v="0"/>
    <n v="0"/>
    <m/>
  </r>
  <r>
    <n v="16312119"/>
    <s v="Loft 1 Bedroom, private bathroom. Patio, fireplace"/>
    <n v="1029021"/>
    <s v="Jameelah"/>
    <x v="0"/>
    <x v="14"/>
    <n v="38.965179999999997"/>
    <n v="-77.005459999999999"/>
    <x v="1"/>
    <n v="50"/>
    <n v="31"/>
    <x v="35"/>
    <x v="34"/>
    <m/>
    <n v="1"/>
    <n v="365"/>
    <n v="0"/>
    <m/>
  </r>
  <r>
    <n v="16312601"/>
    <s v="Best of the Best ~ Steps 2 Capitol!"/>
    <n v="46630199"/>
    <s v="Home Sweet City"/>
    <x v="0"/>
    <x v="13"/>
    <n v="38.895020000000002"/>
    <n v="-77.001329999999996"/>
    <x v="0"/>
    <n v="589"/>
    <n v="31"/>
    <x v="132"/>
    <x v="461"/>
    <n v="2.2400000000000002"/>
    <n v="89"/>
    <n v="170"/>
    <n v="11"/>
    <m/>
  </r>
  <r>
    <n v="16323750"/>
    <s v="Beautiful Townhouse in Mt. Vernon Triangle"/>
    <n v="13360566"/>
    <s v="Joseph"/>
    <x v="0"/>
    <x v="9"/>
    <n v="38.905749999999998"/>
    <n v="-77.016559999999998"/>
    <x v="0"/>
    <n v="71"/>
    <n v="7"/>
    <x v="75"/>
    <x v="7"/>
    <n v="0.31"/>
    <n v="1"/>
    <n v="3"/>
    <n v="10"/>
    <s v="Unhosted License: 5007262201000193"/>
  </r>
  <r>
    <n v="16331827"/>
    <s v="Private double room for two!"/>
    <n v="82193614"/>
    <s v="Felicia"/>
    <x v="0"/>
    <x v="8"/>
    <n v="38.925910000000002"/>
    <n v="-76.977909999999994"/>
    <x v="1"/>
    <n v="75"/>
    <n v="31"/>
    <x v="110"/>
    <x v="462"/>
    <n v="0.03"/>
    <n v="2"/>
    <n v="0"/>
    <n v="0"/>
    <m/>
  </r>
  <r>
    <n v="16332139"/>
    <s v="American University Park Classic DC Home"/>
    <n v="106911033"/>
    <s v="Augie"/>
    <x v="0"/>
    <x v="12"/>
    <n v="38.951450000000001"/>
    <n v="-77.094250000000002"/>
    <x v="0"/>
    <n v="300"/>
    <n v="31"/>
    <x v="76"/>
    <x v="463"/>
    <n v="0.17"/>
    <n v="1"/>
    <n v="362"/>
    <n v="0"/>
    <m/>
  </r>
  <r>
    <n v="16332673"/>
    <s v="Sun-drenched home steps to Capitol"/>
    <n v="5900428"/>
    <s v="Emily"/>
    <x v="0"/>
    <x v="22"/>
    <n v="38.88438"/>
    <n v="-77.000860000000003"/>
    <x v="0"/>
    <n v="3000"/>
    <n v="15"/>
    <x v="35"/>
    <x v="34"/>
    <m/>
    <n v="1"/>
    <n v="90"/>
    <n v="0"/>
    <s v="Hosted License: 5007242201000516"/>
  </r>
  <r>
    <n v="16334415"/>
    <s v="Capitol Hill suite for four"/>
    <n v="3936592"/>
    <s v="Mary"/>
    <x v="0"/>
    <x v="13"/>
    <n v="38.89725"/>
    <n v="-76.986770000000007"/>
    <x v="1"/>
    <n v="650"/>
    <n v="3"/>
    <x v="35"/>
    <x v="34"/>
    <m/>
    <n v="4"/>
    <n v="180"/>
    <n v="0"/>
    <s v="Hosted License: 5007242201000641"/>
  </r>
  <r>
    <n v="16334557"/>
    <s v="Cozy Studio with Free Parking"/>
    <n v="60831831"/>
    <s v="Muviel"/>
    <x v="0"/>
    <x v="19"/>
    <n v="38.914380000000001"/>
    <n v="-76.970730000000003"/>
    <x v="0"/>
    <n v="89"/>
    <n v="2"/>
    <x v="83"/>
    <x v="67"/>
    <n v="2.87"/>
    <n v="1"/>
    <n v="74"/>
    <n v="33"/>
    <s v="Hosted License: 5007242201000118"/>
  </r>
  <r>
    <n v="16335709"/>
    <s v="Historic Cap Hill Row Home/Sleeps4/Fresh Remodel"/>
    <n v="54126082"/>
    <s v="Jason"/>
    <x v="0"/>
    <x v="13"/>
    <n v="38.893619999999999"/>
    <n v="-76.997739999999993"/>
    <x v="0"/>
    <n v="129"/>
    <n v="2"/>
    <x v="195"/>
    <x v="443"/>
    <n v="1.07"/>
    <n v="5"/>
    <n v="346"/>
    <n v="14"/>
    <s v="Exempt"/>
  </r>
  <r>
    <n v="16343000"/>
    <s v="Cute bedroom for two!"/>
    <n v="82193614"/>
    <s v="Felicia"/>
    <x v="0"/>
    <x v="8"/>
    <n v="38.92557"/>
    <n v="-76.979510000000005"/>
    <x v="1"/>
    <n v="100"/>
    <n v="31"/>
    <x v="8"/>
    <x v="452"/>
    <n v="0.02"/>
    <n v="2"/>
    <n v="0"/>
    <n v="0"/>
    <m/>
  </r>
  <r>
    <n v="16343789"/>
    <s v="Gorgeous 3-Level Historic Charm in Georgetown"/>
    <n v="21421893"/>
    <s v="Gilbert"/>
    <x v="0"/>
    <x v="17"/>
    <n v="38.904179999999997"/>
    <n v="-77.063609999999997"/>
    <x v="0"/>
    <n v="213"/>
    <n v="1"/>
    <x v="6"/>
    <x v="38"/>
    <n v="1.38"/>
    <n v="1"/>
    <n v="79"/>
    <n v="51"/>
    <s v="Exempt"/>
  </r>
  <r>
    <n v="16344337"/>
    <s v="Light-filled airy studio in the heart of DC"/>
    <n v="9356376"/>
    <s v="Kate"/>
    <x v="0"/>
    <x v="11"/>
    <n v="38.936070000000001"/>
    <n v="-77.037940000000006"/>
    <x v="0"/>
    <n v="42"/>
    <n v="31"/>
    <x v="139"/>
    <x v="464"/>
    <n v="0.04"/>
    <n v="1"/>
    <n v="0"/>
    <n v="0"/>
    <m/>
  </r>
  <r>
    <n v="16346440"/>
    <s v="Penthouse Apartment for Presidential Inauguration"/>
    <n v="107033005"/>
    <s v="Jean Raymond"/>
    <x v="0"/>
    <x v="5"/>
    <n v="38.904429999999998"/>
    <n v="-77.016729999999995"/>
    <x v="0"/>
    <n v="700"/>
    <n v="31"/>
    <x v="35"/>
    <x v="34"/>
    <m/>
    <n v="1"/>
    <n v="0"/>
    <n v="0"/>
    <m/>
  </r>
  <r>
    <n v="16348636"/>
    <s v="Charming DC In-Law Suite, 1 BR, Kitchen, Parking"/>
    <n v="6655288"/>
    <s v="Ellen"/>
    <x v="0"/>
    <x v="0"/>
    <n v="38.957979999999999"/>
    <n v="-77.00882"/>
    <x v="0"/>
    <n v="65"/>
    <n v="2"/>
    <x v="212"/>
    <x v="2"/>
    <n v="1.67"/>
    <n v="1"/>
    <n v="104"/>
    <n v="28"/>
    <s v="Hosted License: 5007242201000600"/>
  </r>
  <r>
    <n v="16352310"/>
    <s v="Luxurious, Central 2BD/2BA Condo - National Mall"/>
    <n v="54675442"/>
    <s v="Kevin"/>
    <x v="0"/>
    <x v="5"/>
    <n v="38.900230000000001"/>
    <n v="-77.021739999999994"/>
    <x v="0"/>
    <n v="240"/>
    <n v="31"/>
    <x v="78"/>
    <x v="465"/>
    <n v="0.09"/>
    <n v="1"/>
    <n v="0"/>
    <n v="0"/>
    <m/>
  </r>
  <r>
    <n v="16352847"/>
    <s v="Cozy Mount Pleasant Studio"/>
    <n v="45720"/>
    <s v="Sherry"/>
    <x v="0"/>
    <x v="11"/>
    <n v="38.934399999999997"/>
    <n v="-77.037000000000006"/>
    <x v="0"/>
    <n v="79"/>
    <n v="31"/>
    <x v="35"/>
    <x v="34"/>
    <m/>
    <n v="1"/>
    <n v="0"/>
    <n v="0"/>
    <m/>
  </r>
  <r>
    <n v="16353039"/>
    <s v="Newly Renovated Logan Circle 2 bedroom"/>
    <n v="3052850"/>
    <s v="Michael"/>
    <x v="0"/>
    <x v="9"/>
    <n v="38.908450000000002"/>
    <n v="-77.030529999999999"/>
    <x v="0"/>
    <n v="210"/>
    <n v="31"/>
    <x v="8"/>
    <x v="466"/>
    <n v="0.02"/>
    <n v="1"/>
    <n v="0"/>
    <n v="0"/>
    <m/>
  </r>
  <r>
    <n v="16359763"/>
    <s v="Beautiful Home in Brookland!"/>
    <n v="5474300"/>
    <s v="David"/>
    <x v="0"/>
    <x v="39"/>
    <n v="38.937480000000001"/>
    <n v="-76.972470000000001"/>
    <x v="0"/>
    <n v="55"/>
    <n v="31"/>
    <x v="241"/>
    <x v="467"/>
    <n v="0.27"/>
    <n v="1"/>
    <n v="0"/>
    <n v="1"/>
    <m/>
  </r>
  <r>
    <n v="16602437"/>
    <s v="Charming, Cozy 1 Bedroom Apt in Columbia Heights"/>
    <n v="109533941"/>
    <s v="David"/>
    <x v="0"/>
    <x v="11"/>
    <n v="38.929040000000001"/>
    <n v="-77.028350000000003"/>
    <x v="0"/>
    <n v="300"/>
    <n v="31"/>
    <x v="35"/>
    <x v="34"/>
    <m/>
    <n v="1"/>
    <n v="0"/>
    <n v="0"/>
    <m/>
  </r>
  <r>
    <n v="16603359"/>
    <s v="Spacious 2 bed 2 bath Condo In Charming Brownstone"/>
    <n v="109545696"/>
    <s v="Aaron"/>
    <x v="0"/>
    <x v="2"/>
    <n v="38.907069999999997"/>
    <n v="-77.013760000000005"/>
    <x v="0"/>
    <n v="725"/>
    <n v="31"/>
    <x v="35"/>
    <x v="34"/>
    <m/>
    <n v="1"/>
    <n v="0"/>
    <n v="0"/>
    <m/>
  </r>
  <r>
    <n v="16605239"/>
    <s v="Cozy Private Apartment East of the Capitol"/>
    <n v="109568164"/>
    <s v="Patricia"/>
    <x v="0"/>
    <x v="13"/>
    <n v="38.898800000000001"/>
    <n v="-76.980609999999999"/>
    <x v="0"/>
    <n v="59"/>
    <n v="31"/>
    <x v="169"/>
    <x v="245"/>
    <n v="1.52"/>
    <n v="1"/>
    <n v="68"/>
    <n v="5"/>
    <m/>
  </r>
  <r>
    <n v="16612567"/>
    <s v="Wonderful W. Street Suite at the best location!"/>
    <n v="109644708"/>
    <s v="Melody"/>
    <x v="0"/>
    <x v="1"/>
    <n v="38.861359999999998"/>
    <n v="-76.97851"/>
    <x v="0"/>
    <n v="83"/>
    <n v="31"/>
    <x v="176"/>
    <x v="468"/>
    <n v="0.81"/>
    <n v="1"/>
    <n v="358"/>
    <n v="7"/>
    <m/>
  </r>
  <r>
    <n v="16613766"/>
    <s v="Studio H Street Corridor"/>
    <n v="5437227"/>
    <s v="Sophia"/>
    <x v="0"/>
    <x v="13"/>
    <n v="38.90184"/>
    <n v="-77.000150000000005"/>
    <x v="0"/>
    <n v="205"/>
    <n v="2"/>
    <x v="78"/>
    <x v="469"/>
    <n v="0.08"/>
    <n v="1"/>
    <n v="262"/>
    <n v="4"/>
    <s v="Hosted License: 5007242201001278"/>
  </r>
  <r>
    <n v="16615196"/>
    <s v="Close to the DC Mall and Presidential Inauguration"/>
    <n v="19904281"/>
    <s v="Lori E."/>
    <x v="0"/>
    <x v="18"/>
    <n v="38.8797"/>
    <n v="-77.016620000000003"/>
    <x v="0"/>
    <n v="489"/>
    <n v="31"/>
    <x v="35"/>
    <x v="34"/>
    <m/>
    <n v="1"/>
    <n v="0"/>
    <n v="0"/>
    <m/>
  </r>
  <r>
    <n v="16619513"/>
    <s v="Large Studio Near Capitol/Supreme CT"/>
    <n v="18844673"/>
    <s v="Avi"/>
    <x v="0"/>
    <x v="13"/>
    <n v="38.893250000000002"/>
    <n v="-77.000659999999996"/>
    <x v="0"/>
    <n v="112"/>
    <n v="31"/>
    <x v="35"/>
    <x v="34"/>
    <m/>
    <n v="1"/>
    <n v="0"/>
    <n v="0"/>
    <m/>
  </r>
  <r>
    <n v="16423741"/>
    <s v="Spacious Dupont 1BR; Top Floor"/>
    <n v="6030345"/>
    <s v="Matthew"/>
    <x v="0"/>
    <x v="15"/>
    <n v="38.906779999999998"/>
    <n v="-77.036649999999995"/>
    <x v="0"/>
    <n v="133"/>
    <n v="31"/>
    <x v="76"/>
    <x v="470"/>
    <n v="0.12"/>
    <n v="1"/>
    <n v="0"/>
    <n v="0"/>
    <m/>
  </r>
  <r>
    <n v="16427431"/>
    <s v="Sleek, Accessible 1 bedroom - Walk to Inauguration"/>
    <n v="94079641"/>
    <s v="Jenny"/>
    <x v="0"/>
    <x v="5"/>
    <n v="38.899679999999996"/>
    <n v="-77.011409999999998"/>
    <x v="0"/>
    <n v="500"/>
    <n v="31"/>
    <x v="8"/>
    <x v="471"/>
    <n v="0.01"/>
    <n v="1"/>
    <n v="0"/>
    <n v="0"/>
    <m/>
  </r>
  <r>
    <n v="16427522"/>
    <s v="Perfectly Petworth! Apt. Next to Metro w/ Parking"/>
    <n v="107697689"/>
    <s v="Taylor And Madeleine"/>
    <x v="0"/>
    <x v="11"/>
    <n v="38.93582"/>
    <n v="-77.024640000000005"/>
    <x v="0"/>
    <n v="95"/>
    <n v="2"/>
    <x v="331"/>
    <x v="69"/>
    <n v="4.97"/>
    <n v="1"/>
    <n v="65"/>
    <n v="59"/>
    <s v="Hosted License: 5007242201000349"/>
  </r>
  <r>
    <n v="16441567"/>
    <s v="A Convenient, Cozy, and Comfortable Stay"/>
    <n v="33861861"/>
    <s v="Samantha"/>
    <x v="0"/>
    <x v="2"/>
    <n v="38.91377"/>
    <n v="-77.001519999999999"/>
    <x v="0"/>
    <n v="104"/>
    <n v="31"/>
    <x v="332"/>
    <x v="472"/>
    <n v="1.04"/>
    <n v="1"/>
    <n v="0"/>
    <n v="0"/>
    <m/>
  </r>
  <r>
    <n v="16448459"/>
    <s v="Beautiful Renovated 2 Bedroom Apt Takoma Pk"/>
    <n v="107888317"/>
    <s v="Janell"/>
    <x v="0"/>
    <x v="0"/>
    <n v="38.9724"/>
    <n v="-77.024180000000001"/>
    <x v="0"/>
    <n v="110"/>
    <n v="4"/>
    <x v="48"/>
    <x v="31"/>
    <n v="0.7"/>
    <n v="1"/>
    <n v="168"/>
    <n v="10"/>
    <s v="Hosted License: 5007242201001071"/>
  </r>
  <r>
    <n v="16451853"/>
    <s v="Lovely guest suite in shared single family home"/>
    <n v="20056719"/>
    <s v="Jade"/>
    <x v="0"/>
    <x v="1"/>
    <n v="38.862699999999997"/>
    <n v="-76.988650000000007"/>
    <x v="1"/>
    <n v="82"/>
    <n v="31"/>
    <x v="8"/>
    <x v="367"/>
    <n v="0.01"/>
    <n v="1"/>
    <n v="365"/>
    <n v="0"/>
    <m/>
  </r>
  <r>
    <n v="16453579"/>
    <s v="Private Room in Park View"/>
    <n v="32865087"/>
    <s v="Brian"/>
    <x v="0"/>
    <x v="11"/>
    <n v="38.931040000000003"/>
    <n v="-77.020859999999999"/>
    <x v="1"/>
    <n v="300"/>
    <n v="31"/>
    <x v="8"/>
    <x v="401"/>
    <n v="0.01"/>
    <n v="1"/>
    <n v="0"/>
    <n v="0"/>
    <m/>
  </r>
  <r>
    <n v="16453909"/>
    <s v="Stylish, Contemporary Entire Row House near Capitol"/>
    <n v="902113"/>
    <s v="Sean"/>
    <x v="0"/>
    <x v="19"/>
    <n v="38.905679999999997"/>
    <n v="-76.982510000000005"/>
    <x v="0"/>
    <n v="80"/>
    <n v="2"/>
    <x v="234"/>
    <x v="174"/>
    <n v="0.65"/>
    <n v="1"/>
    <n v="3"/>
    <n v="20"/>
    <s v="Unhosted License: 5007262201001431"/>
  </r>
  <r>
    <n v="16454685"/>
    <s v="Historic Home Next to Capitol, Walk to Everything!"/>
    <n v="18393059"/>
    <s v="Aaron"/>
    <x v="0"/>
    <x v="22"/>
    <n v="38.884540000000001"/>
    <n v="-77.006649999999993"/>
    <x v="0"/>
    <n v="136"/>
    <n v="2"/>
    <x v="164"/>
    <x v="75"/>
    <n v="5.03"/>
    <n v="3"/>
    <n v="282"/>
    <n v="55"/>
    <s v="Exempt"/>
  </r>
  <r>
    <n v="16462028"/>
    <s v="It?셲 hard to get any closer to the Capitol dome!"/>
    <n v="108007021"/>
    <s v="Glen"/>
    <x v="0"/>
    <x v="22"/>
    <n v="38.890790000000003"/>
    <n v="-77.002089999999995"/>
    <x v="0"/>
    <n v="340"/>
    <n v="31"/>
    <x v="136"/>
    <x v="473"/>
    <n v="2.1"/>
    <n v="1"/>
    <n v="168"/>
    <n v="13"/>
    <m/>
  </r>
  <r>
    <n v="16465485"/>
    <s v="A Tranquil Oasis in Heart of Historic Mt. Pleasant"/>
    <n v="13720227"/>
    <s v="Brad"/>
    <x v="0"/>
    <x v="11"/>
    <n v="38.933450000000001"/>
    <n v="-77.040850000000006"/>
    <x v="1"/>
    <n v="135"/>
    <n v="1"/>
    <x v="333"/>
    <x v="128"/>
    <n v="6.37"/>
    <n v="1"/>
    <n v="343"/>
    <n v="70"/>
    <s v="Hosted License: 5007242201002448"/>
  </r>
  <r>
    <n v="16467073"/>
    <s v="Private Apartment in Historic East Capitol Hill"/>
    <n v="59212497"/>
    <s v="Charles"/>
    <x v="0"/>
    <x v="13"/>
    <n v="38.895580000000002"/>
    <n v="-76.979050000000001"/>
    <x v="0"/>
    <n v="84"/>
    <n v="1"/>
    <x v="334"/>
    <x v="59"/>
    <n v="2.71"/>
    <n v="1"/>
    <n v="6"/>
    <n v="64"/>
    <s v="Hosted License: 5007242201000795"/>
  </r>
  <r>
    <n v="16469368"/>
    <s v="?좧ute Private Room/Bath Steps Away From DC Culture"/>
    <n v="46521595"/>
    <s v="Kerry Ann And Steve"/>
    <x v="0"/>
    <x v="16"/>
    <n v="38.919879999999999"/>
    <n v="-77.029920000000004"/>
    <x v="1"/>
    <n v="48"/>
    <n v="31"/>
    <x v="335"/>
    <x v="474"/>
    <n v="3.55"/>
    <n v="3"/>
    <n v="0"/>
    <n v="0"/>
    <m/>
  </r>
  <r>
    <n v="16479914"/>
    <s v="Comfy-chic 3-Bedroom Rowhouse in Petworth sleeps 8"/>
    <n v="59004447"/>
    <s v="Marcus"/>
    <x v="0"/>
    <x v="3"/>
    <n v="38.943660000000001"/>
    <n v="-77.024720000000002"/>
    <x v="0"/>
    <n v="300"/>
    <n v="31"/>
    <x v="35"/>
    <x v="34"/>
    <m/>
    <n v="1"/>
    <n v="0"/>
    <n v="0"/>
    <m/>
  </r>
  <r>
    <n v="16480055"/>
    <s v="1 Bedroom in lovely apartment, Heart of U Street"/>
    <n v="108186494"/>
    <s v="Andre"/>
    <x v="0"/>
    <x v="16"/>
    <n v="38.918430000000001"/>
    <n v="-77.032570000000007"/>
    <x v="1"/>
    <n v="80"/>
    <n v="31"/>
    <x v="35"/>
    <x v="34"/>
    <m/>
    <n v="1"/>
    <n v="0"/>
    <n v="0"/>
    <m/>
  </r>
  <r>
    <n v="16480346"/>
    <s v="Charming English Basement in Capitol Hill"/>
    <n v="108189881"/>
    <s v="Suzanne"/>
    <x v="0"/>
    <x v="22"/>
    <n v="38.885840000000002"/>
    <n v="-76.993740000000003"/>
    <x v="0"/>
    <n v="120"/>
    <n v="31"/>
    <x v="35"/>
    <x v="34"/>
    <m/>
    <n v="1"/>
    <n v="0"/>
    <n v="0"/>
    <m/>
  </r>
  <r>
    <n v="16487154"/>
    <s v="1 Bedroom -- Walk to Capitol, Mall, &amp; White House!"/>
    <n v="3293022"/>
    <s v="Maureen"/>
    <x v="0"/>
    <x v="37"/>
    <n v="38.870829999999998"/>
    <n v="-77.007750000000001"/>
    <x v="0"/>
    <n v="99"/>
    <n v="31"/>
    <x v="110"/>
    <x v="475"/>
    <n v="0.03"/>
    <n v="1"/>
    <n v="0"/>
    <n v="0"/>
    <m/>
  </r>
  <r>
    <n v="16487475"/>
    <s v="Cozy Studio Room w/ Private Entrance"/>
    <n v="108261325"/>
    <s v="Alex &amp; Shelby"/>
    <x v="0"/>
    <x v="3"/>
    <n v="38.956710000000001"/>
    <n v="-77.033910000000006"/>
    <x v="0"/>
    <n v="69"/>
    <n v="2"/>
    <x v="336"/>
    <x v="291"/>
    <n v="5.61"/>
    <n v="1"/>
    <n v="331"/>
    <n v="63"/>
    <s v="Hosted License: 5007242201001245"/>
  </r>
  <r>
    <n v="16490471"/>
    <s v="1 Bedroom, 1.5 Bath Condo in Logan Circle"/>
    <n v="12991869"/>
    <s v="David"/>
    <x v="0"/>
    <x v="9"/>
    <n v="38.907380000000003"/>
    <n v="-77.02955"/>
    <x v="0"/>
    <n v="175"/>
    <n v="31"/>
    <x v="111"/>
    <x v="476"/>
    <n v="7.0000000000000007E-2"/>
    <n v="1"/>
    <n v="0"/>
    <n v="0"/>
    <m/>
  </r>
  <r>
    <n v="16495027"/>
    <s v="Spacious Apartment Ideal for Inauguration Week!"/>
    <n v="27222600"/>
    <s v="Mike"/>
    <x v="0"/>
    <x v="16"/>
    <n v="38.915520000000001"/>
    <n v="-77.022930000000002"/>
    <x v="0"/>
    <n v="750"/>
    <n v="31"/>
    <x v="35"/>
    <x v="34"/>
    <m/>
    <n v="1"/>
    <n v="0"/>
    <n v="0"/>
    <m/>
  </r>
  <r>
    <n v="16497765"/>
    <s v="B &amp; breakfast in a rowhouse in Columbia Heights"/>
    <n v="108364436"/>
    <s v="Mila"/>
    <x v="0"/>
    <x v="11"/>
    <n v="38.926839999999999"/>
    <n v="-77.023539999999997"/>
    <x v="0"/>
    <n v="102"/>
    <n v="1"/>
    <x v="337"/>
    <x v="4"/>
    <n v="2.64"/>
    <n v="1"/>
    <n v="61"/>
    <n v="104"/>
    <s v="Hosted License: 5007242201001067"/>
  </r>
  <r>
    <n v="16514018"/>
    <s v="Stunning Logan Circle Apt ~ Sleeps 4!"/>
    <n v="46630199"/>
    <s v="Home Sweet City"/>
    <x v="0"/>
    <x v="9"/>
    <n v="38.911320000000003"/>
    <n v="-77.030010000000004"/>
    <x v="0"/>
    <n v="110"/>
    <n v="2"/>
    <x v="132"/>
    <x v="75"/>
    <n v="2.23"/>
    <n v="89"/>
    <n v="169"/>
    <n v="15"/>
    <s v="Unhosted License: 5007262201001393"/>
  </r>
  <r>
    <n v="16515949"/>
    <s v="1 Bedrm, 3rd Fl, Dwntn,3 blks Convention Ctr/Metro"/>
    <n v="2024948"/>
    <s v="Keith"/>
    <x v="0"/>
    <x v="9"/>
    <n v="38.905749999999998"/>
    <n v="-77.015330000000006"/>
    <x v="0"/>
    <n v="85"/>
    <n v="32"/>
    <x v="177"/>
    <x v="74"/>
    <n v="2.11"/>
    <n v="2"/>
    <n v="1"/>
    <n v="8"/>
    <m/>
  </r>
  <r>
    <n v="16518770"/>
    <s v="Classy &amp; Elegant on Capitol Hill!"/>
    <n v="36993961"/>
    <s v="Adriel"/>
    <x v="0"/>
    <x v="13"/>
    <n v="38.896279999999997"/>
    <n v="-76.984520000000003"/>
    <x v="0"/>
    <n v="135"/>
    <n v="2"/>
    <x v="226"/>
    <x v="53"/>
    <n v="1.49"/>
    <n v="1"/>
    <n v="151"/>
    <n v="19"/>
    <s v="Hosted License: 5007242201000199"/>
  </r>
  <r>
    <n v="16521785"/>
    <s v="Modern Nats Park/Capitol Hill Home"/>
    <n v="108624574"/>
    <s v="Eno"/>
    <x v="0"/>
    <x v="37"/>
    <n v="38.874929999999999"/>
    <n v="-77.008809999999997"/>
    <x v="0"/>
    <n v="190"/>
    <n v="31"/>
    <x v="338"/>
    <x v="477"/>
    <n v="2.84"/>
    <n v="2"/>
    <n v="90"/>
    <n v="11"/>
    <m/>
  </r>
  <r>
    <n v="16525202"/>
    <s v="1 BR, 1 BA, LR suite on entire 3rd floor row house"/>
    <n v="88074789"/>
    <s v="Edward"/>
    <x v="0"/>
    <x v="5"/>
    <n v="38.9039"/>
    <n v="-77.027850000000001"/>
    <x v="1"/>
    <n v="189"/>
    <n v="31"/>
    <x v="137"/>
    <x v="478"/>
    <n v="0.47"/>
    <n v="1"/>
    <n v="0"/>
    <n v="0"/>
    <m/>
  </r>
  <r>
    <n v="16528623"/>
    <s v="Vibrant &amp; Lively U Street 3 BR Home - at Metro"/>
    <n v="107842986"/>
    <s v="Ina"/>
    <x v="0"/>
    <x v="16"/>
    <n v="38.918280000000003"/>
    <n v="-77.028819999999996"/>
    <x v="0"/>
    <n v="295"/>
    <n v="3"/>
    <x v="262"/>
    <x v="342"/>
    <n v="0.64"/>
    <n v="3"/>
    <n v="0"/>
    <n v="1"/>
    <s v="Exempt"/>
  </r>
  <r>
    <n v="16530141"/>
    <s v="907Euclid202"/>
    <n v="108719050"/>
    <s v="Dave"/>
    <x v="0"/>
    <x v="11"/>
    <n v="38.925150000000002"/>
    <n v="-77.024450000000002"/>
    <x v="0"/>
    <n v="250"/>
    <n v="31"/>
    <x v="43"/>
    <x v="479"/>
    <n v="0.14000000000000001"/>
    <n v="1"/>
    <n v="0"/>
    <n v="0"/>
    <m/>
  </r>
  <r>
    <n v="16532102"/>
    <s v="Entire House at Centrally-located Logan Circle!"/>
    <n v="37551897"/>
    <s v="Paula"/>
    <x v="0"/>
    <x v="9"/>
    <n v="38.909489999999998"/>
    <n v="-77.029839999999993"/>
    <x v="0"/>
    <n v="4000"/>
    <n v="31"/>
    <x v="35"/>
    <x v="34"/>
    <m/>
    <n v="1"/>
    <n v="0"/>
    <n v="0"/>
    <m/>
  </r>
  <r>
    <n v="16541090"/>
    <s v="Gorgeous Townhouse in Georgetown w/parking + patio"/>
    <n v="8816158"/>
    <s v="Jennifer"/>
    <x v="0"/>
    <x v="7"/>
    <n v="38.908050000000003"/>
    <n v="-77.081659999999999"/>
    <x v="0"/>
    <n v="700"/>
    <n v="3"/>
    <x v="0"/>
    <x v="118"/>
    <n v="0.1"/>
    <n v="1"/>
    <n v="83"/>
    <n v="6"/>
    <s v="Unhosted License: 5007262201001635"/>
  </r>
  <r>
    <n v="16544630"/>
    <s v="Crisp 2-BR Flat in Our Nation's Capitol"/>
    <n v="108887951"/>
    <s v="Henry"/>
    <x v="0"/>
    <x v="29"/>
    <n v="38.865009999999998"/>
    <n v="-76.969269999999995"/>
    <x v="0"/>
    <n v="238"/>
    <n v="31"/>
    <x v="35"/>
    <x v="34"/>
    <m/>
    <n v="1"/>
    <n v="0"/>
    <n v="0"/>
    <m/>
  </r>
  <r>
    <n v="16544641"/>
    <s v="Industrial Chic 2 bedroom/2.5 bathroom on 14th St."/>
    <n v="108888501"/>
    <s v="Jonathan"/>
    <x v="0"/>
    <x v="9"/>
    <n v="38.908160000000002"/>
    <n v="-77.031400000000005"/>
    <x v="0"/>
    <n v="499"/>
    <n v="31"/>
    <x v="0"/>
    <x v="480"/>
    <n v="0.11"/>
    <n v="1"/>
    <n v="0"/>
    <n v="0"/>
    <m/>
  </r>
  <r>
    <n v="16545176"/>
    <s v="Capitol Hill Row-home, kid and pet-friendly"/>
    <n v="6646872"/>
    <s v="Melissa"/>
    <x v="0"/>
    <x v="13"/>
    <n v="38.894669999999998"/>
    <n v="-76.984729999999999"/>
    <x v="0"/>
    <n v="200"/>
    <n v="4"/>
    <x v="78"/>
    <x v="319"/>
    <n v="0.08"/>
    <n v="1"/>
    <n v="0"/>
    <n v="2"/>
    <s v="Unhosted License: 5007262201000575"/>
  </r>
  <r>
    <n v="16545332"/>
    <s v="Beautiful Sunny Furnished Downtown Condo Min 6 mon"/>
    <n v="30315908"/>
    <s v="Tatjana"/>
    <x v="0"/>
    <x v="5"/>
    <n v="38.899160000000002"/>
    <n v="-77.015259999999998"/>
    <x v="0"/>
    <n v="108"/>
    <n v="182"/>
    <x v="62"/>
    <x v="355"/>
    <n v="0.22"/>
    <n v="1"/>
    <n v="0"/>
    <n v="0"/>
    <m/>
  </r>
  <r>
    <n v="16555136"/>
    <s v="Beautiful 4 BR 2 BA House near Capitol"/>
    <n v="109003620"/>
    <s v="Cooper"/>
    <x v="0"/>
    <x v="19"/>
    <n v="38.901940000000003"/>
    <n v="-76.987669999999994"/>
    <x v="0"/>
    <n v="1200"/>
    <n v="31"/>
    <x v="35"/>
    <x v="34"/>
    <m/>
    <n v="1"/>
    <n v="0"/>
    <n v="0"/>
    <m/>
  </r>
  <r>
    <n v="16555755"/>
    <s v="One bedroom in the heart of the city"/>
    <n v="3661050"/>
    <s v="Maryan"/>
    <x v="0"/>
    <x v="16"/>
    <n v="38.916049999999998"/>
    <n v="-77.033829999999995"/>
    <x v="0"/>
    <n v="79"/>
    <n v="31"/>
    <x v="106"/>
    <x v="481"/>
    <n v="0.06"/>
    <n v="1"/>
    <n v="0"/>
    <n v="0"/>
    <m/>
  </r>
  <r>
    <n v="16555956"/>
    <s v="Great Location!"/>
    <n v="48067892"/>
    <s v="Marlon"/>
    <x v="0"/>
    <x v="9"/>
    <n v="38.911180000000002"/>
    <n v="-77.033709999999999"/>
    <x v="1"/>
    <n v="119"/>
    <n v="31"/>
    <x v="35"/>
    <x v="34"/>
    <m/>
    <n v="1"/>
    <n v="0"/>
    <n v="0"/>
    <m/>
  </r>
  <r>
    <n v="16556626"/>
    <s v="Beautiful Home in Shaw w/ Parking!"/>
    <n v="7879195"/>
    <s v="Shawn"/>
    <x v="0"/>
    <x v="9"/>
    <n v="38.90607"/>
    <n v="-77.027479999999997"/>
    <x v="0"/>
    <n v="1303"/>
    <n v="31"/>
    <x v="35"/>
    <x v="34"/>
    <m/>
    <n v="1"/>
    <n v="0"/>
    <n v="0"/>
    <m/>
  </r>
  <r>
    <n v="16557144"/>
    <s v="Spectacular Designer Residence - Blagden House"/>
    <n v="15784084"/>
    <s v="Matt"/>
    <x v="0"/>
    <x v="9"/>
    <n v="38.908099999999997"/>
    <n v="-77.025679999999994"/>
    <x v="0"/>
    <n v="2500"/>
    <n v="5"/>
    <x v="110"/>
    <x v="482"/>
    <n v="0.03"/>
    <n v="1"/>
    <n v="363"/>
    <n v="1"/>
    <s v="Hosted License: 5007262201001316"/>
  </r>
  <r>
    <n v="16567407"/>
    <s v="Cozy 2 BR Foggy Bottom **Ideal for Inauguration**"/>
    <n v="43011782"/>
    <s v="Max"/>
    <x v="0"/>
    <x v="6"/>
    <n v="38.899380000000001"/>
    <n v="-77.052369999999996"/>
    <x v="0"/>
    <n v="500"/>
    <n v="31"/>
    <x v="35"/>
    <x v="34"/>
    <m/>
    <n v="1"/>
    <n v="0"/>
    <n v="0"/>
    <m/>
  </r>
  <r>
    <n v="16571281"/>
    <s v="2 BR Apt Near Capitol, National Mall &amp; Metro"/>
    <n v="45332574"/>
    <s v="Carolyn"/>
    <x v="0"/>
    <x v="13"/>
    <n v="38.903979999999997"/>
    <n v="-77.005369999999999"/>
    <x v="0"/>
    <n v="999"/>
    <n v="31"/>
    <x v="35"/>
    <x v="34"/>
    <m/>
    <n v="1"/>
    <n v="0"/>
    <n v="0"/>
    <m/>
  </r>
  <r>
    <n v="16576444"/>
    <s v="Perfect DC Location &amp; House"/>
    <n v="39235404"/>
    <s v="Kev"/>
    <x v="0"/>
    <x v="22"/>
    <n v="38.879440000000002"/>
    <n v="-76.997540000000001"/>
    <x v="1"/>
    <n v="499"/>
    <n v="31"/>
    <x v="8"/>
    <x v="453"/>
    <n v="0.01"/>
    <n v="1"/>
    <n v="0"/>
    <n v="0"/>
    <m/>
  </r>
  <r>
    <n v="16583485"/>
    <s v="Modern 1BR 4 blocks from Capitol"/>
    <n v="55203478"/>
    <s v="Anthony"/>
    <x v="0"/>
    <x v="5"/>
    <n v="38.902459999999998"/>
    <n v="-77.017129999999995"/>
    <x v="0"/>
    <n v="175"/>
    <n v="31"/>
    <x v="139"/>
    <x v="108"/>
    <n v="0.04"/>
    <n v="1"/>
    <n v="0"/>
    <n v="0"/>
    <m/>
  </r>
  <r>
    <n v="16589585"/>
    <s v="Capitol Hill steps to Congress &amp; Metro, Park Pass"/>
    <n v="24051505"/>
    <s v="Craig"/>
    <x v="0"/>
    <x v="22"/>
    <n v="38.88635"/>
    <n v="-77.001810000000006"/>
    <x v="0"/>
    <n v="125"/>
    <n v="30"/>
    <x v="179"/>
    <x v="482"/>
    <n v="4.1500000000000004"/>
    <n v="1"/>
    <n v="281"/>
    <n v="35"/>
    <s v="Hosted License: 5007242201000861"/>
  </r>
  <r>
    <n v="16600553"/>
    <s v="Furnished Studio Apt for Rent in Dupont Circle !!!"/>
    <n v="38272586"/>
    <s v="Thomas"/>
    <x v="0"/>
    <x v="4"/>
    <n v="38.912019999999998"/>
    <n v="-77.04907"/>
    <x v="0"/>
    <n v="89"/>
    <n v="31"/>
    <x v="111"/>
    <x v="483"/>
    <n v="7.0000000000000007E-2"/>
    <n v="1"/>
    <n v="0"/>
    <n v="0"/>
    <m/>
  </r>
  <r>
    <n v="16602138"/>
    <s v="Eng Bsmnt 1br+lvrm sofabed SW DC"/>
    <n v="109529688"/>
    <s v="Robert"/>
    <x v="0"/>
    <x v="18"/>
    <n v="38.881740000000001"/>
    <n v="-77.019760000000005"/>
    <x v="0"/>
    <n v="85"/>
    <n v="12"/>
    <x v="154"/>
    <x v="127"/>
    <n v="1.26"/>
    <n v="1"/>
    <n v="164"/>
    <n v="3"/>
    <s v="Hosted License: 5007242201000615"/>
  </r>
  <r>
    <n v="16753438"/>
    <s v="Private bath in Master Bedroom/9 min walk to metro"/>
    <n v="71110500"/>
    <s v="Judy Martini"/>
    <x v="0"/>
    <x v="12"/>
    <n v="38.94294"/>
    <n v="-77.085340000000002"/>
    <x v="1"/>
    <n v="84"/>
    <n v="1"/>
    <x v="13"/>
    <x v="70"/>
    <n v="2.13"/>
    <n v="3"/>
    <n v="54"/>
    <n v="22"/>
    <s v="Hosted License: 5007242201001467"/>
  </r>
  <r>
    <n v="16755291"/>
    <s v="Modern Basement on Park Sparkling Clean!"/>
    <n v="91356349"/>
    <s v="Zee"/>
    <x v="0"/>
    <x v="11"/>
    <n v="38.932479999999998"/>
    <n v="-77.022720000000007"/>
    <x v="0"/>
    <n v="170"/>
    <n v="2"/>
    <x v="134"/>
    <x v="85"/>
    <n v="1.44"/>
    <n v="1"/>
    <n v="54"/>
    <n v="14"/>
    <s v="Hosted License: 5007242201001117"/>
  </r>
  <r>
    <n v="16756337"/>
    <s v="1 Bedroom Condo in Columbia Heights"/>
    <n v="62859585"/>
    <s v="Michael"/>
    <x v="0"/>
    <x v="11"/>
    <n v="38.926490000000001"/>
    <n v="-77.034109999999998"/>
    <x v="0"/>
    <n v="99"/>
    <n v="31"/>
    <x v="35"/>
    <x v="34"/>
    <m/>
    <n v="1"/>
    <n v="0"/>
    <n v="0"/>
    <m/>
  </r>
  <r>
    <n v="16757351"/>
    <s v="Lovely Capitol Hill, Eastern Market Oasis"/>
    <n v="111207965"/>
    <s v="Judith"/>
    <x v="0"/>
    <x v="22"/>
    <n v="38.885089999999998"/>
    <n v="-76.993489999999994"/>
    <x v="1"/>
    <n v="89"/>
    <n v="31"/>
    <x v="117"/>
    <x v="310"/>
    <n v="0.4"/>
    <n v="1"/>
    <n v="88"/>
    <n v="0"/>
    <m/>
  </r>
  <r>
    <n v="16764417"/>
    <s v="Capitol Hill Home 5 Mins Walk to Metro &amp; FREE Park"/>
    <n v="46582948"/>
    <s v="Huxley"/>
    <x v="0"/>
    <x v="13"/>
    <n v="38.896340000000002"/>
    <n v="-77.001329999999996"/>
    <x v="0"/>
    <n v="150"/>
    <n v="3"/>
    <x v="17"/>
    <x v="121"/>
    <n v="1.62"/>
    <n v="16"/>
    <n v="175"/>
    <n v="18"/>
    <s v="Hosted License: 5007242201000167_x000a_Unhosted License: 5007262201000168"/>
  </r>
  <r>
    <n v="16764960"/>
    <s v="Light-filled Capitol Hill 2 Bedroom Unit"/>
    <n v="1618772"/>
    <s v="Leslie"/>
    <x v="0"/>
    <x v="22"/>
    <n v="38.879840000000002"/>
    <n v="-76.997079999999997"/>
    <x v="0"/>
    <n v="800"/>
    <n v="31"/>
    <x v="35"/>
    <x v="34"/>
    <m/>
    <n v="1"/>
    <n v="0"/>
    <n v="0"/>
    <m/>
  </r>
  <r>
    <n v="16766936"/>
    <s v="Cozy location 4 miles from the WH"/>
    <n v="111012781"/>
    <s v="Georgia"/>
    <x v="0"/>
    <x v="34"/>
    <n v="38.95214"/>
    <n v="-77.069450000000003"/>
    <x v="1"/>
    <n v="600"/>
    <n v="31"/>
    <x v="35"/>
    <x v="34"/>
    <m/>
    <n v="1"/>
    <n v="0"/>
    <n v="0"/>
    <m/>
  </r>
  <r>
    <n v="16767868"/>
    <s v="DuPont Duplex 2beds/2baths, stylish, cozy- unit401"/>
    <n v="111311001"/>
    <s v="Anna Maria Residences"/>
    <x v="0"/>
    <x v="15"/>
    <n v="38.913179999999997"/>
    <n v="-77.04477"/>
    <x v="0"/>
    <n v="393"/>
    <n v="31"/>
    <x v="42"/>
    <x v="31"/>
    <n v="2.27"/>
    <n v="4"/>
    <n v="353"/>
    <n v="27"/>
    <m/>
  </r>
  <r>
    <n v="16768256"/>
    <s v="Dupont Circle One Bedroom"/>
    <n v="3323477"/>
    <s v="Sarah"/>
    <x v="0"/>
    <x v="6"/>
    <n v="38.902520000000003"/>
    <n v="-77.049710000000005"/>
    <x v="0"/>
    <n v="500"/>
    <n v="31"/>
    <x v="35"/>
    <x v="34"/>
    <m/>
    <n v="1"/>
    <n v="0"/>
    <n v="0"/>
    <m/>
  </r>
  <r>
    <n v="16772479"/>
    <s v="Petworth Quiet, Cozy Room for Intern/temp worker"/>
    <n v="6472382"/>
    <s v="Eric And Linda"/>
    <x v="0"/>
    <x v="3"/>
    <n v="38.939770000000003"/>
    <n v="-77.019589999999994"/>
    <x v="1"/>
    <n v="30"/>
    <n v="60"/>
    <x v="35"/>
    <x v="34"/>
    <m/>
    <n v="1"/>
    <n v="86"/>
    <n v="0"/>
    <m/>
  </r>
  <r>
    <n v="16776926"/>
    <s v="Metro convenient Van Ness studio"/>
    <n v="111282722"/>
    <s v="Laney"/>
    <x v="0"/>
    <x v="34"/>
    <n v="38.951099999999997"/>
    <n v="-77.066299999999998"/>
    <x v="0"/>
    <n v="100"/>
    <n v="31"/>
    <x v="25"/>
    <x v="426"/>
    <n v="0.15"/>
    <n v="1"/>
    <n v="0"/>
    <n v="0"/>
    <m/>
  </r>
  <r>
    <n v="16777591"/>
    <s v="Spacious, private 1BR -- w/ patio &amp; close to metro"/>
    <n v="57103"/>
    <s v="Julia"/>
    <x v="0"/>
    <x v="3"/>
    <n v="38.942390000000003"/>
    <n v="-77.022289999999998"/>
    <x v="0"/>
    <n v="125"/>
    <n v="2"/>
    <x v="65"/>
    <x v="121"/>
    <n v="0.19"/>
    <n v="1"/>
    <n v="157"/>
    <n v="13"/>
    <s v="Hosted License: 5007242201001196"/>
  </r>
  <r>
    <n v="16780183"/>
    <s v="Newly renovated apartment for inauguration week"/>
    <n v="20731199"/>
    <s v="Peter"/>
    <x v="0"/>
    <x v="34"/>
    <n v="38.948810000000002"/>
    <n v="-77.063100000000006"/>
    <x v="0"/>
    <n v="450"/>
    <n v="31"/>
    <x v="35"/>
    <x v="34"/>
    <m/>
    <n v="1"/>
    <n v="0"/>
    <n v="0"/>
    <m/>
  </r>
  <r>
    <n v="16780320"/>
    <s v="Large 2 BR close to Inauguration"/>
    <n v="13814366"/>
    <s v="Trenell"/>
    <x v="0"/>
    <x v="14"/>
    <n v="38.946100000000001"/>
    <n v="-77.007689999999997"/>
    <x v="0"/>
    <n v="146"/>
    <n v="31"/>
    <x v="35"/>
    <x v="34"/>
    <m/>
    <n v="1"/>
    <n v="0"/>
    <n v="0"/>
    <m/>
  </r>
  <r>
    <n v="16781108"/>
    <s v="Spacious Historic Capitol Hill 2 BR home"/>
    <n v="387733"/>
    <s v="Ed"/>
    <x v="0"/>
    <x v="13"/>
    <n v="38.898470000000003"/>
    <n v="-76.990620000000007"/>
    <x v="0"/>
    <n v="250"/>
    <n v="3"/>
    <x v="66"/>
    <x v="10"/>
    <n v="0.36"/>
    <n v="1"/>
    <n v="350"/>
    <n v="5"/>
    <s v="Unhosted License: 5007262201001124"/>
  </r>
  <r>
    <n v="16781244"/>
    <s v="Charming Capitol Hill suite"/>
    <n v="4923396"/>
    <s v="Justin"/>
    <x v="0"/>
    <x v="22"/>
    <n v="38.879080000000002"/>
    <n v="-76.992699999999999"/>
    <x v="1"/>
    <n v="300"/>
    <n v="31"/>
    <x v="35"/>
    <x v="34"/>
    <m/>
    <n v="1"/>
    <n v="0"/>
    <n v="0"/>
    <m/>
  </r>
  <r>
    <n v="16789250"/>
    <s v="Nice small cozy room 15 mins from the shaw metro"/>
    <n v="315148"/>
    <s v="John"/>
    <x v="0"/>
    <x v="2"/>
    <n v="38.91827"/>
    <n v="-77.014269999999996"/>
    <x v="1"/>
    <n v="28"/>
    <n v="31"/>
    <x v="54"/>
    <x v="484"/>
    <n v="0.43"/>
    <n v="35"/>
    <n v="164"/>
    <n v="1"/>
    <m/>
  </r>
  <r>
    <n v="16791883"/>
    <s v="Bloomingdale Room Great for Any DC Trip!"/>
    <n v="4518738"/>
    <s v="Spenser"/>
    <x v="0"/>
    <x v="2"/>
    <n v="38.921300000000002"/>
    <n v="-77.011840000000007"/>
    <x v="1"/>
    <n v="250"/>
    <n v="31"/>
    <x v="35"/>
    <x v="34"/>
    <m/>
    <n v="2"/>
    <n v="0"/>
    <n v="0"/>
    <m/>
  </r>
  <r>
    <n v="16793317"/>
    <s v="Elegant Kalorama Apt 4 Inauguration"/>
    <n v="2848601"/>
    <s v="Sven"/>
    <x v="0"/>
    <x v="4"/>
    <n v="38.914900000000003"/>
    <n v="-77.049719999999994"/>
    <x v="0"/>
    <n v="1000"/>
    <n v="31"/>
    <x v="35"/>
    <x v="34"/>
    <m/>
    <n v="1"/>
    <n v="0"/>
    <n v="0"/>
    <m/>
  </r>
  <r>
    <n v="16795499"/>
    <s v="Inviting &amp; Stylish Apartment+Parking+ Location!"/>
    <n v="53596345"/>
    <s v="Robin"/>
    <x v="0"/>
    <x v="22"/>
    <n v="38.88552"/>
    <n v="-76.999610000000004"/>
    <x v="0"/>
    <n v="154"/>
    <n v="2"/>
    <x v="97"/>
    <x v="127"/>
    <n v="6.13"/>
    <n v="1"/>
    <n v="69"/>
    <n v="64"/>
    <s v="Hosted License: 5007242201001802_x000a_Unhosted License: 5007262201001803"/>
  </r>
  <r>
    <n v="16795983"/>
    <s v="Private Room Steps from the Capitol"/>
    <n v="107593369"/>
    <s v="David"/>
    <x v="0"/>
    <x v="13"/>
    <n v="38.893079999999998"/>
    <n v="-77.000739999999993"/>
    <x v="1"/>
    <n v="290"/>
    <n v="31"/>
    <x v="35"/>
    <x v="34"/>
    <m/>
    <n v="1"/>
    <n v="0"/>
    <n v="0"/>
    <m/>
  </r>
  <r>
    <n v="16797460"/>
    <s v="Inauguration Hotspot"/>
    <n v="13322416"/>
    <s v="Bryan"/>
    <x v="0"/>
    <x v="9"/>
    <n v="38.908900000000003"/>
    <n v="-77.028769999999994"/>
    <x v="0"/>
    <n v="245"/>
    <n v="31"/>
    <x v="35"/>
    <x v="34"/>
    <m/>
    <n v="1"/>
    <n v="0"/>
    <n v="0"/>
    <m/>
  </r>
  <r>
    <n v="16798447"/>
    <s v="Nice cozy room right next to Howard University"/>
    <n v="315148"/>
    <s v="John"/>
    <x v="0"/>
    <x v="16"/>
    <n v="38.919840000000001"/>
    <n v="-77.015510000000006"/>
    <x v="1"/>
    <n v="36"/>
    <n v="31"/>
    <x v="181"/>
    <x v="57"/>
    <n v="0.17"/>
    <n v="35"/>
    <n v="270"/>
    <n v="0"/>
    <m/>
  </r>
  <r>
    <n v="16620442"/>
    <s v="Georgetown House ,Renovated, Open Plan"/>
    <n v="109736004"/>
    <s v="Micheal"/>
    <x v="0"/>
    <x v="17"/>
    <n v="38.909660000000002"/>
    <n v="-77.056520000000006"/>
    <x v="0"/>
    <n v="1500"/>
    <n v="4"/>
    <x v="92"/>
    <x v="39"/>
    <n v="0.56999999999999995"/>
    <n v="1"/>
    <n v="347"/>
    <n v="11"/>
    <s v="Unhosted License: 5007262201001708"/>
  </r>
  <r>
    <n v="16628982"/>
    <s v="Great location 1BR in U St/AdMo/Columbia Heights"/>
    <n v="73041211"/>
    <s v="Michelle"/>
    <x v="0"/>
    <x v="11"/>
    <n v="38.924970000000002"/>
    <n v="-77.036019999999994"/>
    <x v="1"/>
    <n v="80"/>
    <n v="31"/>
    <x v="8"/>
    <x v="453"/>
    <n v="0.01"/>
    <n v="1"/>
    <n v="0"/>
    <n v="0"/>
    <m/>
  </r>
  <r>
    <n v="16629472"/>
    <s v="Renovated 1 BD/1 BA Cap Hill In-Law-Suite"/>
    <n v="9306094"/>
    <s v="Ashley"/>
    <x v="0"/>
    <x v="13"/>
    <n v="38.894829999999999"/>
    <n v="-76.983310000000003"/>
    <x v="0"/>
    <n v="81"/>
    <n v="1"/>
    <x v="339"/>
    <x v="75"/>
    <n v="5.6"/>
    <n v="2"/>
    <n v="311"/>
    <n v="64"/>
    <s v="Hosted License: 5007242201000125"/>
  </r>
  <r>
    <n v="16629475"/>
    <s v="Inauguration Home Base - Good for Large Groups"/>
    <n v="20482300"/>
    <s v="Emily"/>
    <x v="0"/>
    <x v="11"/>
    <n v="38.924860000000002"/>
    <n v="-77.028589999999994"/>
    <x v="0"/>
    <n v="100"/>
    <n v="31"/>
    <x v="35"/>
    <x v="34"/>
    <m/>
    <n v="1"/>
    <n v="0"/>
    <n v="0"/>
    <m/>
  </r>
  <r>
    <n v="16630937"/>
    <s v="Quiet 3 Story House...20 Min Drive to Everything"/>
    <n v="109849144"/>
    <s v="Mike"/>
    <x v="0"/>
    <x v="27"/>
    <n v="38.882210000000001"/>
    <n v="-76.9405"/>
    <x v="0"/>
    <n v="181"/>
    <n v="2"/>
    <x v="274"/>
    <x v="39"/>
    <n v="2.08"/>
    <n v="1"/>
    <n v="159"/>
    <n v="30"/>
    <s v="Hosted License: 5007242201002265"/>
  </r>
  <r>
    <n v="16633159"/>
    <s v="The Perfect Location for Inauguration/Women March"/>
    <n v="5008109"/>
    <s v="Shayna"/>
    <x v="0"/>
    <x v="19"/>
    <n v="38.903039999999997"/>
    <n v="-76.986459999999994"/>
    <x v="1"/>
    <n v="100"/>
    <n v="31"/>
    <x v="8"/>
    <x v="453"/>
    <n v="0.01"/>
    <n v="1"/>
    <n v="0"/>
    <n v="0"/>
    <m/>
  </r>
  <r>
    <n v="16633921"/>
    <s v="Huge sunny room w/comfy queen bed /renovated house"/>
    <n v="17764709"/>
    <s v="Marta"/>
    <x v="0"/>
    <x v="23"/>
    <n v="38.98704"/>
    <n v="-77.043819999999997"/>
    <x v="1"/>
    <n v="200"/>
    <n v="31"/>
    <x v="35"/>
    <x v="34"/>
    <m/>
    <n v="3"/>
    <n v="0"/>
    <n v="0"/>
    <m/>
  </r>
  <r>
    <n v="16634181"/>
    <s v="Upscale &amp; Spacious in Capitol Hill!"/>
    <n v="46630199"/>
    <s v="Home Sweet City"/>
    <x v="0"/>
    <x v="13"/>
    <n v="38.895020000000002"/>
    <n v="-77.001329999999996"/>
    <x v="0"/>
    <n v="275"/>
    <n v="31"/>
    <x v="340"/>
    <x v="25"/>
    <n v="2"/>
    <n v="89"/>
    <n v="41"/>
    <n v="12"/>
    <m/>
  </r>
  <r>
    <n v="16634452"/>
    <s v="Sunny bedroom in a renovated house &amp; safe area"/>
    <n v="17764709"/>
    <s v="Marta"/>
    <x v="0"/>
    <x v="23"/>
    <n v="38.988810000000001"/>
    <n v="-77.04504"/>
    <x v="1"/>
    <n v="150"/>
    <n v="31"/>
    <x v="35"/>
    <x v="34"/>
    <m/>
    <n v="3"/>
    <n v="0"/>
    <n v="0"/>
    <m/>
  </r>
  <r>
    <n v="16635143"/>
    <s v="Spacious Historic Capitol Hill Row Home"/>
    <n v="9306094"/>
    <s v="Ashley"/>
    <x v="0"/>
    <x v="13"/>
    <n v="38.894390000000001"/>
    <n v="-76.983559999999997"/>
    <x v="0"/>
    <n v="1500"/>
    <n v="3"/>
    <x v="35"/>
    <x v="34"/>
    <m/>
    <n v="2"/>
    <n v="0"/>
    <n v="0"/>
    <s v="Hosted License: 5007242201000125"/>
  </r>
  <r>
    <n v="16635517"/>
    <s v="English Basement -- Walk to Metro/Adams Morgan/Zoo"/>
    <n v="109898126"/>
    <s v="Lisa And Craig"/>
    <x v="0"/>
    <x v="11"/>
    <n v="38.927950000000003"/>
    <n v="-77.039649999999995"/>
    <x v="0"/>
    <n v="97"/>
    <n v="3"/>
    <x v="93"/>
    <x v="4"/>
    <n v="2.1800000000000002"/>
    <n v="1"/>
    <n v="82"/>
    <n v="32"/>
    <s v="Hosted License: 5007242201000931"/>
  </r>
  <r>
    <n v="16636055"/>
    <s v="Huge sunny 1BR apt with private entrance &amp; deck"/>
    <n v="17764709"/>
    <s v="Marta"/>
    <x v="0"/>
    <x v="23"/>
    <n v="38.988529999999997"/>
    <n v="-77.044120000000007"/>
    <x v="0"/>
    <n v="390"/>
    <n v="31"/>
    <x v="35"/>
    <x v="34"/>
    <m/>
    <n v="3"/>
    <n v="0"/>
    <n v="0"/>
    <m/>
  </r>
  <r>
    <n v="16646563"/>
    <s v="River View in Navy Yard / Ballpark Near Metro"/>
    <n v="110015582"/>
    <s v="Laife"/>
    <x v="0"/>
    <x v="37"/>
    <n v="38.872410000000002"/>
    <n v="-77.007739999999998"/>
    <x v="0"/>
    <n v="750"/>
    <n v="31"/>
    <x v="35"/>
    <x v="34"/>
    <m/>
    <n v="1"/>
    <n v="0"/>
    <n v="0"/>
    <m/>
  </r>
  <r>
    <n v="16651819"/>
    <s v="Blue + Cozy Townhome in DC (Private BR &amp; Bath)"/>
    <n v="109436016"/>
    <s v="Wenny"/>
    <x v="0"/>
    <x v="26"/>
    <n v="38.85181"/>
    <n v="-76.974069999999998"/>
    <x v="1"/>
    <n v="58"/>
    <n v="2"/>
    <x v="233"/>
    <x v="175"/>
    <n v="0.13"/>
    <n v="1"/>
    <n v="180"/>
    <n v="2"/>
    <s v="Hosted License: 5007242201000133"/>
  </r>
  <r>
    <n v="16659987"/>
    <s v="Wonderful 2Bedroom Rowhouse close to Inauguration"/>
    <n v="110158644"/>
    <s v="Marcellus"/>
    <x v="0"/>
    <x v="22"/>
    <n v="38.885539999999999"/>
    <n v="-76.985830000000007"/>
    <x v="0"/>
    <n v="1350"/>
    <n v="31"/>
    <x v="35"/>
    <x v="34"/>
    <m/>
    <n v="1"/>
    <n v="0"/>
    <n v="0"/>
    <m/>
  </r>
  <r>
    <n v="16663340"/>
    <s v="Convenient Apartment Close to Capitol"/>
    <n v="35340389"/>
    <s v="Emily"/>
    <x v="0"/>
    <x v="2"/>
    <n v="38.91337"/>
    <n v="-77.006479999999996"/>
    <x v="0"/>
    <n v="600"/>
    <n v="31"/>
    <x v="35"/>
    <x v="34"/>
    <m/>
    <n v="1"/>
    <n v="0"/>
    <n v="0"/>
    <m/>
  </r>
  <r>
    <n v="16664148"/>
    <s v="Large, Open, 2BR Walk-Up in Shaw"/>
    <n v="49350907"/>
    <s v="Luke"/>
    <x v="0"/>
    <x v="9"/>
    <n v="38.910400000000003"/>
    <n v="-77.021940000000001"/>
    <x v="0"/>
    <n v="120"/>
    <n v="31"/>
    <x v="43"/>
    <x v="485"/>
    <n v="0.14000000000000001"/>
    <n v="2"/>
    <n v="0"/>
    <n v="0"/>
    <m/>
  </r>
  <r>
    <n v="16673346"/>
    <s v="Spacious modern 1 BR in heart of NW DC"/>
    <n v="110310975"/>
    <s v="Daniel"/>
    <x v="0"/>
    <x v="16"/>
    <n v="38.917349999999999"/>
    <n v="-77.022289999999998"/>
    <x v="0"/>
    <n v="100"/>
    <n v="31"/>
    <x v="8"/>
    <x v="367"/>
    <n v="0.01"/>
    <n v="1"/>
    <n v="0"/>
    <n v="0"/>
    <m/>
  </r>
  <r>
    <n v="16675897"/>
    <s v="Modern Flat with an Amazing View"/>
    <n v="1864688"/>
    <s v="Bl체 Properties"/>
    <x v="0"/>
    <x v="6"/>
    <n v="38.902855000000002"/>
    <n v="-77.051765000000003"/>
    <x v="0"/>
    <n v="190"/>
    <n v="31"/>
    <x v="49"/>
    <x v="305"/>
    <n v="2.76"/>
    <n v="16"/>
    <n v="182"/>
    <n v="29"/>
    <m/>
  </r>
  <r>
    <n v="16676204"/>
    <s v="Right next to the National Mall in Chinatown"/>
    <n v="110345811"/>
    <s v="Richard"/>
    <x v="0"/>
    <x v="5"/>
    <n v="38.896129999999999"/>
    <n v="-77.022450000000006"/>
    <x v="0"/>
    <n v="550"/>
    <n v="31"/>
    <x v="54"/>
    <x v="433"/>
    <n v="0.43"/>
    <n v="1"/>
    <n v="0"/>
    <n v="0"/>
    <m/>
  </r>
  <r>
    <n v="16677891"/>
    <s v="Cozy, Modern Apartment"/>
    <n v="61323707"/>
    <s v="Mike"/>
    <x v="0"/>
    <x v="34"/>
    <n v="38.94961"/>
    <n v="-77.067480000000003"/>
    <x v="1"/>
    <n v="237"/>
    <n v="31"/>
    <x v="35"/>
    <x v="34"/>
    <m/>
    <n v="1"/>
    <n v="0"/>
    <n v="0"/>
    <m/>
  </r>
  <r>
    <n v="16678182"/>
    <s v="One Block to Library of Congress - Capitol Hill"/>
    <n v="95221142"/>
    <s v="Peter"/>
    <x v="0"/>
    <x v="22"/>
    <n v="38.888869999999997"/>
    <n v="-77.000690000000006"/>
    <x v="0"/>
    <n v="203"/>
    <n v="3"/>
    <x v="51"/>
    <x v="121"/>
    <n v="0.91"/>
    <n v="2"/>
    <n v="133"/>
    <n v="26"/>
    <s v="Hosted License: 5007242201002046_x000a_Unhosted License: 5007262201002047"/>
  </r>
  <r>
    <n v="16684913"/>
    <s v="Capitol Hill Charmer"/>
    <n v="11236131"/>
    <s v="Cathy And Bruce"/>
    <x v="0"/>
    <x v="13"/>
    <n v="38.894480000000001"/>
    <n v="-76.9923"/>
    <x v="0"/>
    <n v="120"/>
    <n v="1"/>
    <x v="341"/>
    <x v="62"/>
    <n v="3.75"/>
    <n v="1"/>
    <n v="117"/>
    <n v="58"/>
    <s v="Hosted License: 5007242201000233"/>
  </r>
  <r>
    <n v="16684937"/>
    <s v="Luxury best DC has to offer  1 mile to White House"/>
    <n v="9771947"/>
    <s v="J"/>
    <x v="0"/>
    <x v="5"/>
    <n v="38.901159999999997"/>
    <n v="-77.026219999999995"/>
    <x v="0"/>
    <n v="300"/>
    <n v="3"/>
    <x v="181"/>
    <x v="220"/>
    <n v="0.17"/>
    <n v="1"/>
    <n v="89"/>
    <n v="11"/>
    <s v="Hosted License: 5007242201000150"/>
  </r>
  <r>
    <n v="16685950"/>
    <s v="Bright and Beautiful Pad"/>
    <n v="1864688"/>
    <s v="Bl체 Properties"/>
    <x v="0"/>
    <x v="6"/>
    <n v="38.902797999999997"/>
    <n v="-77.051811000000001"/>
    <x v="0"/>
    <n v="127"/>
    <n v="31"/>
    <x v="286"/>
    <x v="1"/>
    <n v="3.46"/>
    <n v="16"/>
    <n v="130"/>
    <n v="22"/>
    <m/>
  </r>
  <r>
    <n v="16688529"/>
    <s v="Bedroom in Capitol Hill Townhouse"/>
    <n v="61943775"/>
    <s v="Richard"/>
    <x v="0"/>
    <x v="13"/>
    <n v="38.89696"/>
    <n v="-76.999539999999996"/>
    <x v="1"/>
    <n v="72"/>
    <n v="31"/>
    <x v="233"/>
    <x v="486"/>
    <n v="0.12"/>
    <n v="1"/>
    <n v="0"/>
    <n v="0"/>
    <m/>
  </r>
  <r>
    <n v="16688556"/>
    <s v="DC Dupont Circle gem w/Parking-steps from Metro!"/>
    <n v="108163061"/>
    <s v="Laura"/>
    <x v="0"/>
    <x v="15"/>
    <n v="38.910359999999997"/>
    <n v="-77.047030000000007"/>
    <x v="0"/>
    <n v="2200"/>
    <n v="31"/>
    <x v="35"/>
    <x v="34"/>
    <m/>
    <n v="1"/>
    <n v="0"/>
    <n v="0"/>
    <m/>
  </r>
  <r>
    <n v="16688786"/>
    <s v="Queen Suite and Guest room in Columbia Heights"/>
    <n v="22006185"/>
    <s v="Randy"/>
    <x v="0"/>
    <x v="11"/>
    <n v="38.932940000000002"/>
    <n v="-77.030330000000006"/>
    <x v="1"/>
    <n v="250"/>
    <n v="31"/>
    <x v="35"/>
    <x v="34"/>
    <m/>
    <n v="1"/>
    <n v="0"/>
    <n v="0"/>
    <m/>
  </r>
  <r>
    <n v="16688937"/>
    <s v="Quiet and comfortable room in Columbia Heights"/>
    <n v="45444705"/>
    <s v="Brigid"/>
    <x v="0"/>
    <x v="11"/>
    <n v="38.925910000000002"/>
    <n v="-77.033159999999995"/>
    <x v="1"/>
    <n v="300"/>
    <n v="31"/>
    <x v="35"/>
    <x v="34"/>
    <m/>
    <n v="1"/>
    <n v="0"/>
    <n v="0"/>
    <m/>
  </r>
  <r>
    <n v="16689362"/>
    <s v="Beautiful room in Adams Morgan"/>
    <n v="110502361"/>
    <s v="Lawrence"/>
    <x v="0"/>
    <x v="4"/>
    <n v="38.927169999999997"/>
    <n v="-77.0428"/>
    <x v="1"/>
    <n v="350"/>
    <n v="31"/>
    <x v="35"/>
    <x v="34"/>
    <m/>
    <n v="1"/>
    <n v="0"/>
    <n v="0"/>
    <m/>
  </r>
  <r>
    <n v="16690221"/>
    <s v="Capitol Hill Townhome"/>
    <n v="26525901"/>
    <s v="Joseph"/>
    <x v="0"/>
    <x v="22"/>
    <n v="38.88261"/>
    <n v="-77.004069999999999"/>
    <x v="0"/>
    <n v="349"/>
    <n v="31"/>
    <x v="35"/>
    <x v="34"/>
    <m/>
    <n v="1"/>
    <n v="0"/>
    <n v="0"/>
    <m/>
  </r>
  <r>
    <n v="16691141"/>
    <s v="Cozy apartment -Adams Morgan"/>
    <n v="6124057"/>
    <s v="Marvin"/>
    <x v="0"/>
    <x v="4"/>
    <n v="38.925780000000003"/>
    <n v="-77.043390000000002"/>
    <x v="0"/>
    <n v="85"/>
    <n v="40"/>
    <x v="78"/>
    <x v="487"/>
    <n v="0.08"/>
    <n v="1"/>
    <n v="0"/>
    <n v="0"/>
    <m/>
  </r>
  <r>
    <n v="16693813"/>
    <s v="Walking Paradise in Heart of Capitol Hill"/>
    <n v="33160230"/>
    <s v="Rachel"/>
    <x v="0"/>
    <x v="13"/>
    <n v="38.892040000000001"/>
    <n v="-77.000870000000006"/>
    <x v="0"/>
    <n v="300"/>
    <n v="120"/>
    <x v="4"/>
    <x v="488"/>
    <n v="0.23"/>
    <n v="2"/>
    <n v="0"/>
    <n v="0"/>
    <m/>
  </r>
  <r>
    <n v="16694573"/>
    <s v="7 min drive to Inauguration- Charming DC Apt."/>
    <n v="4143356"/>
    <s v="Clara"/>
    <x v="0"/>
    <x v="13"/>
    <n v="38.901809999999998"/>
    <n v="-77.002690000000001"/>
    <x v="3"/>
    <n v="120"/>
    <n v="31"/>
    <x v="35"/>
    <x v="34"/>
    <m/>
    <n v="1"/>
    <n v="0"/>
    <n v="0"/>
    <m/>
  </r>
  <r>
    <n v="16701782"/>
    <s v="Self check &amp; isolate in Capitol Hill apartment!"/>
    <n v="72880719"/>
    <s v="Tracy"/>
    <x v="0"/>
    <x v="22"/>
    <n v="38.888159999999999"/>
    <n v="-76.988889999999998"/>
    <x v="0"/>
    <n v="150"/>
    <n v="7"/>
    <x v="69"/>
    <x v="172"/>
    <n v="2.19"/>
    <n v="1"/>
    <n v="348"/>
    <n v="7"/>
    <s v="Exempt"/>
  </r>
  <r>
    <n v="16702494"/>
    <s v="Modern 1 bedroom apt. minutes from downtown DC"/>
    <n v="110641733"/>
    <s v="Brelynn"/>
    <x v="0"/>
    <x v="24"/>
    <n v="38.895769999999999"/>
    <n v="-76.948939999999993"/>
    <x v="0"/>
    <n v="750"/>
    <n v="31"/>
    <x v="35"/>
    <x v="34"/>
    <m/>
    <n v="1"/>
    <n v="0"/>
    <n v="0"/>
    <m/>
  </r>
  <r>
    <n v="16703018"/>
    <s v="Cozy Dupont Circle Apt - Close to Everything!"/>
    <n v="12567099"/>
    <s v="Sofian"/>
    <x v="0"/>
    <x v="15"/>
    <n v="38.911360000000002"/>
    <n v="-77.039630000000002"/>
    <x v="0"/>
    <n v="94"/>
    <n v="31"/>
    <x v="181"/>
    <x v="489"/>
    <n v="0.17"/>
    <n v="1"/>
    <n v="0"/>
    <n v="0"/>
    <m/>
  </r>
  <r>
    <n v="16704758"/>
    <s v="1 Heart of Capitol Hill Walk Eastern Market Metro"/>
    <n v="102276345"/>
    <s v="River"/>
    <x v="0"/>
    <x v="22"/>
    <n v="38.879550000000002"/>
    <n v="-76.995760000000004"/>
    <x v="0"/>
    <n v="108"/>
    <n v="31"/>
    <x v="151"/>
    <x v="490"/>
    <n v="0.53"/>
    <n v="3"/>
    <n v="0"/>
    <n v="0"/>
    <m/>
  </r>
  <r>
    <n v="16706848"/>
    <s v="AdamsMorgan Condo for MLK-Inauguration Week/ends"/>
    <n v="75394256"/>
    <s v="Gil-Cristian"/>
    <x v="0"/>
    <x v="4"/>
    <n v="38.924100000000003"/>
    <n v="-77.045000000000002"/>
    <x v="0"/>
    <n v="299"/>
    <n v="31"/>
    <x v="35"/>
    <x v="34"/>
    <m/>
    <n v="1"/>
    <n v="0"/>
    <n v="0"/>
    <m/>
  </r>
  <r>
    <n v="16710435"/>
    <s v="Mimi's Place - 1/2 Block to Metro!"/>
    <n v="66251356"/>
    <s v="Steve"/>
    <x v="0"/>
    <x v="11"/>
    <n v="38.929139999999997"/>
    <n v="-77.030779999999993"/>
    <x v="0"/>
    <n v="90"/>
    <n v="31"/>
    <x v="183"/>
    <x v="39"/>
    <n v="2.67"/>
    <n v="1"/>
    <n v="290"/>
    <n v="27"/>
    <m/>
  </r>
  <r>
    <n v="16716427"/>
    <s v="English Basement in Woodley Park with Parking"/>
    <n v="54138089"/>
    <s v="Angela"/>
    <x v="0"/>
    <x v="25"/>
    <n v="38.926740000000002"/>
    <n v="-77.05592"/>
    <x v="0"/>
    <n v="94"/>
    <n v="1"/>
    <x v="301"/>
    <x v="177"/>
    <n v="4.8600000000000003"/>
    <n v="1"/>
    <n v="150"/>
    <n v="94"/>
    <s v="Hosted License: 5007242201000056"/>
  </r>
  <r>
    <n v="16720045"/>
    <s v="1-Br Apartment in NW DC"/>
    <n v="33682434"/>
    <s v="Alexandra"/>
    <x v="0"/>
    <x v="5"/>
    <n v="38.905329999999999"/>
    <n v="-77.025779999999997"/>
    <x v="0"/>
    <n v="300"/>
    <n v="31"/>
    <x v="35"/>
    <x v="34"/>
    <m/>
    <n v="1"/>
    <n v="0"/>
    <n v="0"/>
    <m/>
  </r>
  <r>
    <n v="16722212"/>
    <s v="Luxury Apartment for Inauguration!"/>
    <n v="62645319"/>
    <s v="Ashley"/>
    <x v="0"/>
    <x v="6"/>
    <n v="38.906170000000003"/>
    <n v="-77.052300000000002"/>
    <x v="0"/>
    <n v="850"/>
    <n v="31"/>
    <x v="35"/>
    <x v="34"/>
    <m/>
    <n v="1"/>
    <n v="0"/>
    <n v="0"/>
    <m/>
  </r>
  <r>
    <n v="16723461"/>
    <s v="Inauguration special"/>
    <n v="110856410"/>
    <s v="Elena"/>
    <x v="0"/>
    <x v="18"/>
    <n v="38.877740000000003"/>
    <n v="-77.014799999999994"/>
    <x v="0"/>
    <n v="350"/>
    <n v="31"/>
    <x v="35"/>
    <x v="34"/>
    <m/>
    <n v="1"/>
    <n v="0"/>
    <n v="0"/>
    <m/>
  </r>
  <r>
    <n v="16732639"/>
    <s v="Art Deco 1BR/1BA - Dupont Circle - Walk Everywhere"/>
    <n v="23085388"/>
    <s v="Wayne"/>
    <x v="0"/>
    <x v="6"/>
    <n v="38.907829999999997"/>
    <n v="-77.047520000000006"/>
    <x v="0"/>
    <n v="129"/>
    <n v="91"/>
    <x v="289"/>
    <x v="491"/>
    <n v="1.19"/>
    <n v="1"/>
    <n v="0"/>
    <n v="0"/>
    <m/>
  </r>
  <r>
    <n v="16734253"/>
    <s v="Modern one bedroom apt - Columbia Heights"/>
    <n v="32548845"/>
    <s v="Michael"/>
    <x v="0"/>
    <x v="11"/>
    <n v="38.935780000000001"/>
    <n v="-77.037239999999997"/>
    <x v="0"/>
    <n v="500"/>
    <n v="31"/>
    <x v="35"/>
    <x v="34"/>
    <m/>
    <n v="1"/>
    <n v="0"/>
    <n v="0"/>
    <m/>
  </r>
  <r>
    <n v="16736020"/>
    <s v="Modern Row House in Bloomingdale! A true unicorn ?쫫"/>
    <n v="88939509"/>
    <s v="Renee"/>
    <x v="0"/>
    <x v="2"/>
    <n v="38.92004"/>
    <n v="-77.01388"/>
    <x v="0"/>
    <n v="170"/>
    <n v="31"/>
    <x v="110"/>
    <x v="492"/>
    <n v="0.03"/>
    <n v="3"/>
    <n v="277"/>
    <n v="0"/>
    <m/>
  </r>
  <r>
    <n v="16738134"/>
    <s v="*Luxurious Carriage House *Parking *Mins. to All"/>
    <n v="21706236"/>
    <s v="Maria Carolina"/>
    <x v="0"/>
    <x v="13"/>
    <n v="38.898940000000003"/>
    <n v="-76.990129999999994"/>
    <x v="0"/>
    <n v="180"/>
    <n v="2"/>
    <x v="183"/>
    <x v="61"/>
    <n v="2.71"/>
    <n v="1"/>
    <n v="10"/>
    <n v="40"/>
    <s v="Hosted License: 5007242201000330"/>
  </r>
  <r>
    <n v="16741874"/>
    <s v="Be a Georgetown West local at my suite! w/parking!"/>
    <n v="5850"/>
    <s v="Elizabeth"/>
    <x v="0"/>
    <x v="17"/>
    <n v="38.912840000000003"/>
    <n v="-77.071330000000003"/>
    <x v="0"/>
    <n v="95"/>
    <n v="3"/>
    <x v="282"/>
    <x v="444"/>
    <n v="1.94"/>
    <n v="2"/>
    <n v="16"/>
    <n v="17"/>
    <s v="Hosted License: 5007242201000985"/>
  </r>
  <r>
    <n v="16742855"/>
    <s v="The Calverton"/>
    <n v="111066542"/>
    <s v="Sutherland"/>
    <x v="0"/>
    <x v="4"/>
    <n v="38.924439999999997"/>
    <n v="-77.038219999999995"/>
    <x v="1"/>
    <n v="31"/>
    <n v="31"/>
    <x v="35"/>
    <x v="34"/>
    <m/>
    <n v="1"/>
    <n v="0"/>
    <n v="0"/>
    <m/>
  </r>
  <r>
    <n v="16748395"/>
    <s v="INAUGURATION (great location) 2 bedroom apartment"/>
    <n v="13241443"/>
    <s v="Colin"/>
    <x v="0"/>
    <x v="15"/>
    <n v="38.914859999999997"/>
    <n v="-77.040840000000003"/>
    <x v="0"/>
    <n v="425"/>
    <n v="31"/>
    <x v="35"/>
    <x v="34"/>
    <m/>
    <n v="1"/>
    <n v="0"/>
    <n v="0"/>
    <m/>
  </r>
  <r>
    <n v="16753343"/>
    <s v="Private Room steps from Capitol, National Mall"/>
    <n v="73120116"/>
    <s v="Joey"/>
    <x v="0"/>
    <x v="22"/>
    <n v="38.890929999999997"/>
    <n v="-76.994309999999999"/>
    <x v="1"/>
    <n v="200"/>
    <n v="31"/>
    <x v="35"/>
    <x v="34"/>
    <m/>
    <n v="1"/>
    <n v="0"/>
    <n v="0"/>
    <m/>
  </r>
  <r>
    <n v="17078088"/>
    <s v="Comfy &amp; convenient 2br apartment w/ parking by zoo"/>
    <n v="2230499"/>
    <s v="Courtney"/>
    <x v="0"/>
    <x v="11"/>
    <n v="38.931820000000002"/>
    <n v="-77.044510000000002"/>
    <x v="0"/>
    <n v="143"/>
    <n v="1"/>
    <x v="179"/>
    <x v="4"/>
    <n v="4.18"/>
    <n v="1"/>
    <n v="171"/>
    <n v="78"/>
    <s v="Hosted License: 5007242201000689"/>
  </r>
  <r>
    <n v="17089486"/>
    <s v="Chic, Modern, Spacious 3BR Retreat to Enjoy D.C."/>
    <n v="13000882"/>
    <s v="Nina"/>
    <x v="0"/>
    <x v="1"/>
    <n v="38.867150000000002"/>
    <n v="-76.987570000000005"/>
    <x v="0"/>
    <n v="93"/>
    <n v="3"/>
    <x v="226"/>
    <x v="127"/>
    <n v="3.66"/>
    <n v="1"/>
    <n v="290"/>
    <n v="55"/>
    <s v="Hosted License: 5007242201001324"/>
  </r>
  <r>
    <n v="17116424"/>
    <s v="Charming 3bdrm nestled near Fort Duport Park."/>
    <n v="24863780"/>
    <s v="Jonathan"/>
    <x v="0"/>
    <x v="27"/>
    <n v="38.877760000000002"/>
    <n v="-76.94135"/>
    <x v="0"/>
    <n v="175"/>
    <n v="2"/>
    <x v="176"/>
    <x v="61"/>
    <n v="3.37"/>
    <n v="1"/>
    <n v="169"/>
    <n v="38"/>
    <s v="Hosted License: 5007242201000988_x000a_Unhosted License: 5007262201000989"/>
  </r>
  <r>
    <n v="17131099"/>
    <s v="301 ?륝ozy Private Room in CoHi DC Sleeps 4!??26389480"/>
    <s v="Wilson"/>
    <m/>
    <x v="4"/>
    <x v="45"/>
    <n v="-77.029409999999999"/>
    <s v="Private room"/>
    <x v="10"/>
    <n v="1"/>
    <n v="65"/>
    <x v="342"/>
    <x v="493"/>
    <n v="19"/>
    <n v="180"/>
    <n v="5"/>
    <s v="Hosted License: 5007242201001816_x000a_Unhosted License: 5007262201001817"/>
    <m/>
  </r>
  <r>
    <n v="17141233"/>
    <s v="Beautiful, Sunny Studio in Vibrant Adams Morgan"/>
    <n v="87977393"/>
    <s v="April"/>
    <x v="0"/>
    <x v="4"/>
    <n v="38.92295"/>
    <n v="-77.045789999999997"/>
    <x v="0"/>
    <n v="113"/>
    <n v="2"/>
    <x v="343"/>
    <x v="28"/>
    <n v="7.8"/>
    <n v="5"/>
    <n v="336"/>
    <n v="88"/>
    <s v="Exempt"/>
  </r>
  <r>
    <n v="17142042"/>
    <s v="Vibrant &amp; Lively U Street 2 BR Home - at Metro"/>
    <n v="107842986"/>
    <s v="Ina"/>
    <x v="0"/>
    <x v="16"/>
    <n v="38.91798"/>
    <n v="-77.027609999999996"/>
    <x v="0"/>
    <n v="225"/>
    <n v="2"/>
    <x v="88"/>
    <x v="93"/>
    <n v="0.82"/>
    <n v="3"/>
    <n v="0"/>
    <n v="1"/>
    <s v="Exempt"/>
  </r>
  <r>
    <n v="17155824"/>
    <s v="Try Ben's Chili Bowl at a Cool, Vibrant, Lively Row Home"/>
    <n v="107842986"/>
    <s v="Ina"/>
    <x v="0"/>
    <x v="16"/>
    <n v="38.918030000000002"/>
    <n v="-77.027469999999994"/>
    <x v="0"/>
    <n v="275"/>
    <n v="2"/>
    <x v="169"/>
    <x v="299"/>
    <n v="1.52"/>
    <n v="3"/>
    <n v="0"/>
    <n v="16"/>
    <s v="Exempt"/>
  </r>
  <r>
    <n v="17171614"/>
    <s v="202?륯rivate Room-Double Twin Bed in CoHi DC!??26389480"/>
    <s v="Wilson"/>
    <m/>
    <x v="4"/>
    <x v="45"/>
    <n v="-77.029409999999999"/>
    <s v="Private room"/>
    <x v="11"/>
    <n v="1"/>
    <n v="166"/>
    <x v="344"/>
    <x v="494"/>
    <n v="19"/>
    <n v="137"/>
    <n v="15"/>
    <s v="Hosted License: 5007242201001816_x000a_Unhosted License: 5007262201001817"/>
    <m/>
  </r>
  <r>
    <n v="17172606"/>
    <s v="201C Cozy Shared Room in CoHi DC! (Male Only)"/>
    <n v="26389480"/>
    <s v="Wilson"/>
    <x v="0"/>
    <x v="11"/>
    <n v="38.927419999999998"/>
    <n v="-77.029409999999999"/>
    <x v="3"/>
    <n v="49"/>
    <n v="1"/>
    <x v="288"/>
    <x v="88"/>
    <n v="1"/>
    <n v="19"/>
    <n v="176"/>
    <n v="5"/>
    <s v="Hosted License: 5007242201001816_x000a_Unhosted License: 5007262201001817"/>
  </r>
  <r>
    <n v="17172878"/>
    <s v="301B Cozy Shared Room in CoHi DC! (Female Only)"/>
    <n v="26389480"/>
    <s v="Wilson"/>
    <x v="0"/>
    <x v="11"/>
    <n v="38.927419999999998"/>
    <n v="-77.029409999999999"/>
    <x v="3"/>
    <n v="49"/>
    <n v="1"/>
    <x v="37"/>
    <x v="95"/>
    <n v="0.86"/>
    <n v="19"/>
    <n v="180"/>
    <n v="2"/>
    <s v="Hosted License: 5007242201001816_x000a_Unhosted License: 5007262201001817"/>
  </r>
  <r>
    <n v="17210375"/>
    <s v="Charming H St Oasis Close to Capitol and Museums"/>
    <n v="8244177"/>
    <s v="Heather And Frank"/>
    <x v="0"/>
    <x v="19"/>
    <n v="38.905050000000003"/>
    <n v="-76.994969999999995"/>
    <x v="0"/>
    <n v="119"/>
    <n v="2"/>
    <x v="345"/>
    <x v="311"/>
    <n v="4.32"/>
    <n v="1"/>
    <n v="344"/>
    <n v="45"/>
    <s v="Hosted License: 5007242201000733"/>
  </r>
  <r>
    <n v="17231793"/>
    <s v="Beautiful 1 Bed Apt. in N. Cap Hill, w/Priv Entry"/>
    <n v="8509601"/>
    <s v="Barrett"/>
    <x v="0"/>
    <x v="13"/>
    <n v="38.898620000000001"/>
    <n v="-76.994680000000002"/>
    <x v="0"/>
    <n v="88"/>
    <n v="2"/>
    <x v="307"/>
    <x v="32"/>
    <n v="7.08"/>
    <n v="1"/>
    <n v="46"/>
    <n v="84"/>
    <s v="Hosted License: 5007242201000844"/>
  </r>
  <r>
    <n v="17234433"/>
    <s v="WONDERFUL  APARTMENT IN GEORGETOWN, DC W/ PARKING"/>
    <n v="19800280"/>
    <s v="Alex"/>
    <x v="0"/>
    <x v="17"/>
    <n v="38.909469999999999"/>
    <n v="-77.064509999999999"/>
    <x v="1"/>
    <n v="119"/>
    <n v="2"/>
    <x v="224"/>
    <x v="7"/>
    <n v="2.5299999999999998"/>
    <n v="1"/>
    <n v="89"/>
    <n v="23"/>
    <s v="Hosted License: 5007242201000598"/>
  </r>
  <r>
    <n v="17240994"/>
    <s v="Capitol View Room"/>
    <n v="15333132"/>
    <s v="Amber"/>
    <x v="0"/>
    <x v="27"/>
    <n v="38.89087"/>
    <n v="-76.926919999999996"/>
    <x v="1"/>
    <n v="55"/>
    <n v="31"/>
    <x v="139"/>
    <x v="495"/>
    <n v="0.04"/>
    <n v="1"/>
    <n v="179"/>
    <n v="0"/>
    <m/>
  </r>
  <r>
    <n v="17248804"/>
    <s v="203?륯rivate Room - Queen bed in CoHi DC!??26389480"/>
    <s v="Wilson"/>
    <m/>
    <x v="4"/>
    <x v="45"/>
    <n v="-77.029409999999999"/>
    <s v="Private room"/>
    <x v="11"/>
    <n v="1"/>
    <n v="97"/>
    <x v="346"/>
    <x v="496"/>
    <n v="19"/>
    <n v="137"/>
    <n v="8"/>
    <s v="Hosted License: 5007242201001816_x000a_Unhosted License: 5007262201001817"/>
    <m/>
  </r>
  <r>
    <n v="17303429"/>
    <s v="Entire Georgetown Garden Apartment"/>
    <n v="1436380"/>
    <s v="Angela"/>
    <x v="0"/>
    <x v="17"/>
    <n v="38.914589999999997"/>
    <n v="-77.07226"/>
    <x v="0"/>
    <n v="100"/>
    <n v="4"/>
    <x v="65"/>
    <x v="177"/>
    <n v="0.2"/>
    <n v="1"/>
    <n v="254"/>
    <n v="4"/>
    <s v="Hosted License: 5007242201001339"/>
  </r>
  <r>
    <n v="17367416"/>
    <s v="Renovated 1-bdrm apartment in hip downtown DC area"/>
    <n v="2565542"/>
    <s v="Roee"/>
    <x v="0"/>
    <x v="2"/>
    <n v="38.914749999999998"/>
    <n v="-77.014660000000006"/>
    <x v="0"/>
    <n v="115"/>
    <n v="31"/>
    <x v="57"/>
    <x v="497"/>
    <n v="0.3"/>
    <n v="1"/>
    <n v="0"/>
    <n v="0"/>
    <m/>
  </r>
  <r>
    <n v="17386536"/>
    <s v="Private Pied A Terre in Heart of DC"/>
    <n v="23224773"/>
    <s v="Robert &amp; Sherri"/>
    <x v="0"/>
    <x v="6"/>
    <n v="38.901850000000003"/>
    <n v="-77.052289999999999"/>
    <x v="0"/>
    <n v="149"/>
    <n v="31"/>
    <x v="298"/>
    <x v="456"/>
    <n v="3.65"/>
    <n v="1"/>
    <n v="0"/>
    <n v="13"/>
    <m/>
  </r>
  <r>
    <n v="17387565"/>
    <s v="Cozy English Basement Guesthouse w/ Private Entry"/>
    <n v="117540962"/>
    <s v="Teri"/>
    <x v="0"/>
    <x v="3"/>
    <n v="38.953530000000001"/>
    <n v="-77.0154"/>
    <x v="0"/>
    <n v="85"/>
    <n v="2"/>
    <x v="92"/>
    <x v="21"/>
    <n v="0.56999999999999995"/>
    <n v="1"/>
    <n v="78"/>
    <n v="7"/>
    <s v="Hosted License: 5007242201001633"/>
  </r>
  <r>
    <n v="17419427"/>
    <s v="201D Cozy Shared Room in CoHi DC! (Male Only)"/>
    <n v="26389480"/>
    <s v="Wilson"/>
    <x v="0"/>
    <x v="11"/>
    <n v="38.927419999999998"/>
    <n v="-77.029409999999999"/>
    <x v="3"/>
    <n v="49"/>
    <n v="1"/>
    <x v="176"/>
    <x v="263"/>
    <n v="0.75"/>
    <n v="19"/>
    <n v="176"/>
    <n v="10"/>
    <s v="Hosted License: 5007242201001816_x000a_Unhosted License: 5007262201001817"/>
  </r>
  <r>
    <n v="17464583"/>
    <s v="Spacious Studio in Foggy Bottom DC"/>
    <n v="14761103"/>
    <s v="Carli"/>
    <x v="0"/>
    <x v="6"/>
    <n v="38.903239999999997"/>
    <n v="-77.049719999999994"/>
    <x v="0"/>
    <n v="60"/>
    <n v="31"/>
    <x v="76"/>
    <x v="498"/>
    <n v="0.13"/>
    <n v="1"/>
    <n v="0"/>
    <n v="0"/>
    <m/>
  </r>
  <r>
    <n v="17480877"/>
    <s v="3 Bedroom Townhome Perfect for Young Families"/>
    <n v="18139947"/>
    <s v="Concetta"/>
    <x v="0"/>
    <x v="13"/>
    <n v="38.898139999999998"/>
    <n v="-76.985249999999994"/>
    <x v="0"/>
    <n v="250"/>
    <n v="31"/>
    <x v="139"/>
    <x v="192"/>
    <n v="0.04"/>
    <n v="1"/>
    <n v="0"/>
    <n v="0"/>
    <m/>
  </r>
  <r>
    <n v="17509422"/>
    <s v="Lovely, spacious, perfectly located to everything"/>
    <n v="7912484"/>
    <s v="Roxanne"/>
    <x v="0"/>
    <x v="0"/>
    <n v="38.974510000000002"/>
    <n v="-77.013990000000007"/>
    <x v="0"/>
    <n v="200"/>
    <n v="2"/>
    <x v="110"/>
    <x v="499"/>
    <n v="0.03"/>
    <n v="1"/>
    <n v="0"/>
    <n v="0"/>
    <m/>
  </r>
  <r>
    <n v="17509770"/>
    <s v="Private bedroom with parking, Metro- 2 blocks"/>
    <n v="4714927"/>
    <s v="Elisa"/>
    <x v="0"/>
    <x v="3"/>
    <n v="38.93844"/>
    <n v="-77.026309999999995"/>
    <x v="1"/>
    <n v="55"/>
    <n v="31"/>
    <x v="48"/>
    <x v="143"/>
    <n v="0.35"/>
    <n v="3"/>
    <n v="75"/>
    <n v="8"/>
    <m/>
  </r>
  <r>
    <n v="17558492"/>
    <s v="Beautiful Nats Park/Capitol Hill Oasis"/>
    <n v="108624574"/>
    <s v="Eno"/>
    <x v="0"/>
    <x v="18"/>
    <n v="38.875610000000002"/>
    <n v="-77.010059999999996"/>
    <x v="0"/>
    <n v="190"/>
    <n v="31"/>
    <x v="347"/>
    <x v="232"/>
    <n v="2.93"/>
    <n v="2"/>
    <n v="90"/>
    <n v="16"/>
    <m/>
  </r>
  <r>
    <n v="17566027"/>
    <s v="6 bedroom house in upper NW DC"/>
    <n v="82332119"/>
    <s v="Stacy"/>
    <x v="0"/>
    <x v="23"/>
    <n v="38.981369999999998"/>
    <n v="-77.027969999999996"/>
    <x v="0"/>
    <n v="1884"/>
    <n v="2"/>
    <x v="151"/>
    <x v="118"/>
    <n v="0.53"/>
    <n v="1"/>
    <n v="176"/>
    <n v="4"/>
    <s v="Hosted License: 5007242201001660"/>
  </r>
  <r>
    <n v="17588084"/>
    <s v="301C Cozy Shared Room in CoHi DC! (Female Only)"/>
    <n v="26389480"/>
    <s v="Wilson"/>
    <x v="0"/>
    <x v="11"/>
    <n v="38.927419999999998"/>
    <n v="-77.029409999999999"/>
    <x v="3"/>
    <n v="49"/>
    <n v="1"/>
    <x v="68"/>
    <x v="500"/>
    <n v="0.9"/>
    <n v="19"/>
    <n v="180"/>
    <n v="3"/>
    <s v="Hosted License: 5007242201001816_x000a_Unhosted License: 5007262201001817"/>
  </r>
  <r>
    <n v="17589398"/>
    <s v="201 ?륝ozy Private Room in CoHi DC Sleeps 4!??26389480"/>
    <s v="Wilson"/>
    <m/>
    <x v="4"/>
    <x v="45"/>
    <n v="-77.029409999999999"/>
    <s v="Private room"/>
    <x v="10"/>
    <n v="1"/>
    <n v="84"/>
    <x v="348"/>
    <x v="501"/>
    <n v="19"/>
    <n v="176"/>
    <n v="20"/>
    <s v="Hosted License: 5007242201001816_x000a_Unhosted License: 5007262201001817"/>
    <m/>
  </r>
  <r>
    <n v="17601148"/>
    <s v="Furnished Guest Room - Petworth Row House"/>
    <n v="119615821"/>
    <s v="Jason"/>
    <x v="0"/>
    <x v="3"/>
    <n v="38.951140000000002"/>
    <n v="-77.019810000000007"/>
    <x v="1"/>
    <n v="75"/>
    <n v="31"/>
    <x v="110"/>
    <x v="502"/>
    <n v="0.03"/>
    <n v="1"/>
    <n v="0"/>
    <n v="0"/>
    <m/>
  </r>
  <r>
    <n v="17619774"/>
    <s v="301D Cozy Shared Room in CoHi DC! (Female Only)"/>
    <n v="26389480"/>
    <s v="Wilson"/>
    <x v="0"/>
    <x v="11"/>
    <n v="38.927419999999998"/>
    <n v="-77.029409999999999"/>
    <x v="3"/>
    <n v="49"/>
    <n v="1"/>
    <x v="60"/>
    <x v="252"/>
    <n v="0.46"/>
    <n v="19"/>
    <n v="180"/>
    <n v="4"/>
    <s v="Hosted License: 5007242201001816_x000a_Unhosted License: 5007262201001817"/>
  </r>
  <r>
    <n v="17620157"/>
    <s v="302?륯rivate Room - Queen bed in CoHi DC!??26389480"/>
    <s v="Wilson"/>
    <m/>
    <x v="4"/>
    <x v="45"/>
    <n v="-77.029409999999999"/>
    <s v="Private room"/>
    <x v="11"/>
    <n v="1"/>
    <n v="104"/>
    <x v="349"/>
    <x v="503"/>
    <n v="19"/>
    <n v="137"/>
    <n v="0"/>
    <s v="Hosted License: 5007242201001816_x000a_Unhosted License: 5007262201001817"/>
    <m/>
  </r>
  <r>
    <n v="17620806"/>
    <s v="204?륯rivate Room-Double Twin Bed in CoHi DC!??26389480"/>
    <s v="Wilson"/>
    <m/>
    <x v="4"/>
    <x v="45"/>
    <n v="-77.029409999999999"/>
    <s v="Private room"/>
    <x v="10"/>
    <n v="1"/>
    <n v="75"/>
    <x v="350"/>
    <x v="504"/>
    <n v="19"/>
    <n v="180"/>
    <n v="8"/>
    <s v="Hosted License: 5007242201001816_x000a_Unhosted License: 5007262201001817"/>
    <m/>
  </r>
  <r>
    <n v="17638871"/>
    <s v="Clean &amp; Central Shaw Rowhouse - Blue Room"/>
    <n v="17219855"/>
    <s v="Ken"/>
    <x v="0"/>
    <x v="9"/>
    <n v="38.912579999999998"/>
    <n v="-77.018929999999997"/>
    <x v="1"/>
    <n v="64"/>
    <n v="31"/>
    <x v="42"/>
    <x v="505"/>
    <n v="0.6"/>
    <n v="5"/>
    <n v="0"/>
    <n v="0"/>
    <m/>
  </r>
  <r>
    <n v="17639543"/>
    <s v="1 sofa bed for female guest (please female only)."/>
    <n v="50947248"/>
    <s v="Yannie"/>
    <x v="0"/>
    <x v="6"/>
    <n v="38.901310000000002"/>
    <n v="-77.047780000000003"/>
    <x v="3"/>
    <n v="50"/>
    <n v="31"/>
    <x v="213"/>
    <x v="506"/>
    <n v="1.91"/>
    <n v="1"/>
    <n v="0"/>
    <n v="0"/>
    <m/>
  </r>
  <r>
    <n v="17640610"/>
    <s v="Clean &amp; Central Shaw Rowhouse - Red Room"/>
    <n v="17219855"/>
    <s v="Ken"/>
    <x v="0"/>
    <x v="9"/>
    <n v="38.912579999999998"/>
    <n v="-77.018929999999997"/>
    <x v="1"/>
    <n v="64"/>
    <n v="31"/>
    <x v="15"/>
    <x v="97"/>
    <n v="0.33"/>
    <n v="5"/>
    <n v="0"/>
    <n v="0"/>
    <m/>
  </r>
  <r>
    <n v="17650262"/>
    <s v="Clean &amp; Central Shaw Rowhouse"/>
    <n v="17219855"/>
    <s v="Ken"/>
    <x v="0"/>
    <x v="9"/>
    <n v="38.912579999999998"/>
    <n v="-77.018929999999997"/>
    <x v="0"/>
    <n v="269"/>
    <n v="31"/>
    <x v="133"/>
    <x v="507"/>
    <n v="0.86"/>
    <n v="5"/>
    <n v="0"/>
    <n v="0"/>
    <m/>
  </r>
  <r>
    <n v="16803176"/>
    <s v="Historic Rowhouse in Logan/Dupont Circle"/>
    <n v="89866028"/>
    <s v="Marissa"/>
    <x v="0"/>
    <x v="15"/>
    <n v="38.910649999999997"/>
    <n v="-77.036510000000007"/>
    <x v="0"/>
    <n v="1925"/>
    <n v="31"/>
    <x v="35"/>
    <x v="34"/>
    <m/>
    <n v="1"/>
    <n v="0"/>
    <n v="0"/>
    <m/>
  </r>
  <r>
    <n v="16806562"/>
    <s v="Bright studio blocks to national mall"/>
    <n v="67990551"/>
    <s v="Cari"/>
    <x v="0"/>
    <x v="18"/>
    <n v="38.882129999999997"/>
    <n v="-77.015919999999994"/>
    <x v="0"/>
    <n v="375"/>
    <n v="31"/>
    <x v="8"/>
    <x v="453"/>
    <n v="0.01"/>
    <n v="1"/>
    <n v="0"/>
    <n v="0"/>
    <m/>
  </r>
  <r>
    <n v="16808703"/>
    <s v="Spacious, Stylish, Cozy, Fun Home! Parking, Metro"/>
    <n v="111760278"/>
    <s v="Home"/>
    <x v="0"/>
    <x v="25"/>
    <n v="38.938670000000002"/>
    <n v="-77.066320000000005"/>
    <x v="0"/>
    <n v="115"/>
    <n v="2"/>
    <x v="163"/>
    <x v="2"/>
    <n v="6.21"/>
    <n v="1"/>
    <n v="114"/>
    <n v="72"/>
    <s v="Hosted License: 5007242201001317_x000a_Unhosted License: 5007262201001318"/>
  </r>
  <r>
    <n v="16811541"/>
    <s v="Charming attached house in Georgetown, DC"/>
    <n v="111810504"/>
    <s v="Chris"/>
    <x v="0"/>
    <x v="17"/>
    <n v="38.910850000000003"/>
    <n v="-77.064719999999994"/>
    <x v="0"/>
    <n v="175"/>
    <n v="31"/>
    <x v="117"/>
    <x v="355"/>
    <n v="0.39"/>
    <n v="1"/>
    <n v="0"/>
    <n v="0"/>
    <m/>
  </r>
  <r>
    <n v="16811770"/>
    <s v="Luxury private room/balcony/bath near downtown DC"/>
    <n v="14831290"/>
    <s v="Christopher &amp; Amy"/>
    <x v="0"/>
    <x v="8"/>
    <n v="38.925930000000001"/>
    <n v="-76.981899999999996"/>
    <x v="1"/>
    <n v="99"/>
    <n v="2"/>
    <x v="129"/>
    <x v="263"/>
    <n v="1.36"/>
    <n v="2"/>
    <n v="17"/>
    <n v="22"/>
    <s v="Hosted License: 5007242201000504"/>
  </r>
  <r>
    <n v="16815528"/>
    <s v="Entire Artistic Home Steps from The White House &amp; Georgetown"/>
    <n v="104464656"/>
    <s v="Anand And Lisa"/>
    <x v="0"/>
    <x v="6"/>
    <n v="38.903440000000003"/>
    <n v="-77.050439999999995"/>
    <x v="0"/>
    <n v="875"/>
    <n v="31"/>
    <x v="86"/>
    <x v="39"/>
    <n v="1.44"/>
    <n v="2"/>
    <n v="351"/>
    <n v="30"/>
    <m/>
  </r>
  <r>
    <n v="16820068"/>
    <s v="Washington DC, The King Room"/>
    <n v="639308"/>
    <s v="Samantha"/>
    <x v="0"/>
    <x v="36"/>
    <n v="38.865409999999997"/>
    <n v="-76.973259999999996"/>
    <x v="1"/>
    <n v="250"/>
    <n v="31"/>
    <x v="35"/>
    <x v="34"/>
    <m/>
    <n v="1"/>
    <n v="0"/>
    <n v="0"/>
    <m/>
  </r>
  <r>
    <n v="16821423"/>
    <s v="Spacious English Basement near Atlas District"/>
    <n v="111914877"/>
    <s v="Richard And Hannah"/>
    <x v="0"/>
    <x v="19"/>
    <n v="38.905740000000002"/>
    <n v="-76.982190000000003"/>
    <x v="0"/>
    <n v="79"/>
    <n v="31"/>
    <x v="22"/>
    <x v="508"/>
    <n v="1.46"/>
    <n v="1"/>
    <n v="51"/>
    <n v="0"/>
    <m/>
  </r>
  <r>
    <n v="16824881"/>
    <s v="Parking Pass- H St. NE, 1.5 miles from Capitol"/>
    <n v="4871978"/>
    <s v="Erin"/>
    <x v="0"/>
    <x v="13"/>
    <n v="38.896479999999997"/>
    <n v="-76.983990000000006"/>
    <x v="0"/>
    <n v="375"/>
    <n v="31"/>
    <x v="35"/>
    <x v="34"/>
    <m/>
    <n v="1"/>
    <n v="0"/>
    <n v="0"/>
    <m/>
  </r>
  <r>
    <n v="16825256"/>
    <s v="DuPont, Swann Street. Prime Location."/>
    <n v="2982739"/>
    <s v="James"/>
    <x v="0"/>
    <x v="15"/>
    <n v="38.914200000000001"/>
    <n v="-77.042919999999995"/>
    <x v="0"/>
    <n v="110"/>
    <n v="31"/>
    <x v="129"/>
    <x v="127"/>
    <n v="1.62"/>
    <n v="1"/>
    <n v="205"/>
    <n v="27"/>
    <m/>
  </r>
  <r>
    <n v="16828556"/>
    <s v="Top floor, bright, airy studio in heart of DC"/>
    <n v="6735622"/>
    <s v="Parinaz"/>
    <x v="0"/>
    <x v="15"/>
    <n v="38.90963"/>
    <n v="-77.046260000000004"/>
    <x v="0"/>
    <n v="100"/>
    <n v="31"/>
    <x v="78"/>
    <x v="509"/>
    <n v="0.08"/>
    <n v="1"/>
    <n v="0"/>
    <n v="0"/>
    <m/>
  </r>
  <r>
    <n v="16829087"/>
    <s v="Private Suite w/Bath + Free Parking"/>
    <n v="26206487"/>
    <s v="Connie"/>
    <x v="0"/>
    <x v="30"/>
    <n v="38.946939999999998"/>
    <n v="-76.982919999999993"/>
    <x v="0"/>
    <n v="81"/>
    <n v="5"/>
    <x v="351"/>
    <x v="156"/>
    <n v="1.51"/>
    <n v="1"/>
    <n v="76"/>
    <n v="10"/>
    <s v="Hosted License: 5007242201002056"/>
  </r>
  <r>
    <n v="16830342"/>
    <s v="Private stylish basement apartment near downtown"/>
    <n v="14290568"/>
    <s v="Amy"/>
    <x v="0"/>
    <x v="8"/>
    <n v="38.92389"/>
    <n v="-76.979929999999996"/>
    <x v="0"/>
    <n v="109"/>
    <n v="2"/>
    <x v="202"/>
    <x v="74"/>
    <n v="1.52"/>
    <n v="1"/>
    <n v="118"/>
    <n v="29"/>
    <s v="Hosted License: 5007242201000504"/>
  </r>
  <r>
    <n v="16830544"/>
    <s v="Private bedroom, Foggy Bottom metro, heart of DC"/>
    <n v="4794122"/>
    <s v="Rong"/>
    <x v="0"/>
    <x v="6"/>
    <n v="38.905099999999997"/>
    <n v="-77.054239999999993"/>
    <x v="1"/>
    <n v="160"/>
    <n v="31"/>
    <x v="57"/>
    <x v="510"/>
    <n v="0.3"/>
    <n v="1"/>
    <n v="0"/>
    <n v="0"/>
    <m/>
  </r>
  <r>
    <n v="16832746"/>
    <s v="One minute away from red lines"/>
    <n v="112036330"/>
    <s v="Maxime"/>
    <x v="0"/>
    <x v="8"/>
    <n v="38.93374"/>
    <n v="-76.991420000000005"/>
    <x v="0"/>
    <n v="90"/>
    <n v="31"/>
    <x v="62"/>
    <x v="511"/>
    <n v="0.23"/>
    <n v="1"/>
    <n v="365"/>
    <n v="0"/>
    <m/>
  </r>
  <r>
    <n v="16837937"/>
    <s v="Inauguration: Modern 1 BR, walk to National Mall"/>
    <n v="112083571"/>
    <s v="Rae"/>
    <x v="0"/>
    <x v="18"/>
    <n v="38.881309999999999"/>
    <n v="-77.017979999999994"/>
    <x v="0"/>
    <n v="550"/>
    <n v="31"/>
    <x v="35"/>
    <x v="34"/>
    <m/>
    <n v="1"/>
    <n v="0"/>
    <n v="0"/>
    <m/>
  </r>
  <r>
    <n v="16838101"/>
    <s v="Charming &quot;pre-war&quot; style apartment"/>
    <n v="44639131"/>
    <s v="Venus"/>
    <x v="0"/>
    <x v="8"/>
    <n v="38.926189999999998"/>
    <n v="-76.983279999999993"/>
    <x v="0"/>
    <n v="200"/>
    <n v="31"/>
    <x v="35"/>
    <x v="34"/>
    <m/>
    <n v="1"/>
    <n v="0"/>
    <n v="0"/>
    <m/>
  </r>
  <r>
    <n v="16838206"/>
    <s v="Cozy 1 bedroom in Capitol Hill, NoMa"/>
    <n v="11649342"/>
    <s v="Sasha"/>
    <x v="0"/>
    <x v="13"/>
    <n v="38.90493"/>
    <n v="-77.001130000000003"/>
    <x v="1"/>
    <n v="300"/>
    <n v="31"/>
    <x v="35"/>
    <x v="34"/>
    <m/>
    <n v="1"/>
    <n v="0"/>
    <n v="0"/>
    <m/>
  </r>
  <r>
    <n v="16839227"/>
    <s v="Charming H Street Rowhouse"/>
    <n v="74917543"/>
    <s v="Megan"/>
    <x v="0"/>
    <x v="13"/>
    <n v="38.905520000000003"/>
    <n v="-76.998090000000005"/>
    <x v="0"/>
    <n v="200"/>
    <n v="31"/>
    <x v="108"/>
    <x v="512"/>
    <n v="0.27"/>
    <n v="1"/>
    <n v="0"/>
    <n v="0"/>
    <m/>
  </r>
  <r>
    <n v="16839962"/>
    <s v="Sunny Apartment in Cozy Brookland"/>
    <n v="7228295"/>
    <s v="Gerardo"/>
    <x v="0"/>
    <x v="2"/>
    <n v="38.924990000000001"/>
    <n v="-77.000129999999999"/>
    <x v="1"/>
    <n v="200"/>
    <n v="31"/>
    <x v="35"/>
    <x v="34"/>
    <m/>
    <n v="1"/>
    <n v="0"/>
    <n v="0"/>
    <m/>
  </r>
  <r>
    <n v="16844259"/>
    <s v="Cozy Capitol Hill Row Home"/>
    <n v="52457876"/>
    <s v="Lindsay"/>
    <x v="0"/>
    <x v="22"/>
    <n v="38.88776"/>
    <n v="-76.98133"/>
    <x v="1"/>
    <n v="300"/>
    <n v="31"/>
    <x v="35"/>
    <x v="34"/>
    <m/>
    <n v="1"/>
    <n v="0"/>
    <n v="0"/>
    <m/>
  </r>
  <r>
    <n v="16844765"/>
    <s v="Convenient for your needs!!!"/>
    <n v="112156224"/>
    <s v="Elmer"/>
    <x v="0"/>
    <x v="3"/>
    <n v="38.948680000000003"/>
    <n v="-77.019840000000002"/>
    <x v="1"/>
    <n v="160"/>
    <n v="31"/>
    <x v="35"/>
    <x v="34"/>
    <m/>
    <n v="1"/>
    <n v="0"/>
    <n v="0"/>
    <m/>
  </r>
  <r>
    <n v="16864365"/>
    <s v="Large Victorian house moments away from down town"/>
    <n v="58166745"/>
    <s v="Mark"/>
    <x v="0"/>
    <x v="9"/>
    <n v="38.912239999999997"/>
    <n v="-77.020539999999997"/>
    <x v="0"/>
    <n v="450"/>
    <n v="31"/>
    <x v="43"/>
    <x v="513"/>
    <n v="0.14000000000000001"/>
    <n v="5"/>
    <n v="0"/>
    <n v="0"/>
    <m/>
  </r>
  <r>
    <n v="16869795"/>
    <s v="ECLECTIC MODERN LARGE DUPONT CIRCLE BROWNSTONE"/>
    <n v="35906337"/>
    <s v="David"/>
    <x v="0"/>
    <x v="15"/>
    <n v="38.916029999999999"/>
    <n v="-77.038499999999999"/>
    <x v="0"/>
    <n v="1028"/>
    <n v="3"/>
    <x v="261"/>
    <x v="61"/>
    <n v="0.7"/>
    <n v="2"/>
    <n v="328"/>
    <n v="12"/>
    <s v="Hosted License: 5007242201000905"/>
  </r>
  <r>
    <n v="16874804"/>
    <s v="Centrally-Located English Basement"/>
    <n v="4663903"/>
    <s v="Stephanie"/>
    <x v="0"/>
    <x v="9"/>
    <n v="38.906280000000002"/>
    <n v="-77.026139999999998"/>
    <x v="1"/>
    <n v="155"/>
    <n v="31"/>
    <x v="137"/>
    <x v="478"/>
    <n v="0.49"/>
    <n v="1"/>
    <n v="0"/>
    <n v="0"/>
    <m/>
  </r>
  <r>
    <n v="16882568"/>
    <s v="Capitol Hill's perfect location!  Bright &amp; clean!"/>
    <n v="112575738"/>
    <s v="John"/>
    <x v="0"/>
    <x v="22"/>
    <n v="38.884740000000001"/>
    <n v="-77.003489999999999"/>
    <x v="0"/>
    <n v="139"/>
    <n v="2"/>
    <x v="218"/>
    <x v="2"/>
    <n v="5.9"/>
    <n v="1"/>
    <n v="125"/>
    <n v="64"/>
    <s v="Hosted License: 5007242201001662"/>
  </r>
  <r>
    <n v="16885819"/>
    <s v="District King"/>
    <n v="89707115"/>
    <s v="Dina"/>
    <x v="0"/>
    <x v="12"/>
    <n v="38.952759999999998"/>
    <n v="-77.094070000000002"/>
    <x v="1"/>
    <n v="50"/>
    <n v="14"/>
    <x v="78"/>
    <x v="170"/>
    <n v="0.08"/>
    <n v="2"/>
    <n v="272"/>
    <n v="0"/>
    <s v="Hosted License: 5007242201000761"/>
  </r>
  <r>
    <n v="16910466"/>
    <s v="Gorgeous Designed 2-bedroom in DC, with parking!"/>
    <n v="112895048"/>
    <s v="James"/>
    <x v="0"/>
    <x v="2"/>
    <n v="38.921080000000003"/>
    <n v="-77.011390000000006"/>
    <x v="0"/>
    <n v="143"/>
    <n v="1"/>
    <x v="188"/>
    <x v="28"/>
    <n v="5.23"/>
    <n v="1"/>
    <n v="277"/>
    <n v="67"/>
    <s v="Hosted License: 5007242201000715"/>
  </r>
  <r>
    <n v="16928186"/>
    <s v="Master BR in Modern 2BR Condo in the Heart of Shaw"/>
    <n v="49350907"/>
    <s v="Luke"/>
    <x v="0"/>
    <x v="9"/>
    <n v="38.910449999999997"/>
    <n v="-77.022790000000001"/>
    <x v="1"/>
    <n v="90"/>
    <n v="31"/>
    <x v="110"/>
    <x v="514"/>
    <n v="0.03"/>
    <n v="2"/>
    <n v="0"/>
    <n v="0"/>
    <m/>
  </r>
  <r>
    <n v="16959752"/>
    <s v="Capitol Hill Rowhouse Amazing location 2 of 3 BDR"/>
    <n v="4642626"/>
    <s v="Amy"/>
    <x v="0"/>
    <x v="22"/>
    <n v="38.881309999999999"/>
    <n v="-76.999200000000002"/>
    <x v="0"/>
    <n v="115"/>
    <n v="31"/>
    <x v="106"/>
    <x v="515"/>
    <n v="0.08"/>
    <n v="3"/>
    <n v="119"/>
    <n v="0"/>
    <m/>
  </r>
  <r>
    <n v="16973661"/>
    <s v="Quiet and cozy 3BR &amp; 3BA, steps from Metro in DC"/>
    <n v="74673637"/>
    <s v="Sheridan"/>
    <x v="0"/>
    <x v="24"/>
    <n v="38.89958"/>
    <n v="-76.951819999999998"/>
    <x v="0"/>
    <n v="235"/>
    <n v="1"/>
    <x v="116"/>
    <x v="124"/>
    <n v="2.64"/>
    <n v="1"/>
    <n v="345"/>
    <n v="31"/>
    <s v="Hosted License: 5007242201000090"/>
  </r>
  <r>
    <n v="16985729"/>
    <s v="Fab fully equipped apartment for you!"/>
    <n v="104560694"/>
    <s v="Michelle"/>
    <x v="0"/>
    <x v="39"/>
    <n v="38.929299999999998"/>
    <n v="-76.965400000000002"/>
    <x v="0"/>
    <n v="69"/>
    <n v="31"/>
    <x v="43"/>
    <x v="516"/>
    <n v="0.22"/>
    <n v="2"/>
    <n v="0"/>
    <n v="0"/>
    <m/>
  </r>
  <r>
    <n v="16999869"/>
    <s v="Luxury Studio Oasis Off 14th St"/>
    <n v="14567900"/>
    <s v="Tommy"/>
    <x v="0"/>
    <x v="9"/>
    <n v="38.911859999999997"/>
    <n v="-77.031229999999994"/>
    <x v="0"/>
    <n v="149"/>
    <n v="31"/>
    <x v="0"/>
    <x v="517"/>
    <n v="0.1"/>
    <n v="2"/>
    <n v="0"/>
    <n v="0"/>
    <m/>
  </r>
  <r>
    <n v="17004838"/>
    <s v="Capitol Hill Row house Private Bed &amp; Bath"/>
    <n v="4642626"/>
    <s v="Amy"/>
    <x v="0"/>
    <x v="37"/>
    <n v="38.879829999999998"/>
    <n v="-76.999229999999997"/>
    <x v="1"/>
    <n v="55"/>
    <n v="31"/>
    <x v="106"/>
    <x v="518"/>
    <n v="0.06"/>
    <n v="3"/>
    <n v="179"/>
    <n v="0"/>
    <m/>
  </r>
  <r>
    <n v="17007485"/>
    <s v="Monthly RowHouse Walk2Metro Columbia Heights NW DC"/>
    <n v="100589"/>
    <s v="Hillary &amp; Amy"/>
    <x v="0"/>
    <x v="11"/>
    <n v="38.934759999999997"/>
    <n v="-77.030500000000004"/>
    <x v="0"/>
    <n v="110"/>
    <n v="60"/>
    <x v="0"/>
    <x v="232"/>
    <n v="0.11"/>
    <n v="1"/>
    <n v="248"/>
    <n v="1"/>
    <s v="Hosted License: 5007242201001109_x000a_Unhosted License: 5007262201001110"/>
  </r>
  <r>
    <n v="17025961"/>
    <s v="Washington Thomas Circle Condominium"/>
    <n v="16644446"/>
    <s v="Corporate"/>
    <x v="0"/>
    <x v="9"/>
    <n v="38.905760000000001"/>
    <n v="-77.028419999999997"/>
    <x v="0"/>
    <n v="129"/>
    <n v="30"/>
    <x v="76"/>
    <x v="519"/>
    <n v="0.13"/>
    <n v="15"/>
    <n v="122"/>
    <n v="0"/>
    <s v="Unhosted License: 5007242100000017"/>
  </r>
  <r>
    <n v="17038720"/>
    <s v="WOMEN ONLY Cozy bedroom Deanwood RBG Islam welcome"/>
    <n v="102490331"/>
    <s v="Jessica"/>
    <x v="0"/>
    <x v="28"/>
    <n v="38.900970000000001"/>
    <n v="-76.935670000000002"/>
    <x v="1"/>
    <n v="28"/>
    <n v="31"/>
    <x v="53"/>
    <x v="520"/>
    <n v="0.97"/>
    <n v="1"/>
    <n v="0"/>
    <n v="0"/>
    <m/>
  </r>
  <r>
    <n v="17044362"/>
    <s v="Georgetown Modern Chic 1 Bedroom"/>
    <n v="500279"/>
    <s v="Jan"/>
    <x v="0"/>
    <x v="17"/>
    <n v="38.90804"/>
    <n v="-77.063599999999994"/>
    <x v="0"/>
    <n v="145"/>
    <n v="3"/>
    <x v="352"/>
    <x v="23"/>
    <n v="3.1"/>
    <n v="1"/>
    <n v="137"/>
    <n v="65"/>
    <s v="Hosted License: 5007242201000247"/>
  </r>
  <r>
    <n v="17905350"/>
    <s v="Eco Hill East"/>
    <n v="3766302"/>
    <s v="Erik"/>
    <x v="0"/>
    <x v="22"/>
    <n v="38.886470000000003"/>
    <n v="-76.978430000000003"/>
    <x v="1"/>
    <n v="39"/>
    <n v="31"/>
    <x v="35"/>
    <x v="34"/>
    <m/>
    <n v="1"/>
    <n v="0"/>
    <n v="0"/>
    <m/>
  </r>
  <r>
    <n v="17908474"/>
    <s v="Newly Renovated Basement Apt close Park &amp; Metro"/>
    <n v="35829739"/>
    <s v="Sean"/>
    <x v="0"/>
    <x v="30"/>
    <n v="38.948099999999997"/>
    <n v="-76.987380000000002"/>
    <x v="0"/>
    <n v="69"/>
    <n v="31"/>
    <x v="50"/>
    <x v="45"/>
    <n v="1.67"/>
    <n v="1"/>
    <n v="168"/>
    <n v="1"/>
    <m/>
  </r>
  <r>
    <n v="17910772"/>
    <s v="Foggy Bottom (GWU) Pearl"/>
    <n v="44203219"/>
    <s v="Hayk"/>
    <x v="0"/>
    <x v="6"/>
    <n v="38.902380000000001"/>
    <n v="-77.051590000000004"/>
    <x v="0"/>
    <n v="192"/>
    <n v="31"/>
    <x v="188"/>
    <x v="9"/>
    <n v="5.38"/>
    <n v="9"/>
    <n v="79"/>
    <n v="29"/>
    <m/>
  </r>
  <r>
    <n v="17926693"/>
    <s v="Walk 2 Capitol - 4BR w/ Playroom &amp; Parking!"/>
    <n v="3664276"/>
    <s v="Erin"/>
    <x v="0"/>
    <x v="13"/>
    <n v="38.897840000000002"/>
    <n v="-77.00206"/>
    <x v="0"/>
    <n v="600"/>
    <n v="3"/>
    <x v="107"/>
    <x v="118"/>
    <n v="0.8"/>
    <n v="2"/>
    <n v="119"/>
    <n v="12"/>
    <s v="Unhosted License: 5007262201000830"/>
  </r>
  <r>
    <n v="17928566"/>
    <s v="Private room #105 few minutes to Metro in D.C"/>
    <n v="12166019"/>
    <s v="Yousong &amp; Sharon"/>
    <x v="0"/>
    <x v="24"/>
    <n v="38.897359999999999"/>
    <n v="-76.944310000000002"/>
    <x v="1"/>
    <n v="41"/>
    <n v="31"/>
    <x v="227"/>
    <x v="432"/>
    <n v="0.75"/>
    <n v="8"/>
    <n v="312"/>
    <n v="2"/>
    <m/>
  </r>
  <r>
    <n v="17943771"/>
    <s v="Private room #102 few minutes to Metro in D.C"/>
    <n v="12166019"/>
    <s v="Yousong &amp; Sharon"/>
    <x v="0"/>
    <x v="24"/>
    <n v="38.898910000000001"/>
    <n v="-76.944280000000006"/>
    <x v="1"/>
    <n v="40"/>
    <n v="31"/>
    <x v="62"/>
    <x v="227"/>
    <n v="0.23"/>
    <n v="8"/>
    <n v="346"/>
    <n v="0"/>
    <m/>
  </r>
  <r>
    <n v="17944042"/>
    <s v="DC Top-rated Airbnb 1BR BSMT -12min. walk to Metro"/>
    <n v="95662000"/>
    <s v="Keith"/>
    <x v="0"/>
    <x v="11"/>
    <n v="38.930610000000001"/>
    <n v="-77.02655"/>
    <x v="0"/>
    <n v="96"/>
    <n v="3"/>
    <x v="203"/>
    <x v="31"/>
    <n v="4.33"/>
    <n v="1"/>
    <n v="82"/>
    <n v="47"/>
    <s v="Hosted License: 5007242201000207"/>
  </r>
  <r>
    <n v="17944480"/>
    <s v="Private room #103 few minutes to Metro in D.C"/>
    <n v="12166019"/>
    <s v="Yousong &amp; Sharon"/>
    <x v="0"/>
    <x v="24"/>
    <n v="38.897329999999997"/>
    <n v="-76.946240000000003"/>
    <x v="1"/>
    <n v="43"/>
    <n v="31"/>
    <x v="18"/>
    <x v="172"/>
    <n v="0.5"/>
    <n v="8"/>
    <n v="295"/>
    <n v="3"/>
    <m/>
  </r>
  <r>
    <n v="17944757"/>
    <s v="Private room #104 few minutes to Metro in D.C"/>
    <n v="12166019"/>
    <s v="Yousong &amp; Sharon"/>
    <x v="0"/>
    <x v="24"/>
    <n v="38.898600000000002"/>
    <n v="-76.945530000000005"/>
    <x v="1"/>
    <n v="43"/>
    <n v="31"/>
    <x v="9"/>
    <x v="431"/>
    <n v="0.32"/>
    <n v="8"/>
    <n v="365"/>
    <n v="1"/>
    <m/>
  </r>
  <r>
    <n v="17950707"/>
    <s v="Beautiful and Cosy Apartment in Bloomingdale"/>
    <n v="1275143"/>
    <s v="Tchi"/>
    <x v="0"/>
    <x v="16"/>
    <n v="38.91527"/>
    <n v="-77.014489999999995"/>
    <x v="0"/>
    <n v="108"/>
    <n v="2"/>
    <x v="318"/>
    <x v="61"/>
    <n v="3.59"/>
    <n v="1"/>
    <n v="154"/>
    <n v="32"/>
    <s v="Hosted License: 5007242201000422"/>
  </r>
  <r>
    <n v="17956698"/>
    <s v="Laid-Back Lite Lux in LeDroit Park--- The Danikil!"/>
    <n v="57567321"/>
    <s v="Jam"/>
    <x v="0"/>
    <x v="16"/>
    <n v="38.916710000000002"/>
    <n v="-77.019419999999997"/>
    <x v="1"/>
    <n v="85"/>
    <n v="1"/>
    <x v="337"/>
    <x v="69"/>
    <n v="3.23"/>
    <n v="1"/>
    <n v="258"/>
    <n v="61"/>
    <s v="Hosted License: 5007242100000023"/>
  </r>
  <r>
    <n v="17959615"/>
    <s v="Unwind in DC // Walk to H St. Streetcar, grocery s"/>
    <n v="123268799"/>
    <s v="Dan"/>
    <x v="0"/>
    <x v="19"/>
    <n v="38.900709999999997"/>
    <n v="-76.978279999999998"/>
    <x v="0"/>
    <n v="58"/>
    <n v="2"/>
    <x v="56"/>
    <x v="291"/>
    <n v="4.09"/>
    <n v="3"/>
    <n v="243"/>
    <n v="42"/>
    <s v="Exempt"/>
  </r>
  <r>
    <n v="17964221"/>
    <s v="DuPont Lux Private Suite Bed/Bath RoofDeck"/>
    <n v="511136"/>
    <s v="Tommy"/>
    <x v="0"/>
    <x v="15"/>
    <n v="38.909939999999999"/>
    <n v="-77.047110000000004"/>
    <x v="1"/>
    <n v="85"/>
    <n v="1"/>
    <x v="225"/>
    <x v="70"/>
    <n v="3.53"/>
    <n v="4"/>
    <n v="153"/>
    <n v="56"/>
    <s v="Hosted License: 5007242201000569"/>
  </r>
  <r>
    <n v="17964535"/>
    <s v="Heart DuPont Huge Private Suite Bed/Bath/RoofDeck"/>
    <n v="511136"/>
    <s v="Tommy"/>
    <x v="0"/>
    <x v="15"/>
    <n v="38.908029999999997"/>
    <n v="-77.044960000000003"/>
    <x v="1"/>
    <n v="91"/>
    <n v="1"/>
    <x v="353"/>
    <x v="23"/>
    <n v="3.94"/>
    <n v="4"/>
    <n v="146"/>
    <n v="50"/>
    <s v="Hosted License: 5007242201000569"/>
  </r>
  <r>
    <n v="17979497"/>
    <s v="New Private Space in Columbia Heights/Shaw/U-St."/>
    <n v="30368752"/>
    <s v="Amit"/>
    <x v="0"/>
    <x v="11"/>
    <n v="38.927750000000003"/>
    <n v="-77.022729999999996"/>
    <x v="0"/>
    <n v="96"/>
    <n v="1"/>
    <x v="354"/>
    <x v="38"/>
    <n v="6.12"/>
    <n v="1"/>
    <n v="98"/>
    <n v="88"/>
    <s v="Hosted License: 5007242201000625"/>
  </r>
  <r>
    <n v="17992341"/>
    <s v="Spacious 1 Bd Suite Offers Proximity and Privacy"/>
    <n v="100390384"/>
    <s v="Sylvia"/>
    <x v="0"/>
    <x v="1"/>
    <n v="38.86016"/>
    <n v="-76.986630000000005"/>
    <x v="0"/>
    <n v="74"/>
    <n v="2"/>
    <x v="53"/>
    <x v="521"/>
    <n v="1.01"/>
    <n v="1"/>
    <n v="322"/>
    <n v="7"/>
    <s v="Hosted License: 5007242201000874"/>
  </r>
  <r>
    <n v="18023259"/>
    <s v="Walkable &amp; Cozy Columbia Heights Apt ??1bd | 1ba"/>
    <n v="10532814"/>
    <s v="Kate"/>
    <x v="0"/>
    <x v="11"/>
    <n v="38.935870000000001"/>
    <n v="-77.034170000000003"/>
    <x v="0"/>
    <n v="88"/>
    <n v="1"/>
    <x v="355"/>
    <x v="69"/>
    <n v="6.32"/>
    <n v="4"/>
    <n v="249"/>
    <n v="60"/>
    <s v="Hosted License: 5007242201000135"/>
  </r>
  <r>
    <n v="18025636"/>
    <s v="In-town Private Room with Private Bath"/>
    <n v="21536334"/>
    <s v="Janie"/>
    <x v="0"/>
    <x v="25"/>
    <n v="38.926859999999998"/>
    <n v="-77.069540000000003"/>
    <x v="1"/>
    <n v="180"/>
    <n v="31"/>
    <x v="356"/>
    <x v="522"/>
    <n v="1.24"/>
    <n v="1"/>
    <n v="233"/>
    <n v="0"/>
    <m/>
  </r>
  <r>
    <n v="18033145"/>
    <s v="102?륯rivate Room-Double Twin Bed in CoHi DC!??26389480"/>
    <s v="Wilson"/>
    <m/>
    <x v="4"/>
    <x v="45"/>
    <n v="-77.029409999999999"/>
    <s v="Private room"/>
    <x v="10"/>
    <n v="1"/>
    <n v="176"/>
    <x v="357"/>
    <x v="523"/>
    <n v="19"/>
    <n v="180"/>
    <n v="22"/>
    <s v="Hosted License: 5007242201001816_x000a_Unhosted License: 5007262201001817"/>
    <m/>
  </r>
  <r>
    <n v="18033653"/>
    <s v="Cozy Nook in the Center of DC(SHAW)"/>
    <n v="17680985"/>
    <s v="Kofi"/>
    <x v="0"/>
    <x v="9"/>
    <n v="38.911070000000002"/>
    <n v="-77.02346"/>
    <x v="1"/>
    <n v="90"/>
    <n v="31"/>
    <x v="220"/>
    <x v="524"/>
    <n v="2.35"/>
    <n v="1"/>
    <n v="176"/>
    <n v="0"/>
    <m/>
  </r>
  <r>
    <n v="18042619"/>
    <s v="Comfortable, conveniently located place"/>
    <n v="98799358"/>
    <s v="Jacob"/>
    <x v="0"/>
    <x v="2"/>
    <n v="38.916580000000003"/>
    <n v="-77.005080000000007"/>
    <x v="1"/>
    <n v="399"/>
    <n v="7"/>
    <x v="261"/>
    <x v="151"/>
    <n v="0.71"/>
    <n v="4"/>
    <n v="365"/>
    <n v="1"/>
    <s v="Hosted License: 5007242201000933_x000a_Unhosted License: 5007262201000934"/>
  </r>
  <r>
    <n v="18076615"/>
    <s v="Merhaba Suite: Tranquil Studio, Fully Private"/>
    <n v="106426179"/>
    <s v="Deb"/>
    <x v="0"/>
    <x v="0"/>
    <n v="38.967010000000002"/>
    <n v="-77.026139999999998"/>
    <x v="0"/>
    <n v="99"/>
    <n v="32"/>
    <x v="246"/>
    <x v="196"/>
    <n v="1.29"/>
    <n v="6"/>
    <n v="168"/>
    <n v="2"/>
    <m/>
  </r>
  <r>
    <n v="18085124"/>
    <s v="Studio 76"/>
    <n v="35942863"/>
    <s v="Nat"/>
    <x v="0"/>
    <x v="2"/>
    <n v="38.914839999999998"/>
    <n v="-77.012299999999996"/>
    <x v="0"/>
    <n v="145"/>
    <n v="2"/>
    <x v="252"/>
    <x v="121"/>
    <n v="1.1399999999999999"/>
    <n v="1"/>
    <n v="179"/>
    <n v="17"/>
    <s v="Hosted License: 5007242201001210"/>
  </r>
  <r>
    <n v="18093802"/>
    <s v="2 bedrooms &amp; den - WALK TO METRO  - street parking"/>
    <n v="8733319"/>
    <s v="Darryl"/>
    <x v="0"/>
    <x v="28"/>
    <n v="38.906419999999997"/>
    <n v="-76.931629999999998"/>
    <x v="0"/>
    <n v="136"/>
    <n v="2"/>
    <x v="19"/>
    <x v="525"/>
    <n v="1.47"/>
    <n v="1"/>
    <n v="54"/>
    <n v="25"/>
    <s v="Hosted License: 5007242201000757"/>
  </r>
  <r>
    <n v="18096306"/>
    <s v="Very Clean, Spacious 1 BR Apt in NOMA/Union Market"/>
    <n v="20181195"/>
    <s v="Brent"/>
    <x v="0"/>
    <x v="19"/>
    <n v="38.907220000000002"/>
    <n v="-76.998670000000004"/>
    <x v="0"/>
    <n v="119"/>
    <n v="1"/>
    <x v="325"/>
    <x v="55"/>
    <n v="3.73"/>
    <n v="1"/>
    <n v="90"/>
    <n v="50"/>
    <s v="Hosted License: 5007242201000679"/>
  </r>
  <r>
    <n v="18105893"/>
    <s v="Colorful DC Hideaway w/ Free St. Parking"/>
    <n v="96456433"/>
    <s v="Jenna"/>
    <x v="0"/>
    <x v="13"/>
    <n v="38.900880000000001"/>
    <n v="-76.994579999999999"/>
    <x v="0"/>
    <n v="117"/>
    <n v="2"/>
    <x v="143"/>
    <x v="61"/>
    <n v="1.3"/>
    <n v="17"/>
    <n v="263"/>
    <n v="20"/>
    <s v="Hosted License: 5007242201000197_x000a_Unhosted License: 5007262201000198"/>
  </r>
  <r>
    <n v="18109324"/>
    <s v="Urban Oasis: Gorgeous Row House in NOMA"/>
    <n v="5882490"/>
    <s v="Amy"/>
    <x v="0"/>
    <x v="13"/>
    <n v="38.904739999999997"/>
    <n v="-77.001109999999997"/>
    <x v="0"/>
    <n v="209"/>
    <n v="2"/>
    <x v="75"/>
    <x v="319"/>
    <n v="0.25"/>
    <n v="3"/>
    <n v="15"/>
    <n v="1"/>
    <s v="Hosted License: 5007242201001115"/>
  </r>
  <r>
    <n v="18123048"/>
    <s v="Room F - Spacious King Sized Bedroom"/>
    <n v="124644014"/>
    <s v="Rose"/>
    <x v="0"/>
    <x v="2"/>
    <n v="38.916780000000003"/>
    <n v="-77.012730000000005"/>
    <x v="1"/>
    <n v="75"/>
    <n v="1"/>
    <x v="114"/>
    <x v="189"/>
    <n v="2.14"/>
    <n v="5"/>
    <n v="76"/>
    <n v="42"/>
    <s v="Hosted License: 5007242201000764"/>
  </r>
  <r>
    <n v="18142381"/>
    <s v="Urban Oasis: Impeccable Capitol Hill Apartment"/>
    <n v="5882490"/>
    <s v="Amy"/>
    <x v="0"/>
    <x v="13"/>
    <n v="38.904969999999999"/>
    <n v="-77.000579999999999"/>
    <x v="0"/>
    <n v="74"/>
    <n v="2"/>
    <x v="136"/>
    <x v="2"/>
    <n v="2.2000000000000002"/>
    <n v="3"/>
    <n v="42"/>
    <n v="11"/>
    <s v="Hosted License: 5007242201001115"/>
  </r>
  <r>
    <n v="18172755"/>
    <s v="The Historic DC Firehouse 4 - First Floor 1B"/>
    <n v="5243080"/>
    <s v="Michael"/>
    <x v="0"/>
    <x v="9"/>
    <n v="38.91386"/>
    <n v="-77.026030000000006"/>
    <x v="0"/>
    <n v="100"/>
    <n v="5"/>
    <x v="63"/>
    <x v="28"/>
    <n v="0.45"/>
    <n v="5"/>
    <n v="90"/>
    <n v="2"/>
    <s v="Hosted License: 5007242201001530_x000a_Unhosted License: 5007262201001531"/>
  </r>
  <r>
    <n v="18189814"/>
    <s v="Family- and dog-friendly digs on the Hill!"/>
    <n v="2993827"/>
    <s v="Katie"/>
    <x v="0"/>
    <x v="22"/>
    <n v="38.881160000000001"/>
    <n v="-76.980739999999997"/>
    <x v="0"/>
    <n v="210"/>
    <n v="7"/>
    <x v="139"/>
    <x v="232"/>
    <n v="0.05"/>
    <n v="1"/>
    <n v="3"/>
    <n v="1"/>
    <s v="Unhosted License: 5007262201001360"/>
  </r>
  <r>
    <n v="18240442"/>
    <s v="New Basement Apartment in Historic Le Droit Park"/>
    <n v="126020632"/>
    <s v="Arthur"/>
    <x v="0"/>
    <x v="16"/>
    <n v="38.915559999999999"/>
    <n v="-77.01858"/>
    <x v="0"/>
    <n v="120"/>
    <n v="31"/>
    <x v="79"/>
    <x v="526"/>
    <n v="1.07"/>
    <n v="1"/>
    <n v="0"/>
    <n v="0"/>
    <m/>
  </r>
  <r>
    <n v="18254306"/>
    <s v="Private Duplex Suite in DC Near Metro Rail &amp; Bus"/>
    <n v="46722229"/>
    <s v="Monet&amp;Cris"/>
    <x v="0"/>
    <x v="14"/>
    <n v="38.964829999999999"/>
    <n v="-77.008409999999998"/>
    <x v="0"/>
    <n v="50"/>
    <n v="31"/>
    <x v="152"/>
    <x v="70"/>
    <n v="0.62"/>
    <n v="2"/>
    <n v="184"/>
    <n v="5"/>
    <m/>
  </r>
  <r>
    <n v="18254897"/>
    <s v="1 Bed/1 Bath - Pet Friendly - 14th/U St NW"/>
    <n v="58603528"/>
    <s v="Milian"/>
    <x v="0"/>
    <x v="11"/>
    <n v="38.920029999999997"/>
    <n v="-77.033690000000007"/>
    <x v="0"/>
    <n v="125"/>
    <n v="2"/>
    <x v="89"/>
    <x v="23"/>
    <n v="2.1"/>
    <n v="3"/>
    <n v="330"/>
    <n v="4"/>
    <s v="Hosted License: 5007242201002479"/>
  </r>
  <r>
    <n v="18255984"/>
    <s v="Newly Renovated, Family-friendly D.C. Rowhouse"/>
    <n v="10930146"/>
    <s v="Ashley"/>
    <x v="0"/>
    <x v="9"/>
    <n v="38.908349999999999"/>
    <n v="-77.019670000000005"/>
    <x v="0"/>
    <n v="200"/>
    <n v="31"/>
    <x v="14"/>
    <x v="421"/>
    <n v="0.6"/>
    <n v="1"/>
    <n v="0"/>
    <n v="0"/>
    <m/>
  </r>
  <r>
    <n v="18265537"/>
    <s v="single room in house"/>
    <n v="32009941"/>
    <s v="Azita"/>
    <x v="0"/>
    <x v="0"/>
    <n v="38.964950000000002"/>
    <n v="-77.017700000000005"/>
    <x v="1"/>
    <n v="55"/>
    <n v="1"/>
    <x v="155"/>
    <x v="189"/>
    <n v="0.83"/>
    <n v="2"/>
    <n v="330"/>
    <n v="28"/>
    <s v="Hosted License: 5007242201000240"/>
  </r>
  <r>
    <n v="18273515"/>
    <s v="CONVENTION CENTER/SHAW, DowntownDC,PRIVATE 1BR APT"/>
    <n v="126333441"/>
    <s v="Thang"/>
    <x v="0"/>
    <x v="2"/>
    <n v="38.909390000000002"/>
    <n v="-77.014349999999993"/>
    <x v="0"/>
    <n v="89"/>
    <n v="1"/>
    <x v="286"/>
    <x v="118"/>
    <n v="3.6"/>
    <n v="4"/>
    <n v="163"/>
    <n v="37"/>
    <s v="Hosted License: 5007242201001168_x000a_Unhosted License: 5007262201001169"/>
  </r>
  <r>
    <n v="18281120"/>
    <s v="Cozy guest house w/ roof deck"/>
    <n v="690881"/>
    <s v="Stephanie"/>
    <x v="0"/>
    <x v="11"/>
    <n v="38.922840000000001"/>
    <n v="-77.028220000000005"/>
    <x v="0"/>
    <n v="119"/>
    <n v="3"/>
    <x v="89"/>
    <x v="39"/>
    <n v="2.1"/>
    <n v="1"/>
    <n v="176"/>
    <n v="34"/>
    <s v="Hosted License: 5007242201000614"/>
  </r>
  <r>
    <n v="18288362"/>
    <s v="Historic DuPont Circle Inn ~ Victorian Room"/>
    <n v="39930655"/>
    <s v="Team"/>
    <x v="0"/>
    <x v="15"/>
    <n v="38.911369999999998"/>
    <n v="-77.043629999999993"/>
    <x v="1"/>
    <n v="77"/>
    <n v="1"/>
    <x v="358"/>
    <x v="28"/>
    <n v="5.25"/>
    <n v="166"/>
    <n v="358"/>
    <n v="44"/>
    <s v="Exempt"/>
  </r>
  <r>
    <n v="18303467"/>
    <s v="Walk to Georgetown University"/>
    <n v="18004955"/>
    <s v="Richard"/>
    <x v="0"/>
    <x v="10"/>
    <n v="38.917949999999998"/>
    <n v="-77.071619999999996"/>
    <x v="0"/>
    <n v="298"/>
    <n v="31"/>
    <x v="151"/>
    <x v="94"/>
    <n v="0.54"/>
    <n v="1"/>
    <n v="180"/>
    <n v="4"/>
    <m/>
  </r>
  <r>
    <n v="18313133"/>
    <s v="Elegant 1-BR Dupont Apt/Anna Maria Residences 301"/>
    <n v="111311001"/>
    <s v="Anna Maria Residences"/>
    <x v="0"/>
    <x v="15"/>
    <n v="38.9129"/>
    <n v="-77.044300000000007"/>
    <x v="0"/>
    <n v="189"/>
    <n v="31"/>
    <x v="96"/>
    <x v="443"/>
    <n v="1.89"/>
    <n v="4"/>
    <n v="356"/>
    <n v="16"/>
    <m/>
  </r>
  <r>
    <n v="18313435"/>
    <s v="Modern DuPont 1 Bdrm Apt/Anna Maria Residences 302"/>
    <n v="111311001"/>
    <s v="Anna Maria Residences"/>
    <x v="0"/>
    <x v="15"/>
    <n v="38.914360000000002"/>
    <n v="-77.045950000000005"/>
    <x v="0"/>
    <n v="204"/>
    <n v="31"/>
    <x v="318"/>
    <x v="74"/>
    <n v="1.38"/>
    <n v="4"/>
    <n v="365"/>
    <n v="12"/>
    <m/>
  </r>
  <r>
    <n v="18328986"/>
    <s v="Super Cheap shared bedroom in NW DC"/>
    <n v="124325632"/>
    <s v="Ola"/>
    <x v="0"/>
    <x v="10"/>
    <n v="38.935380000000002"/>
    <n v="-77.083079999999995"/>
    <x v="3"/>
    <n v="25"/>
    <n v="31"/>
    <x v="8"/>
    <x v="527"/>
    <n v="0.01"/>
    <n v="1"/>
    <n v="0"/>
    <n v="0"/>
    <m/>
  </r>
  <r>
    <n v="18330823"/>
    <s v="Foggy Bottom Gem"/>
    <n v="44203219"/>
    <s v="Hayk"/>
    <x v="0"/>
    <x v="6"/>
    <n v="38.90354"/>
    <n v="-77.053120000000007"/>
    <x v="0"/>
    <n v="43"/>
    <n v="31"/>
    <x v="311"/>
    <x v="528"/>
    <n v="4.22"/>
    <n v="9"/>
    <n v="180"/>
    <n v="36"/>
    <m/>
  </r>
  <r>
    <n v="18343787"/>
    <s v="Dupont Historic Townhouse City Life"/>
    <n v="5487930"/>
    <s v="Mark"/>
    <x v="0"/>
    <x v="15"/>
    <n v="38.914290000000001"/>
    <n v="-77.040639999999996"/>
    <x v="1"/>
    <n v="85"/>
    <n v="30"/>
    <x v="106"/>
    <x v="529"/>
    <n v="0.06"/>
    <n v="19"/>
    <n v="213"/>
    <n v="0"/>
    <s v="Hosted License: 5007262101000101_x000a_Unhosted License: 5007262101000101"/>
  </r>
  <r>
    <n v="17655720"/>
    <s v="Historic Dupont, Exposed Brick Apartment with Yard"/>
    <n v="120146441"/>
    <s v="Tb"/>
    <x v="0"/>
    <x v="15"/>
    <n v="38.915080000000003"/>
    <n v="-77.037210000000002"/>
    <x v="0"/>
    <n v="95"/>
    <n v="31"/>
    <x v="46"/>
    <x v="67"/>
    <n v="0.54"/>
    <n v="1"/>
    <n v="185"/>
    <n v="11"/>
    <m/>
  </r>
  <r>
    <n v="17657537"/>
    <s v="Cozy &amp; Spacious 2 Bedroom Anacostia Flat"/>
    <n v="49670365"/>
    <s v="Dee"/>
    <x v="0"/>
    <x v="36"/>
    <n v="38.872720000000001"/>
    <n v="-76.974419999999995"/>
    <x v="0"/>
    <n v="70"/>
    <n v="4"/>
    <x v="234"/>
    <x v="473"/>
    <n v="0.69"/>
    <n v="4"/>
    <n v="363"/>
    <n v="6"/>
    <s v="Exempt"/>
  </r>
  <r>
    <n v="17662150"/>
    <s v="Historic Rowhouse Charm in Columbia Heights"/>
    <n v="20409206"/>
    <s v="Gui"/>
    <x v="0"/>
    <x v="11"/>
    <n v="38.930199999999999"/>
    <n v="-77.028980000000004"/>
    <x v="0"/>
    <n v="110"/>
    <n v="2"/>
    <x v="17"/>
    <x v="62"/>
    <n v="1.9"/>
    <n v="1"/>
    <n v="88"/>
    <n v="22"/>
    <s v="Hosted License: 5007242201001614"/>
  </r>
  <r>
    <n v="17683880"/>
    <s v="GREAT LOCATION/GREAT PRICE/HOME AWAY FROM HOME"/>
    <n v="113789286"/>
    <s v="Steve"/>
    <x v="0"/>
    <x v="13"/>
    <n v="38.904730000000001"/>
    <n v="-76.998329999999996"/>
    <x v="0"/>
    <n v="207"/>
    <n v="31"/>
    <x v="133"/>
    <x v="530"/>
    <n v="0.88"/>
    <n v="1"/>
    <n v="0"/>
    <n v="0"/>
    <m/>
  </r>
  <r>
    <n v="17695736"/>
    <s v="201B Cozy Shared Room in CoHi DC! (Male Only)"/>
    <n v="26389480"/>
    <s v="Wilson"/>
    <x v="0"/>
    <x v="11"/>
    <n v="38.927419999999998"/>
    <n v="-77.029409999999999"/>
    <x v="3"/>
    <n v="49"/>
    <n v="1"/>
    <x v="37"/>
    <x v="531"/>
    <n v="0.87"/>
    <n v="19"/>
    <n v="176"/>
    <n v="4"/>
    <s v="Hosted License: 5007242201001816_x000a_Unhosted License: 5007262201001817"/>
  </r>
  <r>
    <n v="17700270"/>
    <s v="Spacious Apartment in Adams Morgan"/>
    <n v="1864688"/>
    <s v="Bl체 Properties"/>
    <x v="0"/>
    <x v="4"/>
    <n v="38.9191"/>
    <n v="-77.044880000000006"/>
    <x v="0"/>
    <n v="195"/>
    <n v="31"/>
    <x v="341"/>
    <x v="297"/>
    <n v="3.89"/>
    <n v="16"/>
    <n v="162"/>
    <n v="24"/>
    <m/>
  </r>
  <r>
    <n v="17723426"/>
    <s v="Large BR/BA, heart of lively AdMo"/>
    <n v="18728663"/>
    <s v="Sammy"/>
    <x v="0"/>
    <x v="4"/>
    <n v="38.921660000000003"/>
    <n v="-77.041960000000003"/>
    <x v="1"/>
    <n v="55"/>
    <n v="31"/>
    <x v="139"/>
    <x v="532"/>
    <n v="0.05"/>
    <n v="1"/>
    <n v="0"/>
    <n v="0"/>
    <m/>
  </r>
  <r>
    <n v="17744570"/>
    <s v="Penthouse near George Washington University"/>
    <n v="3474736"/>
    <s v="Sam"/>
    <x v="0"/>
    <x v="6"/>
    <n v="38.9039"/>
    <n v="-77.05153"/>
    <x v="0"/>
    <n v="198"/>
    <n v="31"/>
    <x v="40"/>
    <x v="330"/>
    <n v="3.73"/>
    <n v="6"/>
    <n v="78"/>
    <n v="0"/>
    <m/>
  </r>
  <r>
    <n v="17748684"/>
    <s v="Light-filled BR/private BA-Mt Pleasant/Zoo"/>
    <n v="121090333"/>
    <s v="Anna &amp; Jim"/>
    <x v="0"/>
    <x v="11"/>
    <n v="38.929490000000001"/>
    <n v="-77.041709999999995"/>
    <x v="1"/>
    <n v="65"/>
    <n v="1"/>
    <x v="252"/>
    <x v="332"/>
    <n v="1.1299999999999999"/>
    <n v="2"/>
    <n v="0"/>
    <n v="0"/>
    <s v="Hosted License: 5007242201000917"/>
  </r>
  <r>
    <n v="17761010"/>
    <s v="5BR/3BA Beautiful, historic home Mt Pleasant/Zoo"/>
    <n v="121090333"/>
    <s v="Anna &amp; Jim"/>
    <x v="0"/>
    <x v="11"/>
    <n v="38.930570000000003"/>
    <n v="-77.041610000000006"/>
    <x v="0"/>
    <n v="398"/>
    <n v="3"/>
    <x v="262"/>
    <x v="526"/>
    <n v="0.84"/>
    <n v="2"/>
    <n v="0"/>
    <n v="0"/>
    <s v="Hosted License: 5007242201000917_x000a_Unhosted License: 5007262201000918"/>
  </r>
  <r>
    <n v="17765896"/>
    <s v="Private room/bath near Rock Creek Park/SS Metro"/>
    <n v="42130309"/>
    <s v="LaCrisha"/>
    <x v="0"/>
    <x v="23"/>
    <n v="38.992139999999999"/>
    <n v="-77.041910000000001"/>
    <x v="1"/>
    <n v="99"/>
    <n v="31"/>
    <x v="35"/>
    <x v="34"/>
    <m/>
    <n v="1"/>
    <n v="0"/>
    <n v="0"/>
    <m/>
  </r>
  <r>
    <n v="17784595"/>
    <s v="Charming Georgetown 3-room suite, full of light!"/>
    <n v="16381569"/>
    <s v="Faya"/>
    <x v="0"/>
    <x v="17"/>
    <n v="38.908610000000003"/>
    <n v="-77.062460000000002"/>
    <x v="1"/>
    <n v="100"/>
    <n v="4"/>
    <x v="293"/>
    <x v="92"/>
    <n v="3.3"/>
    <n v="2"/>
    <n v="1"/>
    <n v="9"/>
    <s v="Hosted License: 5005500518804782"/>
  </r>
  <r>
    <n v="17787277"/>
    <s v="Capitol Hill Delight ~ Sleeps 4!"/>
    <n v="46630199"/>
    <s v="Home Sweet City"/>
    <x v="0"/>
    <x v="13"/>
    <n v="38.896340000000002"/>
    <n v="-76.991330000000005"/>
    <x v="0"/>
    <n v="87"/>
    <n v="2"/>
    <x v="158"/>
    <x v="118"/>
    <n v="1.82"/>
    <n v="89"/>
    <n v="168"/>
    <n v="20"/>
    <s v="Hosted License: 5007242201001157"/>
  </r>
  <r>
    <n v="17795487"/>
    <s v="Bright and Beautiful Basement In-law Suite"/>
    <n v="121592889"/>
    <s v="Andrene"/>
    <x v="0"/>
    <x v="26"/>
    <n v="38.84346"/>
    <n v="-76.982209999999995"/>
    <x v="0"/>
    <n v="180"/>
    <n v="1"/>
    <x v="227"/>
    <x v="254"/>
    <n v="0.79"/>
    <n v="1"/>
    <n v="173"/>
    <n v="13"/>
    <s v="Exempt"/>
  </r>
  <r>
    <n v="17801044"/>
    <s v="Cozy Room/Perfect for Pleasure or Business Stay DC"/>
    <n v="121348070"/>
    <s v="Keya"/>
    <x v="0"/>
    <x v="33"/>
    <n v="38.892440000000001"/>
    <n v="-76.959119999999999"/>
    <x v="1"/>
    <n v="49"/>
    <n v="31"/>
    <x v="54"/>
    <x v="172"/>
    <n v="0.44"/>
    <n v="2"/>
    <n v="179"/>
    <n v="8"/>
    <s v="Hosted License: 5007242201000061_x000a_Unhosted License: 5007262201000062"/>
  </r>
  <r>
    <n v="17802334"/>
    <s v="Clean &amp; Central Shaw Rowhouse - Green Room"/>
    <n v="17219855"/>
    <s v="Ken"/>
    <x v="0"/>
    <x v="9"/>
    <n v="38.912579999999998"/>
    <n v="-77.018929999999997"/>
    <x v="1"/>
    <n v="64"/>
    <n v="31"/>
    <x v="144"/>
    <x v="97"/>
    <n v="0.69"/>
    <n v="5"/>
    <n v="0"/>
    <n v="0"/>
    <m/>
  </r>
  <r>
    <n v="17803183"/>
    <s v="Cozy Room/Ideal for Business or Pleasure Stay"/>
    <n v="121348070"/>
    <s v="Keya"/>
    <x v="0"/>
    <x v="33"/>
    <n v="38.893430000000002"/>
    <n v="-76.958969999999994"/>
    <x v="1"/>
    <n v="51"/>
    <n v="3"/>
    <x v="151"/>
    <x v="291"/>
    <n v="0.56999999999999995"/>
    <n v="2"/>
    <n v="158"/>
    <n v="14"/>
    <s v="Hosted License: 5007242201000061_x000a_Unhosted License: 5007262201000062"/>
  </r>
  <r>
    <n v="17830430"/>
    <s v="2 bedroom Apt across from Columbia Heights metro!"/>
    <n v="392506"/>
    <s v="Himo"/>
    <x v="0"/>
    <x v="11"/>
    <n v="38.927779999999998"/>
    <n v="-77.032030000000006"/>
    <x v="0"/>
    <n v="128"/>
    <n v="5"/>
    <x v="52"/>
    <x v="62"/>
    <n v="1.81"/>
    <n v="2"/>
    <n v="321"/>
    <n v="24"/>
    <s v="Hosted License: 5007242201002000"/>
  </r>
  <r>
    <n v="17840858"/>
    <s v="Historic Capitol Hill  rowhouse apartment"/>
    <n v="3484793"/>
    <s v="Jill"/>
    <x v="0"/>
    <x v="22"/>
    <n v="38.881619999999998"/>
    <n v="-77.005020000000002"/>
    <x v="0"/>
    <n v="177"/>
    <n v="1"/>
    <x v="359"/>
    <x v="20"/>
    <n v="2.83"/>
    <n v="1"/>
    <n v="295"/>
    <n v="53"/>
    <s v="Hosted License: 5007242201001220"/>
  </r>
  <r>
    <n v="17845244"/>
    <s v="Morgan St."/>
    <n v="79706583"/>
    <s v="Azhenedt"/>
    <x v="0"/>
    <x v="5"/>
    <n v="38.905540000000002"/>
    <n v="-77.01473"/>
    <x v="1"/>
    <n v="100"/>
    <n v="31"/>
    <x v="66"/>
    <x v="9"/>
    <n v="2.23"/>
    <n v="1"/>
    <n v="90"/>
    <n v="25"/>
    <m/>
  </r>
  <r>
    <n v="17846412"/>
    <s v="Bedroom with private deck on Capitol Hill"/>
    <n v="5061"/>
    <s v="Sandra"/>
    <x v="0"/>
    <x v="22"/>
    <n v="38.88843"/>
    <n v="-76.996200000000002"/>
    <x v="1"/>
    <n v="90"/>
    <n v="7"/>
    <x v="70"/>
    <x v="107"/>
    <n v="0.93"/>
    <n v="1"/>
    <n v="268"/>
    <n v="3"/>
    <s v="Hosted License: 5007242201000749"/>
  </r>
  <r>
    <n v="17858987"/>
    <s v="Guest House in Highly Desired Quiet Neighborhood"/>
    <n v="122219895"/>
    <s v="Dereje"/>
    <x v="0"/>
    <x v="3"/>
    <n v="38.942120000000003"/>
    <n v="-77.039720000000003"/>
    <x v="0"/>
    <n v="425"/>
    <n v="31"/>
    <x v="111"/>
    <x v="309"/>
    <n v="7.0000000000000007E-2"/>
    <n v="1"/>
    <n v="0"/>
    <n v="0"/>
    <m/>
  </r>
  <r>
    <n v="17876945"/>
    <s v="Georgetown Condo w/ Easy Access to Everything"/>
    <n v="122396015"/>
    <s v="Xiaozhen"/>
    <x v="0"/>
    <x v="7"/>
    <n v="38.910640000000001"/>
    <n v="-77.081249999999997"/>
    <x v="0"/>
    <n v="139"/>
    <n v="31"/>
    <x v="129"/>
    <x v="533"/>
    <n v="1.51"/>
    <n v="1"/>
    <n v="0"/>
    <n v="0"/>
    <m/>
  </r>
  <r>
    <n v="18490163"/>
    <s v="Private room #101 few minutes to Metro in D.C"/>
    <n v="12166019"/>
    <s v="Yousong &amp; Sharon"/>
    <x v="0"/>
    <x v="24"/>
    <n v="38.898760000000003"/>
    <n v="-76.944040000000001"/>
    <x v="1"/>
    <n v="43"/>
    <n v="31"/>
    <x v="112"/>
    <x v="17"/>
    <n v="0.42"/>
    <n v="8"/>
    <n v="239"/>
    <n v="1"/>
    <m/>
  </r>
  <r>
    <n v="18509858"/>
    <s v="Large room in  Historic building.5mn walk to metro"/>
    <n v="5656"/>
    <s v="Wahid"/>
    <x v="0"/>
    <x v="11"/>
    <n v="38.929720000000003"/>
    <n v="-77.037490000000005"/>
    <x v="1"/>
    <n v="52"/>
    <n v="1"/>
    <x v="103"/>
    <x v="127"/>
    <n v="1.81"/>
    <n v="7"/>
    <n v="0"/>
    <n v="34"/>
    <s v="Hosted License: 5007242201001302"/>
  </r>
  <r>
    <n v="18516830"/>
    <s v="Sunny Petworth Place, short-term too"/>
    <n v="4714927"/>
    <s v="Elisa"/>
    <x v="0"/>
    <x v="3"/>
    <n v="38.938960000000002"/>
    <n v="-77.025989999999993"/>
    <x v="1"/>
    <n v="44"/>
    <n v="31"/>
    <x v="181"/>
    <x v="534"/>
    <n v="0.26"/>
    <n v="3"/>
    <n v="90"/>
    <n v="0"/>
    <m/>
  </r>
  <r>
    <n v="18544136"/>
    <s v="Spacious Three Bedroom Capitol Hill Row House"/>
    <n v="5882490"/>
    <s v="Amy"/>
    <x v="0"/>
    <x v="13"/>
    <n v="38.906080000000003"/>
    <n v="-77.001829999999998"/>
    <x v="0"/>
    <n v="279"/>
    <n v="2"/>
    <x v="232"/>
    <x v="118"/>
    <n v="0.98"/>
    <n v="3"/>
    <n v="343"/>
    <n v="23"/>
    <s v="Hosted License: 5007242201001115"/>
  </r>
  <r>
    <n v="18547083"/>
    <s v="0壤▲?Best DC City Center Living II ?묈숯0"/>
    <n v="26180779"/>
    <s v="Will"/>
    <x v="0"/>
    <x v="9"/>
    <n v="38.910890000000002"/>
    <n v="-77.022940000000006"/>
    <x v="0"/>
    <n v="112"/>
    <n v="1"/>
    <x v="205"/>
    <x v="55"/>
    <n v="2.41"/>
    <n v="9"/>
    <n v="179"/>
    <n v="27"/>
    <s v="Exempt"/>
  </r>
  <r>
    <n v="18550089"/>
    <s v="Private room in 2/1"/>
    <n v="16266875"/>
    <s v="Paul"/>
    <x v="0"/>
    <x v="34"/>
    <n v="38.942740000000001"/>
    <n v="-77.061499999999995"/>
    <x v="1"/>
    <n v="150"/>
    <n v="31"/>
    <x v="8"/>
    <x v="535"/>
    <n v="0.01"/>
    <n v="1"/>
    <n v="0"/>
    <n v="0"/>
    <m/>
  </r>
  <r>
    <n v="18566562"/>
    <s v="?꿙TAYBNBDC?꾿dams Morgan??0&quot;TV?꿅ASTwifi?꿞alkScore98"/>
    <n v="487806"/>
    <s v="Stay BnB DC"/>
    <x v="0"/>
    <x v="4"/>
    <n v="38.919519999999999"/>
    <n v="-77.043530000000004"/>
    <x v="0"/>
    <n v="123"/>
    <n v="1"/>
    <x v="313"/>
    <x v="5"/>
    <n v="2.4"/>
    <n v="35"/>
    <n v="76"/>
    <n v="41"/>
    <s v="Hosted License: 5007242201001534"/>
  </r>
  <r>
    <n v="18569197"/>
    <s v="Entire Condo one bedroom/one bath"/>
    <n v="128923810"/>
    <s v="Aziza"/>
    <x v="0"/>
    <x v="4"/>
    <n v="38.922879999999999"/>
    <n v="-77.043899999999994"/>
    <x v="0"/>
    <n v="100"/>
    <n v="31"/>
    <x v="65"/>
    <x v="536"/>
    <n v="0.21"/>
    <n v="2"/>
    <n v="0"/>
    <n v="0"/>
    <m/>
  </r>
  <r>
    <n v="18588325"/>
    <s v="Newly Renovated Apt with FREE Parking"/>
    <n v="104902918"/>
    <s v="Zaid"/>
    <x v="0"/>
    <x v="30"/>
    <n v="38.947519999999997"/>
    <n v="-76.98751"/>
    <x v="0"/>
    <n v="79"/>
    <n v="365"/>
    <x v="72"/>
    <x v="537"/>
    <n v="1.45"/>
    <n v="1"/>
    <n v="0"/>
    <n v="0"/>
    <m/>
  </r>
  <r>
    <n v="18598439"/>
    <s v="Historic DuPont Circle Inn ~ Cuban Room"/>
    <n v="39930655"/>
    <s v="Team"/>
    <x v="0"/>
    <x v="15"/>
    <n v="38.911369999999998"/>
    <n v="-77.043629999999993"/>
    <x v="1"/>
    <n v="75"/>
    <n v="1"/>
    <x v="101"/>
    <x v="2"/>
    <n v="5.0599999999999996"/>
    <n v="166"/>
    <n v="348"/>
    <n v="46"/>
    <s v="Hosted License: 5007242201002018"/>
  </r>
  <r>
    <n v="18633212"/>
    <s v="Gorgeous Historic Townhome-**Near Zoo"/>
    <n v="54919923"/>
    <s v="Tess"/>
    <x v="0"/>
    <x v="11"/>
    <n v="38.93327"/>
    <n v="-77.041709999999995"/>
    <x v="0"/>
    <n v="449"/>
    <n v="5"/>
    <x v="106"/>
    <x v="538"/>
    <n v="0.06"/>
    <n v="2"/>
    <n v="141"/>
    <n v="0"/>
    <s v="Unhosted License: 5007262201000497"/>
  </r>
  <r>
    <n v="18636769"/>
    <s v="Private Suite in Congress Heights Home near metro!"/>
    <n v="11462042"/>
    <s v="Nutan"/>
    <x v="0"/>
    <x v="20"/>
    <n v="38.844079999999998"/>
    <n v="-76.990750000000006"/>
    <x v="0"/>
    <n v="55"/>
    <n v="90"/>
    <x v="48"/>
    <x v="539"/>
    <n v="0.35"/>
    <n v="1"/>
    <n v="202"/>
    <n v="2"/>
    <m/>
  </r>
  <r>
    <n v="18669853"/>
    <s v="Epicenter of Georgetown- Prime location!"/>
    <n v="33486751"/>
    <s v="Scott"/>
    <x v="0"/>
    <x v="17"/>
    <n v="38.905909999999999"/>
    <n v="-77.066180000000003"/>
    <x v="0"/>
    <n v="105"/>
    <n v="31"/>
    <x v="64"/>
    <x v="408"/>
    <n v="1.2"/>
    <n v="1"/>
    <n v="0"/>
    <n v="0"/>
    <m/>
  </r>
  <r>
    <n v="18689667"/>
    <s v="Stylish DC Apt - Convenient, Clean and Private"/>
    <n v="129906859"/>
    <s v="Matthew"/>
    <x v="0"/>
    <x v="2"/>
    <n v="38.914000000000001"/>
    <n v="-77.016530000000003"/>
    <x v="0"/>
    <n v="119"/>
    <n v="1"/>
    <x v="124"/>
    <x v="4"/>
    <n v="8.32"/>
    <n v="1"/>
    <n v="342"/>
    <n v="92"/>
    <s v="Hosted License: 5007242201001998"/>
  </r>
  <r>
    <n v="18691537"/>
    <s v="101B Cozy Shared Room in CoHi DC! (Female Only)"/>
    <n v="26389480"/>
    <s v="Wilson"/>
    <x v="0"/>
    <x v="11"/>
    <n v="38.927259999999997"/>
    <n v="-77.028940000000006"/>
    <x v="3"/>
    <n v="49"/>
    <n v="1"/>
    <x v="177"/>
    <x v="67"/>
    <n v="1.21"/>
    <n v="19"/>
    <n v="180"/>
    <n v="12"/>
    <s v="Hosted License: 5007242201001816_x000a_Unhosted License: 5007262201001817"/>
  </r>
  <r>
    <n v="18715548"/>
    <s v="Ground-level suite, private entrance in brownstone"/>
    <n v="130131975"/>
    <s v="Ivory &amp; Marshella"/>
    <x v="0"/>
    <x v="39"/>
    <n v="38.926430000000003"/>
    <n v="-76.958619999999996"/>
    <x v="0"/>
    <n v="41"/>
    <n v="31"/>
    <x v="57"/>
    <x v="25"/>
    <n v="0.31"/>
    <n v="1"/>
    <n v="24"/>
    <n v="2"/>
    <m/>
  </r>
  <r>
    <n v="18746031"/>
    <s v="Private Room, Bath, &amp; Balcony, 5 blocks to Capitol"/>
    <n v="45371351"/>
    <s v="Maggie"/>
    <x v="0"/>
    <x v="22"/>
    <n v="38.889789999999998"/>
    <n v="-76.998819999999995"/>
    <x v="1"/>
    <n v="95"/>
    <n v="2"/>
    <x v="269"/>
    <x v="23"/>
    <n v="4.1399999999999997"/>
    <n v="2"/>
    <n v="202"/>
    <n v="20"/>
    <s v="Hosted License: 5007242201000896"/>
  </r>
  <r>
    <n v="18755044"/>
    <s v="Beautiful, centrally located Capitol Hill house"/>
    <n v="130480786"/>
    <s v="Phil"/>
    <x v="0"/>
    <x v="13"/>
    <n v="38.895719999999997"/>
    <n v="-76.991590000000002"/>
    <x v="0"/>
    <n v="1200"/>
    <n v="31"/>
    <x v="20"/>
    <x v="540"/>
    <n v="0.19"/>
    <n v="1"/>
    <n v="0"/>
    <n v="0"/>
    <m/>
  </r>
  <r>
    <n v="18757058"/>
    <s v="Cozy One Bdrm Basement APT Washington, DC"/>
    <n v="35738187"/>
    <s v="Merma"/>
    <x v="0"/>
    <x v="3"/>
    <n v="38.956389999999999"/>
    <n v="-77.016850000000005"/>
    <x v="0"/>
    <n v="93"/>
    <n v="31"/>
    <x v="280"/>
    <x v="361"/>
    <n v="2.75"/>
    <n v="1"/>
    <n v="0"/>
    <n v="0"/>
    <m/>
  </r>
  <r>
    <n v="18774183"/>
    <s v="Oriel West"/>
    <n v="24492622"/>
    <s v="Colleen"/>
    <x v="0"/>
    <x v="11"/>
    <n v="38.920999999999999"/>
    <n v="-77.035330000000002"/>
    <x v="0"/>
    <n v="100"/>
    <n v="31"/>
    <x v="35"/>
    <x v="34"/>
    <m/>
    <n v="1"/>
    <n v="0"/>
    <n v="0"/>
    <m/>
  </r>
  <r>
    <n v="18778039"/>
    <s v="Frugal Buddha Behind The Blue Door"/>
    <n v="2170422"/>
    <s v="Greta"/>
    <x v="0"/>
    <x v="1"/>
    <n v="38.862290000000002"/>
    <n v="-76.988410000000002"/>
    <x v="1"/>
    <n v="296"/>
    <n v="31"/>
    <x v="46"/>
    <x v="541"/>
    <n v="0.57999999999999996"/>
    <n v="2"/>
    <n v="364"/>
    <n v="1"/>
    <m/>
  </r>
  <r>
    <n v="18783627"/>
    <s v="Light Filled Studio 6 blocks from Dupont Metro"/>
    <n v="124463370"/>
    <s v="Allison"/>
    <x v="0"/>
    <x v="17"/>
    <n v="38.910710000000002"/>
    <n v="-77.052700000000002"/>
    <x v="0"/>
    <n v="100"/>
    <n v="31"/>
    <x v="35"/>
    <x v="34"/>
    <m/>
    <n v="1"/>
    <n v="0"/>
    <n v="0"/>
    <m/>
  </r>
  <r>
    <n v="18793592"/>
    <s v="LoganCircle- IDEAL location for worker or tourist!"/>
    <n v="98811823"/>
    <s v="Ann"/>
    <x v="0"/>
    <x v="16"/>
    <n v="38.914319999999996"/>
    <n v="-77.029640000000001"/>
    <x v="0"/>
    <n v="68"/>
    <n v="2"/>
    <x v="277"/>
    <x v="69"/>
    <n v="4.4400000000000004"/>
    <n v="1"/>
    <n v="83"/>
    <n v="45"/>
    <s v="Hosted License: 5007242201001805"/>
  </r>
  <r>
    <n v="18794709"/>
    <s v="4 BR house ,0.5 mile to metro"/>
    <n v="87627920"/>
    <s v="Mia"/>
    <x v="0"/>
    <x v="1"/>
    <n v="38.862659999999998"/>
    <n v="-76.987750000000005"/>
    <x v="0"/>
    <n v="550"/>
    <n v="3"/>
    <x v="88"/>
    <x v="473"/>
    <n v="0.86"/>
    <n v="1"/>
    <n v="364"/>
    <n v="8"/>
    <s v="Unhosted License: 5007262201000817"/>
  </r>
  <r>
    <n v="18346849"/>
    <s v="Discount of the season, apt. size rm. w/kit. area"/>
    <n v="583576"/>
    <s v="Donalee"/>
    <x v="0"/>
    <x v="23"/>
    <n v="38.98762"/>
    <n v="-77.036460000000005"/>
    <x v="1"/>
    <n v="70"/>
    <n v="31"/>
    <x v="233"/>
    <x v="234"/>
    <n v="0.13"/>
    <n v="2"/>
    <n v="178"/>
    <n v="2"/>
    <m/>
  </r>
  <r>
    <n v="18347212"/>
    <s v="Red rm, near metro. Great reviews! Monthly rent."/>
    <n v="583576"/>
    <s v="Donalee"/>
    <x v="0"/>
    <x v="23"/>
    <n v="38.987389999999998"/>
    <n v="-77.034409999999994"/>
    <x v="1"/>
    <n v="68"/>
    <n v="31"/>
    <x v="4"/>
    <x v="40"/>
    <n v="0.23"/>
    <n v="2"/>
    <n v="178"/>
    <n v="3"/>
    <m/>
  </r>
  <r>
    <n v="18370655"/>
    <s v="Private BR. Queen bed+desk+fridge. Metro access"/>
    <n v="12126132"/>
    <s v="Juli"/>
    <x v="0"/>
    <x v="11"/>
    <n v="38.930750000000003"/>
    <n v="-77.036349999999999"/>
    <x v="1"/>
    <n v="65"/>
    <n v="31"/>
    <x v="107"/>
    <x v="129"/>
    <n v="0.81"/>
    <n v="2"/>
    <n v="0"/>
    <n v="0"/>
    <m/>
  </r>
  <r>
    <n v="18375992"/>
    <s v="Luxury DC Apartment with Parking and Premium Cable"/>
    <n v="11323859"/>
    <s v="Maria"/>
    <x v="0"/>
    <x v="2"/>
    <n v="38.913260000000001"/>
    <n v="-77.011499999999998"/>
    <x v="0"/>
    <n v="184"/>
    <n v="2"/>
    <x v="276"/>
    <x v="39"/>
    <n v="2.84"/>
    <n v="1"/>
    <n v="89"/>
    <n v="31"/>
    <s v="Hosted License: 5007242201000616"/>
  </r>
  <r>
    <n v="18376901"/>
    <s v="Shaw Short Stay - Private Bedroom"/>
    <n v="70162513"/>
    <s v="Anaiya"/>
    <x v="0"/>
    <x v="16"/>
    <n v="38.914589999999997"/>
    <n v="-77.020979999999994"/>
    <x v="1"/>
    <n v="55"/>
    <n v="31"/>
    <x v="332"/>
    <x v="542"/>
    <n v="1.0900000000000001"/>
    <n v="2"/>
    <n v="0"/>
    <n v="0"/>
    <m/>
  </r>
  <r>
    <n v="18387961"/>
    <s v="Columbia Heights Suites!!!"/>
    <n v="127187397"/>
    <s v="Olajumoke"/>
    <x v="0"/>
    <x v="11"/>
    <n v="38.926920000000003"/>
    <n v="-77.028580000000005"/>
    <x v="0"/>
    <n v="649"/>
    <n v="31"/>
    <x v="48"/>
    <x v="543"/>
    <n v="0.36"/>
    <n v="1"/>
    <n v="365"/>
    <n v="3"/>
    <m/>
  </r>
  <r>
    <n v="18395089"/>
    <s v="One Bedroom Suite w/ Living Space &amp; Laundry"/>
    <n v="1507802"/>
    <s v="Carlos"/>
    <x v="0"/>
    <x v="8"/>
    <n v="38.928939999999997"/>
    <n v="-76.970429999999993"/>
    <x v="0"/>
    <n v="97"/>
    <n v="2"/>
    <x v="276"/>
    <x v="55"/>
    <n v="2.84"/>
    <n v="2"/>
    <n v="98"/>
    <n v="30"/>
    <s v="Hosted License: 5007242201000836"/>
  </r>
  <r>
    <n v="18408563"/>
    <s v="Capitol Hill East Home"/>
    <n v="79036815"/>
    <s v="Aerica"/>
    <x v="0"/>
    <x v="13"/>
    <n v="38.897930000000002"/>
    <n v="-76.975189999999998"/>
    <x v="0"/>
    <n v="105"/>
    <n v="31"/>
    <x v="139"/>
    <x v="294"/>
    <n v="7.0000000000000007E-2"/>
    <n v="1"/>
    <n v="365"/>
    <n v="1"/>
    <m/>
  </r>
  <r>
    <n v="18409075"/>
    <s v="Luxury DuPont Duplex/Anna Maria Residences 502"/>
    <n v="111311001"/>
    <s v="Anna Maria Residences"/>
    <x v="0"/>
    <x v="15"/>
    <n v="38.912619999999997"/>
    <n v="-77.045919999999995"/>
    <x v="0"/>
    <n v="439"/>
    <n v="31"/>
    <x v="268"/>
    <x v="368"/>
    <n v="2.31"/>
    <n v="4"/>
    <n v="356"/>
    <n v="33"/>
    <m/>
  </r>
  <r>
    <n v="18422244"/>
    <s v="Elegant Living Georgetown - 2 rooms"/>
    <n v="7196325"/>
    <s v="Jessica"/>
    <x v="0"/>
    <x v="17"/>
    <n v="38.910020000000003"/>
    <n v="-77.054509999999993"/>
    <x v="1"/>
    <n v="300"/>
    <n v="1"/>
    <x v="111"/>
    <x v="544"/>
    <n v="0.09"/>
    <n v="5"/>
    <n v="89"/>
    <n v="0"/>
    <s v="Exempt"/>
  </r>
  <r>
    <n v="18430302"/>
    <s v="Light filled apartment next to the Big Bear Cafe"/>
    <n v="15906842"/>
    <s v="Stuart"/>
    <x v="0"/>
    <x v="2"/>
    <n v="38.912039999999998"/>
    <n v="-77.012119999999996"/>
    <x v="0"/>
    <n v="98"/>
    <n v="1125"/>
    <x v="186"/>
    <x v="545"/>
    <n v="1.33"/>
    <n v="1"/>
    <n v="0"/>
    <n v="0"/>
    <m/>
  </r>
  <r>
    <n v="18432474"/>
    <s v="Modern Condo w/ Private Patio near H St &amp; Capitol"/>
    <n v="30419644"/>
    <s v="Jagir"/>
    <x v="0"/>
    <x v="13"/>
    <n v="38.904589999999999"/>
    <n v="-76.995490000000004"/>
    <x v="0"/>
    <n v="120"/>
    <n v="31"/>
    <x v="106"/>
    <x v="546"/>
    <n v="0.06"/>
    <n v="1"/>
    <n v="0"/>
    <n v="0"/>
    <m/>
  </r>
  <r>
    <n v="18433862"/>
    <s v="Union Station Apartment"/>
    <n v="70162513"/>
    <s v="Anaiya"/>
    <x v="0"/>
    <x v="5"/>
    <n v="38.900539999999999"/>
    <n v="-77.012979999999999"/>
    <x v="0"/>
    <n v="90"/>
    <n v="31"/>
    <x v="178"/>
    <x v="513"/>
    <n v="1.1200000000000001"/>
    <n v="2"/>
    <n v="0"/>
    <n v="0"/>
    <m/>
  </r>
  <r>
    <n v="18464067"/>
    <s v="Sleek and modern 1BR Apt. in Historic DC"/>
    <n v="112764131"/>
    <s v="Jon"/>
    <x v="0"/>
    <x v="16"/>
    <n v="38.915529999999997"/>
    <n v="-77.01661"/>
    <x v="0"/>
    <n v="97"/>
    <n v="3"/>
    <x v="360"/>
    <x v="38"/>
    <n v="2.2799999999999998"/>
    <n v="1"/>
    <n v="124"/>
    <n v="32"/>
    <s v="Hosted License: 5007242201001331"/>
  </r>
  <r>
    <n v="18471909"/>
    <s v="Prime Capitol Hill location. Great apartment."/>
    <n v="128115517"/>
    <s v="Barry"/>
    <x v="0"/>
    <x v="22"/>
    <n v="38.88205"/>
    <n v="-76.999179999999996"/>
    <x v="0"/>
    <n v="99"/>
    <n v="2"/>
    <x v="361"/>
    <x v="82"/>
    <n v="3.26"/>
    <n v="1"/>
    <n v="71"/>
    <n v="55"/>
    <s v="Hosted License: 5007242201001559_x000a_Unhosted License: 5007262201001560"/>
  </r>
  <r>
    <n v="19205234"/>
    <s v="Rock Creek Park, the Zoo and Cleveland  Park!"/>
    <n v="26296287"/>
    <s v="Mj"/>
    <x v="0"/>
    <x v="34"/>
    <n v="38.941470000000002"/>
    <n v="-77.060119999999998"/>
    <x v="0"/>
    <n v="157"/>
    <n v="2"/>
    <x v="215"/>
    <x v="61"/>
    <n v="1.36"/>
    <n v="2"/>
    <n v="357"/>
    <n v="10"/>
    <s v="Hosted License: 5007242201000391"/>
  </r>
  <r>
    <n v="19207688"/>
    <s v="CONVENTION CENTER/SHAW DowntownDC PRIVATE BED/BATH"/>
    <n v="126333441"/>
    <s v="Thang"/>
    <x v="0"/>
    <x v="2"/>
    <n v="38.909930000000003"/>
    <n v="-77.015929999999997"/>
    <x v="1"/>
    <n v="59"/>
    <n v="1"/>
    <x v="362"/>
    <x v="291"/>
    <n v="4.9000000000000004"/>
    <n v="4"/>
    <n v="220"/>
    <n v="48"/>
    <s v="Hosted License: 5007242201001168_x000a_Unhosted License: 5007262201001169"/>
  </r>
  <r>
    <n v="19231140"/>
    <s v="Playful &amp; sophisticated (family paradise) up to 9"/>
    <n v="29184455"/>
    <s v="Tedd"/>
    <x v="0"/>
    <x v="15"/>
    <n v="38.906979999999997"/>
    <n v="-77.046270000000007"/>
    <x v="0"/>
    <n v="350"/>
    <n v="2"/>
    <x v="54"/>
    <x v="119"/>
    <n v="0.45"/>
    <n v="3"/>
    <n v="0"/>
    <n v="0"/>
    <s v="Hosted License: 5007242201001455"/>
  </r>
  <r>
    <n v="19243487"/>
    <s v="Nice place close to the National Mall"/>
    <n v="22301369"/>
    <s v="Howard"/>
    <x v="0"/>
    <x v="18"/>
    <n v="38.880299999999998"/>
    <n v="-77.014399999999995"/>
    <x v="1"/>
    <n v="80"/>
    <n v="31"/>
    <x v="35"/>
    <x v="34"/>
    <m/>
    <n v="1"/>
    <n v="0"/>
    <n v="0"/>
    <m/>
  </r>
  <r>
    <n v="19266872"/>
    <s v="Private Apartment in Washington DC"/>
    <n v="1631901"/>
    <s v="Bao"/>
    <x v="0"/>
    <x v="7"/>
    <n v="38.925559999999997"/>
    <n v="-77.104990000000001"/>
    <x v="0"/>
    <n v="100"/>
    <n v="14"/>
    <x v="20"/>
    <x v="164"/>
    <n v="0.2"/>
    <n v="1"/>
    <n v="299"/>
    <n v="2"/>
    <s v="Hosted License: 5007242201001352"/>
  </r>
  <r>
    <n v="19292454"/>
    <s v="Shaw, DC Apartment: Walk to Metro, Sights, &amp; Cafes"/>
    <n v="122382567"/>
    <s v="Evolve"/>
    <x v="0"/>
    <x v="16"/>
    <n v="38.914960000000001"/>
    <n v="-77.026799999999994"/>
    <x v="0"/>
    <n v="86"/>
    <n v="31"/>
    <x v="110"/>
    <x v="85"/>
    <n v="0.05"/>
    <n v="28"/>
    <n v="0"/>
    <n v="1"/>
    <m/>
  </r>
  <r>
    <n v="19308865"/>
    <s v="Petworth Apartment"/>
    <n v="68843638"/>
    <s v="Ken"/>
    <x v="0"/>
    <x v="3"/>
    <n v="38.937939999999998"/>
    <n v="-77.025220000000004"/>
    <x v="0"/>
    <n v="117"/>
    <n v="31"/>
    <x v="106"/>
    <x v="547"/>
    <n v="0.06"/>
    <n v="1"/>
    <n v="0"/>
    <n v="0"/>
    <m/>
  </r>
  <r>
    <n v="19311563"/>
    <s v="Grand Corner Home 3 blocks to Capitol Vet Owned"/>
    <n v="10292686"/>
    <s v="Capitol Hill Stay"/>
    <x v="0"/>
    <x v="13"/>
    <n v="38.893419999999999"/>
    <n v="-77.000820000000004"/>
    <x v="0"/>
    <n v="251"/>
    <n v="31"/>
    <x v="128"/>
    <x v="548"/>
    <n v="0.81"/>
    <n v="18"/>
    <n v="310"/>
    <n v="0"/>
    <m/>
  </r>
  <r>
    <n v="19315537"/>
    <s v="Luxury Studio near Georgetown Washington DC"/>
    <n v="86403269"/>
    <s v="Sultan"/>
    <x v="0"/>
    <x v="6"/>
    <n v="38.906059999999997"/>
    <n v="-77.051990000000004"/>
    <x v="0"/>
    <n v="99"/>
    <n v="31"/>
    <x v="233"/>
    <x v="549"/>
    <n v="0.12"/>
    <n v="1"/>
    <n v="0"/>
    <n v="0"/>
    <m/>
  </r>
  <r>
    <n v="19315567"/>
    <s v="Two bed two bath charming DC home away from home!"/>
    <n v="15582957"/>
    <s v="Cheri And Cliff"/>
    <x v="0"/>
    <x v="2"/>
    <n v="38.914929999999998"/>
    <n v="-77.013270000000006"/>
    <x v="0"/>
    <n v="300"/>
    <n v="31"/>
    <x v="78"/>
    <x v="25"/>
    <n v="0.11"/>
    <n v="2"/>
    <n v="207"/>
    <n v="3"/>
    <m/>
  </r>
  <r>
    <n v="19329377"/>
    <s v="Cozy and Comfortable 2 bedroom apartment"/>
    <n v="108025083"/>
    <s v="Zaid"/>
    <x v="0"/>
    <x v="13"/>
    <n v="38.896549999999998"/>
    <n v="-76.981499999999997"/>
    <x v="0"/>
    <n v="198"/>
    <n v="31"/>
    <x v="197"/>
    <x v="18"/>
    <n v="1.25"/>
    <n v="1"/>
    <n v="365"/>
    <n v="18"/>
    <m/>
  </r>
  <r>
    <n v="19347077"/>
    <s v="Spacious Bloomingdale 1BR; garage parking included"/>
    <n v="6480831"/>
    <s v="Allan"/>
    <x v="0"/>
    <x v="2"/>
    <n v="38.913679999999999"/>
    <n v="-77.009600000000006"/>
    <x v="0"/>
    <n v="117"/>
    <n v="3"/>
    <x v="275"/>
    <x v="107"/>
    <n v="3.49"/>
    <n v="2"/>
    <n v="291"/>
    <n v="29"/>
    <s v="Hosted License: 5007242201000709"/>
  </r>
  <r>
    <n v="19381762"/>
    <s v="Private luxury in Columbia Heights DC is open"/>
    <n v="108164897"/>
    <s v="Ross"/>
    <x v="0"/>
    <x v="11"/>
    <n v="38.925060000000002"/>
    <n v="-77.028030000000001"/>
    <x v="0"/>
    <n v="101"/>
    <n v="2"/>
    <x v="363"/>
    <x v="58"/>
    <n v="5.07"/>
    <n v="1"/>
    <n v="293"/>
    <n v="66"/>
    <s v="Exempt"/>
  </r>
  <r>
    <n v="19388218"/>
    <s v="The Staple Cherry Blossom Home w/parking"/>
    <n v="38387831"/>
    <s v="Brenda"/>
    <x v="0"/>
    <x v="36"/>
    <n v="38.868360000000003"/>
    <n v="-76.98339"/>
    <x v="0"/>
    <n v="66"/>
    <n v="1"/>
    <x v="66"/>
    <x v="75"/>
    <n v="4.24"/>
    <n v="7"/>
    <n v="59"/>
    <n v="25"/>
    <s v="Hosted License: 5007242201001501"/>
  </r>
  <r>
    <n v="19388832"/>
    <s v="City Chic, A Walkable Capitol Hill Retreat"/>
    <n v="1492347"/>
    <s v="Alan"/>
    <x v="0"/>
    <x v="22"/>
    <n v="38.879579999999997"/>
    <n v="-76.982860000000002"/>
    <x v="0"/>
    <n v="105"/>
    <n v="31"/>
    <x v="276"/>
    <x v="2"/>
    <n v="2.9"/>
    <n v="1"/>
    <n v="317"/>
    <n v="22"/>
    <m/>
  </r>
  <r>
    <n v="19404156"/>
    <s v="Beautifully Renovated Apartment with Parking"/>
    <n v="37792202"/>
    <s v="Lorraine"/>
    <x v="0"/>
    <x v="30"/>
    <n v="38.948599999999999"/>
    <n v="-76.997460000000004"/>
    <x v="0"/>
    <n v="50"/>
    <n v="31"/>
    <x v="35"/>
    <x v="34"/>
    <m/>
    <n v="1"/>
    <n v="0"/>
    <n v="0"/>
    <m/>
  </r>
  <r>
    <n v="19405358"/>
    <s v="Capitol Hill/Eastern Market 2 bedroom apartment"/>
    <n v="1001532"/>
    <s v="Anne"/>
    <x v="0"/>
    <x v="22"/>
    <n v="38.882660000000001"/>
    <n v="-76.991540000000001"/>
    <x v="0"/>
    <n v="213"/>
    <n v="2"/>
    <x v="364"/>
    <x v="62"/>
    <n v="2.0499999999999998"/>
    <n v="2"/>
    <n v="242"/>
    <n v="39"/>
    <s v="Hosted License: 5007242201001016"/>
  </r>
  <r>
    <n v="19409558"/>
    <s v="Stunning Bloomingdale brownstone w private rooftop"/>
    <n v="6480831"/>
    <s v="Allan"/>
    <x v="0"/>
    <x v="2"/>
    <n v="38.915190000000003"/>
    <n v="-77.00994"/>
    <x v="0"/>
    <n v="400"/>
    <n v="31"/>
    <x v="233"/>
    <x v="524"/>
    <n v="0.13"/>
    <n v="2"/>
    <n v="0"/>
    <n v="0"/>
    <m/>
  </r>
  <r>
    <n v="19429471"/>
    <s v="Private Basement in 16th St. Heights. Charming"/>
    <n v="16615356"/>
    <s v="Jackson"/>
    <x v="0"/>
    <x v="3"/>
    <n v="38.947200000000002"/>
    <n v="-77.031530000000004"/>
    <x v="1"/>
    <n v="35"/>
    <n v="31"/>
    <x v="319"/>
    <x v="102"/>
    <n v="1.79"/>
    <n v="1"/>
    <n v="331"/>
    <n v="10"/>
    <m/>
  </r>
  <r>
    <n v="19434002"/>
    <s v="Peaceful apartment 17 min to Nat'l Mall, IMF, WB, KenCen"/>
    <n v="17633"/>
    <s v="Charlotte"/>
    <x v="0"/>
    <x v="7"/>
    <n v="38.920459999999999"/>
    <n v="-77.100440000000006"/>
    <x v="0"/>
    <n v="98"/>
    <n v="7"/>
    <x v="65"/>
    <x v="118"/>
    <n v="0.21"/>
    <n v="37"/>
    <n v="217"/>
    <n v="5"/>
    <s v="Hosted License: 5007242201000407"/>
  </r>
  <r>
    <n v="19457942"/>
    <s v="Spacious 1 bedroom apt w beautiful large terrace"/>
    <n v="70394864"/>
    <s v="Pilar"/>
    <x v="0"/>
    <x v="15"/>
    <n v="38.913510000000002"/>
    <n v="-77.042010000000005"/>
    <x v="0"/>
    <n v="105"/>
    <n v="31"/>
    <x v="139"/>
    <x v="550"/>
    <n v="0.05"/>
    <n v="1"/>
    <n v="0"/>
    <n v="0"/>
    <m/>
  </r>
  <r>
    <n v="19458263"/>
    <s v="Capitol Hill/ NOMA 2bd 2bath"/>
    <n v="6664"/>
    <s v="Aaron"/>
    <x v="0"/>
    <x v="13"/>
    <n v="38.903019999999998"/>
    <n v="-77.000799999999998"/>
    <x v="0"/>
    <n v="125"/>
    <n v="31"/>
    <x v="78"/>
    <x v="551"/>
    <n v="0.09"/>
    <n v="1"/>
    <n v="0"/>
    <n v="0"/>
    <m/>
  </r>
  <r>
    <n v="19479297"/>
    <s v="NEW Large Luxe Condo Rooftop Pool Prime Location"/>
    <n v="46582948"/>
    <s v="Huxley"/>
    <x v="0"/>
    <x v="5"/>
    <n v="38.898980000000002"/>
    <n v="-77.017539999999997"/>
    <x v="0"/>
    <n v="260"/>
    <n v="3"/>
    <x v="28"/>
    <x v="39"/>
    <n v="2.95"/>
    <n v="16"/>
    <n v="130"/>
    <n v="41"/>
    <s v="Exempt"/>
  </r>
  <r>
    <n v="19500901"/>
    <s v="H St Corridor Chic 1 bed apartment private parking"/>
    <n v="24635920"/>
    <s v="Lloret"/>
    <x v="0"/>
    <x v="13"/>
    <n v="38.899560000000001"/>
    <n v="-76.996309999999994"/>
    <x v="0"/>
    <n v="143"/>
    <n v="1"/>
    <x v="365"/>
    <x v="2"/>
    <n v="3.02"/>
    <n v="1"/>
    <n v="294"/>
    <n v="56"/>
    <s v="Exempt"/>
  </r>
  <r>
    <n v="19502323"/>
    <s v="1 Bedroom Condo - 3 stops from Capitol!"/>
    <n v="136929318"/>
    <s v="Bridgette"/>
    <x v="0"/>
    <x v="2"/>
    <n v="38.928249999999998"/>
    <n v="-77.009100000000004"/>
    <x v="0"/>
    <n v="91"/>
    <n v="31"/>
    <x v="35"/>
    <x v="34"/>
    <m/>
    <n v="1"/>
    <n v="138"/>
    <n v="0"/>
    <m/>
  </r>
  <r>
    <n v="19503298"/>
    <s v="Spectacular 1 BDR/1 BA Apt. Walk to Capitol!"/>
    <n v="39930655"/>
    <s v="Team"/>
    <x v="0"/>
    <x v="22"/>
    <n v="38.88653"/>
    <n v="-77.002549999999999"/>
    <x v="0"/>
    <n v="122"/>
    <n v="2"/>
    <x v="249"/>
    <x v="55"/>
    <n v="3.41"/>
    <n v="166"/>
    <n v="336"/>
    <n v="35"/>
    <s v="Hosted License: 5007242201000295"/>
  </r>
  <r>
    <n v="19503995"/>
    <s v="Affordable Charm Cap. Hill 1 Bedrm (King Bed)"/>
    <n v="13743641"/>
    <s v="Eric"/>
    <x v="0"/>
    <x v="13"/>
    <n v="38.892650000000003"/>
    <n v="-76.998090000000005"/>
    <x v="0"/>
    <n v="88"/>
    <n v="1"/>
    <x v="24"/>
    <x v="53"/>
    <n v="2.52"/>
    <n v="8"/>
    <n v="143"/>
    <n v="41"/>
    <s v="Exempt"/>
  </r>
  <r>
    <n v="19504284"/>
    <s v="Chic, spacious + sunny oasis on top of Metro"/>
    <n v="4470906"/>
    <s v="Peeps"/>
    <x v="0"/>
    <x v="3"/>
    <n v="38.937690000000003"/>
    <n v="-77.025059999999996"/>
    <x v="0"/>
    <n v="140"/>
    <n v="31"/>
    <x v="9"/>
    <x v="26"/>
    <n v="0.38"/>
    <n v="1"/>
    <n v="87"/>
    <n v="3"/>
    <m/>
  </r>
  <r>
    <n v="19506309"/>
    <s v="Glamorous City Oasis"/>
    <n v="136987437"/>
    <s v="Jessica"/>
    <x v="0"/>
    <x v="3"/>
    <n v="38.955559999999998"/>
    <n v="-77.025880000000001"/>
    <x v="0"/>
    <n v="90"/>
    <n v="31"/>
    <x v="110"/>
    <x v="119"/>
    <n v="0.11"/>
    <n v="1"/>
    <n v="155"/>
    <n v="0"/>
    <m/>
  </r>
  <r>
    <n v="19507167"/>
    <s v="Modern Brightwood Duplex with 2 Bedrooms"/>
    <n v="30543253"/>
    <s v="Tim"/>
    <x v="0"/>
    <x v="0"/>
    <n v="38.965519999999998"/>
    <n v="-77.02364"/>
    <x v="0"/>
    <n v="140"/>
    <n v="31"/>
    <x v="8"/>
    <x v="552"/>
    <n v="0.02"/>
    <n v="1"/>
    <n v="0"/>
    <n v="0"/>
    <m/>
  </r>
  <r>
    <n v="19507382"/>
    <s v="Newly Renovated Studio in Logan Circle"/>
    <n v="136999257"/>
    <s v="Margarita"/>
    <x v="0"/>
    <x v="9"/>
    <n v="38.906390000000002"/>
    <n v="-77.032539999999997"/>
    <x v="0"/>
    <n v="107"/>
    <n v="45"/>
    <x v="8"/>
    <x v="260"/>
    <n v="0.02"/>
    <n v="1"/>
    <n v="0"/>
    <n v="0"/>
    <m/>
  </r>
  <r>
    <n v="19508480"/>
    <s v="Large Private Room near Union Station/Nat. Mall"/>
    <n v="20917831"/>
    <s v="Irik"/>
    <x v="0"/>
    <x v="5"/>
    <n v="38.902200000000001"/>
    <n v="-77.011319999999998"/>
    <x v="1"/>
    <n v="62"/>
    <n v="31"/>
    <x v="366"/>
    <x v="295"/>
    <n v="4.08"/>
    <n v="2"/>
    <n v="0"/>
    <n v="39"/>
    <s v="Exempt"/>
  </r>
  <r>
    <n v="19526445"/>
    <s v="Private room in DuPont Circle"/>
    <n v="77036914"/>
    <s v="Briana"/>
    <x v="0"/>
    <x v="15"/>
    <n v="38.91254"/>
    <n v="-77.03837"/>
    <x v="1"/>
    <n v="85"/>
    <n v="31"/>
    <x v="139"/>
    <x v="553"/>
    <n v="0.05"/>
    <n v="2"/>
    <n v="0"/>
    <n v="0"/>
    <m/>
  </r>
  <r>
    <n v="19533265"/>
    <s v="Apartment in DuPont Circle near metro"/>
    <n v="77036914"/>
    <s v="Briana"/>
    <x v="0"/>
    <x v="15"/>
    <n v="38.912790000000001"/>
    <n v="-77.039060000000006"/>
    <x v="0"/>
    <n v="169"/>
    <n v="31"/>
    <x v="35"/>
    <x v="34"/>
    <m/>
    <n v="2"/>
    <n v="0"/>
    <n v="0"/>
    <m/>
  </r>
  <r>
    <n v="19552660"/>
    <s v="Private, comfy bedroom with private balcony"/>
    <n v="2726546"/>
    <s v="Susan"/>
    <x v="0"/>
    <x v="9"/>
    <n v="38.91301"/>
    <n v="-77.030709999999999"/>
    <x v="1"/>
    <n v="89"/>
    <n v="1"/>
    <x v="14"/>
    <x v="209"/>
    <n v="0.62"/>
    <n v="3"/>
    <n v="89"/>
    <n v="10"/>
    <s v="Hosted License: 5007242201001589"/>
  </r>
  <r>
    <n v="19586234"/>
    <s v="Cozy room on Columbia Heights"/>
    <n v="92608237"/>
    <s v="Freddy"/>
    <x v="0"/>
    <x v="4"/>
    <n v="38.915799999999997"/>
    <n v="-77.044889999999995"/>
    <x v="1"/>
    <n v="60"/>
    <n v="31"/>
    <x v="367"/>
    <x v="104"/>
    <n v="2.75"/>
    <n v="1"/>
    <n v="180"/>
    <n v="13"/>
    <m/>
  </r>
  <r>
    <n v="19599646"/>
    <s v="Charming room in Truxton Circle Row House"/>
    <n v="82738448"/>
    <s v="Sarah"/>
    <x v="0"/>
    <x v="2"/>
    <n v="38.90878"/>
    <n v="-77.0124"/>
    <x v="1"/>
    <n v="72"/>
    <n v="1"/>
    <x v="83"/>
    <x v="32"/>
    <n v="3.18"/>
    <n v="1"/>
    <n v="166"/>
    <n v="72"/>
    <s v="Hosted License: 5007242201000636"/>
  </r>
  <r>
    <n v="19625495"/>
    <s v="Renovated Basement 1BR Apt Private Entrance"/>
    <n v="13136803"/>
    <s v="Justin"/>
    <x v="0"/>
    <x v="3"/>
    <n v="38.955820000000003"/>
    <n v="-77.016130000000004"/>
    <x v="0"/>
    <n v="70"/>
    <n v="3"/>
    <x v="202"/>
    <x v="314"/>
    <n v="1.65"/>
    <n v="1"/>
    <n v="0"/>
    <n v="31"/>
    <s v="Hosted License: 5007242201001588"/>
  </r>
  <r>
    <n v="19637156"/>
    <s v="Manhattan elegance in DuPont Circle"/>
    <n v="99381792"/>
    <s v="Thomas"/>
    <x v="0"/>
    <x v="15"/>
    <n v="38.910670000000003"/>
    <n v="-77.040769999999995"/>
    <x v="0"/>
    <n v="200"/>
    <n v="31"/>
    <x v="8"/>
    <x v="452"/>
    <n v="0.02"/>
    <n v="1"/>
    <n v="0"/>
    <n v="0"/>
    <m/>
  </r>
  <r>
    <n v="19641640"/>
    <s v="Comfy Mt. Pleasant Family Retreat"/>
    <n v="93634"/>
    <s v="Donald"/>
    <x v="0"/>
    <x v="11"/>
    <n v="38.932429999999997"/>
    <n v="-77.037890000000004"/>
    <x v="0"/>
    <n v="133"/>
    <n v="5"/>
    <x v="43"/>
    <x v="160"/>
    <n v="0.15"/>
    <n v="1"/>
    <n v="0"/>
    <n v="1"/>
    <s v="Unhosted License: 5007262201001549"/>
  </r>
  <r>
    <n v="19642299"/>
    <s v="Hill East BnB - Modern Style and Comfort 3BR/3BA"/>
    <n v="33008208"/>
    <s v="George &amp; David"/>
    <x v="0"/>
    <x v="22"/>
    <n v="38.885269999999998"/>
    <n v="-76.980819999999994"/>
    <x v="0"/>
    <n v="302"/>
    <n v="3"/>
    <x v="158"/>
    <x v="38"/>
    <n v="2.1"/>
    <n v="1"/>
    <n v="246"/>
    <n v="40"/>
    <s v="Hosted License: 5007242201002476"/>
  </r>
  <r>
    <n v="18811872"/>
    <s v="Chic, Boutique Row House in the Heart Georgetown"/>
    <n v="21338184"/>
    <s v="Sandy"/>
    <x v="0"/>
    <x v="17"/>
    <n v="38.904649999999997"/>
    <n v="-77.064779999999999"/>
    <x v="0"/>
    <n v="329"/>
    <n v="4"/>
    <x v="125"/>
    <x v="92"/>
    <n v="0.66"/>
    <n v="1"/>
    <n v="326"/>
    <n v="15"/>
    <s v="Hosted License: 5007262201001892"/>
  </r>
  <r>
    <n v="18823279"/>
    <s v="Private room &amp; Bath in historic &quot;A.J. Cooper home&quot;"/>
    <n v="19143862"/>
    <s v="Louise"/>
    <x v="0"/>
    <x v="16"/>
    <n v="38.916939999999997"/>
    <n v="-77.015460000000004"/>
    <x v="1"/>
    <n v="105"/>
    <n v="1"/>
    <x v="57"/>
    <x v="554"/>
    <n v="0.37"/>
    <n v="9"/>
    <n v="365"/>
    <n v="8"/>
    <s v="Hosted License: 5007242201001151"/>
  </r>
  <r>
    <n v="18826674"/>
    <s v="Hip &amp; Elegant Apartment  - &quot;Supreme&quot; Location"/>
    <n v="29184455"/>
    <s v="Tedd"/>
    <x v="0"/>
    <x v="15"/>
    <n v="38.90701"/>
    <n v="-77.046170000000004"/>
    <x v="0"/>
    <n v="190"/>
    <n v="1"/>
    <x v="72"/>
    <x v="151"/>
    <n v="1.49"/>
    <n v="3"/>
    <n v="365"/>
    <n v="16"/>
    <s v="Hosted License: 5007242201001455"/>
  </r>
  <r>
    <n v="18853536"/>
    <s v="Capitol Hill Apt across from Metro"/>
    <n v="84924342"/>
    <s v="Alice"/>
    <x v="0"/>
    <x v="22"/>
    <n v="38.880428000000002"/>
    <n v="-76.984352000000001"/>
    <x v="0"/>
    <n v="67"/>
    <n v="2"/>
    <x v="248"/>
    <x v="107"/>
    <n v="4.3099999999999996"/>
    <n v="1"/>
    <n v="200"/>
    <n v="73"/>
    <s v="Hosted License: 5007242201000348"/>
  </r>
  <r>
    <n v="18868200"/>
    <s v="Zen House-1 Bedroom, Private Bath &amp; Deck"/>
    <n v="18657916"/>
    <s v="Zachary"/>
    <x v="0"/>
    <x v="22"/>
    <n v="38.889609999999998"/>
    <n v="-76.97166"/>
    <x v="1"/>
    <n v="125"/>
    <n v="1"/>
    <x v="110"/>
    <x v="555"/>
    <n v="0.32"/>
    <n v="4"/>
    <n v="363"/>
    <n v="2"/>
    <s v="Hosted License: 5007242201000759_x000a_Unhosted License: 5007262201000760"/>
  </r>
  <r>
    <n v="18872794"/>
    <s v="Stylish room in Apt. of historic Anna Cooper home"/>
    <n v="19143862"/>
    <s v="Louise"/>
    <x v="0"/>
    <x v="16"/>
    <n v="38.91498"/>
    <n v="-77.015540000000001"/>
    <x v="1"/>
    <n v="85"/>
    <n v="1"/>
    <x v="233"/>
    <x v="121"/>
    <n v="0.12"/>
    <n v="9"/>
    <n v="365"/>
    <n v="3"/>
    <s v="Hosted License: 5007242201001151"/>
  </r>
  <r>
    <n v="18877636"/>
    <s v="Private room #201 few minutes to metro in D.C"/>
    <n v="12166019"/>
    <s v="Yousong &amp; Sharon"/>
    <x v="0"/>
    <x v="24"/>
    <n v="38.897449999999999"/>
    <n v="-76.945409999999995"/>
    <x v="1"/>
    <n v="50"/>
    <n v="31"/>
    <x v="181"/>
    <x v="556"/>
    <n v="0.18"/>
    <n v="8"/>
    <n v="264"/>
    <n v="0"/>
    <m/>
  </r>
  <r>
    <n v="18895758"/>
    <s v="Ideal room  in apt. of A.Cooper home"/>
    <n v="19143862"/>
    <s v="Louise"/>
    <x v="0"/>
    <x v="16"/>
    <n v="38.914990000000003"/>
    <n v="-77.014960000000002"/>
    <x v="1"/>
    <n v="100"/>
    <n v="1"/>
    <x v="25"/>
    <x v="382"/>
    <n v="0.16"/>
    <n v="9"/>
    <n v="365"/>
    <n v="2"/>
    <s v="Unhosted License: 5007242201001151"/>
  </r>
  <r>
    <n v="18896504"/>
    <s v="Open style shared 3 walls and divider for 2"/>
    <n v="19143862"/>
    <s v="Louise"/>
    <x v="0"/>
    <x v="16"/>
    <n v="38.917169999999999"/>
    <n v="-77.015789999999996"/>
    <x v="3"/>
    <n v="85"/>
    <n v="1"/>
    <x v="20"/>
    <x v="117"/>
    <n v="0.19"/>
    <n v="9"/>
    <n v="365"/>
    <n v="3"/>
    <s v="Hosted License: 5007242201001151"/>
  </r>
  <r>
    <n v="18913122"/>
    <s v="Colorful 1BR Basement Apartment By Zoo - Sleeps 5"/>
    <n v="6483445"/>
    <s v="Chris"/>
    <x v="0"/>
    <x v="11"/>
    <n v="38.929966"/>
    <n v="-77.043526"/>
    <x v="0"/>
    <n v="127"/>
    <n v="2"/>
    <x v="368"/>
    <x v="118"/>
    <n v="2.81"/>
    <n v="2"/>
    <n v="334"/>
    <n v="18"/>
    <s v="Hosted License: 5007242201001398"/>
  </r>
  <r>
    <n v="18914687"/>
    <s v="Charming Ground Level Cap Hill 2 bdrm(up to 6 ppl)"/>
    <n v="13743641"/>
    <s v="Eric"/>
    <x v="0"/>
    <x v="13"/>
    <n v="38.892589999999998"/>
    <n v="-76.997990000000001"/>
    <x v="0"/>
    <n v="156"/>
    <n v="2"/>
    <x v="24"/>
    <x v="402"/>
    <n v="2.48"/>
    <n v="8"/>
    <n v="227"/>
    <n v="18"/>
    <s v="Exempt"/>
  </r>
  <r>
    <n v="18915056"/>
    <s v="Newly renovated suite in the center of the city!"/>
    <n v="131831228"/>
    <s v="Sharonda"/>
    <x v="0"/>
    <x v="11"/>
    <n v="38.923380000000002"/>
    <n v="-77.02843"/>
    <x v="0"/>
    <n v="135"/>
    <n v="2"/>
    <x v="89"/>
    <x v="61"/>
    <n v="2.1800000000000002"/>
    <n v="1"/>
    <n v="165"/>
    <n v="28"/>
    <s v="Hosted License: 5007242201001363"/>
  </r>
  <r>
    <n v="18946919"/>
    <s v="Spacious Grand 3 Bedroom near Trendy U St."/>
    <n v="132090955"/>
    <s v="Linda"/>
    <x v="0"/>
    <x v="16"/>
    <n v="38.919060000000002"/>
    <n v="-77.027060000000006"/>
    <x v="0"/>
    <n v="175"/>
    <n v="31"/>
    <x v="334"/>
    <x v="234"/>
    <n v="2.9"/>
    <n v="1"/>
    <n v="178"/>
    <n v="18"/>
    <m/>
  </r>
  <r>
    <n v="18949151"/>
    <s v="Historic DuPont Circle Inn ~ Canopy Room"/>
    <n v="39930655"/>
    <s v="Team"/>
    <x v="0"/>
    <x v="15"/>
    <n v="38.911369999999998"/>
    <n v="-77.043629999999993"/>
    <x v="5"/>
    <n v="92"/>
    <n v="1"/>
    <x v="369"/>
    <x v="187"/>
    <n v="6.22"/>
    <n v="166"/>
    <n v="365"/>
    <n v="58"/>
    <s v="Hosted License: 5007242201000611"/>
  </r>
  <r>
    <n v="18964858"/>
    <s v="Your 1 Bed Apt near to Downtown DC"/>
    <n v="3872316"/>
    <s v="Ayana"/>
    <x v="0"/>
    <x v="8"/>
    <n v="38.927610000000001"/>
    <n v="-76.990260000000006"/>
    <x v="0"/>
    <n v="96"/>
    <n v="2"/>
    <x v="252"/>
    <x v="74"/>
    <n v="1.5"/>
    <n v="1"/>
    <n v="156"/>
    <n v="20"/>
    <s v="Hosted License: 5007242201000282"/>
  </r>
  <r>
    <n v="18975927"/>
    <s v="INCREDIBLE location - Chinatown Studio, D.C."/>
    <n v="132364190"/>
    <s v="Jesse"/>
    <x v="0"/>
    <x v="5"/>
    <n v="38.897660000000002"/>
    <n v="-77.016170000000002"/>
    <x v="0"/>
    <n v="85"/>
    <n v="31"/>
    <x v="0"/>
    <x v="557"/>
    <n v="0.1"/>
    <n v="1"/>
    <n v="0"/>
    <n v="0"/>
    <m/>
  </r>
  <r>
    <n v="19011416"/>
    <s v="Gorgeous Two Bedroom Apartment in the Heart of the City."/>
    <n v="132637888"/>
    <s v="Houcine"/>
    <x v="0"/>
    <x v="11"/>
    <n v="38.930300000000003"/>
    <n v="-77.040679999999995"/>
    <x v="0"/>
    <n v="153"/>
    <n v="3"/>
    <x v="243"/>
    <x v="124"/>
    <n v="5.46"/>
    <n v="2"/>
    <n v="314"/>
    <n v="67"/>
    <s v="Hosted License: 5007242201000037"/>
  </r>
  <r>
    <n v="19018633"/>
    <s v="Female Only - Futon bed in a clean apartment"/>
    <n v="45172134"/>
    <s v="Azza"/>
    <x v="0"/>
    <x v="22"/>
    <n v="38.891579999999998"/>
    <n v="-76.989099999999993"/>
    <x v="3"/>
    <n v="58"/>
    <n v="31"/>
    <x v="20"/>
    <x v="558"/>
    <n v="0.19"/>
    <n v="1"/>
    <n v="0"/>
    <n v="0"/>
    <m/>
  </r>
  <r>
    <n v="19025023"/>
    <s v="Beautiful-Relaxing-Comfort in Downtown DC"/>
    <n v="105502689"/>
    <s v="George"/>
    <x v="0"/>
    <x v="5"/>
    <n v="38.898580000000003"/>
    <n v="-77.018079999999998"/>
    <x v="0"/>
    <n v="299"/>
    <n v="31"/>
    <x v="134"/>
    <x v="305"/>
    <n v="1.56"/>
    <n v="4"/>
    <n v="119"/>
    <n v="14"/>
    <m/>
  </r>
  <r>
    <n v="19038120"/>
    <s v="Charming House, Prime Location"/>
    <n v="41644125"/>
    <s v="Raymond"/>
    <x v="0"/>
    <x v="9"/>
    <n v="38.908050000000003"/>
    <n v="-77.016270000000006"/>
    <x v="0"/>
    <n v="250"/>
    <n v="3"/>
    <x v="3"/>
    <x v="325"/>
    <n v="0.46"/>
    <n v="1"/>
    <n v="0"/>
    <n v="7"/>
    <s v="Hosted License: 5007242201001105"/>
  </r>
  <r>
    <n v="19038305"/>
    <s v="THE  INN ON CAPITOL HILL"/>
    <n v="3386804"/>
    <s v="Sherry"/>
    <x v="0"/>
    <x v="22"/>
    <n v="38.89114"/>
    <n v="-76.993290000000002"/>
    <x v="0"/>
    <n v="125"/>
    <n v="3"/>
    <x v="118"/>
    <x v="38"/>
    <n v="1.78"/>
    <n v="1"/>
    <n v="199"/>
    <n v="36"/>
    <s v="Hosted License: 5007242201000073"/>
  </r>
  <r>
    <n v="19056700"/>
    <s v="Stylish walk-in basement and private!"/>
    <n v="133027411"/>
    <s v="Zelalem"/>
    <x v="0"/>
    <x v="26"/>
    <n v="38.851680000000002"/>
    <n v="-76.979519999999994"/>
    <x v="0"/>
    <n v="69"/>
    <n v="31"/>
    <x v="35"/>
    <x v="34"/>
    <m/>
    <n v="1"/>
    <n v="0"/>
    <n v="0"/>
    <m/>
  </r>
  <r>
    <n v="19056913"/>
    <s v="Sleek Basement Apartment Near Capitol Hill"/>
    <n v="25717028"/>
    <s v="Robin"/>
    <x v="0"/>
    <x v="33"/>
    <n v="38.891570000000002"/>
    <n v="-76.945359999999994"/>
    <x v="0"/>
    <n v="91"/>
    <n v="2"/>
    <x v="26"/>
    <x v="121"/>
    <n v="0.83"/>
    <n v="1"/>
    <n v="179"/>
    <n v="12"/>
    <s v="Hosted License: 5007242201001056"/>
  </r>
  <r>
    <n v="19070844"/>
    <s v="Historic Cap Hill 2 Bedrm Loft-Style Apartment"/>
    <n v="13743641"/>
    <s v="Eric"/>
    <x v="0"/>
    <x v="13"/>
    <n v="38.892650000000003"/>
    <n v="-76.998090000000005"/>
    <x v="0"/>
    <n v="141"/>
    <n v="2"/>
    <x v="213"/>
    <x v="61"/>
    <n v="2"/>
    <n v="8"/>
    <n v="270"/>
    <n v="28"/>
    <s v="Exempt"/>
  </r>
  <r>
    <n v="19074623"/>
    <s v="Modern 2BR DC home in Columbia Heights"/>
    <n v="43905291"/>
    <s v="Lisa"/>
    <x v="0"/>
    <x v="11"/>
    <n v="38.933540000000001"/>
    <n v="-77.027550000000005"/>
    <x v="0"/>
    <n v="132"/>
    <n v="31"/>
    <x v="317"/>
    <x v="106"/>
    <n v="1.71"/>
    <n v="1"/>
    <n v="112"/>
    <n v="8"/>
    <m/>
  </r>
  <r>
    <n v="19082321"/>
    <s v="Urban &amp; Charming Bedroom (#2)"/>
    <n v="130116131"/>
    <s v="Gailya"/>
    <x v="0"/>
    <x v="11"/>
    <n v="38.9358"/>
    <n v="-77.034040000000005"/>
    <x v="1"/>
    <n v="60"/>
    <n v="31"/>
    <x v="262"/>
    <x v="109"/>
    <n v="0.67"/>
    <n v="1"/>
    <n v="79"/>
    <n v="1"/>
    <m/>
  </r>
  <r>
    <n v="19093209"/>
    <s v="Modern living in Historic Georgetown"/>
    <n v="133359768"/>
    <s v="Mike"/>
    <x v="0"/>
    <x v="17"/>
    <n v="38.909880000000001"/>
    <n v="-77.055210000000002"/>
    <x v="0"/>
    <n v="239"/>
    <n v="31"/>
    <x v="177"/>
    <x v="559"/>
    <n v="1.23"/>
    <n v="1"/>
    <n v="0"/>
    <n v="0"/>
    <m/>
  </r>
  <r>
    <n v="19095872"/>
    <s v="Capital Hill/3BRMCondo/1Block Metro/9"/>
    <n v="19131071"/>
    <s v="Lily"/>
    <x v="0"/>
    <x v="22"/>
    <n v="38.880670000000002"/>
    <n v="-76.984780000000001"/>
    <x v="0"/>
    <n v="155"/>
    <n v="90"/>
    <x v="35"/>
    <x v="34"/>
    <m/>
    <n v="3"/>
    <n v="90"/>
    <n v="0"/>
    <m/>
  </r>
  <r>
    <n v="19115559"/>
    <s v="Month &amp; Longer Stay - 1 BR Apt in Adams Morgan /14"/>
    <n v="69203193"/>
    <s v="Leyla &amp; Matt"/>
    <x v="0"/>
    <x v="15"/>
    <n v="38.918590000000002"/>
    <n v="-77.037580000000005"/>
    <x v="0"/>
    <n v="62"/>
    <n v="31"/>
    <x v="37"/>
    <x v="172"/>
    <n v="0.91"/>
    <n v="34"/>
    <n v="365"/>
    <n v="2"/>
    <m/>
  </r>
  <r>
    <n v="19121191"/>
    <s v="Spacious Petworth rowhouse, walk to Metro"/>
    <n v="53984107"/>
    <s v="Elizabeth"/>
    <x v="0"/>
    <x v="14"/>
    <n v="38.951729999999998"/>
    <n v="-77.011719999999997"/>
    <x v="0"/>
    <n v="155"/>
    <n v="31"/>
    <x v="8"/>
    <x v="560"/>
    <n v="0.01"/>
    <n v="1"/>
    <n v="0"/>
    <n v="0"/>
    <m/>
  </r>
  <r>
    <n v="19142630"/>
    <s v="Historic Dupont Circle Inn ~ Lola's Room"/>
    <n v="39930655"/>
    <s v="Team"/>
    <x v="0"/>
    <x v="15"/>
    <n v="38.911369999999998"/>
    <n v="-77.043629999999993"/>
    <x v="1"/>
    <n v="65"/>
    <n v="1"/>
    <x v="333"/>
    <x v="177"/>
    <n v="6.45"/>
    <n v="166"/>
    <n v="313"/>
    <n v="54"/>
    <s v="Exempt"/>
  </r>
  <r>
    <n v="19143734"/>
    <s v="Foggy Bottom Townhouse, 1 BR"/>
    <n v="49112906"/>
    <s v="Zach"/>
    <x v="0"/>
    <x v="6"/>
    <n v="38.901020000000003"/>
    <n v="-77.051969999999997"/>
    <x v="1"/>
    <n v="40"/>
    <n v="31"/>
    <x v="35"/>
    <x v="34"/>
    <m/>
    <n v="1"/>
    <n v="0"/>
    <n v="0"/>
    <m/>
  </r>
  <r>
    <n v="19154251"/>
    <s v="Lovely one bedroom sleeps 4 comfortably"/>
    <n v="133922177"/>
    <s v="Ernesto"/>
    <x v="0"/>
    <x v="3"/>
    <n v="38.95825"/>
    <n v="-77.034369999999996"/>
    <x v="0"/>
    <n v="98"/>
    <n v="31"/>
    <x v="370"/>
    <x v="561"/>
    <n v="1.1000000000000001"/>
    <n v="1"/>
    <n v="0"/>
    <n v="0"/>
    <m/>
  </r>
  <r>
    <n v="19178372"/>
    <s v="Modern and Convienient Condo"/>
    <n v="18173651"/>
    <s v="Mona"/>
    <x v="0"/>
    <x v="10"/>
    <n v="38.935839999999999"/>
    <n v="-77.073700000000002"/>
    <x v="0"/>
    <n v="82"/>
    <n v="31"/>
    <x v="45"/>
    <x v="252"/>
    <n v="1.26"/>
    <n v="1"/>
    <n v="136"/>
    <n v="12"/>
    <m/>
  </r>
  <r>
    <n v="19180793"/>
    <s v="Renovated Apartment Near Hip H Street"/>
    <n v="12318880"/>
    <s v="Robyn"/>
    <x v="0"/>
    <x v="19"/>
    <n v="38.905729999999998"/>
    <n v="-76.987229999999997"/>
    <x v="0"/>
    <n v="100"/>
    <n v="31"/>
    <x v="76"/>
    <x v="562"/>
    <n v="0.13"/>
    <n v="1"/>
    <n v="0"/>
    <n v="0"/>
    <m/>
  </r>
  <r>
    <n v="19181932"/>
    <s v="Musical H Street/Trinidad Basement Apt w/ parking"/>
    <n v="12605921"/>
    <s v="David"/>
    <x v="0"/>
    <x v="19"/>
    <n v="38.903570000000002"/>
    <n v="-76.982600000000005"/>
    <x v="0"/>
    <n v="100"/>
    <n v="3"/>
    <x v="89"/>
    <x v="118"/>
    <n v="2.4900000000000002"/>
    <n v="1"/>
    <n v="79"/>
    <n v="38"/>
    <s v="Hosted License: 5007242201000229_x000a_Unhosted License: 5007262201000230"/>
  </r>
  <r>
    <n v="19182632"/>
    <s v="Peter's - Victorian House at Bloomingdale"/>
    <n v="32713202"/>
    <s v="Peter"/>
    <x v="0"/>
    <x v="2"/>
    <n v="38.915439999999997"/>
    <n v="-77.010850000000005"/>
    <x v="1"/>
    <n v="100"/>
    <n v="2"/>
    <x v="8"/>
    <x v="563"/>
    <n v="0.03"/>
    <n v="3"/>
    <n v="90"/>
    <n v="0"/>
    <s v="Hosted License: 5007242201000780_x000a_Unhosted License: 5007262201000781"/>
  </r>
  <r>
    <n v="19872890"/>
    <s v="Heart of Georgetown charming apartment!"/>
    <n v="16381569"/>
    <s v="Faya"/>
    <x v="0"/>
    <x v="17"/>
    <n v="38.910139999999998"/>
    <n v="-77.061009999999996"/>
    <x v="0"/>
    <n v="83"/>
    <n v="3"/>
    <x v="242"/>
    <x v="107"/>
    <n v="3.54"/>
    <n v="2"/>
    <n v="91"/>
    <n v="63"/>
    <s v="Hosted License: 5005500518804782"/>
  </r>
  <r>
    <n v="19893073"/>
    <s v="Cute and Bright One Bedroom Condo, Sleeps 4"/>
    <n v="30406530"/>
    <s v="Viviana"/>
    <x v="0"/>
    <x v="29"/>
    <n v="38.857030000000002"/>
    <n v="-76.965170000000001"/>
    <x v="0"/>
    <n v="89"/>
    <n v="31"/>
    <x v="35"/>
    <x v="34"/>
    <m/>
    <n v="2"/>
    <n v="0"/>
    <n v="0"/>
    <m/>
  </r>
  <r>
    <n v="19893878"/>
    <s v="One Bedroom In Shared Home in Fantastic Location!"/>
    <n v="33160230"/>
    <s v="Rachel"/>
    <x v="0"/>
    <x v="13"/>
    <n v="38.892609999999998"/>
    <n v="-77.002700000000004"/>
    <x v="1"/>
    <n v="57"/>
    <n v="31"/>
    <x v="139"/>
    <x v="564"/>
    <n v="0.05"/>
    <n v="2"/>
    <n v="0"/>
    <n v="0"/>
    <m/>
  </r>
  <r>
    <n v="19912376"/>
    <s v="One private bedroom in two bedroom apartment"/>
    <n v="114562882"/>
    <s v="Hawi"/>
    <x v="0"/>
    <x v="0"/>
    <n v="38.982909999999997"/>
    <n v="-77.024749999999997"/>
    <x v="1"/>
    <n v="54"/>
    <n v="31"/>
    <x v="110"/>
    <x v="139"/>
    <n v="0.18"/>
    <n v="1"/>
    <n v="203"/>
    <n v="2"/>
    <m/>
  </r>
  <r>
    <n v="19930688"/>
    <s v="Large, Airy, Studio. Top DC suburban location."/>
    <n v="138943278"/>
    <s v="Steve"/>
    <x v="0"/>
    <x v="23"/>
    <n v="38.979199999999999"/>
    <n v="-77.029740000000004"/>
    <x v="0"/>
    <n v="135"/>
    <n v="7"/>
    <x v="137"/>
    <x v="126"/>
    <n v="0.52"/>
    <n v="1"/>
    <n v="357"/>
    <n v="8"/>
    <s v="Unhosted License: 5007262201001214"/>
  </r>
  <r>
    <n v="19932136"/>
    <s v="Two Bedroom Modern Apt in the Heart of DC"/>
    <n v="27055889"/>
    <s v="Jessica"/>
    <x v="0"/>
    <x v="2"/>
    <n v="38.9133"/>
    <n v="-77.008899999999997"/>
    <x v="0"/>
    <n v="115"/>
    <n v="1"/>
    <x v="352"/>
    <x v="69"/>
    <n v="3.35"/>
    <n v="1"/>
    <n v="71"/>
    <n v="41"/>
    <s v="Exempt"/>
  </r>
  <r>
    <n v="19953017"/>
    <s v="Trendy townhouse on Capitol Hill at great price!"/>
    <n v="103024794"/>
    <s v="Chad &amp; Elodie"/>
    <x v="0"/>
    <x v="13"/>
    <n v="38.894240000000003"/>
    <n v="-76.986779999999996"/>
    <x v="0"/>
    <n v="120"/>
    <n v="3"/>
    <x v="213"/>
    <x v="116"/>
    <n v="2.0499999999999998"/>
    <n v="1"/>
    <n v="0"/>
    <n v="23"/>
    <s v="Unhosted License: 5007262201001451"/>
  </r>
  <r>
    <n v="19998720"/>
    <s v="Cozy THome/Hist LeDroit Pk/HU/Short Term/Long Term"/>
    <n v="124782850"/>
    <s v="Jenna"/>
    <x v="0"/>
    <x v="16"/>
    <n v="38.917400000000001"/>
    <n v="-77.018540000000002"/>
    <x v="0"/>
    <n v="125"/>
    <n v="3"/>
    <x v="221"/>
    <x v="128"/>
    <n v="0.45"/>
    <n v="12"/>
    <n v="254"/>
    <n v="6"/>
    <s v="Exempt"/>
  </r>
  <r>
    <n v="20014244"/>
    <s v="Spacious Home &amp; Deck on the Park"/>
    <n v="11309130"/>
    <s v="Michael"/>
    <x v="0"/>
    <x v="2"/>
    <n v="38.917409999999997"/>
    <n v="-77.010450000000006"/>
    <x v="0"/>
    <n v="356"/>
    <n v="2"/>
    <x v="7"/>
    <x v="55"/>
    <n v="3.26"/>
    <n v="4"/>
    <n v="298"/>
    <n v="40"/>
    <s v="Hosted License: 5007242201000265"/>
  </r>
  <r>
    <n v="20028160"/>
    <s v="2-Room Suite in Charming Eckington Row Home"/>
    <n v="6416102"/>
    <s v="Braden"/>
    <x v="0"/>
    <x v="2"/>
    <n v="38.911230000000003"/>
    <n v="-77.006730000000005"/>
    <x v="1"/>
    <n v="50"/>
    <n v="31"/>
    <x v="8"/>
    <x v="565"/>
    <n v="0.02"/>
    <n v="1"/>
    <n v="0"/>
    <n v="0"/>
    <m/>
  </r>
  <r>
    <n v="20028213"/>
    <s v="Walker's Paradise in Capitol Hill Home!"/>
    <n v="3448315"/>
    <s v="Allen"/>
    <x v="0"/>
    <x v="22"/>
    <n v="38.881639999999997"/>
    <n v="-76.988550000000004"/>
    <x v="0"/>
    <n v="500"/>
    <n v="31"/>
    <x v="43"/>
    <x v="191"/>
    <n v="0.16"/>
    <n v="10"/>
    <n v="303"/>
    <n v="2"/>
    <m/>
  </r>
  <r>
    <n v="20049395"/>
    <s v="Style, Luxury, Historic Four Bedroom Home in Best Location"/>
    <n v="2291656"/>
    <s v="Faya"/>
    <x v="0"/>
    <x v="17"/>
    <n v="38.905529999999999"/>
    <n v="-77.066879999999998"/>
    <x v="0"/>
    <n v="571"/>
    <n v="2"/>
    <x v="142"/>
    <x v="61"/>
    <n v="3.39"/>
    <n v="1"/>
    <n v="64"/>
    <n v="28"/>
    <s v="Hosted License: 5007242201001038_x000a_Unhosted License: 5007262201001039"/>
  </r>
  <r>
    <n v="20093002"/>
    <s v="Centrally located Adams Morgan gem"/>
    <n v="16252186"/>
    <s v="Justin"/>
    <x v="0"/>
    <x v="4"/>
    <n v="38.923830000000002"/>
    <n v="-77.042730000000006"/>
    <x v="1"/>
    <n v="26"/>
    <n v="31"/>
    <x v="78"/>
    <x v="566"/>
    <n v="0.09"/>
    <n v="1"/>
    <n v="0"/>
    <n v="0"/>
    <m/>
  </r>
  <r>
    <n v="20124890"/>
    <s v="Private Room near Union Station/National Mall"/>
    <n v="20917831"/>
    <s v="Irik"/>
    <x v="0"/>
    <x v="5"/>
    <n v="38.902200000000001"/>
    <n v="-77.011319999999998"/>
    <x v="1"/>
    <n v="60"/>
    <n v="31"/>
    <x v="33"/>
    <x v="158"/>
    <n v="5.03"/>
    <n v="2"/>
    <n v="0"/>
    <n v="35"/>
    <s v="Exempt"/>
  </r>
  <r>
    <n v="20126341"/>
    <s v="Private Room on Capitol Hill/H Street Corridor"/>
    <n v="89325275"/>
    <s v="Bernie"/>
    <x v="0"/>
    <x v="13"/>
    <n v="38.898229999999998"/>
    <n v="-76.998919999999998"/>
    <x v="1"/>
    <n v="60"/>
    <n v="2"/>
    <x v="268"/>
    <x v="2"/>
    <n v="3.23"/>
    <n v="1"/>
    <n v="56"/>
    <n v="57"/>
    <s v="Hosted License: 5007242201000319"/>
  </r>
  <r>
    <n v="20138171"/>
    <s v="Spacious Apt in Heart of the Capital: U St | Logan"/>
    <n v="6066744"/>
    <s v="David"/>
    <x v="0"/>
    <x v="16"/>
    <n v="38.915199999999999"/>
    <n v="-77.025800000000004"/>
    <x v="0"/>
    <n v="122"/>
    <n v="1"/>
    <x v="371"/>
    <x v="2"/>
    <n v="8.02"/>
    <n v="1"/>
    <n v="175"/>
    <n v="86"/>
    <s v="Hosted License: 5007242201001786"/>
  </r>
  <r>
    <n v="20138796"/>
    <s v="Modern Charm at a Victorian Capitol Hill Retreat"/>
    <n v="25683126"/>
    <s v="Robb"/>
    <x v="0"/>
    <x v="22"/>
    <n v="38.886629999999997"/>
    <n v="-76.990750000000006"/>
    <x v="0"/>
    <n v="138"/>
    <n v="2"/>
    <x v="372"/>
    <x v="23"/>
    <n v="4.49"/>
    <n v="1"/>
    <n v="139"/>
    <n v="55"/>
    <s v="Hosted License: 5007242201000096"/>
  </r>
  <r>
    <n v="20153702"/>
    <s v="Capitol Hill Charmer Perfect for Families"/>
    <n v="661119"/>
    <s v="Patricia"/>
    <x v="0"/>
    <x v="22"/>
    <n v="38.878579999999999"/>
    <n v="-76.983590000000007"/>
    <x v="0"/>
    <n v="340"/>
    <n v="7"/>
    <x v="25"/>
    <x v="148"/>
    <n v="0.18"/>
    <n v="1"/>
    <n v="92"/>
    <n v="5"/>
    <s v="Hosted License: 5007242201001504_x000a_Unhosted License: 5007262201001505"/>
  </r>
  <r>
    <n v="20154201"/>
    <s v="Charming one-bedroom apt. in the heart of DC"/>
    <n v="24967168"/>
    <s v="Marcela"/>
    <x v="0"/>
    <x v="5"/>
    <n v="38.90408"/>
    <n v="-77.028379999999999"/>
    <x v="0"/>
    <n v="110"/>
    <n v="31"/>
    <x v="10"/>
    <x v="193"/>
    <n v="2.5499999999999998"/>
    <n v="1"/>
    <n v="67"/>
    <n v="29"/>
    <m/>
  </r>
  <r>
    <n v="20166365"/>
    <s v="Relaxing, Modern, Central Location on Capitol Hill"/>
    <n v="51355304"/>
    <s v="Jordan"/>
    <x v="0"/>
    <x v="22"/>
    <n v="38.890239999999999"/>
    <n v="-76.997780000000006"/>
    <x v="0"/>
    <n v="95"/>
    <n v="1"/>
    <x v="87"/>
    <x v="127"/>
    <n v="6.19"/>
    <n v="1"/>
    <n v="26"/>
    <n v="90"/>
    <s v="Hosted License: 5007242201000796"/>
  </r>
  <r>
    <n v="20166874"/>
    <s v="large basement with sharing living room &amp;kitchen"/>
    <n v="85322269"/>
    <s v="Ray"/>
    <x v="0"/>
    <x v="17"/>
    <n v="38.915260000000004"/>
    <n v="-77.072419999999994"/>
    <x v="1"/>
    <n v="75"/>
    <n v="31"/>
    <x v="99"/>
    <x v="174"/>
    <n v="2.12"/>
    <n v="2"/>
    <n v="180"/>
    <n v="20"/>
    <m/>
  </r>
  <r>
    <n v="20186574"/>
    <s v="Sunshine, cozy &amp; clean master room in Georgetown"/>
    <n v="85322269"/>
    <s v="Ray"/>
    <x v="0"/>
    <x v="17"/>
    <n v="38.914000000000001"/>
    <n v="-77.072559999999996"/>
    <x v="1"/>
    <n v="69"/>
    <n v="31"/>
    <x v="261"/>
    <x v="567"/>
    <n v="0.76"/>
    <n v="2"/>
    <n v="48"/>
    <n v="0"/>
    <m/>
  </r>
  <r>
    <n v="20192249"/>
    <s v="Beautiful 2 BR DC's Hottest Area/Parking"/>
    <n v="143780236"/>
    <s v="Ed"/>
    <x v="0"/>
    <x v="15"/>
    <n v="38.914160000000003"/>
    <n v="-77.036569999999998"/>
    <x v="0"/>
    <n v="219"/>
    <n v="2"/>
    <x v="361"/>
    <x v="2"/>
    <n v="3.4"/>
    <n v="2"/>
    <n v="215"/>
    <n v="38"/>
    <s v="Hosted License: 5007242201001421"/>
  </r>
  <r>
    <n v="20196027"/>
    <s v="French Chic Stay"/>
    <n v="102792457"/>
    <s v="T"/>
    <x v="0"/>
    <x v="19"/>
    <n v="38.901940000000003"/>
    <n v="-76.987690000000001"/>
    <x v="1"/>
    <n v="60"/>
    <n v="31"/>
    <x v="35"/>
    <x v="34"/>
    <m/>
    <n v="1"/>
    <n v="0"/>
    <n v="0"/>
    <m/>
  </r>
  <r>
    <n v="20196565"/>
    <s v="Spacious Capitol Hill Charmer Close to Everything."/>
    <n v="61643454"/>
    <s v="Diana"/>
    <x v="0"/>
    <x v="13"/>
    <n v="38.893810000000002"/>
    <n v="-76.996830000000003"/>
    <x v="0"/>
    <n v="130"/>
    <n v="31"/>
    <x v="106"/>
    <x v="568"/>
    <n v="0.06"/>
    <n v="1"/>
    <n v="0"/>
    <n v="0"/>
    <m/>
  </r>
  <r>
    <n v="20207987"/>
    <s v="Studio Style Room with 1BA Near Metro"/>
    <n v="3327767"/>
    <s v="Julia"/>
    <x v="0"/>
    <x v="22"/>
    <n v="38.880070000000003"/>
    <n v="-76.981920000000002"/>
    <x v="1"/>
    <n v="65"/>
    <n v="31"/>
    <x v="35"/>
    <x v="34"/>
    <m/>
    <n v="1"/>
    <n v="0"/>
    <n v="0"/>
    <m/>
  </r>
  <r>
    <n v="20212862"/>
    <s v="2B/2BA condo near H St NE!"/>
    <n v="4263869"/>
    <s v="Tareq"/>
    <x v="0"/>
    <x v="19"/>
    <n v="38.903149999999997"/>
    <n v="-76.989069999999998"/>
    <x v="0"/>
    <n v="73"/>
    <n v="31"/>
    <x v="62"/>
    <x v="569"/>
    <n v="0.26"/>
    <n v="1"/>
    <n v="0"/>
    <n v="0"/>
    <m/>
  </r>
  <r>
    <n v="20213058"/>
    <s v="MODERN HOME NEAR CAPITOL HILL ?⒱쑊?⒱쑊??Walk to METRO subway"/>
    <n v="143983211"/>
    <s v="Michael"/>
    <x v="0"/>
    <x v="22"/>
    <n v="38.889420000000001"/>
    <n v="-76.98142"/>
    <x v="0"/>
    <n v="156"/>
    <n v="2"/>
    <x v="203"/>
    <x v="38"/>
    <n v="4.6100000000000003"/>
    <n v="1"/>
    <n v="238"/>
    <n v="38"/>
    <s v="Exempt"/>
  </r>
  <r>
    <n v="20217934"/>
    <s v="Newly Renovated In-Law Suite  w/ Priv Kitch &amp; Bath"/>
    <n v="9354986"/>
    <s v="Jonathon"/>
    <x v="0"/>
    <x v="0"/>
    <n v="38.96848"/>
    <n v="-77.025270000000006"/>
    <x v="1"/>
    <n v="80"/>
    <n v="7"/>
    <x v="8"/>
    <x v="570"/>
    <n v="0.02"/>
    <n v="5"/>
    <n v="0"/>
    <n v="0"/>
    <s v="Hosted License: 5007242201001133"/>
  </r>
  <r>
    <n v="20225499"/>
    <s v="Furnished 2 BD, 1BA, 3624/mo."/>
    <n v="4558526"/>
    <s v="K."/>
    <x v="0"/>
    <x v="4"/>
    <n v="38.924759999999999"/>
    <n v="-77.042029999999997"/>
    <x v="0"/>
    <n v="149"/>
    <n v="31"/>
    <x v="78"/>
    <x v="239"/>
    <n v="0.09"/>
    <n v="2"/>
    <n v="168"/>
    <n v="0"/>
    <m/>
  </r>
  <r>
    <n v="20253006"/>
    <s v="Luxurious Room Dupont Circle Townhouse Long term"/>
    <n v="5487930"/>
    <s v="Mark"/>
    <x v="0"/>
    <x v="15"/>
    <n v="38.911949999999997"/>
    <n v="-77.04665"/>
    <x v="1"/>
    <n v="100"/>
    <n v="4"/>
    <x v="4"/>
    <x v="146"/>
    <n v="0.24"/>
    <n v="19"/>
    <n v="365"/>
    <n v="2"/>
    <s v="Unhosted License: 5007262101000101"/>
  </r>
  <r>
    <n v="20264444"/>
    <s v="Cozy U St. Condo-Steps to U &amp; 14"/>
    <n v="40649327"/>
    <s v="Nicole"/>
    <x v="0"/>
    <x v="16"/>
    <n v="38.919519999999999"/>
    <n v="-77.028229999999994"/>
    <x v="0"/>
    <n v="199"/>
    <n v="3"/>
    <x v="241"/>
    <x v="185"/>
    <n v="0.31"/>
    <n v="1"/>
    <n v="0"/>
    <n v="5"/>
    <s v="Hosted License: 5007242101000003_x000a_Unhosted License: 5007262101000004"/>
  </r>
  <r>
    <n v="20265888"/>
    <s v="Charming King Bed Studio Close to Capitol"/>
    <n v="13743641"/>
    <s v="Eric"/>
    <x v="0"/>
    <x v="13"/>
    <n v="38.893120000000003"/>
    <n v="-76.997919999999993"/>
    <x v="0"/>
    <n v="90"/>
    <n v="1"/>
    <x v="24"/>
    <x v="241"/>
    <n v="2.5499999999999998"/>
    <n v="8"/>
    <n v="158"/>
    <n v="28"/>
    <s v="Exempt"/>
  </r>
  <r>
    <n v="20277898"/>
    <s v="Clean, cozy and affordable one bedroom!"/>
    <n v="25986811"/>
    <s v="Eunji"/>
    <x v="0"/>
    <x v="5"/>
    <n v="38.90081"/>
    <n v="-77.010499999999993"/>
    <x v="1"/>
    <n v="85"/>
    <n v="31"/>
    <x v="106"/>
    <x v="571"/>
    <n v="0.06"/>
    <n v="1"/>
    <n v="0"/>
    <n v="0"/>
    <m/>
  </r>
  <r>
    <n v="20294927"/>
    <s v="Large English Basement w/Amenities &amp; Near Metro"/>
    <n v="17123337"/>
    <s v="Catherine"/>
    <x v="0"/>
    <x v="3"/>
    <n v="38.944890000000001"/>
    <n v="-77.019580000000005"/>
    <x v="0"/>
    <n v="144"/>
    <n v="3"/>
    <x v="48"/>
    <x v="9"/>
    <n v="0.37"/>
    <n v="1"/>
    <n v="153"/>
    <n v="2"/>
    <s v="Hosted License: 5007242200000012"/>
  </r>
  <r>
    <n v="20299513"/>
    <s v="Rowhome 3BR/2BA; Near National Mall"/>
    <n v="24444960"/>
    <s v="Jae"/>
    <x v="0"/>
    <x v="13"/>
    <n v="38.897500000000001"/>
    <n v="-76.980810000000005"/>
    <x v="0"/>
    <n v="250"/>
    <n v="3"/>
    <x v="66"/>
    <x v="252"/>
    <n v="0.45"/>
    <n v="1"/>
    <n v="60"/>
    <n v="8"/>
    <s v="Hosted License: 5007262201000196"/>
  </r>
  <r>
    <n v="20302085"/>
    <s v="SUMMER END DISCOUNT! 1 BR in Logan Circle/14th St!"/>
    <n v="48864030"/>
    <s v="Stacia"/>
    <x v="0"/>
    <x v="9"/>
    <n v="38.906399999999998"/>
    <n v="-77.030540000000002"/>
    <x v="0"/>
    <n v="165"/>
    <n v="31"/>
    <x v="106"/>
    <x v="572"/>
    <n v="0.06"/>
    <n v="4"/>
    <n v="0"/>
    <n v="0"/>
    <m/>
  </r>
  <r>
    <n v="20303609"/>
    <s v="Modern Condo with a View"/>
    <n v="22648846"/>
    <s v="John"/>
    <x v="0"/>
    <x v="11"/>
    <n v="38.919460000000001"/>
    <n v="-77.034319999999994"/>
    <x v="0"/>
    <n v="150"/>
    <n v="31"/>
    <x v="0"/>
    <x v="573"/>
    <n v="0.11"/>
    <n v="1"/>
    <n v="0"/>
    <n v="0"/>
    <m/>
  </r>
  <r>
    <n v="20321277"/>
    <s v="Brownstone in DC/ Bloomingdale Historic district"/>
    <n v="6637404"/>
    <s v="Lala"/>
    <x v="0"/>
    <x v="2"/>
    <n v="38.920380000000002"/>
    <n v="-77.013409999999993"/>
    <x v="0"/>
    <n v="393"/>
    <n v="2"/>
    <x v="227"/>
    <x v="62"/>
    <n v="0.81"/>
    <n v="2"/>
    <n v="126"/>
    <n v="32"/>
    <s v="Hosted License: 5007242201001547"/>
  </r>
  <r>
    <n v="20347049"/>
    <s v="Redeveloped Historic Row House"/>
    <n v="10716582"/>
    <s v="Jessica"/>
    <x v="0"/>
    <x v="22"/>
    <n v="38.887819999999998"/>
    <n v="-76.991290000000006"/>
    <x v="0"/>
    <n v="145"/>
    <n v="4"/>
    <x v="152"/>
    <x v="574"/>
    <n v="0.61"/>
    <n v="1"/>
    <n v="0"/>
    <n v="0"/>
    <s v="Unhosted License: 5007262201001552"/>
  </r>
  <r>
    <n v="20358943"/>
    <s v="Sunny 1 BR apt in Capitol Hill"/>
    <n v="144776629"/>
    <s v="Tiffany"/>
    <x v="0"/>
    <x v="22"/>
    <n v="38.886760000000002"/>
    <n v="-76.981120000000004"/>
    <x v="0"/>
    <n v="136"/>
    <n v="3"/>
    <x v="64"/>
    <x v="187"/>
    <n v="1.24"/>
    <n v="1"/>
    <n v="158"/>
    <n v="15"/>
    <s v="Hosted License: 5007242201000640"/>
  </r>
  <r>
    <n v="20361292"/>
    <s v="New Listing! Modern Condo - One block from Metro"/>
    <n v="3111772"/>
    <s v="Austin"/>
    <x v="0"/>
    <x v="11"/>
    <n v="38.926760000000002"/>
    <n v="-77.034109999999998"/>
    <x v="0"/>
    <n v="300"/>
    <n v="31"/>
    <x v="25"/>
    <x v="445"/>
    <n v="0.18"/>
    <n v="3"/>
    <n v="364"/>
    <n v="2"/>
    <m/>
  </r>
  <r>
    <n v="20403640"/>
    <s v="Cozy House - Newly Remodeled 5 BR Home; 10 Guests"/>
    <n v="127842798"/>
    <s v="Elizabeth"/>
    <x v="0"/>
    <x v="3"/>
    <n v="38.955959999999997"/>
    <n v="-77.024159999999995"/>
    <x v="0"/>
    <n v="199"/>
    <n v="31"/>
    <x v="94"/>
    <x v="575"/>
    <n v="1.81"/>
    <n v="2"/>
    <n v="113"/>
    <n v="12"/>
    <m/>
  </r>
  <r>
    <n v="20403766"/>
    <s v="Dupont - Scandinavian Cafe &amp; Garden Apartment"/>
    <n v="29184455"/>
    <s v="Tedd"/>
    <x v="0"/>
    <x v="15"/>
    <n v="38.906979999999997"/>
    <n v="-77.046270000000007"/>
    <x v="0"/>
    <n v="210"/>
    <n v="1"/>
    <x v="208"/>
    <x v="4"/>
    <n v="3.3"/>
    <n v="3"/>
    <n v="360"/>
    <n v="43"/>
    <s v="Hosted License: 5007242201001455"/>
  </r>
  <r>
    <n v="20422457"/>
    <s v="Private BR. Queen bed &amp; mini fridge. Metro access"/>
    <n v="12126132"/>
    <s v="Juli"/>
    <x v="0"/>
    <x v="11"/>
    <n v="38.932189999999999"/>
    <n v="-77.038550000000001"/>
    <x v="1"/>
    <n v="50"/>
    <n v="31"/>
    <x v="227"/>
    <x v="576"/>
    <n v="0.81"/>
    <n v="2"/>
    <n v="0"/>
    <n v="0"/>
    <m/>
  </r>
  <r>
    <n v="20432523"/>
    <s v="Entire Home Sleeps up to 5"/>
    <n v="11827226"/>
    <s v="Cynthia"/>
    <x v="0"/>
    <x v="19"/>
    <n v="38.901519999999998"/>
    <n v="-76.981780000000001"/>
    <x v="0"/>
    <n v="150"/>
    <n v="31"/>
    <x v="110"/>
    <x v="415"/>
    <n v="0.03"/>
    <n v="1"/>
    <n v="0"/>
    <n v="0"/>
    <m/>
  </r>
  <r>
    <n v="20437419"/>
    <s v="Master Bedroom with Private Bath"/>
    <n v="9354986"/>
    <s v="Jonathon"/>
    <x v="0"/>
    <x v="0"/>
    <n v="38.967219999999998"/>
    <n v="-77.025459999999995"/>
    <x v="1"/>
    <n v="65"/>
    <n v="4"/>
    <x v="78"/>
    <x v="577"/>
    <n v="0.09"/>
    <n v="5"/>
    <n v="353"/>
    <n v="0"/>
    <s v="Hosted License: 5007242201001133"/>
  </r>
  <r>
    <n v="19643671"/>
    <s v="Spacious Studio w/ kitchen &amp; free parking"/>
    <n v="8093059"/>
    <s v="Benjamin"/>
    <x v="0"/>
    <x v="30"/>
    <n v="38.949730000000002"/>
    <n v="-76.988590000000002"/>
    <x v="0"/>
    <n v="65"/>
    <n v="5"/>
    <x v="112"/>
    <x v="578"/>
    <n v="0.41"/>
    <n v="3"/>
    <n v="168"/>
    <n v="2"/>
    <s v="Unhosted License: 5007262201000415"/>
  </r>
  <r>
    <n v="19650280"/>
    <s v="Private Retreat in the Heart of the City"/>
    <n v="6823849"/>
    <s v="Lisa"/>
    <x v="0"/>
    <x v="16"/>
    <n v="38.9146"/>
    <n v="-77.029420000000002"/>
    <x v="0"/>
    <n v="400"/>
    <n v="31"/>
    <x v="207"/>
    <x v="203"/>
    <n v="1.03"/>
    <n v="1"/>
    <n v="228"/>
    <n v="10"/>
    <m/>
  </r>
  <r>
    <n v="19699547"/>
    <s v="Stanton Park Place"/>
    <n v="138787488"/>
    <s v="Margie"/>
    <x v="0"/>
    <x v="13"/>
    <n v="38.893070000000002"/>
    <n v="-76.996740000000003"/>
    <x v="1"/>
    <n v="45"/>
    <n v="31"/>
    <x v="168"/>
    <x v="1"/>
    <n v="0.94"/>
    <n v="3"/>
    <n v="167"/>
    <n v="8"/>
    <m/>
  </r>
  <r>
    <n v="19713065"/>
    <s v="Sunny, Big, 1 BDR in 2 BDR 1BA $1763mo 60 day min."/>
    <n v="4558526"/>
    <s v="K."/>
    <x v="0"/>
    <x v="4"/>
    <n v="38.924630000000001"/>
    <n v="-77.042509999999993"/>
    <x v="1"/>
    <n v="116"/>
    <n v="31"/>
    <x v="76"/>
    <x v="469"/>
    <n v="0.14000000000000001"/>
    <n v="2"/>
    <n v="78"/>
    <n v="1"/>
    <m/>
  </r>
  <r>
    <n v="19724962"/>
    <s v="Designer apt steps from the Convention Center"/>
    <n v="86790623"/>
    <s v="Griz"/>
    <x v="0"/>
    <x v="9"/>
    <n v="38.907609999999998"/>
    <n v="-77.024439999999998"/>
    <x v="0"/>
    <n v="115"/>
    <n v="31"/>
    <x v="147"/>
    <x v="234"/>
    <n v="3.76"/>
    <n v="1"/>
    <n v="365"/>
    <n v="32"/>
    <m/>
  </r>
  <r>
    <n v="19747472"/>
    <s v="Capital Hill- The Silver Market"/>
    <n v="2106727"/>
    <s v="Nora"/>
    <x v="0"/>
    <x v="13"/>
    <n v="38.892330000000001"/>
    <n v="-76.992159999999998"/>
    <x v="0"/>
    <n v="150"/>
    <n v="2"/>
    <x v="282"/>
    <x v="61"/>
    <n v="2.95"/>
    <n v="1"/>
    <n v="173"/>
    <n v="14"/>
    <s v="Unhosted License: 5007262201000550"/>
  </r>
  <r>
    <n v="19767116"/>
    <s v="Apt in leafy NW DC, off-st parking, close to metro"/>
    <n v="25863369"/>
    <s v="Suzette"/>
    <x v="0"/>
    <x v="34"/>
    <n v="38.941879999999998"/>
    <n v="-77.060050000000004"/>
    <x v="0"/>
    <n v="94"/>
    <n v="3"/>
    <x v="373"/>
    <x v="69"/>
    <n v="3.07"/>
    <n v="1"/>
    <n v="149"/>
    <n v="41"/>
    <s v="Hosted License: 5007242201000242"/>
  </r>
  <r>
    <n v="19767321"/>
    <s v="Amazing Historic Townhouse near Convention Center!"/>
    <n v="40640586"/>
    <s v="Gary"/>
    <x v="0"/>
    <x v="9"/>
    <n v="38.907989999999998"/>
    <n v="-77.023750000000007"/>
    <x v="0"/>
    <n v="311"/>
    <n v="31"/>
    <x v="49"/>
    <x v="220"/>
    <n v="3.04"/>
    <n v="1"/>
    <n v="365"/>
    <n v="50"/>
    <m/>
  </r>
  <r>
    <n v="19768378"/>
    <s v="Lower Level Guest Suite in Updated Townhouse"/>
    <n v="3664276"/>
    <s v="Erin"/>
    <x v="0"/>
    <x v="13"/>
    <n v="38.896349999999998"/>
    <n v="-77.002619999999993"/>
    <x v="1"/>
    <n v="175"/>
    <n v="1"/>
    <x v="144"/>
    <x v="447"/>
    <n v="0.75"/>
    <n v="2"/>
    <n v="0"/>
    <n v="0"/>
    <s v="Hosted License: 5007242201000829_x000a_Unhosted License: 5007262201000830"/>
  </r>
  <r>
    <n v="19769087"/>
    <s v="New, beautiful 2BR in the heart of DC!"/>
    <n v="29671610"/>
    <s v="Julia &amp; Jonathan"/>
    <x v="0"/>
    <x v="11"/>
    <n v="38.930239999999998"/>
    <n v="-77.043319999999994"/>
    <x v="0"/>
    <n v="212"/>
    <n v="1"/>
    <x v="366"/>
    <x v="69"/>
    <n v="4.03"/>
    <n v="1"/>
    <n v="164"/>
    <n v="52"/>
    <s v="Hosted License: 5007242201000184"/>
  </r>
  <r>
    <n v="19769612"/>
    <s v="Unbeatable location w/ Prvt outdoor deck space"/>
    <n v="368268"/>
    <s v="Earl"/>
    <x v="0"/>
    <x v="6"/>
    <n v="38.901139999999998"/>
    <n v="-77.051580000000001"/>
    <x v="0"/>
    <n v="130"/>
    <n v="31"/>
    <x v="38"/>
    <x v="579"/>
    <n v="0.32"/>
    <n v="1"/>
    <n v="0"/>
    <n v="0"/>
    <m/>
  </r>
  <r>
    <n v="19769692"/>
    <s v="Row house walking distance to metro"/>
    <n v="35415160"/>
    <s v="Tom"/>
    <x v="0"/>
    <x v="3"/>
    <n v="38.940640000000002"/>
    <n v="-77.015029999999996"/>
    <x v="0"/>
    <n v="150"/>
    <n v="110"/>
    <x v="35"/>
    <x v="34"/>
    <m/>
    <n v="1"/>
    <n v="0"/>
    <n v="0"/>
    <m/>
  </r>
  <r>
    <n v="19787253"/>
    <s v="The Calming Suite: Newly Redesigned Private Suite"/>
    <n v="106426179"/>
    <s v="Deb"/>
    <x v="0"/>
    <x v="3"/>
    <n v="38.952379999999998"/>
    <n v="-77.020520000000005"/>
    <x v="0"/>
    <n v="99"/>
    <n v="32"/>
    <x v="128"/>
    <x v="191"/>
    <n v="0.82"/>
    <n v="6"/>
    <n v="110"/>
    <n v="3"/>
    <m/>
  </r>
  <r>
    <n v="19808563"/>
    <s v="Private Room in Beautiful Apartment in NW DC"/>
    <n v="43462265"/>
    <s v="Christopher"/>
    <x v="0"/>
    <x v="2"/>
    <n v="38.912439999999997"/>
    <n v="-77.011080000000007"/>
    <x v="1"/>
    <n v="33"/>
    <n v="31"/>
    <x v="139"/>
    <x v="33"/>
    <n v="0.05"/>
    <n v="1"/>
    <n v="0"/>
    <n v="0"/>
    <m/>
  </r>
  <r>
    <n v="19817543"/>
    <s v="Peaceful Guest Room in U Street Rowhouse"/>
    <n v="87516029"/>
    <s v="Barney"/>
    <x v="0"/>
    <x v="16"/>
    <n v="38.914140000000003"/>
    <n v="-77.033109999999994"/>
    <x v="1"/>
    <n v="160"/>
    <n v="31"/>
    <x v="35"/>
    <x v="34"/>
    <m/>
    <n v="1"/>
    <n v="0"/>
    <n v="0"/>
    <m/>
  </r>
  <r>
    <n v="19823942"/>
    <s v="Gem near U St NW!"/>
    <n v="24842196"/>
    <s v="Jessica"/>
    <x v="0"/>
    <x v="9"/>
    <n v="38.913969999999999"/>
    <n v="-77.027330000000006"/>
    <x v="0"/>
    <n v="72"/>
    <n v="31"/>
    <x v="139"/>
    <x v="580"/>
    <n v="0.05"/>
    <n v="1"/>
    <n v="0"/>
    <n v="0"/>
    <m/>
  </r>
  <r>
    <n v="19829493"/>
    <s v="LUXURY Condo in Heart of Logan Circle w/ Parking"/>
    <n v="16637650"/>
    <s v="Rebecca"/>
    <x v="0"/>
    <x v="9"/>
    <n v="38.90869"/>
    <n v="-77.027640000000005"/>
    <x v="0"/>
    <n v="205"/>
    <n v="31"/>
    <x v="66"/>
    <x v="581"/>
    <n v="0.38"/>
    <n v="1"/>
    <n v="0"/>
    <n v="0"/>
    <m/>
  </r>
  <r>
    <n v="19841607"/>
    <s v="Charming Capitol Hill Townhouse"/>
    <n v="10058543"/>
    <s v="Sarine"/>
    <x v="0"/>
    <x v="13"/>
    <n v="38.902279999999998"/>
    <n v="-77.003770000000003"/>
    <x v="0"/>
    <n v="82"/>
    <n v="2"/>
    <x v="148"/>
    <x v="118"/>
    <n v="0.78"/>
    <n v="1"/>
    <n v="0"/>
    <n v="8"/>
    <s v="Hosted License: 5007262201001672"/>
  </r>
  <r>
    <n v="19864452"/>
    <s v="Clean &amp; Central Shaw Rowhouse - Black Room"/>
    <n v="17219855"/>
    <s v="Ken"/>
    <x v="0"/>
    <x v="9"/>
    <n v="38.912579999999998"/>
    <n v="-77.018929999999997"/>
    <x v="1"/>
    <n v="59"/>
    <n v="31"/>
    <x v="176"/>
    <x v="567"/>
    <n v="0.81"/>
    <n v="5"/>
    <n v="0"/>
    <n v="0"/>
    <m/>
  </r>
  <r>
    <n v="20607002"/>
    <s v="Spacious 1-BR apartment in vibrant DuPont Circle"/>
    <n v="147115777"/>
    <s v="Nabil"/>
    <x v="0"/>
    <x v="15"/>
    <n v="38.907550000000001"/>
    <n v="-77.046000000000006"/>
    <x v="0"/>
    <n v="90"/>
    <n v="31"/>
    <x v="207"/>
    <x v="191"/>
    <n v="1.06"/>
    <n v="1"/>
    <n v="235"/>
    <n v="2"/>
    <m/>
  </r>
  <r>
    <n v="20617856"/>
    <s v="Renovated Apartment close to American University"/>
    <n v="9265084"/>
    <s v="Jonnie"/>
    <x v="0"/>
    <x v="12"/>
    <n v="38.946849999999998"/>
    <n v="-77.091070000000002"/>
    <x v="0"/>
    <n v="110"/>
    <n v="2"/>
    <x v="58"/>
    <x v="128"/>
    <n v="3.74"/>
    <n v="1"/>
    <n v="341"/>
    <n v="53"/>
    <s v="Exempt"/>
  </r>
  <r>
    <n v="20624816"/>
    <s v="Basement Apartment, ample parking"/>
    <n v="11604993"/>
    <s v="Anne"/>
    <x v="0"/>
    <x v="3"/>
    <n v="38.950009999999999"/>
    <n v="-77.0184"/>
    <x v="0"/>
    <n v="65"/>
    <n v="31"/>
    <x v="35"/>
    <x v="34"/>
    <m/>
    <n v="1"/>
    <n v="0"/>
    <n v="0"/>
    <m/>
  </r>
  <r>
    <n v="20631517"/>
    <s v="Newly-renovated Apartment in Washington DC"/>
    <n v="75385441"/>
    <s v="Jaqueline"/>
    <x v="0"/>
    <x v="3"/>
    <n v="38.956539999999997"/>
    <n v="-77.022859999999994"/>
    <x v="0"/>
    <n v="99"/>
    <n v="31"/>
    <x v="20"/>
    <x v="426"/>
    <n v="0.2"/>
    <n v="1"/>
    <n v="0"/>
    <n v="0"/>
    <m/>
  </r>
  <r>
    <n v="20648805"/>
    <s v="Spectacular Park Home with Monument Views and Room for All"/>
    <n v="11309130"/>
    <s v="Michael"/>
    <x v="0"/>
    <x v="2"/>
    <n v="38.916910000000001"/>
    <n v="-77.010419999999996"/>
    <x v="0"/>
    <n v="1142"/>
    <n v="3"/>
    <x v="57"/>
    <x v="539"/>
    <n v="0.33"/>
    <n v="4"/>
    <n v="296"/>
    <n v="5"/>
    <s v="Unhosted License: 5007262201000266"/>
  </r>
  <r>
    <n v="20651859"/>
    <s v="Classic Rowhome in Capitol Hill!"/>
    <n v="7884028"/>
    <s v="Nick"/>
    <x v="0"/>
    <x v="13"/>
    <n v="38.894570000000002"/>
    <n v="-76.989570000000001"/>
    <x v="0"/>
    <n v="250"/>
    <n v="31"/>
    <x v="79"/>
    <x v="582"/>
    <n v="1.1599999999999999"/>
    <n v="1"/>
    <n v="0"/>
    <n v="0"/>
    <m/>
  </r>
  <r>
    <n v="20652766"/>
    <s v="Entire spacious, bright condo in Mt Pleasant, DC"/>
    <n v="47429487"/>
    <s v="Kevin"/>
    <x v="0"/>
    <x v="11"/>
    <n v="38.931319999999999"/>
    <n v="-77.03837"/>
    <x v="1"/>
    <n v="160"/>
    <n v="31"/>
    <x v="35"/>
    <x v="34"/>
    <m/>
    <n v="1"/>
    <n v="0"/>
    <n v="0"/>
    <m/>
  </r>
  <r>
    <n v="20653842"/>
    <s v="Professional, short term rental unit"/>
    <n v="64565492"/>
    <s v="Ellen"/>
    <x v="0"/>
    <x v="3"/>
    <n v="38.942900000000002"/>
    <n v="-77.022139999999993"/>
    <x v="0"/>
    <n v="55"/>
    <n v="60"/>
    <x v="20"/>
    <x v="104"/>
    <n v="0.2"/>
    <n v="1"/>
    <n v="0"/>
    <n v="3"/>
    <m/>
  </r>
  <r>
    <n v="20675654"/>
    <s v="Capitol Hill #3 Intern &amp; Student Housing B&amp;B"/>
    <n v="146624030"/>
    <s v="Sireenat"/>
    <x v="0"/>
    <x v="37"/>
    <n v="38.877220000000001"/>
    <n v="-76.988309999999998"/>
    <x v="3"/>
    <n v="29"/>
    <n v="1"/>
    <x v="65"/>
    <x v="53"/>
    <n v="0.22"/>
    <n v="30"/>
    <n v="362"/>
    <n v="7"/>
    <s v="Exempt"/>
  </r>
  <r>
    <n v="20676811"/>
    <s v="Luxurious Master Bedroom in Newly Renovated Home."/>
    <n v="7630547"/>
    <s v="Joel"/>
    <x v="0"/>
    <x v="9"/>
    <n v="38.912370000000003"/>
    <n v="-77.021370000000005"/>
    <x v="1"/>
    <n v="60"/>
    <n v="2"/>
    <x v="46"/>
    <x v="1"/>
    <n v="0.59"/>
    <n v="3"/>
    <n v="0"/>
    <n v="3"/>
    <s v="Hosted License: 5007242201001617_x000a_Unhosted License: 5007242201001617"/>
  </r>
  <r>
    <n v="20678886"/>
    <s v="Capitol Hill #1 Intern &amp; Student Housing B&amp;B"/>
    <n v="146624030"/>
    <s v="Sireenat"/>
    <x v="0"/>
    <x v="22"/>
    <n v="38.877470000000002"/>
    <n v="-76.987409999999997"/>
    <x v="5"/>
    <n v="25"/>
    <n v="1"/>
    <x v="155"/>
    <x v="2"/>
    <n v="0.51"/>
    <n v="30"/>
    <n v="358"/>
    <n v="11"/>
    <s v="Exempt"/>
  </r>
  <r>
    <n v="20685727"/>
    <s v="Capitol Hill #4 Intern &amp; Student Housing B&amp;B"/>
    <n v="146624030"/>
    <s v="Sireenat"/>
    <x v="0"/>
    <x v="22"/>
    <n v="38.87932"/>
    <n v="-76.988119999999995"/>
    <x v="5"/>
    <n v="29"/>
    <n v="1"/>
    <x v="62"/>
    <x v="444"/>
    <n v="0.25"/>
    <n v="30"/>
    <n v="365"/>
    <n v="3"/>
    <s v="Exempt"/>
  </r>
  <r>
    <n v="20722572"/>
    <s v="1 BR Apartment Near Eastern Market/Lincoln Park"/>
    <n v="95921344"/>
    <s v="Mike"/>
    <x v="0"/>
    <x v="22"/>
    <n v="38.890149999999998"/>
    <n v="-76.993690000000001"/>
    <x v="0"/>
    <n v="100"/>
    <n v="31"/>
    <x v="110"/>
    <x v="583"/>
    <n v="0.04"/>
    <n v="1"/>
    <n v="331"/>
    <n v="0"/>
    <m/>
  </r>
  <r>
    <n v="20743970"/>
    <s v="Sunny 2-Bedroom, Heart of Gallery Place/Chinatown!"/>
    <n v="48864030"/>
    <s v="Stacia"/>
    <x v="0"/>
    <x v="5"/>
    <n v="38.899470000000001"/>
    <n v="-77.018270000000001"/>
    <x v="0"/>
    <n v="240"/>
    <n v="31"/>
    <x v="78"/>
    <x v="584"/>
    <n v="0.09"/>
    <n v="4"/>
    <n v="0"/>
    <n v="0"/>
    <m/>
  </r>
  <r>
    <n v="20769447"/>
    <s v="Historic Explorations - Capitol Workings"/>
    <n v="148703825"/>
    <s v="Zach"/>
    <x v="0"/>
    <x v="22"/>
    <n v="38.889859999999999"/>
    <n v="-76.993989999999997"/>
    <x v="0"/>
    <n v="93"/>
    <n v="2"/>
    <x v="359"/>
    <x v="107"/>
    <n v="3.17"/>
    <n v="1"/>
    <n v="65"/>
    <n v="59"/>
    <s v="Hosted License: 5007242201000461"/>
  </r>
  <r>
    <n v="20772004"/>
    <s v="Bloomingdale Garden Apartment"/>
    <n v="71811630"/>
    <s v="Daryl"/>
    <x v="0"/>
    <x v="2"/>
    <n v="38.917949999999998"/>
    <n v="-77.007220000000004"/>
    <x v="0"/>
    <n v="120"/>
    <n v="3"/>
    <x v="155"/>
    <x v="121"/>
    <n v="0.52"/>
    <n v="1"/>
    <n v="179"/>
    <n v="10"/>
    <s v="Hosted License: 5007242201001509"/>
  </r>
  <r>
    <n v="20773444"/>
    <s v="Historic Cap Hill Restored, Private Luxury Studio"/>
    <n v="54126082"/>
    <s v="Jason"/>
    <x v="0"/>
    <x v="22"/>
    <n v="38.8917"/>
    <n v="-76.996930000000006"/>
    <x v="0"/>
    <n v="78"/>
    <n v="2"/>
    <x v="90"/>
    <x v="291"/>
    <n v="2.57"/>
    <n v="5"/>
    <n v="158"/>
    <n v="41"/>
    <s v="Exempt"/>
  </r>
  <r>
    <n v="20779267"/>
    <s v="Historic Cap Hill Penthouse Loft Apartment"/>
    <n v="54126082"/>
    <s v="Jason"/>
    <x v="0"/>
    <x v="22"/>
    <n v="38.891959999999997"/>
    <n v="-76.998350000000002"/>
    <x v="0"/>
    <n v="140"/>
    <n v="2"/>
    <x v="84"/>
    <x v="2"/>
    <n v="1.51"/>
    <n v="5"/>
    <n v="270"/>
    <n v="19"/>
    <s v="Exempt"/>
  </r>
  <r>
    <n v="20779465"/>
    <s v="Beautiful GEM Newly Renovated"/>
    <n v="148912796"/>
    <s v="Edith"/>
    <x v="0"/>
    <x v="28"/>
    <n v="38.901519999999998"/>
    <n v="-76.938509999999994"/>
    <x v="0"/>
    <n v="89"/>
    <n v="2"/>
    <x v="370"/>
    <x v="39"/>
    <n v="1.1599999999999999"/>
    <n v="1"/>
    <n v="351"/>
    <n v="26"/>
    <s v="Hosted License: 5007242201000864"/>
  </r>
  <r>
    <n v="20780000"/>
    <s v="Bright Studio Apartment in Columbia Heights"/>
    <n v="57563441"/>
    <s v="Ashley"/>
    <x v="0"/>
    <x v="11"/>
    <n v="38.937370000000001"/>
    <n v="-77.036860000000004"/>
    <x v="0"/>
    <n v="60"/>
    <n v="31"/>
    <x v="106"/>
    <x v="585"/>
    <n v="0.06"/>
    <n v="1"/>
    <n v="0"/>
    <n v="0"/>
    <m/>
  </r>
  <r>
    <n v="20808151"/>
    <s v="Exceptional Suite  *Dupont Circle, month discounts"/>
    <n v="100131261"/>
    <s v="Kerry"/>
    <x v="0"/>
    <x v="15"/>
    <n v="38.907470000000004"/>
    <n v="-77.046329999999998"/>
    <x v="1"/>
    <n v="229"/>
    <n v="31"/>
    <x v="111"/>
    <x v="93"/>
    <n v="0.11"/>
    <n v="2"/>
    <n v="254"/>
    <n v="1"/>
    <m/>
  </r>
  <r>
    <n v="20842495"/>
    <s v="Beautiful + Sunny Dupont Circle Room"/>
    <n v="5284303"/>
    <s v="Maya"/>
    <x v="0"/>
    <x v="15"/>
    <n v="38.913080000000001"/>
    <n v="-77.046999999999997"/>
    <x v="1"/>
    <n v="62"/>
    <n v="31"/>
    <x v="106"/>
    <x v="586"/>
    <n v="0.06"/>
    <n v="1"/>
    <n v="0"/>
    <n v="0"/>
    <m/>
  </r>
  <r>
    <n v="20842924"/>
    <s v="Walk to Convention/Capital One Arena, Wash DC NW"/>
    <n v="92781477"/>
    <s v="Donna"/>
    <x v="0"/>
    <x v="9"/>
    <n v="38.907290000000003"/>
    <n v="-77.017179999999996"/>
    <x v="1"/>
    <n v="75"/>
    <n v="31"/>
    <x v="374"/>
    <x v="436"/>
    <n v="4.58"/>
    <n v="4"/>
    <n v="0"/>
    <n v="0"/>
    <m/>
  </r>
  <r>
    <n v="20846063"/>
    <s v="Private Capitol Hill Housing (Small Dorm -sleep 2)"/>
    <n v="146624030"/>
    <s v="Sireenat"/>
    <x v="0"/>
    <x v="22"/>
    <n v="38.878450000000001"/>
    <n v="-76.989009999999993"/>
    <x v="1"/>
    <n v="85"/>
    <n v="1"/>
    <x v="65"/>
    <x v="587"/>
    <n v="0.22"/>
    <n v="30"/>
    <n v="365"/>
    <n v="0"/>
    <s v="Exempt"/>
  </r>
  <r>
    <n v="20849583"/>
    <s v="Capitol Hill Luxury Row Home: 125 D St SE"/>
    <n v="149624635"/>
    <s v="No Longer Available"/>
    <x v="0"/>
    <x v="22"/>
    <n v="38.885869999999997"/>
    <n v="-77.005700000000004"/>
    <x v="0"/>
    <n v="400"/>
    <n v="31"/>
    <x v="44"/>
    <x v="361"/>
    <n v="1.62"/>
    <n v="1"/>
    <n v="0"/>
    <n v="0"/>
    <m/>
  </r>
  <r>
    <n v="20850080"/>
    <s v="Designer 2-Bedroom Steps to the DC Streetcar!"/>
    <n v="3324376"/>
    <s v="Alex From Abode"/>
    <x v="0"/>
    <x v="13"/>
    <n v="38.899230000000003"/>
    <n v="-76.998130000000003"/>
    <x v="0"/>
    <n v="107"/>
    <n v="31"/>
    <x v="5"/>
    <x v="203"/>
    <n v="1.97"/>
    <n v="4"/>
    <n v="335"/>
    <n v="9"/>
    <m/>
  </r>
  <r>
    <n v="20850266"/>
    <s v="Minutes to the National Mall - 94 Walk Score!"/>
    <n v="3324376"/>
    <s v="Alex From Abode"/>
    <x v="0"/>
    <x v="13"/>
    <n v="38.900010000000002"/>
    <n v="-76.997100000000003"/>
    <x v="0"/>
    <n v="112"/>
    <n v="31"/>
    <x v="257"/>
    <x v="210"/>
    <n v="2.19"/>
    <n v="4"/>
    <n v="365"/>
    <n v="26"/>
    <m/>
  </r>
  <r>
    <n v="20850507"/>
    <s v="Midcentury Design in the Heart of DC - 2Bdrm+2Bath"/>
    <n v="3324376"/>
    <s v="Alex From Abode"/>
    <x v="0"/>
    <x v="13"/>
    <n v="38.898780000000002"/>
    <n v="-76.998249999999999"/>
    <x v="0"/>
    <n v="112"/>
    <n v="31"/>
    <x v="288"/>
    <x v="588"/>
    <n v="1.1399999999999999"/>
    <n v="4"/>
    <n v="339"/>
    <n v="8"/>
    <m/>
  </r>
  <r>
    <n v="20850591"/>
    <s v="Stunning DC Home w/ Rooftop Pool - Ideal Location!"/>
    <n v="3324376"/>
    <s v="Alex From Abode"/>
    <x v="0"/>
    <x v="13"/>
    <n v="38.899039999999999"/>
    <n v="-76.996790000000004"/>
    <x v="0"/>
    <n v="107"/>
    <n v="31"/>
    <x v="118"/>
    <x v="200"/>
    <n v="1.87"/>
    <n v="4"/>
    <n v="365"/>
    <n v="11"/>
    <m/>
  </r>
  <r>
    <n v="20861422"/>
    <s v="Private &amp; Clean 1BR | Kitchen | Gym | Wi-Fi"/>
    <n v="30283594"/>
    <s v="Global Luxury Suites"/>
    <x v="0"/>
    <x v="5"/>
    <n v="38.899914000000003"/>
    <n v="-77.03313"/>
    <x v="0"/>
    <n v="118"/>
    <n v="31"/>
    <x v="35"/>
    <x v="34"/>
    <m/>
    <n v="44"/>
    <n v="354"/>
    <n v="0"/>
    <s v="Hosted License: 2200553000000000"/>
  </r>
  <r>
    <n v="20893833"/>
    <s v="Meridian Hill park spare room"/>
    <n v="13336164"/>
    <s v="Liz"/>
    <x v="0"/>
    <x v="11"/>
    <n v="38.920789999999997"/>
    <n v="-77.036209999999997"/>
    <x v="1"/>
    <n v="50"/>
    <n v="31"/>
    <x v="35"/>
    <x v="34"/>
    <m/>
    <n v="1"/>
    <n v="0"/>
    <n v="0"/>
    <m/>
  </r>
  <r>
    <n v="20894617"/>
    <s v="Bright 1BR in the Heart D.C | Desk+WiFi"/>
    <n v="95459395"/>
    <s v="Bluebird"/>
    <x v="0"/>
    <x v="5"/>
    <n v="38.899914000000003"/>
    <n v="-77.033126999999993"/>
    <x v="0"/>
    <n v="138"/>
    <n v="31"/>
    <x v="35"/>
    <x v="34"/>
    <m/>
    <n v="10"/>
    <n v="364"/>
    <n v="0"/>
    <m/>
  </r>
  <r>
    <n v="20895152"/>
    <s v="Stunning 1BR in Washington near National Mall"/>
    <n v="95459395"/>
    <s v="Bluebird"/>
    <x v="0"/>
    <x v="5"/>
    <n v="38.899914000000003"/>
    <n v="-77.033126999999993"/>
    <x v="0"/>
    <n v="138"/>
    <n v="31"/>
    <x v="8"/>
    <x v="589"/>
    <n v="0.06"/>
    <n v="10"/>
    <n v="364"/>
    <n v="0"/>
    <m/>
  </r>
  <r>
    <n v="20900080"/>
    <s v="Swann 2 bed 2 bath"/>
    <n v="40184950"/>
    <s v="John"/>
    <x v="0"/>
    <x v="15"/>
    <n v="38.913690000000003"/>
    <n v="-77.041730000000001"/>
    <x v="0"/>
    <n v="110"/>
    <n v="31"/>
    <x v="111"/>
    <x v="590"/>
    <n v="0.08"/>
    <n v="4"/>
    <n v="0"/>
    <n v="0"/>
    <m/>
  </r>
  <r>
    <n v="20945085"/>
    <s v="Stunning 1BR in the Heart of DC - Walk to Metro"/>
    <n v="40506199"/>
    <s v="Tom"/>
    <x v="0"/>
    <x v="9"/>
    <n v="38.906059999999997"/>
    <n v="-77.029920000000004"/>
    <x v="0"/>
    <n v="169"/>
    <n v="31"/>
    <x v="111"/>
    <x v="591"/>
    <n v="0.08"/>
    <n v="4"/>
    <n v="0"/>
    <n v="0"/>
    <m/>
  </r>
  <r>
    <n v="20957404"/>
    <s v="Modern Adams Morgan unit, parking (&quot;Golden Suite&quot;)"/>
    <n v="14692970"/>
    <s v="Marina"/>
    <x v="0"/>
    <x v="4"/>
    <n v="38.926340000000003"/>
    <n v="-77.040019999999998"/>
    <x v="0"/>
    <n v="125"/>
    <n v="31"/>
    <x v="241"/>
    <x v="21"/>
    <n v="0.32"/>
    <n v="6"/>
    <n v="141"/>
    <n v="3"/>
    <m/>
  </r>
  <r>
    <n v="20968665"/>
    <s v="Ideal DC Location! Shaw/U St./Logan Apartment"/>
    <n v="94884587"/>
    <s v="John"/>
    <x v="0"/>
    <x v="16"/>
    <n v="38.916330000000002"/>
    <n v="-77.029920000000004"/>
    <x v="0"/>
    <n v="78"/>
    <n v="2"/>
    <x v="375"/>
    <x v="28"/>
    <n v="4.46"/>
    <n v="1"/>
    <n v="198"/>
    <n v="72"/>
    <s v="Hosted License: 5007242201000189"/>
  </r>
  <r>
    <n v="20969903"/>
    <s v="U St/Logan/Shaw- &lt;1.5 Block Metro-English Basement"/>
    <n v="142639760"/>
    <s v="Kent"/>
    <x v="0"/>
    <x v="16"/>
    <n v="38.915550000000003"/>
    <n v="-77.026529999999994"/>
    <x v="0"/>
    <n v="99"/>
    <n v="31"/>
    <x v="49"/>
    <x v="461"/>
    <n v="3.47"/>
    <n v="1"/>
    <n v="232"/>
    <n v="50"/>
    <m/>
  </r>
  <r>
    <n v="20983563"/>
    <s v="Charming 3BR Rowhouse in Shaw/Bloomingdale"/>
    <n v="54077384"/>
    <s v="Nathan"/>
    <x v="0"/>
    <x v="2"/>
    <n v="38.911659999999998"/>
    <n v="-77.011849999999995"/>
    <x v="0"/>
    <n v="289"/>
    <n v="3"/>
    <x v="168"/>
    <x v="62"/>
    <n v="1.1299999999999999"/>
    <n v="1"/>
    <n v="10"/>
    <n v="16"/>
    <s v="Unhosted License: 5007262201000728"/>
  </r>
  <r>
    <n v="20995225"/>
    <s v="AU Park/Spring Valley Private Basement Suite"/>
    <n v="95617504"/>
    <s v="Marian &amp; Wylie"/>
    <x v="0"/>
    <x v="7"/>
    <n v="38.943649999999998"/>
    <n v="-77.094589999999997"/>
    <x v="0"/>
    <n v="159"/>
    <n v="2"/>
    <x v="186"/>
    <x v="39"/>
    <n v="1.44"/>
    <n v="1"/>
    <n v="50"/>
    <n v="18"/>
    <s v="Hosted License: 5007242201000378"/>
  </r>
  <r>
    <n v="21012348"/>
    <s v="Charming Remodeled 1 Bedroom/Historic Cap Hill Row"/>
    <n v="54126082"/>
    <s v="Jason"/>
    <x v="0"/>
    <x v="22"/>
    <n v="38.89188"/>
    <n v="-76.997789999999995"/>
    <x v="0"/>
    <n v="86"/>
    <n v="2"/>
    <x v="154"/>
    <x v="32"/>
    <n v="1.41"/>
    <n v="5"/>
    <n v="143"/>
    <n v="22"/>
    <s v="Exempt"/>
  </r>
  <r>
    <n v="21013396"/>
    <s v="Private Petworth Retreat"/>
    <n v="151306232"/>
    <s v="Lolita"/>
    <x v="0"/>
    <x v="3"/>
    <n v="38.939182000000002"/>
    <n v="-77.023917999999995"/>
    <x v="0"/>
    <n v="166"/>
    <n v="1"/>
    <x v="376"/>
    <x v="61"/>
    <n v="2.82"/>
    <n v="1"/>
    <n v="265"/>
    <n v="34"/>
    <s v="Hosted License: 5007242201000505"/>
  </r>
  <r>
    <n v="21038149"/>
    <s v="Brand New Capitol Hill Intern/Student Bunks  2-1"/>
    <n v="146624030"/>
    <s v="Sireenat"/>
    <x v="0"/>
    <x v="22"/>
    <n v="38.878900000000002"/>
    <n v="-76.989660000000001"/>
    <x v="5"/>
    <n v="29"/>
    <n v="1"/>
    <x v="42"/>
    <x v="263"/>
    <n v="0.66"/>
    <n v="30"/>
    <n v="77"/>
    <n v="15"/>
    <s v="Exempt"/>
  </r>
  <r>
    <n v="21038479"/>
    <s v="Awaken the Dawn Bunks&amp;Breakfast (Capitol Hill) 2-2"/>
    <n v="146624030"/>
    <s v="Sireenat"/>
    <x v="0"/>
    <x v="22"/>
    <n v="38.877510000000001"/>
    <n v="-76.988249999999994"/>
    <x v="5"/>
    <n v="29"/>
    <n v="1"/>
    <x v="1"/>
    <x v="32"/>
    <n v="1.28"/>
    <n v="30"/>
    <n v="365"/>
    <n v="6"/>
    <s v="Exempt"/>
  </r>
  <r>
    <n v="21043913"/>
    <s v="Brand New Capitol Hill Housing Free breakfast 2-3"/>
    <n v="146624030"/>
    <s v="Sireenat"/>
    <x v="0"/>
    <x v="22"/>
    <n v="38.878799999999998"/>
    <n v="-76.989680000000007"/>
    <x v="5"/>
    <n v="25"/>
    <n v="1"/>
    <x v="178"/>
    <x v="209"/>
    <n v="1.23"/>
    <n v="30"/>
    <n v="350"/>
    <n v="27"/>
    <s v="Exempt"/>
  </r>
  <r>
    <n v="21044002"/>
    <s v="Capitol Hill #5 Intern &amp; Student Housing B&amp;B"/>
    <n v="146624030"/>
    <s v="Sireenat"/>
    <x v="0"/>
    <x v="22"/>
    <n v="38.877890000000001"/>
    <n v="-76.989630000000005"/>
    <x v="5"/>
    <n v="25"/>
    <n v="1"/>
    <x v="155"/>
    <x v="195"/>
    <n v="0.53"/>
    <n v="30"/>
    <n v="359"/>
    <n v="7"/>
    <s v="Exempt"/>
  </r>
  <r>
    <n v="21044056"/>
    <s v="Capitol Hill #6 Intern &amp; Student Housing B&amp;B"/>
    <n v="146624030"/>
    <s v="Sireenat"/>
    <x v="0"/>
    <x v="22"/>
    <n v="38.87923"/>
    <n v="-76.989440000000002"/>
    <x v="5"/>
    <n v="25"/>
    <n v="1"/>
    <x v="46"/>
    <x v="31"/>
    <n v="0.6"/>
    <n v="30"/>
    <n v="350"/>
    <n v="21"/>
    <s v="Exempt"/>
  </r>
  <r>
    <n v="21044104"/>
    <s v="Capitol Hill #7 Intern &amp; Student Housing B&amp;B"/>
    <n v="146624030"/>
    <s v="Sireenat"/>
    <x v="0"/>
    <x v="22"/>
    <n v="38.877830000000003"/>
    <n v="-76.987489999999994"/>
    <x v="5"/>
    <n v="25"/>
    <n v="1"/>
    <x v="38"/>
    <x v="241"/>
    <n v="0.28000000000000003"/>
    <n v="30"/>
    <n v="362"/>
    <n v="6"/>
    <s v="Exempt"/>
  </r>
  <r>
    <n v="21062208"/>
    <s v="Great place to visit the capital.5mn walk to metro"/>
    <n v="5656"/>
    <s v="Wahid"/>
    <x v="0"/>
    <x v="11"/>
    <n v="38.928750000000001"/>
    <n v="-77.036649999999995"/>
    <x v="1"/>
    <n v="55"/>
    <n v="1"/>
    <x v="262"/>
    <x v="102"/>
    <n v="0.71"/>
    <n v="7"/>
    <n v="9"/>
    <n v="12"/>
    <s v="Hosted License: 5007242201001302"/>
  </r>
  <r>
    <n v="21088019"/>
    <s v="Your Own Historic Row House in DC"/>
    <n v="12428813"/>
    <s v="Joe"/>
    <x v="0"/>
    <x v="6"/>
    <n v="38.901479999999999"/>
    <n v="-77.053439999999995"/>
    <x v="0"/>
    <n v="202"/>
    <n v="4"/>
    <x v="377"/>
    <x v="172"/>
    <n v="3.02"/>
    <n v="1"/>
    <n v="142"/>
    <n v="27"/>
    <s v="Hosted License: 5007242201000965_x000a_Unhosted License: 5007262201000966"/>
  </r>
  <r>
    <n v="21103562"/>
    <s v="Modern Luxury and Prime Location in Logan Circle!"/>
    <n v="3281515"/>
    <s v="Mary"/>
    <x v="0"/>
    <x v="9"/>
    <n v="38.909790000000001"/>
    <n v="-77.029349999999994"/>
    <x v="0"/>
    <n v="175"/>
    <n v="3"/>
    <x v="207"/>
    <x v="82"/>
    <n v="1.1599999999999999"/>
    <n v="1"/>
    <n v="107"/>
    <n v="11"/>
    <s v="Hosted License: 5007242201001556"/>
  </r>
  <r>
    <n v="21106596"/>
    <s v="Colorful &amp; Modern 1 BR English Basement near H St."/>
    <n v="61953100"/>
    <s v="Katie And Matthias"/>
    <x v="0"/>
    <x v="13"/>
    <n v="38.903970000000001"/>
    <n v="-76.996319999999997"/>
    <x v="0"/>
    <n v="115"/>
    <n v="3"/>
    <x v="242"/>
    <x v="69"/>
    <n v="3.64"/>
    <n v="1"/>
    <n v="78"/>
    <n v="59"/>
    <s v="Hosted License: 5007242201000828"/>
  </r>
  <r>
    <n v="21120222"/>
    <s v="Sunny 1-Bedroom in Dupont Circle!"/>
    <n v="48864030"/>
    <s v="Stacia"/>
    <x v="0"/>
    <x v="15"/>
    <n v="38.905929999999998"/>
    <n v="-77.044569999999993"/>
    <x v="0"/>
    <n v="175"/>
    <n v="31"/>
    <x v="139"/>
    <x v="374"/>
    <n v="0.05"/>
    <n v="4"/>
    <n v="0"/>
    <n v="0"/>
    <m/>
  </r>
  <r>
    <n v="21122879"/>
    <s v="Private, quiet mini-house on Capitol Hill!"/>
    <n v="20312243"/>
    <s v="Katharine"/>
    <x v="0"/>
    <x v="22"/>
    <n v="38.88073"/>
    <n v="-76.981899999999996"/>
    <x v="0"/>
    <n v="136"/>
    <n v="2"/>
    <x v="138"/>
    <x v="20"/>
    <n v="4.83"/>
    <n v="1"/>
    <n v="118"/>
    <n v="40"/>
    <s v="Hosted License: 5007242201000336"/>
  </r>
  <r>
    <n v="21134013"/>
    <s v="Private Centrally located Eng Bsmt"/>
    <n v="86405650"/>
    <s v="David"/>
    <x v="0"/>
    <x v="11"/>
    <n v="38.924550000000004"/>
    <n v="-77.030249999999995"/>
    <x v="0"/>
    <n v="99"/>
    <n v="3"/>
    <x v="353"/>
    <x v="59"/>
    <n v="4.2300000000000004"/>
    <n v="1"/>
    <n v="239"/>
    <n v="47"/>
    <s v="Hosted License: 5007242201000045"/>
  </r>
  <r>
    <n v="21135212"/>
    <s v="Historic Georgetown Rowhome ~ Slps 5!"/>
    <n v="46630199"/>
    <s v="Home Sweet City"/>
    <x v="0"/>
    <x v="17"/>
    <n v="38.910600000000002"/>
    <n v="-77.066360000000003"/>
    <x v="0"/>
    <n v="197"/>
    <n v="3"/>
    <x v="215"/>
    <x v="189"/>
    <n v="1.4"/>
    <n v="89"/>
    <n v="68"/>
    <n v="25"/>
    <s v="Unhosted License: 5007262201000633"/>
  </r>
  <r>
    <n v="21141774"/>
    <s v="Comfortable Condominium in Park View"/>
    <n v="122646086"/>
    <s v="Michael"/>
    <x v="0"/>
    <x v="2"/>
    <n v="38.931379999999997"/>
    <n v="-77.017759999999996"/>
    <x v="1"/>
    <n v="94"/>
    <n v="31"/>
    <x v="78"/>
    <x v="550"/>
    <n v="0.09"/>
    <n v="1"/>
    <n v="0"/>
    <n v="0"/>
    <m/>
  </r>
  <r>
    <n v="21160435"/>
    <s v="??Free Parking ??Cozy Room With Full-Size Bed ??7882953"/>
    <s v="Escale"/>
    <m/>
    <x v="1"/>
    <x v="46"/>
    <n v="-76.992720000000006"/>
    <s v="Private room"/>
    <x v="2"/>
    <n v="3"/>
    <n v="57"/>
    <x v="378"/>
    <x v="592"/>
    <n v="3"/>
    <n v="364"/>
    <n v="10"/>
    <s v="Exempt"/>
    <m/>
  </r>
  <r>
    <n v="20437717"/>
    <s v="Heart of Georgetown"/>
    <n v="176438"/>
    <s v="John"/>
    <x v="0"/>
    <x v="17"/>
    <n v="38.905349999999999"/>
    <n v="-77.060730000000007"/>
    <x v="1"/>
    <n v="100"/>
    <n v="31"/>
    <x v="379"/>
    <x v="457"/>
    <n v="3.7"/>
    <n v="2"/>
    <n v="90"/>
    <n v="30"/>
    <m/>
  </r>
  <r>
    <n v="20438692"/>
    <s v="The Center of Georgetown"/>
    <n v="176438"/>
    <s v="John"/>
    <x v="0"/>
    <x v="17"/>
    <n v="38.907640000000001"/>
    <n v="-77.062070000000006"/>
    <x v="1"/>
    <n v="97"/>
    <n v="31"/>
    <x v="324"/>
    <x v="9"/>
    <n v="3.42"/>
    <n v="2"/>
    <n v="90"/>
    <n v="35"/>
    <m/>
  </r>
  <r>
    <n v="20452932"/>
    <s v="Walker's Paradise"/>
    <n v="63273507"/>
    <s v="Laila"/>
    <x v="0"/>
    <x v="2"/>
    <n v="38.914340000000003"/>
    <n v="-77.015540000000001"/>
    <x v="0"/>
    <n v="101"/>
    <n v="31"/>
    <x v="380"/>
    <x v="158"/>
    <n v="2.89"/>
    <n v="1"/>
    <n v="90"/>
    <n v="19"/>
    <m/>
  </r>
  <r>
    <n v="20461027"/>
    <s v="Capitol Hill Eastern Market Home - parking, metro"/>
    <n v="17633"/>
    <s v="Charlotte"/>
    <x v="0"/>
    <x v="22"/>
    <n v="38.88579"/>
    <n v="-76.994640000000004"/>
    <x v="0"/>
    <n v="50"/>
    <n v="31"/>
    <x v="181"/>
    <x v="593"/>
    <n v="0.56000000000000005"/>
    <n v="37"/>
    <n v="303"/>
    <n v="5"/>
    <m/>
  </r>
  <r>
    <n v="20469824"/>
    <s v="Hidden gem: 2 BR guest unit, steps from metro"/>
    <n v="92210914"/>
    <s v="Meg"/>
    <x v="0"/>
    <x v="8"/>
    <n v="38.922130000000003"/>
    <n v="-76.991039999999998"/>
    <x v="0"/>
    <n v="120"/>
    <n v="2"/>
    <x v="222"/>
    <x v="2"/>
    <n v="2.0699999999999998"/>
    <n v="1"/>
    <n v="156"/>
    <n v="29"/>
    <s v="Hosted License: 5007242201000210"/>
  </r>
  <r>
    <n v="20483028"/>
    <s v="Not Available"/>
    <n v="36082115"/>
    <s v="Jay"/>
    <x v="0"/>
    <x v="11"/>
    <n v="38.920319999999997"/>
    <n v="-77.031459999999996"/>
    <x v="0"/>
    <n v="100"/>
    <n v="365"/>
    <x v="35"/>
    <x v="34"/>
    <m/>
    <n v="1"/>
    <n v="0"/>
    <n v="0"/>
    <m/>
  </r>
  <r>
    <n v="20500529"/>
    <s v="Spacious Washington 1BR, steps from the park"/>
    <n v="46590989"/>
    <s v="Margot"/>
    <x v="0"/>
    <x v="3"/>
    <n v="38.935960000000001"/>
    <n v="-77.045950000000005"/>
    <x v="0"/>
    <n v="94"/>
    <n v="31"/>
    <x v="62"/>
    <x v="514"/>
    <n v="0.26"/>
    <n v="1"/>
    <n v="0"/>
    <n v="0"/>
    <m/>
  </r>
  <r>
    <n v="20503212"/>
    <s v="Perfect City Living near the White House"/>
    <n v="738459"/>
    <s v="Natasha"/>
    <x v="0"/>
    <x v="6"/>
    <n v="38.897469999999998"/>
    <n v="-77.046660000000003"/>
    <x v="0"/>
    <n v="80"/>
    <n v="90"/>
    <x v="78"/>
    <x v="521"/>
    <n v="0.13"/>
    <n v="5"/>
    <n v="205"/>
    <n v="1"/>
    <m/>
  </r>
  <r>
    <n v="20521864"/>
    <s v="Georgetown Apartment: private entrance &amp; parking"/>
    <n v="146512013"/>
    <s v="Mihriye"/>
    <x v="0"/>
    <x v="7"/>
    <n v="38.912210000000002"/>
    <n v="-77.086119999999994"/>
    <x v="0"/>
    <n v="90"/>
    <n v="31"/>
    <x v="53"/>
    <x v="594"/>
    <n v="1.07"/>
    <n v="1"/>
    <n v="0"/>
    <n v="0"/>
    <m/>
  </r>
  <r>
    <n v="20534938"/>
    <s v="Private room Capitol Hill's Cozy Bunks (sleep 4)"/>
    <n v="146624030"/>
    <s v="Sireenat"/>
    <x v="0"/>
    <x v="22"/>
    <n v="38.877870000000001"/>
    <n v="-76.989289999999997"/>
    <x v="5"/>
    <n v="95"/>
    <n v="1"/>
    <x v="186"/>
    <x v="2"/>
    <n v="1.43"/>
    <n v="30"/>
    <n v="336"/>
    <n v="46"/>
    <s v="Exempt"/>
  </r>
  <r>
    <n v="20535352"/>
    <s v="Perfect DC retreat in beautiful Bloomingdale!"/>
    <n v="56754902"/>
    <s v="Jude"/>
    <x v="0"/>
    <x v="16"/>
    <n v="38.921340000000001"/>
    <n v="-77.012699999999995"/>
    <x v="0"/>
    <n v="92"/>
    <n v="31"/>
    <x v="133"/>
    <x v="236"/>
    <n v="0.94"/>
    <n v="1"/>
    <n v="137"/>
    <n v="8"/>
    <m/>
  </r>
  <r>
    <n v="20538744"/>
    <s v="Sparkling Studio in Adams Morgan/Dupont Circle"/>
    <n v="142993246"/>
    <s v="Felicia"/>
    <x v="0"/>
    <x v="4"/>
    <n v="38.918030000000002"/>
    <n v="-77.044070000000005"/>
    <x v="0"/>
    <n v="140"/>
    <n v="1"/>
    <x v="381"/>
    <x v="70"/>
    <n v="7.74"/>
    <n v="2"/>
    <n v="158"/>
    <n v="77"/>
    <s v="Hosted License: 5007242201000260"/>
  </r>
  <r>
    <n v="20604877"/>
    <s v="H Street | Extended Capitol Hill | Atlas District"/>
    <n v="147252541"/>
    <s v="Brian"/>
    <x v="0"/>
    <x v="13"/>
    <n v="38.902200000000001"/>
    <n v="-76.990769999999998"/>
    <x v="0"/>
    <n v="141"/>
    <n v="31"/>
    <x v="211"/>
    <x v="103"/>
    <n v="3"/>
    <n v="2"/>
    <n v="323"/>
    <n v="21"/>
    <m/>
  </r>
  <r>
    <n v="20605356"/>
    <s v="Cozy Chic DC 2 Bedroom"/>
    <n v="147199471"/>
    <s v="Colleen"/>
    <x v="0"/>
    <x v="11"/>
    <n v="38.932110000000002"/>
    <n v="-77.026830000000004"/>
    <x v="0"/>
    <n v="307"/>
    <n v="31"/>
    <x v="8"/>
    <x v="595"/>
    <n v="0.02"/>
    <n v="1"/>
    <n v="0"/>
    <n v="0"/>
    <m/>
  </r>
  <r>
    <n v="21185273"/>
    <s v="**AMAZING LOCATION W/ SPACIOUS OPEN FLOOR PLAN **"/>
    <n v="4280278"/>
    <s v="Sara"/>
    <x v="0"/>
    <x v="9"/>
    <n v="38.910609999999998"/>
    <n v="-77.026700000000005"/>
    <x v="0"/>
    <n v="80"/>
    <n v="31"/>
    <x v="176"/>
    <x v="596"/>
    <n v="0.85"/>
    <n v="4"/>
    <n v="199"/>
    <n v="5"/>
    <m/>
  </r>
  <r>
    <n v="21198255"/>
    <s v="DC getaway"/>
    <n v="126471394"/>
    <s v="Brennan"/>
    <x v="0"/>
    <x v="2"/>
    <n v="38.920549999999999"/>
    <n v="-77.013390000000001"/>
    <x v="0"/>
    <n v="119"/>
    <n v="31"/>
    <x v="63"/>
    <x v="40"/>
    <n v="0.41"/>
    <n v="1"/>
    <n v="230"/>
    <n v="5"/>
    <m/>
  </r>
  <r>
    <n v="21201876"/>
    <s v="One Bedroom Apt with Separate Kitchen &amp; Bath"/>
    <n v="69429712"/>
    <s v="Janet"/>
    <x v="0"/>
    <x v="2"/>
    <n v="38.914520000000003"/>
    <n v="-77.012379999999993"/>
    <x v="0"/>
    <n v="110"/>
    <n v="3"/>
    <x v="70"/>
    <x v="39"/>
    <n v="1.72"/>
    <n v="1"/>
    <n v="147"/>
    <n v="34"/>
    <s v="Hosted License: 5007242201000308"/>
  </r>
  <r>
    <n v="21265927"/>
    <s v="Central apartment U Street/14th St/Dupont Circle"/>
    <n v="8804821"/>
    <s v="Kika"/>
    <x v="0"/>
    <x v="11"/>
    <n v="38.920909999999999"/>
    <n v="-77.033569999999997"/>
    <x v="0"/>
    <n v="109"/>
    <n v="90"/>
    <x v="62"/>
    <x v="296"/>
    <n v="0.26"/>
    <n v="1"/>
    <n v="0"/>
    <n v="0"/>
    <m/>
  </r>
  <r>
    <n v="21282511"/>
    <s v="Luxurious Room Dupont Mansion Townhouse"/>
    <n v="5487930"/>
    <s v="Mark"/>
    <x v="0"/>
    <x v="15"/>
    <n v="38.91187"/>
    <n v="-77.045540000000003"/>
    <x v="1"/>
    <n v="109"/>
    <n v="10"/>
    <x v="3"/>
    <x v="7"/>
    <n v="0.52"/>
    <n v="19"/>
    <n v="365"/>
    <n v="7"/>
    <s v="Hosted License: 5007242100000005"/>
  </r>
  <r>
    <n v="21282988"/>
    <s v="Modern Retreat:Stay in Style &amp; Comfort- Enjoy DC!"/>
    <n v="71799021"/>
    <s v="Rey"/>
    <x v="0"/>
    <x v="19"/>
    <n v="38.90504"/>
    <n v="-76.989360000000005"/>
    <x v="0"/>
    <n v="464"/>
    <n v="2"/>
    <x v="69"/>
    <x v="87"/>
    <n v="2.5099999999999998"/>
    <n v="1"/>
    <n v="248"/>
    <n v="55"/>
    <s v="Hosted License: 5007242200000008"/>
  </r>
  <r>
    <n v="21288872"/>
    <s v="A place to stay down Dupont way!"/>
    <n v="39966150"/>
    <s v="Colm"/>
    <x v="0"/>
    <x v="15"/>
    <n v="38.914639999999999"/>
    <n v="-77.037710000000004"/>
    <x v="0"/>
    <n v="212"/>
    <n v="31"/>
    <x v="35"/>
    <x v="34"/>
    <m/>
    <n v="1"/>
    <n v="0"/>
    <n v="0"/>
    <m/>
  </r>
  <r>
    <n v="21292577"/>
    <s v="modern  studio apartment close to metro n shopping"/>
    <n v="73833123"/>
    <s v="Jasmine"/>
    <x v="0"/>
    <x v="14"/>
    <n v="38.961030000000001"/>
    <n v="-76.999619999999993"/>
    <x v="0"/>
    <n v="69"/>
    <n v="1"/>
    <x v="227"/>
    <x v="28"/>
    <n v="0.83"/>
    <n v="2"/>
    <n v="166"/>
    <n v="31"/>
    <s v="Hosted License: 5006061214198502"/>
  </r>
  <r>
    <n v="21305912"/>
    <s v="Modern 2B Apt @Heart of Historic Dupont"/>
    <n v="52844473"/>
    <s v="Luba"/>
    <x v="0"/>
    <x v="15"/>
    <n v="38.91019"/>
    <n v="-77.039429999999996"/>
    <x v="0"/>
    <n v="256"/>
    <n v="2"/>
    <x v="292"/>
    <x v="67"/>
    <n v="3.28"/>
    <n v="1"/>
    <n v="16"/>
    <n v="38"/>
    <s v="Hosted License: 5007242201000311"/>
  </r>
  <r>
    <n v="21307831"/>
    <s v="Entire One-bedroom Apartment in Downtown"/>
    <n v="95459420"/>
    <s v="Zurabi"/>
    <x v="0"/>
    <x v="15"/>
    <n v="38.911119999999997"/>
    <n v="-77.037850000000006"/>
    <x v="0"/>
    <n v="94"/>
    <n v="31"/>
    <x v="35"/>
    <x v="34"/>
    <m/>
    <n v="1"/>
    <n v="0"/>
    <n v="0"/>
    <m/>
  </r>
  <r>
    <n v="21308895"/>
    <s v="Private Room #1   15 mins to White House"/>
    <n v="140334352"/>
    <s v="Beko"/>
    <x v="0"/>
    <x v="24"/>
    <n v="38.893839999999997"/>
    <n v="-76.939949999999996"/>
    <x v="1"/>
    <n v="26"/>
    <n v="2"/>
    <x v="3"/>
    <x v="325"/>
    <n v="0.49"/>
    <n v="2"/>
    <n v="69"/>
    <n v="3"/>
    <s v="Hosted License: 5007242201001806"/>
  </r>
  <r>
    <n v="21325478"/>
    <s v="Private bedroom"/>
    <n v="44949993"/>
    <s v="Mike"/>
    <x v="0"/>
    <x v="11"/>
    <n v="38.928449999999998"/>
    <n v="-77.023970000000006"/>
    <x v="1"/>
    <n v="54"/>
    <n v="31"/>
    <x v="172"/>
    <x v="90"/>
    <n v="1.77"/>
    <n v="10"/>
    <n v="278"/>
    <n v="7"/>
    <m/>
  </r>
  <r>
    <n v="21326028"/>
    <s v="3 Bedroom Luxury Unit in Heart of City  w/parking"/>
    <n v="67317030"/>
    <s v="Shawn"/>
    <x v="0"/>
    <x v="2"/>
    <n v="38.912129999999998"/>
    <n v="-77.0077"/>
    <x v="0"/>
    <n v="276"/>
    <n v="2"/>
    <x v="147"/>
    <x v="20"/>
    <n v="3.93"/>
    <n v="2"/>
    <n v="250"/>
    <n v="65"/>
    <s v="Hosted License: 5007242201001527"/>
  </r>
  <r>
    <n v="21354341"/>
    <s v="Luxury PENTHOUSE near White House withFREE parking"/>
    <n v="4166308"/>
    <s v="Reggie"/>
    <x v="0"/>
    <x v="9"/>
    <n v="38.906950000000002"/>
    <n v="-77.024299999999997"/>
    <x v="0"/>
    <n v="350"/>
    <n v="31"/>
    <x v="85"/>
    <x v="597"/>
    <n v="1.05"/>
    <n v="1"/>
    <n v="0"/>
    <n v="0"/>
    <m/>
  </r>
  <r>
    <n v="21366569"/>
    <s v="Subletting a cozy and big private room/bathroom"/>
    <n v="154710952"/>
    <s v="Josefina"/>
    <x v="0"/>
    <x v="6"/>
    <n v="38.905940000000001"/>
    <n v="-77.053229999999999"/>
    <x v="1"/>
    <n v="50"/>
    <n v="130"/>
    <x v="35"/>
    <x v="34"/>
    <m/>
    <n v="1"/>
    <n v="0"/>
    <n v="0"/>
    <m/>
  </r>
  <r>
    <n v="21368941"/>
    <s v="Neighborhood Home near Capitol Hill Park Free, Walk to Metro"/>
    <n v="27152040"/>
    <s v="Autumn"/>
    <x v="0"/>
    <x v="13"/>
    <n v="38.89264"/>
    <n v="-76.980819999999994"/>
    <x v="0"/>
    <n v="95"/>
    <n v="3"/>
    <x v="382"/>
    <x v="7"/>
    <n v="4.2699999999999996"/>
    <n v="1"/>
    <n v="0"/>
    <n v="35"/>
    <s v="Hosted License: 5007242201000947"/>
  </r>
  <r>
    <n v="21383659"/>
    <s v="Private room Capitol Hill's Cozy Bunks (sleep 4) 2"/>
    <n v="146624030"/>
    <s v="Sireenat"/>
    <x v="0"/>
    <x v="22"/>
    <n v="38.879300000000001"/>
    <n v="-76.988770000000002"/>
    <x v="1"/>
    <n v="120"/>
    <n v="1"/>
    <x v="20"/>
    <x v="300"/>
    <n v="0.21"/>
    <n v="30"/>
    <n v="365"/>
    <n v="0"/>
    <s v="Exempt"/>
  </r>
  <r>
    <n v="21383867"/>
    <s v="Capitol Hill #8 Intern &amp; Student Housing B&amp;B"/>
    <n v="146624030"/>
    <s v="Sireenat"/>
    <x v="0"/>
    <x v="22"/>
    <n v="38.879330000000003"/>
    <n v="-76.98903"/>
    <x v="5"/>
    <n v="25"/>
    <n v="1"/>
    <x v="332"/>
    <x v="209"/>
    <n v="1.19"/>
    <n v="30"/>
    <n v="364"/>
    <n v="27"/>
    <s v="Exempt"/>
  </r>
  <r>
    <n v="21383885"/>
    <s v="Spacious Row House in Bloomingdale"/>
    <n v="39290542"/>
    <s v="Jill"/>
    <x v="0"/>
    <x v="16"/>
    <n v="38.920969999999997"/>
    <n v="-77.015630000000002"/>
    <x v="0"/>
    <n v="99"/>
    <n v="31"/>
    <x v="0"/>
    <x v="598"/>
    <n v="0.11"/>
    <n v="1"/>
    <n v="0"/>
    <n v="0"/>
    <m/>
  </r>
  <r>
    <n v="21384121"/>
    <s v="Capitol Hill #9 Intern &amp; Student Housing B&amp;B"/>
    <n v="146624030"/>
    <s v="Sireenat"/>
    <x v="0"/>
    <x v="22"/>
    <n v="38.878720000000001"/>
    <n v="-76.98903"/>
    <x v="5"/>
    <n v="25"/>
    <n v="1"/>
    <x v="195"/>
    <x v="7"/>
    <n v="1.24"/>
    <n v="30"/>
    <n v="356"/>
    <n v="35"/>
    <s v="Exempt"/>
  </r>
  <r>
    <n v="21384208"/>
    <s v="Newly renovated Capitol Hill Housing(bunks)1-3"/>
    <n v="146624030"/>
    <s v="Sireenat"/>
    <x v="0"/>
    <x v="22"/>
    <n v="38.877670000000002"/>
    <n v="-76.989130000000003"/>
    <x v="3"/>
    <n v="25"/>
    <n v="1"/>
    <x v="137"/>
    <x v="148"/>
    <n v="0.54"/>
    <n v="30"/>
    <n v="356"/>
    <n v="11"/>
    <s v="Exempt"/>
  </r>
  <r>
    <n v="21392155"/>
    <s v="Dupont West 4: Charming 1BR"/>
    <n v="28825130"/>
    <s v="Greg"/>
    <x v="0"/>
    <x v="15"/>
    <n v="38.908589999999997"/>
    <n v="-77.047839999999994"/>
    <x v="0"/>
    <n v="139"/>
    <n v="31"/>
    <x v="376"/>
    <x v="599"/>
    <n v="2.81"/>
    <n v="6"/>
    <n v="88"/>
    <n v="24"/>
    <m/>
  </r>
  <r>
    <n v="21398898"/>
    <s v="Capitol Hill (Groups) Intern/Student Bunks 2-2"/>
    <n v="146624030"/>
    <s v="Sireenat"/>
    <x v="0"/>
    <x v="22"/>
    <n v="38.879049999999999"/>
    <n v="-76.98948"/>
    <x v="3"/>
    <n v="25"/>
    <n v="1"/>
    <x v="60"/>
    <x v="55"/>
    <n v="0.51"/>
    <n v="30"/>
    <n v="340"/>
    <n v="12"/>
    <s v="Exempt"/>
  </r>
  <r>
    <n v="21399073"/>
    <s v="Capitol Hill  (Groups) Intern/Student Bunks2-3"/>
    <n v="146624030"/>
    <s v="Sireenat"/>
    <x v="0"/>
    <x v="37"/>
    <n v="38.87717"/>
    <n v="-76.98827"/>
    <x v="5"/>
    <n v="25"/>
    <n v="1"/>
    <x v="48"/>
    <x v="596"/>
    <n v="0.38"/>
    <n v="30"/>
    <n v="336"/>
    <n v="10"/>
    <s v="Exempt"/>
  </r>
  <r>
    <n v="21414624"/>
    <s v="Capitol Hill  (Groups) Intern/Student Bunks 2-4"/>
    <n v="146624030"/>
    <s v="Sireenat"/>
    <x v="0"/>
    <x v="22"/>
    <n v="38.87847"/>
    <n v="-76.989429999999999"/>
    <x v="3"/>
    <n v="29"/>
    <n v="1"/>
    <x v="60"/>
    <x v="87"/>
    <n v="0.51"/>
    <n v="30"/>
    <n v="355"/>
    <n v="22"/>
    <s v="Exempt"/>
  </r>
  <r>
    <n v="21422900"/>
    <s v="Stanton Park Place 3F"/>
    <n v="138787488"/>
    <s v="Margie"/>
    <x v="0"/>
    <x v="13"/>
    <n v="38.895110000000003"/>
    <n v="-76.998549999999994"/>
    <x v="1"/>
    <n v="48"/>
    <n v="31"/>
    <x v="22"/>
    <x v="51"/>
    <n v="1.68"/>
    <n v="3"/>
    <n v="263"/>
    <n v="15"/>
    <m/>
  </r>
  <r>
    <n v="21427161"/>
    <s v="Cozy get away"/>
    <n v="155303103"/>
    <s v="Johnise"/>
    <x v="0"/>
    <x v="3"/>
    <n v="38.955460000000002"/>
    <n v="-77.022570000000002"/>
    <x v="1"/>
    <n v="95"/>
    <n v="31"/>
    <x v="35"/>
    <x v="34"/>
    <m/>
    <n v="1"/>
    <n v="0"/>
    <n v="0"/>
    <m/>
  </r>
  <r>
    <n v="21436504"/>
    <s v="Lincoln Park Apt, Capitol Hill"/>
    <n v="13874798"/>
    <s v="Rodolfo"/>
    <x v="0"/>
    <x v="22"/>
    <n v="38.88937"/>
    <n v="-76.991349999999997"/>
    <x v="0"/>
    <n v="80"/>
    <n v="31"/>
    <x v="110"/>
    <x v="600"/>
    <n v="0.03"/>
    <n v="1"/>
    <n v="0"/>
    <n v="0"/>
    <m/>
  </r>
  <r>
    <n v="21436977"/>
    <s v="Walk to Georgetown - Glover Park Guest Suite"/>
    <n v="6597874"/>
    <s v="Alyssia"/>
    <x v="0"/>
    <x v="10"/>
    <n v="38.920360000000002"/>
    <n v="-77.074669999999998"/>
    <x v="0"/>
    <n v="80"/>
    <n v="2"/>
    <x v="380"/>
    <x v="38"/>
    <n v="3.03"/>
    <n v="1"/>
    <n v="64"/>
    <n v="38"/>
    <s v="Hosted License: 5007242201000697"/>
  </r>
  <r>
    <n v="21437643"/>
    <s v="05. Renovated room near Nats/Wharf/Audi Field"/>
    <n v="3672670"/>
    <s v="Dennis"/>
    <x v="0"/>
    <x v="18"/>
    <n v="38.871099999999998"/>
    <n v="-77.013469999999998"/>
    <x v="1"/>
    <n v="70"/>
    <n v="1"/>
    <x v="379"/>
    <x v="177"/>
    <n v="3.87"/>
    <n v="14"/>
    <n v="162"/>
    <n v="51"/>
    <s v="Hosted License: 5007242201000434"/>
  </r>
  <r>
    <n v="21439632"/>
    <s v="Cozy 3 bedroom house, near everything"/>
    <n v="105711806"/>
    <s v="Jodi &amp; Abraham"/>
    <x v="0"/>
    <x v="13"/>
    <n v="38.896970000000003"/>
    <n v="-76.97157"/>
    <x v="0"/>
    <n v="120"/>
    <n v="31"/>
    <x v="240"/>
    <x v="365"/>
    <n v="2.4"/>
    <n v="5"/>
    <n v="0"/>
    <n v="1"/>
    <m/>
  </r>
  <r>
    <n v="21456367"/>
    <s v="Elegant English Basement Apartment in Columbia Heights"/>
    <n v="26694024"/>
    <s v="Michael"/>
    <x v="0"/>
    <x v="11"/>
    <n v="38.932600000000001"/>
    <n v="-77.035229999999999"/>
    <x v="0"/>
    <n v="92"/>
    <n v="2"/>
    <x v="382"/>
    <x v="69"/>
    <n v="4.22"/>
    <n v="1"/>
    <n v="59"/>
    <n v="72"/>
    <s v="Hosted License: 5007242201000054"/>
  </r>
  <r>
    <n v="21470573"/>
    <s v="Spacious, Cozy Retreat - Walk to metro"/>
    <n v="27021311"/>
    <s v="Kristin"/>
    <x v="0"/>
    <x v="14"/>
    <n v="38.957520000000002"/>
    <n v="-76.994950000000003"/>
    <x v="0"/>
    <n v="85"/>
    <n v="31"/>
    <x v="32"/>
    <x v="297"/>
    <n v="0.8"/>
    <n v="1"/>
    <n v="136"/>
    <n v="5"/>
    <m/>
  </r>
  <r>
    <n v="21473043"/>
    <s v="Charming row house in Foggy Bottom"/>
    <n v="150748953"/>
    <s v="Dan"/>
    <x v="0"/>
    <x v="6"/>
    <n v="38.899810000000002"/>
    <n v="-77.052980000000005"/>
    <x v="0"/>
    <n v="95"/>
    <n v="31"/>
    <x v="337"/>
    <x v="61"/>
    <n v="3.09"/>
    <n v="1"/>
    <n v="353"/>
    <n v="36"/>
    <m/>
  </r>
  <r>
    <n v="21473050"/>
    <s v="Newly Renovated English Basement , Heart of Noma"/>
    <n v="7405667"/>
    <s v="Lauren"/>
    <x v="0"/>
    <x v="5"/>
    <n v="38.90654"/>
    <n v="-77.010249999999999"/>
    <x v="0"/>
    <n v="77"/>
    <n v="3"/>
    <x v="84"/>
    <x v="172"/>
    <n v="1.56"/>
    <n v="2"/>
    <n v="192"/>
    <n v="34"/>
    <s v="Hosted License: 5007242201002195"/>
  </r>
  <r>
    <n v="21475020"/>
    <s v="Coolest Neighborhood in DC - Row House 2bd/1ba"/>
    <n v="1004055"/>
    <s v="Amir"/>
    <x v="0"/>
    <x v="9"/>
    <n v="38.906210000000002"/>
    <n v="-77.026340000000005"/>
    <x v="0"/>
    <n v="138"/>
    <n v="2"/>
    <x v="127"/>
    <x v="220"/>
    <n v="2.31"/>
    <n v="1"/>
    <n v="0"/>
    <n v="34"/>
    <s v="Hosted License: 5007242201000481"/>
  </r>
  <r>
    <n v="21491206"/>
    <s v="Private Space with Access to Public Transportation"/>
    <n v="156126519"/>
    <s v="Terri"/>
    <x v="0"/>
    <x v="31"/>
    <n v="38.981569999999998"/>
    <n v="-77.056610000000006"/>
    <x v="1"/>
    <n v="199"/>
    <n v="31"/>
    <x v="111"/>
    <x v="601"/>
    <n v="0.08"/>
    <n v="1"/>
    <n v="0"/>
    <n v="0"/>
    <m/>
  </r>
  <r>
    <n v="21504736"/>
    <s v="Modern 2-Bedroom Apt Near H Street &amp; Union Market"/>
    <n v="1834705"/>
    <s v="Chetan"/>
    <x v="0"/>
    <x v="19"/>
    <n v="38.905650000000001"/>
    <n v="-76.987319999999997"/>
    <x v="0"/>
    <n v="175"/>
    <n v="2"/>
    <x v="143"/>
    <x v="602"/>
    <n v="1.45"/>
    <n v="1"/>
    <n v="0"/>
    <n v="5"/>
    <s v="Hosted License: 5007242201001500"/>
  </r>
  <r>
    <n v="21519530"/>
    <s v="Private Room 1 Queen Bed/ Fast WiFi/ 4kTV  Netflix"/>
    <n v="156381814"/>
    <s v="Elite Sleep 365"/>
    <x v="0"/>
    <x v="14"/>
    <n v="38.970199999999998"/>
    <n v="-77.011309999999995"/>
    <x v="1"/>
    <n v="69"/>
    <n v="31"/>
    <x v="65"/>
    <x v="603"/>
    <n v="0.22"/>
    <n v="2"/>
    <n v="0"/>
    <n v="0"/>
    <m/>
  </r>
  <r>
    <n v="21519849"/>
    <s v="Private Room 2 Queen Bed/ Fast WiFi/ 4kTV Netflix"/>
    <n v="156381814"/>
    <s v="Elite Sleep 365"/>
    <x v="0"/>
    <x v="14"/>
    <n v="38.97184"/>
    <n v="-77.012280000000004"/>
    <x v="1"/>
    <n v="66"/>
    <n v="31"/>
    <x v="241"/>
    <x v="604"/>
    <n v="0.32"/>
    <n v="2"/>
    <n v="0"/>
    <n v="0"/>
    <m/>
  </r>
  <r>
    <n v="21520487"/>
    <s v="Historic, Convenient, D.C. Retreat!"/>
    <n v="84771858"/>
    <s v="Bennett"/>
    <x v="0"/>
    <x v="9"/>
    <n v="38.912419999999997"/>
    <n v="-77.030659999999997"/>
    <x v="0"/>
    <n v="150"/>
    <n v="31"/>
    <x v="82"/>
    <x v="605"/>
    <n v="2.35"/>
    <n v="1"/>
    <n v="0"/>
    <n v="0"/>
    <m/>
  </r>
  <r>
    <n v="21575396"/>
    <s v="Luxurious 3-bd on the Park with Monument Views"/>
    <n v="11309130"/>
    <s v="Michael"/>
    <x v="0"/>
    <x v="2"/>
    <n v="38.91704"/>
    <n v="-77.009839999999997"/>
    <x v="0"/>
    <n v="299"/>
    <n v="3"/>
    <x v="78"/>
    <x v="104"/>
    <n v="0.1"/>
    <n v="4"/>
    <n v="354"/>
    <n v="3"/>
    <s v="Unhosted License: 5007262201000266"/>
  </r>
  <r>
    <n v="21578601"/>
    <s v="Best Short &amp; Long Term Stays/Newly Renovated Unit"/>
    <n v="156925549"/>
    <s v="Christian"/>
    <x v="0"/>
    <x v="9"/>
    <n v="38.91122"/>
    <n v="-77.02919"/>
    <x v="0"/>
    <n v="109"/>
    <n v="31"/>
    <x v="118"/>
    <x v="606"/>
    <n v="1.9"/>
    <n v="1"/>
    <n v="0"/>
    <n v="0"/>
    <m/>
  </r>
  <r>
    <n v="21581702"/>
    <s v="Historic charming Foxhall Village, near Georgetown"/>
    <n v="8739013"/>
    <s v="Berengere"/>
    <x v="0"/>
    <x v="7"/>
    <n v="38.908560000000001"/>
    <n v="-77.080849999999998"/>
    <x v="0"/>
    <n v="265"/>
    <n v="31"/>
    <x v="43"/>
    <x v="607"/>
    <n v="0.18"/>
    <n v="3"/>
    <n v="0"/>
    <n v="0"/>
    <m/>
  </r>
  <r>
    <n v="21592968"/>
    <s v="Victorian Row House with Minimal, Marble Interiors"/>
    <n v="2101885"/>
    <s v="Mai"/>
    <x v="0"/>
    <x v="16"/>
    <n v="38.9161"/>
    <n v="-77.031570000000002"/>
    <x v="0"/>
    <n v="375"/>
    <n v="31"/>
    <x v="0"/>
    <x v="49"/>
    <n v="0.13"/>
    <n v="1"/>
    <n v="0"/>
    <n v="0"/>
    <m/>
  </r>
  <r>
    <n v="21593076"/>
    <s v="Cosy rooms in historic Foxhall Village, Georgetown"/>
    <n v="8739013"/>
    <s v="Berengere"/>
    <x v="0"/>
    <x v="7"/>
    <n v="38.908949999999997"/>
    <n v="-77.079369999999997"/>
    <x v="1"/>
    <n v="85"/>
    <n v="31"/>
    <x v="111"/>
    <x v="183"/>
    <n v="0.09"/>
    <n v="3"/>
    <n v="0"/>
    <n v="0"/>
    <m/>
  </r>
  <r>
    <n v="21597502"/>
    <s v="The Levis: How Suite It Is- H Street/City Lif is m"/>
    <n v="157089151"/>
    <s v="K"/>
    <x v="0"/>
    <x v="19"/>
    <n v="38.905110000000001"/>
    <n v="-76.983040000000003"/>
    <x v="0"/>
    <n v="258"/>
    <n v="31"/>
    <x v="152"/>
    <x v="478"/>
    <n v="0.62"/>
    <n v="1"/>
    <n v="268"/>
    <n v="0"/>
    <m/>
  </r>
  <r>
    <n v="21642372"/>
    <s v="Private BR in an Artist Studio in historic house"/>
    <n v="157501109"/>
    <s v="Nicolas"/>
    <x v="0"/>
    <x v="15"/>
    <n v="38.909660000000002"/>
    <n v="-77.034649999999999"/>
    <x v="1"/>
    <n v="99"/>
    <n v="2"/>
    <x v="210"/>
    <x v="576"/>
    <n v="1.35"/>
    <n v="1"/>
    <n v="0"/>
    <n v="0"/>
    <s v="Hosted License: 5007242201000292"/>
  </r>
  <r>
    <n v="21646731"/>
    <s v="Beautiful duplex loft in the heart of Logan"/>
    <n v="80894863"/>
    <s v="Murad"/>
    <x v="0"/>
    <x v="9"/>
    <n v="38.909779999999998"/>
    <n v="-77.03004"/>
    <x v="0"/>
    <n v="1000"/>
    <n v="31"/>
    <x v="35"/>
    <x v="34"/>
    <m/>
    <n v="1"/>
    <n v="0"/>
    <n v="0"/>
    <m/>
  </r>
  <r>
    <n v="21662190"/>
    <s v="07.Master bedroom close to Audi Field/Nats stadium"/>
    <n v="3672670"/>
    <s v="Dennis"/>
    <x v="0"/>
    <x v="18"/>
    <n v="38.871099999999998"/>
    <n v="-77.013469999999998"/>
    <x v="1"/>
    <n v="64"/>
    <n v="1"/>
    <x v="383"/>
    <x v="2"/>
    <n v="5.05"/>
    <n v="14"/>
    <n v="180"/>
    <n v="41"/>
    <s v="Hosted License: 5007242201000434"/>
  </r>
  <r>
    <n v="21663102"/>
    <s v="Stunning Studio in Foggy Bottom"/>
    <n v="3474736"/>
    <s v="Sam"/>
    <x v="0"/>
    <x v="6"/>
    <n v="38.903640000000003"/>
    <n v="-77.052319999999995"/>
    <x v="0"/>
    <n v="198"/>
    <n v="31"/>
    <x v="206"/>
    <x v="267"/>
    <n v="1.91"/>
    <n v="6"/>
    <n v="137"/>
    <n v="0"/>
    <m/>
  </r>
  <r>
    <n v="21668724"/>
    <s v="Charming, sunny 1BR. steps to metro"/>
    <n v="24499278"/>
    <s v="Nicole"/>
    <x v="0"/>
    <x v="25"/>
    <n v="38.935690000000001"/>
    <n v="-77.056749999999994"/>
    <x v="0"/>
    <n v="80"/>
    <n v="31"/>
    <x v="106"/>
    <x v="608"/>
    <n v="7.0000000000000007E-2"/>
    <n v="1"/>
    <n v="0"/>
    <n v="0"/>
    <m/>
  </r>
  <r>
    <n v="21680495"/>
    <s v="Private Room on Capitol Hill"/>
    <n v="58579028"/>
    <s v="Laura"/>
    <x v="0"/>
    <x v="22"/>
    <n v="38.88156"/>
    <n v="-76.986919999999998"/>
    <x v="1"/>
    <n v="60"/>
    <n v="31"/>
    <x v="38"/>
    <x v="345"/>
    <n v="0.28999999999999998"/>
    <n v="1"/>
    <n v="0"/>
    <n v="0"/>
    <m/>
  </r>
  <r>
    <n v="21695571"/>
    <s v="Private, stylish 1BR, steps to everything"/>
    <n v="51590466"/>
    <s v="Benjamin"/>
    <x v="0"/>
    <x v="15"/>
    <n v="38.915050000000001"/>
    <n v="-77.034890000000004"/>
    <x v="0"/>
    <n v="120"/>
    <n v="31"/>
    <x v="127"/>
    <x v="609"/>
    <n v="2.3199999999999998"/>
    <n v="1"/>
    <n v="78"/>
    <n v="0"/>
    <m/>
  </r>
  <r>
    <n v="21711623"/>
    <s v="1 BR Apartment 1/2 mile from Capitol + King Bed!"/>
    <n v="155256037"/>
    <s v="Bradford"/>
    <x v="0"/>
    <x v="5"/>
    <n v="38.898879999999998"/>
    <n v="-77.015450000000001"/>
    <x v="0"/>
    <n v="79"/>
    <n v="31"/>
    <x v="110"/>
    <x v="610"/>
    <n v="0.03"/>
    <n v="1"/>
    <n v="0"/>
    <n v="0"/>
    <m/>
  </r>
  <r>
    <n v="21717185"/>
    <s v="Spacious Full English Basement in Takoma D.C."/>
    <n v="158129211"/>
    <s v="Emily"/>
    <x v="0"/>
    <x v="0"/>
    <n v="38.963189999999997"/>
    <n v="-77.014030000000005"/>
    <x v="0"/>
    <n v="80"/>
    <n v="2"/>
    <x v="289"/>
    <x v="67"/>
    <n v="1.3"/>
    <n v="1"/>
    <n v="73"/>
    <n v="24"/>
    <s v="Hosted License: 5007242201000904"/>
  </r>
  <r>
    <n v="21729336"/>
    <s v="Smart, Comfy Condo Close to Downtown"/>
    <n v="105502689"/>
    <s v="George"/>
    <x v="0"/>
    <x v="5"/>
    <n v="38.89931"/>
    <n v="-77.018389999999997"/>
    <x v="0"/>
    <n v="279"/>
    <n v="31"/>
    <x v="6"/>
    <x v="26"/>
    <n v="1.56"/>
    <n v="4"/>
    <n v="1"/>
    <n v="9"/>
    <m/>
  </r>
  <r>
    <n v="21730002"/>
    <s v="Brilliant Basement near Takoma"/>
    <n v="4503953"/>
    <s v="Bruce"/>
    <x v="0"/>
    <x v="0"/>
    <n v="38.96537"/>
    <n v="-77.018360000000001"/>
    <x v="0"/>
    <n v="60"/>
    <n v="1"/>
    <x v="193"/>
    <x v="128"/>
    <n v="4.4000000000000004"/>
    <n v="1"/>
    <n v="331"/>
    <n v="77"/>
    <s v="Hosted License: 5007242201001100"/>
  </r>
  <r>
    <n v="21748348"/>
    <s v="Large Bedroom w/Private Bath"/>
    <n v="34767827"/>
    <s v="Jennifer"/>
    <x v="0"/>
    <x v="13"/>
    <n v="38.894750000000002"/>
    <n v="-76.979039999999998"/>
    <x v="1"/>
    <n v="150"/>
    <n v="31"/>
    <x v="110"/>
    <x v="611"/>
    <n v="0.03"/>
    <n v="1"/>
    <n v="0"/>
    <n v="0"/>
    <m/>
  </r>
  <r>
    <n v="21753674"/>
    <s v="Washington DC -(R) Near Metro &amp; Capitol Hill"/>
    <n v="125670628"/>
    <s v="Karen"/>
    <x v="0"/>
    <x v="22"/>
    <n v="38.878520000000002"/>
    <n v="-76.983469999999997"/>
    <x v="0"/>
    <n v="65"/>
    <n v="31"/>
    <x v="159"/>
    <x v="612"/>
    <n v="1.19"/>
    <n v="2"/>
    <n v="196"/>
    <n v="2"/>
    <m/>
  </r>
  <r>
    <n v="22443658"/>
    <s v="Charming 2 Bedroom  Apt near Eastern Market"/>
    <n v="164429140"/>
    <s v="Jermaine"/>
    <x v="0"/>
    <x v="36"/>
    <n v="38.868980000000001"/>
    <n v="-76.965770000000006"/>
    <x v="0"/>
    <n v="125"/>
    <n v="1"/>
    <x v="69"/>
    <x v="118"/>
    <n v="2.61"/>
    <n v="2"/>
    <n v="0"/>
    <n v="42"/>
    <s v="Unhosted License: 5007262201000916"/>
  </r>
  <r>
    <n v="22448594"/>
    <s v="Charmer in Capitol Hill - walkable to major sites!"/>
    <n v="7233384"/>
    <s v="Andrea"/>
    <x v="0"/>
    <x v="22"/>
    <n v="38.884039999999999"/>
    <n v="-76.999780000000001"/>
    <x v="0"/>
    <n v="65"/>
    <n v="31"/>
    <x v="210"/>
    <x v="613"/>
    <n v="1.19"/>
    <n v="1"/>
    <n v="0"/>
    <n v="0"/>
    <m/>
  </r>
  <r>
    <n v="21161218"/>
    <s v="1 King Bed-Van Ness/Park (Zoo, Embassies &amp; Metro)"/>
    <n v="152712129"/>
    <s v="Rod"/>
    <x v="0"/>
    <x v="34"/>
    <n v="38.942810000000001"/>
    <n v="-77.059619999999995"/>
    <x v="0"/>
    <n v="150"/>
    <n v="31"/>
    <x v="35"/>
    <x v="34"/>
    <m/>
    <n v="1"/>
    <n v="0"/>
    <n v="0"/>
    <m/>
  </r>
  <r>
    <n v="21177503"/>
    <s v="Cute THome/Shaw/NrDowntown/Short Term/Long Term"/>
    <n v="124782850"/>
    <s v="Jenna"/>
    <x v="0"/>
    <x v="2"/>
    <n v="38.911900000000003"/>
    <n v="-77.016379999999998"/>
    <x v="0"/>
    <n v="125"/>
    <n v="3"/>
    <x v="112"/>
    <x v="249"/>
    <n v="0.43"/>
    <n v="12"/>
    <n v="202"/>
    <n v="3"/>
    <s v="Exempt"/>
  </r>
  <r>
    <n v="21181175"/>
    <s v="16th street heights"/>
    <n v="45515061"/>
    <s v="Brenda"/>
    <x v="0"/>
    <x v="3"/>
    <n v="38.939979999999998"/>
    <n v="-77.036490000000001"/>
    <x v="0"/>
    <n v="125"/>
    <n v="1"/>
    <x v="360"/>
    <x v="125"/>
    <n v="2.5"/>
    <n v="1"/>
    <n v="365"/>
    <n v="16"/>
    <s v="Hosted License: 5005500518003324"/>
  </r>
  <r>
    <n v="21756049"/>
    <s v="Very Cool, 1BR Columbia Heights APT"/>
    <n v="263430"/>
    <s v="Duc"/>
    <x v="0"/>
    <x v="11"/>
    <n v="38.924630000000001"/>
    <n v="-77.029920000000004"/>
    <x v="0"/>
    <n v="100"/>
    <n v="31"/>
    <x v="8"/>
    <x v="458"/>
    <n v="0.02"/>
    <n v="1"/>
    <n v="0"/>
    <n v="0"/>
    <m/>
  </r>
  <r>
    <n v="21784912"/>
    <s v="NoMa modern apartment"/>
    <n v="74841863"/>
    <s v="Daniel"/>
    <x v="0"/>
    <x v="13"/>
    <n v="38.905459999999998"/>
    <n v="-77.005520000000004"/>
    <x v="0"/>
    <n v="100"/>
    <n v="31"/>
    <x v="35"/>
    <x v="34"/>
    <m/>
    <n v="1"/>
    <n v="0"/>
    <n v="0"/>
    <m/>
  </r>
  <r>
    <n v="21788048"/>
    <s v="Capitol Hill/Eastern Market, backyard + parking!"/>
    <n v="49195938"/>
    <s v="Barry"/>
    <x v="0"/>
    <x v="22"/>
    <n v="38.888240000000003"/>
    <n v="-76.990759999999995"/>
    <x v="0"/>
    <n v="278"/>
    <n v="3"/>
    <x v="127"/>
    <x v="118"/>
    <n v="2.38"/>
    <n v="2"/>
    <n v="142"/>
    <n v="48"/>
    <s v="Hosted License: 5007242201001269_x000a_Unhosted License: 5007262201001270"/>
  </r>
  <r>
    <n v="21793152"/>
    <s v="Solar-powered Modern Home near Union Market"/>
    <n v="6083109"/>
    <s v="Paul"/>
    <x v="0"/>
    <x v="19"/>
    <n v="38.904699999999998"/>
    <n v="-76.988950000000003"/>
    <x v="0"/>
    <n v="79"/>
    <n v="2"/>
    <x v="384"/>
    <x v="32"/>
    <n v="6.07"/>
    <n v="1"/>
    <n v="285"/>
    <n v="78"/>
    <s v="Hosted License: 5007242201000092"/>
  </r>
  <r>
    <n v="21869442"/>
    <s v="Elegant Living in Georgetown near Dupont Circle"/>
    <n v="7196325"/>
    <s v="Jessica"/>
    <x v="0"/>
    <x v="17"/>
    <n v="38.909309999999998"/>
    <n v="-77.053349999999995"/>
    <x v="0"/>
    <n v="600"/>
    <n v="1"/>
    <x v="76"/>
    <x v="614"/>
    <n v="0.15"/>
    <n v="5"/>
    <n v="0"/>
    <n v="1"/>
    <s v="Exempt"/>
  </r>
  <r>
    <n v="21879862"/>
    <s v="Two bedroom Townhome on H street corridor."/>
    <n v="4009241"/>
    <s v="Jason"/>
    <x v="0"/>
    <x v="19"/>
    <n v="38.903399999999998"/>
    <n v="-76.989109999999997"/>
    <x v="0"/>
    <n v="257"/>
    <n v="2"/>
    <x v="43"/>
    <x v="150"/>
    <n v="1.21"/>
    <n v="1"/>
    <n v="340"/>
    <n v="10"/>
    <s v="Hosted License: 5007242100000006"/>
  </r>
  <r>
    <n v="21885282"/>
    <s v="Sunfilled Room in Wonderful House"/>
    <n v="159644445"/>
    <s v="Brooke And Luis"/>
    <x v="0"/>
    <x v="11"/>
    <n v="38.934820000000002"/>
    <n v="-77.033590000000004"/>
    <x v="1"/>
    <n v="69"/>
    <n v="1"/>
    <x v="202"/>
    <x v="118"/>
    <n v="1.8"/>
    <n v="5"/>
    <n v="365"/>
    <n v="29"/>
    <s v="Hosted License: 5007242201002030"/>
  </r>
  <r>
    <n v="21887183"/>
    <s v="Comfy, clean one-bedroom unit in Columbia Heights"/>
    <n v="27042315"/>
    <s v="Tom And Adam"/>
    <x v="0"/>
    <x v="3"/>
    <n v="38.936520000000002"/>
    <n v="-77.028310000000005"/>
    <x v="0"/>
    <n v="90"/>
    <n v="1"/>
    <x v="28"/>
    <x v="118"/>
    <n v="3.26"/>
    <n v="1"/>
    <n v="167"/>
    <n v="37"/>
    <s v="Hosted License: 5007242201000395"/>
  </r>
  <r>
    <n v="21891422"/>
    <s v="Entire apt for $58.  Just 5 minutes walk to Metro"/>
    <n v="157259550"/>
    <s v="Salem"/>
    <x v="0"/>
    <x v="38"/>
    <n v="38.859859999999998"/>
    <n v="-76.991849999999999"/>
    <x v="0"/>
    <n v="58"/>
    <n v="31"/>
    <x v="76"/>
    <x v="336"/>
    <n v="0.15"/>
    <n v="1"/>
    <n v="0"/>
    <n v="0"/>
    <m/>
  </r>
  <r>
    <n v="21899068"/>
    <s v="English basement studio apartment in Bloomingdale:"/>
    <n v="159777015"/>
    <s v="Aysha &amp; Ren"/>
    <x v="0"/>
    <x v="2"/>
    <n v="38.916919999999998"/>
    <n v="-77.013890000000004"/>
    <x v="0"/>
    <n v="96"/>
    <n v="2"/>
    <x v="242"/>
    <x v="2"/>
    <n v="3.74"/>
    <n v="1"/>
    <n v="0"/>
    <n v="33"/>
    <s v="Hosted License: 5007242201000870"/>
  </r>
  <r>
    <n v="21907535"/>
    <s v="Beautiful 2 bedroom loft"/>
    <n v="13817732"/>
    <s v="Brogan"/>
    <x v="0"/>
    <x v="2"/>
    <n v="38.915399999999998"/>
    <n v="-77.003320000000002"/>
    <x v="0"/>
    <n v="150"/>
    <n v="31"/>
    <x v="35"/>
    <x v="34"/>
    <m/>
    <n v="1"/>
    <n v="0"/>
    <n v="0"/>
    <m/>
  </r>
  <r>
    <n v="21922313"/>
    <s v="Central/Comfortable Apartment in Foggy Bottom"/>
    <n v="79880980"/>
    <s v="Tringa"/>
    <x v="0"/>
    <x v="6"/>
    <n v="38.901879999999998"/>
    <n v="-77.05301"/>
    <x v="1"/>
    <n v="97"/>
    <n v="31"/>
    <x v="35"/>
    <x v="34"/>
    <m/>
    <n v="1"/>
    <n v="0"/>
    <n v="0"/>
    <m/>
  </r>
  <r>
    <n v="21926539"/>
    <s v="Three minutes walk to H street Coridor"/>
    <n v="159993507"/>
    <s v="Lidia"/>
    <x v="0"/>
    <x v="19"/>
    <n v="38.901910000000001"/>
    <n v="-76.979460000000003"/>
    <x v="0"/>
    <n v="70"/>
    <n v="31"/>
    <x v="92"/>
    <x v="615"/>
    <n v="0.66"/>
    <n v="1"/>
    <n v="0"/>
    <n v="0"/>
    <m/>
  </r>
  <r>
    <n v="21945058"/>
    <s v="Minimalist Loft Apt on NY Ave DC"/>
    <n v="102400432"/>
    <s v="Thomas"/>
    <x v="0"/>
    <x v="8"/>
    <n v="38.916420000000002"/>
    <n v="-76.98509"/>
    <x v="0"/>
    <n v="32"/>
    <n v="31"/>
    <x v="0"/>
    <x v="616"/>
    <n v="0.12"/>
    <n v="1"/>
    <n v="0"/>
    <n v="0"/>
    <m/>
  </r>
  <r>
    <n v="21945253"/>
    <s v="Trendy NW DC Capital &amp; Park View~ Tiny Room~ Quiet"/>
    <n v="154953111"/>
    <s v="Eve"/>
    <x v="0"/>
    <x v="11"/>
    <n v="38.920090000000002"/>
    <n v="-77.033940000000001"/>
    <x v="1"/>
    <n v="60"/>
    <n v="31"/>
    <x v="35"/>
    <x v="34"/>
    <m/>
    <n v="1"/>
    <n v="0"/>
    <n v="0"/>
    <m/>
  </r>
  <r>
    <n v="21962401"/>
    <s v="Sunny Room in Awesome DC Neighborhood!"/>
    <n v="159644445"/>
    <s v="Brooke And Luis"/>
    <x v="0"/>
    <x v="11"/>
    <n v="38.935459999999999"/>
    <n v="-77.03313"/>
    <x v="1"/>
    <n v="59"/>
    <n v="1"/>
    <x v="385"/>
    <x v="58"/>
    <n v="5.1100000000000003"/>
    <n v="5"/>
    <n v="363"/>
    <n v="53"/>
    <s v="Hosted License: 5007242201002030"/>
  </r>
  <r>
    <n v="21976567"/>
    <s v="District Studio?봖tylish &amp; quiet w/ Easy Parking"/>
    <n v="15726903"/>
    <s v="Teryn"/>
    <x v="0"/>
    <x v="3"/>
    <n v="38.948619999999998"/>
    <n v="-77.03143"/>
    <x v="0"/>
    <n v="140"/>
    <n v="2"/>
    <x v="386"/>
    <x v="121"/>
    <n v="3.27"/>
    <n v="2"/>
    <n v="180"/>
    <n v="24"/>
    <s v="Hosted License: 5007242201001991"/>
  </r>
  <r>
    <n v="21994848"/>
    <s v="Bird House, Unit 2 at Palisades Place"/>
    <n v="160601943"/>
    <s v="Matthias"/>
    <x v="0"/>
    <x v="7"/>
    <n v="38.926250000000003"/>
    <n v="-77.103070000000002"/>
    <x v="0"/>
    <n v="72"/>
    <n v="2"/>
    <x v="367"/>
    <x v="107"/>
    <n v="3.03"/>
    <n v="4"/>
    <n v="350"/>
    <n v="56"/>
    <s v="Exempt"/>
  </r>
  <r>
    <n v="21998156"/>
    <s v="Big Light Room in Classic DC Row House"/>
    <n v="1501363"/>
    <s v="Galen"/>
    <x v="0"/>
    <x v="13"/>
    <n v="38.89716"/>
    <n v="-76.987639999999999"/>
    <x v="1"/>
    <n v="82"/>
    <n v="31"/>
    <x v="137"/>
    <x v="617"/>
    <n v="0.55000000000000004"/>
    <n v="2"/>
    <n v="0"/>
    <n v="0"/>
    <m/>
  </r>
  <r>
    <n v="22012269"/>
    <s v="Plush, Unit 1 at Palisades Place"/>
    <n v="160601943"/>
    <s v="Matthias"/>
    <x v="0"/>
    <x v="7"/>
    <n v="38.926310000000001"/>
    <n v="-77.101519999999994"/>
    <x v="0"/>
    <n v="72"/>
    <n v="2"/>
    <x v="313"/>
    <x v="174"/>
    <n v="2.69"/>
    <n v="4"/>
    <n v="358"/>
    <n v="35"/>
    <s v="Exempt"/>
  </r>
  <r>
    <n v="22025910"/>
    <s v="Sunny Two Bedroom, Heart of Gallery Place/Chintown"/>
    <n v="48864030"/>
    <s v="Stacia"/>
    <x v="0"/>
    <x v="5"/>
    <n v="38.897620000000003"/>
    <n v="-77.020060000000001"/>
    <x v="0"/>
    <n v="157"/>
    <n v="31"/>
    <x v="35"/>
    <x v="34"/>
    <m/>
    <n v="4"/>
    <n v="0"/>
    <n v="0"/>
    <m/>
  </r>
  <r>
    <n v="22048871"/>
    <s v="DC Modern Living"/>
    <n v="122931819"/>
    <s v="Kennie And Heather"/>
    <x v="0"/>
    <x v="11"/>
    <n v="38.926319999999997"/>
    <n v="-77.028570000000002"/>
    <x v="0"/>
    <n v="102"/>
    <n v="3"/>
    <x v="187"/>
    <x v="128"/>
    <n v="2.59"/>
    <n v="2"/>
    <n v="284"/>
    <n v="43"/>
    <s v="Hosted License: 5007242201000452"/>
  </r>
  <r>
    <n v="22062712"/>
    <s v="Spacious 2 Bedroom in Crestwood"/>
    <n v="161153272"/>
    <s v="Jon"/>
    <x v="0"/>
    <x v="3"/>
    <n v="38.941589999999998"/>
    <n v="-77.038409999999999"/>
    <x v="0"/>
    <n v="150"/>
    <n v="2"/>
    <x v="37"/>
    <x v="443"/>
    <n v="1.01"/>
    <n v="1"/>
    <n v="239"/>
    <n v="11"/>
    <s v="Hosted License: 5007242201000792"/>
  </r>
  <r>
    <n v="22075568"/>
    <s v="Furnished Executive Private Room #2"/>
    <n v="8043437"/>
    <s v="Rocky"/>
    <x v="0"/>
    <x v="5"/>
    <n v="38.90408"/>
    <n v="-77.026920000000004"/>
    <x v="1"/>
    <n v="55"/>
    <n v="31"/>
    <x v="65"/>
    <x v="100"/>
    <n v="0.23"/>
    <n v="5"/>
    <n v="363"/>
    <n v="4"/>
    <m/>
  </r>
  <r>
    <n v="22076921"/>
    <s v="The Map Maker Suite"/>
    <n v="11980555"/>
    <s v="Natasha"/>
    <x v="0"/>
    <x v="4"/>
    <n v="38.92192"/>
    <n v="-77.041569999999993"/>
    <x v="1"/>
    <n v="70"/>
    <n v="2"/>
    <x v="359"/>
    <x v="59"/>
    <n v="3.34"/>
    <n v="9"/>
    <n v="353"/>
    <n v="38"/>
    <s v="Exempt"/>
  </r>
  <r>
    <n v="22077110"/>
    <s v="The Streetscape Suite"/>
    <n v="11980555"/>
    <s v="Natasha"/>
    <x v="0"/>
    <x v="4"/>
    <n v="38.920999999999999"/>
    <n v="-77.043310000000005"/>
    <x v="0"/>
    <n v="70"/>
    <n v="2"/>
    <x v="276"/>
    <x v="4"/>
    <n v="3.24"/>
    <n v="9"/>
    <n v="340"/>
    <n v="31"/>
    <s v="Exempt"/>
  </r>
  <r>
    <n v="22077168"/>
    <s v="Over-Alley Suite"/>
    <n v="11980555"/>
    <s v="Natasha"/>
    <x v="0"/>
    <x v="4"/>
    <n v="38.922131"/>
    <n v="-77.042191000000003"/>
    <x v="0"/>
    <n v="63"/>
    <n v="2"/>
    <x v="387"/>
    <x v="2"/>
    <n v="4.6100000000000003"/>
    <n v="9"/>
    <n v="319"/>
    <n v="66"/>
    <s v="Exempt"/>
  </r>
  <r>
    <n v="22084822"/>
    <s v="Brookland Shared Residence"/>
    <n v="118419282"/>
    <s v="Hannah"/>
    <x v="0"/>
    <x v="2"/>
    <n v="38.929099999999998"/>
    <n v="-76.99624"/>
    <x v="1"/>
    <n v="35"/>
    <n v="31"/>
    <x v="42"/>
    <x v="101"/>
    <n v="0.7"/>
    <n v="1"/>
    <n v="0"/>
    <n v="0"/>
    <m/>
  </r>
  <r>
    <n v="22115415"/>
    <s v="Charming Studio in Historic Capitol Hill Rowhouse"/>
    <n v="17757296"/>
    <s v="Ben &amp; Tessa"/>
    <x v="0"/>
    <x v="13"/>
    <n v="38.896129999999999"/>
    <n v="-76.993799999999993"/>
    <x v="0"/>
    <n v="96"/>
    <n v="2"/>
    <x v="173"/>
    <x v="69"/>
    <n v="4.74"/>
    <n v="2"/>
    <n v="112"/>
    <n v="75"/>
    <s v="Exempt"/>
  </r>
  <r>
    <n v="22139377"/>
    <s v="English Basement Studio on the Hill!"/>
    <n v="43935594"/>
    <s v="James"/>
    <x v="0"/>
    <x v="22"/>
    <n v="38.881610000000002"/>
    <n v="-76.988429999999994"/>
    <x v="0"/>
    <n v="79"/>
    <n v="31"/>
    <x v="107"/>
    <x v="321"/>
    <n v="0.95"/>
    <n v="1"/>
    <n v="0"/>
    <n v="0"/>
    <m/>
  </r>
  <r>
    <n v="22152012"/>
    <s v="The kensington Place At the Capitol  22-A"/>
    <n v="65548398"/>
    <s v="Darryl"/>
    <x v="0"/>
    <x v="2"/>
    <n v="38.918129999999998"/>
    <n v="-77.002880000000005"/>
    <x v="0"/>
    <n v="265"/>
    <n v="31"/>
    <x v="133"/>
    <x v="482"/>
    <n v="0.99"/>
    <n v="5"/>
    <n v="74"/>
    <n v="7"/>
    <m/>
  </r>
  <r>
    <n v="22162839"/>
    <s v="Quiet House on the Hill"/>
    <n v="161879212"/>
    <s v="Lawrence"/>
    <x v="0"/>
    <x v="36"/>
    <n v="38.867330000000003"/>
    <n v="-76.965850000000003"/>
    <x v="0"/>
    <n v="125"/>
    <n v="31"/>
    <x v="8"/>
    <x v="618"/>
    <n v="0.02"/>
    <n v="1"/>
    <n v="0"/>
    <n v="0"/>
    <m/>
  </r>
  <r>
    <n v="22187642"/>
    <s v="Clean, Cozy, and Affordable-2."/>
    <n v="32782305"/>
    <s v="Stacy"/>
    <x v="0"/>
    <x v="27"/>
    <n v="38.882869999999997"/>
    <n v="-76.926670000000001"/>
    <x v="1"/>
    <n v="49"/>
    <n v="14"/>
    <x v="92"/>
    <x v="82"/>
    <n v="0.66"/>
    <n v="2"/>
    <n v="280"/>
    <n v="2"/>
    <s v="Hosted License: 5007242201000706"/>
  </r>
  <r>
    <n v="22193388"/>
    <s v="Private 1BR in-law suite centrally located"/>
    <n v="157939317"/>
    <s v="Raffi"/>
    <x v="0"/>
    <x v="2"/>
    <n v="38.924900000000001"/>
    <n v="-77.008709999999994"/>
    <x v="0"/>
    <n v="98"/>
    <n v="31"/>
    <x v="54"/>
    <x v="491"/>
    <n v="0.51"/>
    <n v="1"/>
    <n v="0"/>
    <n v="0"/>
    <m/>
  </r>
  <r>
    <n v="22195887"/>
    <s v="Private 2-Bedroom Apartment (basement)"/>
    <n v="5706129"/>
    <s v="Aric"/>
    <x v="0"/>
    <x v="36"/>
    <n v="38.869439999999997"/>
    <n v="-76.983720000000005"/>
    <x v="0"/>
    <n v="89"/>
    <n v="1"/>
    <x v="373"/>
    <x v="53"/>
    <n v="3.8"/>
    <n v="6"/>
    <n v="204"/>
    <n v="48"/>
    <s v="Exempt"/>
  </r>
  <r>
    <n v="22202025"/>
    <s v="Fabulous family home in typical DC rowhouse"/>
    <n v="8792447"/>
    <s v="Elise"/>
    <x v="0"/>
    <x v="11"/>
    <n v="38.934109999999997"/>
    <n v="-77.030789999999996"/>
    <x v="0"/>
    <n v="50"/>
    <n v="31"/>
    <x v="35"/>
    <x v="34"/>
    <m/>
    <n v="1"/>
    <n v="0"/>
    <n v="0"/>
    <m/>
  </r>
  <r>
    <n v="22229408"/>
    <s v="Explorer's Paradise: Near Train, Bus &amp; Bike Share"/>
    <n v="120875011"/>
    <s v="J. P."/>
    <x v="0"/>
    <x v="2"/>
    <n v="38.922060000000002"/>
    <n v="-77.002390000000005"/>
    <x v="1"/>
    <n v="20"/>
    <n v="31"/>
    <x v="241"/>
    <x v="619"/>
    <n v="0.33"/>
    <n v="1"/>
    <n v="0"/>
    <n v="0"/>
    <m/>
  </r>
  <r>
    <n v="22244228"/>
    <s v="Georgia House"/>
    <n v="160627439"/>
    <s v="Wayne"/>
    <x v="0"/>
    <x v="3"/>
    <n v="38.945520000000002"/>
    <n v="-77.026859999999999"/>
    <x v="0"/>
    <n v="350"/>
    <n v="31"/>
    <x v="155"/>
    <x v="250"/>
    <n v="0.56999999999999995"/>
    <n v="1"/>
    <n v="179"/>
    <n v="6"/>
    <m/>
  </r>
  <r>
    <n v="22265652"/>
    <s v="Home is Where the Cats Are"/>
    <n v="23502507"/>
    <s v="Emma"/>
    <x v="0"/>
    <x v="11"/>
    <n v="38.931870000000004"/>
    <n v="-77.039069999999995"/>
    <x v="0"/>
    <n v="40"/>
    <n v="31"/>
    <x v="110"/>
    <x v="550"/>
    <n v="0.03"/>
    <n v="1"/>
    <n v="0"/>
    <n v="0"/>
    <m/>
  </r>
  <r>
    <n v="22265966"/>
    <s v="Bird Nest, Unit 3 at Palisades Place"/>
    <n v="160601943"/>
    <s v="Matthias"/>
    <x v="0"/>
    <x v="7"/>
    <n v="38.924909999999997"/>
    <n v="-77.100719999999995"/>
    <x v="0"/>
    <n v="68"/>
    <n v="2"/>
    <x v="388"/>
    <x v="69"/>
    <n v="4.12"/>
    <n v="4"/>
    <n v="349"/>
    <n v="53"/>
    <s v="Exempt"/>
  </r>
  <r>
    <n v="22266299"/>
    <s v="Sanctuary, Unit 4 at Palisades Place"/>
    <n v="160601943"/>
    <s v="Matthias"/>
    <x v="0"/>
    <x v="7"/>
    <n v="38.926830000000002"/>
    <n v="-77.101330000000004"/>
    <x v="0"/>
    <n v="64"/>
    <n v="2"/>
    <x v="389"/>
    <x v="59"/>
    <n v="3.59"/>
    <n v="4"/>
    <n v="354"/>
    <n v="46"/>
    <s v="Exempt"/>
  </r>
  <r>
    <n v="22268306"/>
    <s v="Cozy and brand new condo!"/>
    <n v="47462040"/>
    <s v="Fernanda"/>
    <x v="0"/>
    <x v="3"/>
    <n v="38.95664"/>
    <n v="-77.029570000000007"/>
    <x v="0"/>
    <n v="55"/>
    <n v="31"/>
    <x v="8"/>
    <x v="620"/>
    <n v="0.02"/>
    <n v="1"/>
    <n v="0"/>
    <n v="0"/>
    <m/>
  </r>
  <r>
    <n v="22300841"/>
    <s v="NEW Modern 1BR Garden Apt. in Classic DC Row House"/>
    <n v="116112352"/>
    <s v="Jenna"/>
    <x v="0"/>
    <x v="3"/>
    <n v="38.93777"/>
    <n v="-77.032499999999999"/>
    <x v="0"/>
    <n v="97"/>
    <n v="2"/>
    <x v="135"/>
    <x v="20"/>
    <n v="3.74"/>
    <n v="1"/>
    <n v="153"/>
    <n v="67"/>
    <s v="Hosted License: 5007242201000224"/>
  </r>
  <r>
    <n v="22308082"/>
    <s v="HOME AWAY HOME - Chic 2 BR Capitol Hill DC"/>
    <n v="140907869"/>
    <s v="Tony &amp; April"/>
    <x v="0"/>
    <x v="13"/>
    <n v="38.892589999999998"/>
    <n v="-76.989429999999999"/>
    <x v="0"/>
    <n v="156"/>
    <n v="2"/>
    <x v="390"/>
    <x v="55"/>
    <n v="4"/>
    <n v="1"/>
    <n v="146"/>
    <n v="47"/>
    <s v="Hosted License: 5007242201001285"/>
  </r>
  <r>
    <n v="22326779"/>
    <s v="The Kensington Place 22-B."/>
    <n v="65548398"/>
    <s v="Darryl"/>
    <x v="0"/>
    <x v="2"/>
    <n v="38.918349999999997"/>
    <n v="-77.001779999999997"/>
    <x v="0"/>
    <n v="280"/>
    <n v="31"/>
    <x v="244"/>
    <x v="621"/>
    <n v="0.79"/>
    <n v="5"/>
    <n v="232"/>
    <n v="6"/>
    <m/>
  </r>
  <r>
    <n v="22342450"/>
    <s v="Apt near Dupont Cirlce"/>
    <n v="6358331"/>
    <s v="Gilbert"/>
    <x v="0"/>
    <x v="4"/>
    <n v="38.92024"/>
    <n v="-77.046840000000003"/>
    <x v="3"/>
    <n v="28"/>
    <n v="31"/>
    <x v="8"/>
    <x v="622"/>
    <n v="0.02"/>
    <n v="1"/>
    <n v="0"/>
    <n v="0"/>
    <m/>
  </r>
  <r>
    <n v="22342950"/>
    <s v="2018 Built Washington Suite with Private Entrance"/>
    <n v="163362419"/>
    <s v="Marceen"/>
    <x v="0"/>
    <x v="20"/>
    <n v="38.84111"/>
    <n v="-76.992500000000007"/>
    <x v="0"/>
    <n v="70"/>
    <n v="31"/>
    <x v="3"/>
    <x v="467"/>
    <n v="0.6"/>
    <n v="2"/>
    <n v="135"/>
    <n v="1"/>
    <m/>
  </r>
  <r>
    <n v="22352986"/>
    <s v="Serene In-law Suite"/>
    <n v="62379567"/>
    <s v="Errol And Kia"/>
    <x v="0"/>
    <x v="27"/>
    <n v="38.880009999999999"/>
    <n v="-76.930350000000004"/>
    <x v="0"/>
    <n v="115"/>
    <n v="1"/>
    <x v="57"/>
    <x v="623"/>
    <n v="0.35"/>
    <n v="1"/>
    <n v="0"/>
    <n v="0"/>
    <s v="Hosted License: 5007242201001977"/>
  </r>
  <r>
    <n v="22372488"/>
    <s v="Modern 1 Bedroom near The Lincoln Memorial"/>
    <n v="95459395"/>
    <s v="Bluebird"/>
    <x v="0"/>
    <x v="5"/>
    <n v="38.899914000000003"/>
    <n v="-77.033126999999993"/>
    <x v="0"/>
    <n v="138"/>
    <n v="31"/>
    <x v="78"/>
    <x v="624"/>
    <n v="0.2"/>
    <n v="10"/>
    <n v="364"/>
    <n v="1"/>
    <s v="Hosted License: 2200553000000000"/>
  </r>
  <r>
    <n v="22372846"/>
    <s v="Modern 2BR | Minute Walk to The White House"/>
    <n v="95459395"/>
    <s v="Bluebird"/>
    <x v="0"/>
    <x v="5"/>
    <n v="38.899914000000003"/>
    <n v="-77.033126999999993"/>
    <x v="0"/>
    <n v="220"/>
    <n v="31"/>
    <x v="18"/>
    <x v="98"/>
    <n v="0.61"/>
    <n v="10"/>
    <n v="365"/>
    <n v="1"/>
    <m/>
  </r>
  <r>
    <n v="22375408"/>
    <s v="Spacious 2BR | Desk+WiFi | Gym+Rooftop"/>
    <n v="95459395"/>
    <s v="Bluebird"/>
    <x v="0"/>
    <x v="5"/>
    <n v="38.899914000000003"/>
    <n v="-77.033126999999993"/>
    <x v="0"/>
    <n v="220"/>
    <n v="31"/>
    <x v="35"/>
    <x v="34"/>
    <m/>
    <n v="10"/>
    <n v="365"/>
    <n v="0"/>
    <m/>
  </r>
  <r>
    <n v="22375645"/>
    <s v="BohoChic in DC, minutes to the heart of DC &amp; metro"/>
    <n v="1689867"/>
    <s v="Selin"/>
    <x v="0"/>
    <x v="3"/>
    <n v="38.938180000000003"/>
    <n v="-77.018979999999999"/>
    <x v="0"/>
    <n v="123"/>
    <n v="3"/>
    <x v="76"/>
    <x v="625"/>
    <n v="0.16"/>
    <n v="3"/>
    <n v="222"/>
    <n v="0"/>
    <s v="Hosted License: 5007242201000257_x000a_Unhosted License: 5007262201000258"/>
  </r>
  <r>
    <n v="22392135"/>
    <s v="Artsy Studio Downtown Washington DC"/>
    <n v="163753719"/>
    <s v="Jon-Joseph"/>
    <x v="0"/>
    <x v="5"/>
    <n v="38.904649999999997"/>
    <n v="-77.017899999999997"/>
    <x v="0"/>
    <n v="116"/>
    <n v="2"/>
    <x v="352"/>
    <x v="128"/>
    <n v="3.64"/>
    <n v="1"/>
    <n v="25"/>
    <n v="49"/>
    <s v="Hosted License: 5007242201000996"/>
  </r>
  <r>
    <n v="22397505"/>
    <s v="Bright Newly Renovated Private Apartment"/>
    <n v="163817718"/>
    <s v="Daniel"/>
    <x v="0"/>
    <x v="1"/>
    <n v="38.859699999999997"/>
    <n v="-76.986379999999997"/>
    <x v="0"/>
    <n v="50"/>
    <n v="31"/>
    <x v="52"/>
    <x v="626"/>
    <n v="2.08"/>
    <n v="2"/>
    <n v="0"/>
    <n v="0"/>
    <m/>
  </r>
  <r>
    <n v="22416682"/>
    <s v="Capitol Hill's coziest spot!"/>
    <n v="26219810"/>
    <s v="Noel"/>
    <x v="0"/>
    <x v="13"/>
    <n v="38.895530000000001"/>
    <n v="-76.994370000000004"/>
    <x v="1"/>
    <n v="95"/>
    <n v="1"/>
    <x v="391"/>
    <x v="20"/>
    <n v="5.61"/>
    <n v="1"/>
    <n v="48"/>
    <n v="71"/>
    <s v="Hosted License: 5007242201001090"/>
  </r>
  <r>
    <n v="22437845"/>
    <s v="Stroll to The Hip Strip From North End Shaw Basement Suite"/>
    <n v="4061545"/>
    <s v="Roy"/>
    <x v="0"/>
    <x v="11"/>
    <n v="38.925269999999998"/>
    <n v="-77.025639999999996"/>
    <x v="0"/>
    <n v="125"/>
    <n v="3"/>
    <x v="364"/>
    <x v="128"/>
    <n v="2.2000000000000002"/>
    <n v="1"/>
    <n v="167"/>
    <n v="26"/>
    <s v="Hosted License: 5007242201001092"/>
  </r>
  <r>
    <n v="22889193"/>
    <s v="Comfort Hollow of Georgetown"/>
    <n v="3073728"/>
    <s v="Julia"/>
    <x v="0"/>
    <x v="7"/>
    <n v="38.906509999999997"/>
    <n v="-77.082599999999999"/>
    <x v="0"/>
    <n v="126"/>
    <n v="3"/>
    <x v="116"/>
    <x v="20"/>
    <n v="2.93"/>
    <n v="3"/>
    <n v="171"/>
    <n v="51"/>
    <s v="Hosted License: 5007242201000571_x000a_Unhosted License: 5007262201000572"/>
  </r>
  <r>
    <n v="22889391"/>
    <s v="3-min walk to PETWORTH METRO;10mins to CONVENT.CTR"/>
    <n v="126333441"/>
    <s v="Thang"/>
    <x v="0"/>
    <x v="3"/>
    <n v="38.940570000000001"/>
    <n v="-77.026259999999994"/>
    <x v="1"/>
    <n v="50"/>
    <n v="2"/>
    <x v="59"/>
    <x v="32"/>
    <n v="2.4300000000000002"/>
    <n v="4"/>
    <n v="173"/>
    <n v="29"/>
    <s v="Hosted License: 5007242201001192_x000a_Unhosted License: 5007262201001193"/>
  </r>
  <r>
    <n v="22893510"/>
    <s v="Brightwood Basement Studio near Takoma Park"/>
    <n v="30740211"/>
    <s v="Gayle"/>
    <x v="0"/>
    <x v="0"/>
    <n v="38.963790000000003"/>
    <n v="-77.01764"/>
    <x v="0"/>
    <n v="115"/>
    <n v="31"/>
    <x v="0"/>
    <x v="472"/>
    <n v="0.12"/>
    <n v="1"/>
    <n v="0"/>
    <n v="0"/>
    <m/>
  </r>
  <r>
    <n v="22916511"/>
    <s v="Washington Suites #1"/>
    <n v="169664944"/>
    <s v="Carolyn"/>
    <x v="0"/>
    <x v="8"/>
    <n v="38.923009999999998"/>
    <n v="-76.973659999999995"/>
    <x v="1"/>
    <n v="30"/>
    <n v="31"/>
    <x v="78"/>
    <x v="566"/>
    <n v="0.13"/>
    <n v="3"/>
    <n v="363"/>
    <n v="0"/>
    <m/>
  </r>
  <r>
    <n v="22921760"/>
    <s v="Centrally Located Cozy 1 Bedroom Apartment"/>
    <n v="28828432"/>
    <s v="Max"/>
    <x v="0"/>
    <x v="16"/>
    <n v="38.9148"/>
    <n v="-77.032269999999997"/>
    <x v="0"/>
    <n v="149"/>
    <n v="31"/>
    <x v="111"/>
    <x v="627"/>
    <n v="0.08"/>
    <n v="1"/>
    <n v="0"/>
    <n v="0"/>
    <m/>
  </r>
  <r>
    <n v="22923604"/>
    <s v="EXPANSIVE TOWNHOUSE IN AMAZING LOCATION"/>
    <n v="9924401"/>
    <s v="Blerina"/>
    <x v="0"/>
    <x v="11"/>
    <n v="38.930900000000001"/>
    <n v="-77.039370000000005"/>
    <x v="0"/>
    <n v="150"/>
    <n v="31"/>
    <x v="25"/>
    <x v="628"/>
    <n v="0.19"/>
    <n v="1"/>
    <n v="0"/>
    <n v="0"/>
    <m/>
  </r>
  <r>
    <n v="22953793"/>
    <s v="Private Second Floor Room in Mount Pleasant"/>
    <n v="34867268"/>
    <s v="Satya"/>
    <x v="0"/>
    <x v="11"/>
    <n v="38.931550000000001"/>
    <n v="-77.042529999999999"/>
    <x v="1"/>
    <n v="39"/>
    <n v="31"/>
    <x v="106"/>
    <x v="511"/>
    <n v="7.0000000000000007E-2"/>
    <n v="1"/>
    <n v="0"/>
    <n v="0"/>
    <m/>
  </r>
  <r>
    <n v="22995477"/>
    <s v="Best in Foggy"/>
    <n v="170551950"/>
    <s v="Mo"/>
    <x v="0"/>
    <x v="6"/>
    <n v="38.902979999999999"/>
    <n v="-77.052369999999996"/>
    <x v="0"/>
    <n v="157"/>
    <n v="180"/>
    <x v="66"/>
    <x v="629"/>
    <n v="0.43"/>
    <n v="1"/>
    <n v="90"/>
    <n v="0"/>
    <m/>
  </r>
  <r>
    <n v="22999950"/>
    <s v="Entire 3 bedroom Private Luxury Condo"/>
    <n v="153142984"/>
    <s v="Rosa"/>
    <x v="0"/>
    <x v="11"/>
    <n v="38.929960000000001"/>
    <n v="-77.020920000000004"/>
    <x v="0"/>
    <n v="150"/>
    <n v="31"/>
    <x v="154"/>
    <x v="73"/>
    <n v="1.52"/>
    <n v="3"/>
    <n v="180"/>
    <n v="2"/>
    <m/>
  </r>
  <r>
    <n v="23004319"/>
    <s v="Spacious Shaw 2bd Townhouse | Longterm Furnished"/>
    <n v="9680354"/>
    <s v="Adam"/>
    <x v="0"/>
    <x v="2"/>
    <n v="38.90804"/>
    <n v="-77.015619999999998"/>
    <x v="0"/>
    <n v="74"/>
    <n v="91"/>
    <x v="392"/>
    <x v="630"/>
    <n v="2.34"/>
    <n v="13"/>
    <n v="354"/>
    <n v="1"/>
    <m/>
  </r>
  <r>
    <n v="23034323"/>
    <s v="Charming, spacious, 1-bedroom, close to everything"/>
    <n v="5710297"/>
    <s v="Samantha"/>
    <x v="0"/>
    <x v="15"/>
    <n v="38.911909999999999"/>
    <n v="-77.035079999999994"/>
    <x v="0"/>
    <n v="125"/>
    <n v="31"/>
    <x v="246"/>
    <x v="171"/>
    <n v="1.48"/>
    <n v="1"/>
    <n v="0"/>
    <n v="0"/>
    <m/>
  </r>
  <r>
    <n v="23045163"/>
    <s v="Comfy Private Room, On Red Line Near Downtown"/>
    <n v="30880324"/>
    <s v="Brent"/>
    <x v="0"/>
    <x v="2"/>
    <n v="38.918900000000001"/>
    <n v="-76.999949999999998"/>
    <x v="1"/>
    <n v="33"/>
    <n v="31"/>
    <x v="110"/>
    <x v="631"/>
    <n v="0.03"/>
    <n v="1"/>
    <n v="0"/>
    <n v="0"/>
    <m/>
  </r>
  <r>
    <n v="23053269"/>
    <s v="Elegant living in Shaw Neighborhood, DC."/>
    <n v="170397638"/>
    <s v="Yebeltal"/>
    <x v="0"/>
    <x v="9"/>
    <n v="38.909439999999996"/>
    <n v="-77.020200000000003"/>
    <x v="0"/>
    <n v="135"/>
    <n v="1"/>
    <x v="264"/>
    <x v="38"/>
    <n v="4.76"/>
    <n v="1"/>
    <n v="148"/>
    <n v="84"/>
    <s v="Exempt"/>
  </r>
  <r>
    <n v="23062368"/>
    <s v="A home away from home..."/>
    <n v="93666826"/>
    <s v="Ayo"/>
    <x v="0"/>
    <x v="2"/>
    <n v="38.92315"/>
    <n v="-77.009219999999999"/>
    <x v="0"/>
    <n v="95"/>
    <n v="31"/>
    <x v="221"/>
    <x v="300"/>
    <n v="0.56000000000000005"/>
    <n v="1"/>
    <n v="0"/>
    <n v="0"/>
    <m/>
  </r>
  <r>
    <n v="23076529"/>
    <s v="Upscale+Kalorama+PRIVATE Entry+KING+DRIVEWAY Opt!"/>
    <n v="1662757"/>
    <s v="Gloria"/>
    <x v="0"/>
    <x v="4"/>
    <n v="38.915129999999998"/>
    <n v="-77.048450000000003"/>
    <x v="0"/>
    <n v="195"/>
    <n v="31"/>
    <x v="48"/>
    <x v="87"/>
    <n v="0.42"/>
    <n v="4"/>
    <n v="360"/>
    <n v="3"/>
    <m/>
  </r>
  <r>
    <n v="23077094"/>
    <s v="Solar Powered - Genevieve's Studio Garden Suite"/>
    <n v="32713202"/>
    <s v="Peter"/>
    <x v="0"/>
    <x v="2"/>
    <n v="38.915089999999999"/>
    <n v="-77.011529999999993"/>
    <x v="0"/>
    <n v="105"/>
    <n v="2"/>
    <x v="96"/>
    <x v="7"/>
    <n v="2.2000000000000002"/>
    <n v="3"/>
    <n v="87"/>
    <n v="17"/>
    <s v="Hosted License: 5007242201000780_x000a_Unhosted License: 5007262201000781"/>
  </r>
  <r>
    <n v="23090614"/>
    <s v="The Happy House by AU/Tenleytown Metro"/>
    <n v="4100648"/>
    <s v="Mina+Tim"/>
    <x v="0"/>
    <x v="12"/>
    <n v="38.94914"/>
    <n v="-77.075839999999999"/>
    <x v="0"/>
    <n v="222"/>
    <n v="32"/>
    <x v="148"/>
    <x v="21"/>
    <n v="0.87"/>
    <n v="1"/>
    <n v="124"/>
    <n v="1"/>
    <m/>
  </r>
  <r>
    <n v="23101507"/>
    <s v="D.G.B.G. Suite in Kingman Park w/ Free Parking!"/>
    <n v="1237439"/>
    <s v="Jennifer"/>
    <x v="0"/>
    <x v="13"/>
    <n v="38.896000000000001"/>
    <n v="-76.970399999999998"/>
    <x v="0"/>
    <n v="69"/>
    <n v="2"/>
    <x v="393"/>
    <x v="4"/>
    <n v="3.65"/>
    <n v="1"/>
    <n v="32"/>
    <n v="44"/>
    <s v="Hosted License: 5007242201000773"/>
  </r>
  <r>
    <n v="23101522"/>
    <s v="Home by American University and Wesley Heights"/>
    <n v="37494995"/>
    <s v="Sima"/>
    <x v="0"/>
    <x v="7"/>
    <n v="38.931359999999998"/>
    <n v="-77.089929999999995"/>
    <x v="0"/>
    <n v="750"/>
    <n v="31"/>
    <x v="181"/>
    <x v="525"/>
    <n v="0.22"/>
    <n v="2"/>
    <n v="364"/>
    <n v="2"/>
    <m/>
  </r>
  <r>
    <n v="23102166"/>
    <s v="Masterbedroom Luxuary apartment convention center"/>
    <n v="132864176"/>
    <s v="Anna"/>
    <x v="0"/>
    <x v="5"/>
    <n v="38.903019999999998"/>
    <n v="-77.020009999999999"/>
    <x v="1"/>
    <n v="100"/>
    <n v="31"/>
    <x v="62"/>
    <x v="632"/>
    <n v="0.27"/>
    <n v="2"/>
    <n v="0"/>
    <n v="0"/>
    <m/>
  </r>
  <r>
    <n v="23105556"/>
    <s v="Bright private room near Union Station."/>
    <n v="18063946"/>
    <s v="Brice"/>
    <x v="0"/>
    <x v="2"/>
    <n v="38.912700000000001"/>
    <n v="-77.004130000000004"/>
    <x v="1"/>
    <n v="50"/>
    <n v="31"/>
    <x v="110"/>
    <x v="419"/>
    <n v="0.03"/>
    <n v="1"/>
    <n v="0"/>
    <n v="0"/>
    <m/>
  </r>
  <r>
    <n v="23111121"/>
    <s v="Art-Filled English Basement in Fun Neighborhood!"/>
    <n v="3008145"/>
    <s v="Hamzah"/>
    <x v="0"/>
    <x v="19"/>
    <n v="38.904269999999997"/>
    <n v="-76.979119999999995"/>
    <x v="0"/>
    <n v="75"/>
    <n v="1"/>
    <x v="394"/>
    <x v="22"/>
    <n v="6.82"/>
    <n v="1"/>
    <n v="141"/>
    <n v="57"/>
    <s v="Hosted License: 5007242201000444"/>
  </r>
  <r>
    <n v="23139332"/>
    <s v="Fun and cozy 1.5BRM Kid &amp; Pet Welcome in CoHi"/>
    <n v="3746732"/>
    <s v="Simcha"/>
    <x v="0"/>
    <x v="3"/>
    <n v="38.936169999999997"/>
    <n v="-77.028580000000005"/>
    <x v="0"/>
    <n v="97"/>
    <n v="31"/>
    <x v="292"/>
    <x v="128"/>
    <n v="3.53"/>
    <n v="4"/>
    <n v="43"/>
    <n v="23"/>
    <m/>
  </r>
  <r>
    <n v="23170552"/>
    <s v="Sunny Self Contained English Basement"/>
    <n v="36954714"/>
    <s v="Christopher"/>
    <x v="0"/>
    <x v="2"/>
    <n v="38.921129999999998"/>
    <n v="-77.00985"/>
    <x v="0"/>
    <n v="58"/>
    <n v="1"/>
    <x v="395"/>
    <x v="53"/>
    <n v="7.61"/>
    <n v="1"/>
    <n v="61"/>
    <n v="98"/>
    <s v="Hosted License: 5007242201000314"/>
  </r>
  <r>
    <n v="23190741"/>
    <s v="Room in residencial area/Cuarto en ZonaResidencial"/>
    <n v="172432100"/>
    <s v="Manuel"/>
    <x v="0"/>
    <x v="24"/>
    <n v="38.896410000000003"/>
    <n v="-76.935299999999998"/>
    <x v="1"/>
    <n v="50"/>
    <n v="31"/>
    <x v="134"/>
    <x v="555"/>
    <n v="1.78"/>
    <n v="1"/>
    <n v="168"/>
    <n v="15"/>
    <m/>
  </r>
  <r>
    <n v="23190751"/>
    <s v="Bright bedroom in Eckington rowhouse"/>
    <n v="26392545"/>
    <s v="Eli"/>
    <x v="0"/>
    <x v="2"/>
    <n v="38.917360000000002"/>
    <n v="-77.005319999999998"/>
    <x v="1"/>
    <n v="70"/>
    <n v="16"/>
    <x v="4"/>
    <x v="396"/>
    <n v="0.25"/>
    <n v="3"/>
    <n v="0"/>
    <n v="1"/>
    <s v="Hosted License: 5007242201000664"/>
  </r>
  <r>
    <n v="23236188"/>
    <s v="Cozy, Green, and Hip Studio near Downtown!"/>
    <n v="59729779"/>
    <s v="Winsome"/>
    <x v="0"/>
    <x v="8"/>
    <n v="38.927079999999997"/>
    <n v="-76.992800000000003"/>
    <x v="1"/>
    <n v="62"/>
    <n v="31"/>
    <x v="38"/>
    <x v="288"/>
    <n v="0.31"/>
    <n v="1"/>
    <n v="363"/>
    <n v="0"/>
    <m/>
  </r>
  <r>
    <n v="23274279"/>
    <s v="Comfortable bedroom in classic DC rowhouse"/>
    <n v="1501363"/>
    <s v="Galen"/>
    <x v="0"/>
    <x v="13"/>
    <n v="38.898780000000002"/>
    <n v="-76.98836"/>
    <x v="1"/>
    <n v="65"/>
    <n v="31"/>
    <x v="110"/>
    <x v="600"/>
    <n v="0.03"/>
    <n v="2"/>
    <n v="0"/>
    <n v="0"/>
    <m/>
  </r>
  <r>
    <n v="23304101"/>
    <s v="Historic Shaw/LeDroit Park Gem ~ 1 Bedroom on U St"/>
    <n v="46630199"/>
    <s v="Home Sweet City"/>
    <x v="0"/>
    <x v="16"/>
    <n v="38.917009999999998"/>
    <n v="-77.017359999999996"/>
    <x v="0"/>
    <n v="66"/>
    <n v="2"/>
    <x v="22"/>
    <x v="118"/>
    <n v="1.78"/>
    <n v="89"/>
    <n v="170"/>
    <n v="17"/>
    <s v="Hosted License: 5007242201001773"/>
  </r>
  <r>
    <n v="22455225"/>
    <s v="The Teasley House on Capitol Hill. 3BDRMS"/>
    <n v="65548398"/>
    <s v="Darryl"/>
    <x v="0"/>
    <x v="13"/>
    <n v="38.896990000000002"/>
    <n v="-77.001559999999998"/>
    <x v="0"/>
    <n v="265"/>
    <n v="31"/>
    <x v="168"/>
    <x v="588"/>
    <n v="0.98"/>
    <n v="5"/>
    <n v="353"/>
    <n v="10"/>
    <m/>
  </r>
  <r>
    <n v="22479866"/>
    <s v="Spacious &amp; Serene"/>
    <n v="106426179"/>
    <s v="Deb"/>
    <x v="0"/>
    <x v="0"/>
    <n v="38.968600000000002"/>
    <n v="-77.024659999999997"/>
    <x v="1"/>
    <n v="44"/>
    <n v="60"/>
    <x v="139"/>
    <x v="633"/>
    <n v="0.09"/>
    <n v="6"/>
    <n v="263"/>
    <n v="2"/>
    <m/>
  </r>
  <r>
    <n v="22493531"/>
    <s v="Beautiful 1 Bedroom Newly Renovated  Space"/>
    <n v="164980877"/>
    <s v="Noble, Stephanie And Denise"/>
    <x v="0"/>
    <x v="3"/>
    <n v="38.939320000000002"/>
    <n v="-77.029430000000005"/>
    <x v="0"/>
    <n v="69"/>
    <n v="31"/>
    <x v="9"/>
    <x v="634"/>
    <n v="0.37"/>
    <n v="1"/>
    <n v="365"/>
    <n v="0"/>
    <m/>
  </r>
  <r>
    <n v="22496638"/>
    <s v="Private English Basement in Historic Mt. Pleasant"/>
    <n v="165020675"/>
    <s v="Peter And Jason"/>
    <x v="0"/>
    <x v="11"/>
    <n v="38.934280000000001"/>
    <n v="-77.044600000000003"/>
    <x v="0"/>
    <n v="71"/>
    <n v="3"/>
    <x v="396"/>
    <x v="38"/>
    <n v="2.89"/>
    <n v="1"/>
    <n v="71"/>
    <n v="32"/>
    <s v="Hosted License: 5007242201000743"/>
  </r>
  <r>
    <n v="22504339"/>
    <s v="Modern condo, convenient to Metro"/>
    <n v="15738462"/>
    <s v="Harry"/>
    <x v="0"/>
    <x v="12"/>
    <n v="38.947659999999999"/>
    <n v="-77.080420000000004"/>
    <x v="0"/>
    <n v="125"/>
    <n v="31"/>
    <x v="8"/>
    <x v="635"/>
    <n v="0.02"/>
    <n v="1"/>
    <n v="0"/>
    <n v="0"/>
    <m/>
  </r>
  <r>
    <n v="22513442"/>
    <s v="Washington DC-Entire Apartment"/>
    <n v="125670628"/>
    <s v="Karen"/>
    <x v="0"/>
    <x v="22"/>
    <n v="38.8782"/>
    <n v="-76.984139999999996"/>
    <x v="1"/>
    <n v="225"/>
    <n v="31"/>
    <x v="227"/>
    <x v="636"/>
    <n v="0.89"/>
    <n v="2"/>
    <n v="54"/>
    <n v="0"/>
    <m/>
  </r>
  <r>
    <n v="22516816"/>
    <s v="Charming NW DC /Takoma Park,  DC - 2br 2 bathroom"/>
    <n v="27211012"/>
    <s v="Roscoe"/>
    <x v="0"/>
    <x v="0"/>
    <n v="38.96801"/>
    <n v="-77.024850000000001"/>
    <x v="0"/>
    <n v="175"/>
    <n v="4"/>
    <x v="0"/>
    <x v="74"/>
    <n v="0.37"/>
    <n v="2"/>
    <n v="270"/>
    <n v="6"/>
    <s v="Hosted License: 5007242201001898"/>
  </r>
  <r>
    <n v="22526002"/>
    <s v="'DC Charm' Condo - Just Minutes to Capitol Hill!"/>
    <n v="122382567"/>
    <s v="Evolve"/>
    <x v="0"/>
    <x v="29"/>
    <n v="38.862810000000003"/>
    <n v="-76.948920000000001"/>
    <x v="0"/>
    <n v="134"/>
    <n v="31"/>
    <x v="8"/>
    <x v="486"/>
    <n v="0.03"/>
    <n v="28"/>
    <n v="0"/>
    <n v="0"/>
    <m/>
  </r>
  <r>
    <n v="22528979"/>
    <s v="Spacious Private Bedroom w. Bath at DC's Gateway"/>
    <n v="25757262"/>
    <s v="Carri"/>
    <x v="0"/>
    <x v="39"/>
    <n v="38.921909999999997"/>
    <n v="-76.956620000000001"/>
    <x v="1"/>
    <n v="65"/>
    <n v="31"/>
    <x v="106"/>
    <x v="429"/>
    <n v="7.0000000000000007E-2"/>
    <n v="1"/>
    <n v="0"/>
    <n v="0"/>
    <m/>
  </r>
  <r>
    <n v="22530963"/>
    <s v="Modern English Basement Apartment, Free Parking"/>
    <n v="62587952"/>
    <s v="Stephen"/>
    <x v="0"/>
    <x v="36"/>
    <n v="38.866590000000002"/>
    <n v="-76.948899999999995"/>
    <x v="0"/>
    <n v="88"/>
    <n v="31"/>
    <x v="332"/>
    <x v="121"/>
    <n v="1.28"/>
    <n v="4"/>
    <n v="75"/>
    <n v="6"/>
    <m/>
  </r>
  <r>
    <n v="22535385"/>
    <s v="Lovely apartment close to everything. 31-night min"/>
    <n v="165513933"/>
    <s v="Jennifer"/>
    <x v="0"/>
    <x v="2"/>
    <n v="38.911990000000003"/>
    <n v="-77.006010000000003"/>
    <x v="0"/>
    <n v="73"/>
    <n v="31"/>
    <x v="55"/>
    <x v="311"/>
    <n v="3.11"/>
    <n v="1"/>
    <n v="153"/>
    <n v="1"/>
    <m/>
  </r>
  <r>
    <n v="22553714"/>
    <s v="Great building utilities and location in DC centre"/>
    <n v="165717689"/>
    <s v="Th梳즣"/>
    <x v="0"/>
    <x v="13"/>
    <n v="38.905700000000003"/>
    <n v="-77.005740000000003"/>
    <x v="0"/>
    <n v="130"/>
    <n v="31"/>
    <x v="78"/>
    <x v="637"/>
    <n v="0.1"/>
    <n v="1"/>
    <n v="0"/>
    <n v="0"/>
    <m/>
  </r>
  <r>
    <n v="22553946"/>
    <s v="Bloomingdale DC Basement Apartment (sleeps 4!)"/>
    <n v="2801115"/>
    <s v="Lauren"/>
    <x v="0"/>
    <x v="2"/>
    <n v="38.920389999999998"/>
    <n v="-77.009140000000002"/>
    <x v="0"/>
    <n v="70"/>
    <n v="2"/>
    <x v="293"/>
    <x v="31"/>
    <n v="4.96"/>
    <n v="1"/>
    <n v="57"/>
    <n v="46"/>
    <s v="Hosted License: 5007242201001185"/>
  </r>
  <r>
    <n v="22554380"/>
    <s v="Lovely LeDroit Park Oasis - 2 Br, 2 Bath, (3 beds)"/>
    <n v="23333270"/>
    <s v="Larry"/>
    <x v="0"/>
    <x v="2"/>
    <n v="38.915930000000003"/>
    <n v="-77.014269999999996"/>
    <x v="0"/>
    <n v="142"/>
    <n v="31"/>
    <x v="113"/>
    <x v="191"/>
    <n v="2.9"/>
    <n v="1"/>
    <n v="90"/>
    <n v="11"/>
    <m/>
  </r>
  <r>
    <n v="22566196"/>
    <s v="Chic Studio Apartment- great location!"/>
    <n v="48765540"/>
    <s v="Aubrey"/>
    <x v="0"/>
    <x v="11"/>
    <n v="38.920569999999998"/>
    <n v="-77.034360000000007"/>
    <x v="0"/>
    <n v="99"/>
    <n v="31"/>
    <x v="65"/>
    <x v="638"/>
    <n v="0.24"/>
    <n v="1"/>
    <n v="0"/>
    <n v="0"/>
    <m/>
  </r>
  <r>
    <n v="22568357"/>
    <s v="WELL-EQUIPPED STUDIO APT ** WALK TO METRO SUBWAY!"/>
    <n v="165867129"/>
    <s v="Rick &amp; Amy"/>
    <x v="0"/>
    <x v="9"/>
    <n v="38.913060000000002"/>
    <n v="-77.033389999999997"/>
    <x v="0"/>
    <n v="79"/>
    <n v="2"/>
    <x v="397"/>
    <x v="59"/>
    <n v="5.35"/>
    <n v="1"/>
    <n v="222"/>
    <n v="63"/>
    <s v="Hosted License: 5007242201001545"/>
  </r>
  <r>
    <n v="22573620"/>
    <s v="Furnished Basement with Private Bathroom &amp; Entry"/>
    <n v="8043437"/>
    <s v="Rocky"/>
    <x v="0"/>
    <x v="5"/>
    <n v="38.904429999999998"/>
    <n v="-77.027460000000005"/>
    <x v="1"/>
    <n v="53"/>
    <n v="31"/>
    <x v="96"/>
    <x v="35"/>
    <n v="2.14"/>
    <n v="5"/>
    <n v="361"/>
    <n v="26"/>
    <m/>
  </r>
  <r>
    <n v="22583236"/>
    <s v="A Little Piece of Columbia Heights"/>
    <n v="126599419"/>
    <s v="Hope"/>
    <x v="0"/>
    <x v="11"/>
    <n v="38.926720000000003"/>
    <n v="-77.029600000000002"/>
    <x v="0"/>
    <n v="60"/>
    <n v="31"/>
    <x v="72"/>
    <x v="639"/>
    <n v="1.67"/>
    <n v="1"/>
    <n v="0"/>
    <n v="0"/>
    <m/>
  </r>
  <r>
    <n v="22595540"/>
    <s v="Charming 1br near Columbia Heights metro"/>
    <n v="32586644"/>
    <s v="Kevin"/>
    <x v="0"/>
    <x v="11"/>
    <n v="38.934429999999999"/>
    <n v="-77.030619999999999"/>
    <x v="0"/>
    <n v="126"/>
    <n v="3"/>
    <x v="29"/>
    <x v="7"/>
    <n v="1.94"/>
    <n v="1"/>
    <n v="335"/>
    <n v="35"/>
    <s v="Hosted License: 5007242100000015"/>
  </r>
  <r>
    <n v="22596561"/>
    <s v="Columbia Heights Bedroom"/>
    <n v="149991650"/>
    <s v="Sara"/>
    <x v="0"/>
    <x v="11"/>
    <n v="38.929160000000003"/>
    <n v="-77.029420000000002"/>
    <x v="1"/>
    <n v="80"/>
    <n v="31"/>
    <x v="35"/>
    <x v="34"/>
    <m/>
    <n v="1"/>
    <n v="0"/>
    <n v="0"/>
    <m/>
  </r>
  <r>
    <n v="22601186"/>
    <s v="Home on the Hill"/>
    <n v="1437612"/>
    <s v="Michael"/>
    <x v="0"/>
    <x v="1"/>
    <n v="38.860810000000001"/>
    <n v="-76.979389999999995"/>
    <x v="1"/>
    <n v="50"/>
    <n v="31"/>
    <x v="78"/>
    <x v="429"/>
    <n v="0.1"/>
    <n v="1"/>
    <n v="0"/>
    <n v="0"/>
    <m/>
  </r>
  <r>
    <n v="22610265"/>
    <s v="Panache pour Deux"/>
    <n v="74518047"/>
    <s v="Lillian Anita"/>
    <x v="0"/>
    <x v="37"/>
    <n v="38.87856"/>
    <n v="-77.000410000000002"/>
    <x v="1"/>
    <n v="160"/>
    <n v="3"/>
    <x v="38"/>
    <x v="177"/>
    <n v="0.31"/>
    <n v="2"/>
    <n v="259"/>
    <n v="10"/>
    <s v="Hosted License: 5007242201000667"/>
  </r>
  <r>
    <n v="22618081"/>
    <s v="Elegant townhouse in DC; Dupont Circle Kalorama"/>
    <n v="5487930"/>
    <s v="Mark"/>
    <x v="0"/>
    <x v="15"/>
    <n v="38.911720000000003"/>
    <n v="-77.045599999999993"/>
    <x v="1"/>
    <n v="125"/>
    <n v="7"/>
    <x v="20"/>
    <x v="102"/>
    <n v="0.23"/>
    <n v="19"/>
    <n v="291"/>
    <n v="5"/>
    <s v="Hosted License: 5007242000000005_x000a_Unhosted License: 5007262101000101"/>
  </r>
  <r>
    <n v="22630382"/>
    <s v="Near metro, CUA, NE hospitals, HU &amp; the Hill"/>
    <n v="93563557"/>
    <s v="Cara"/>
    <x v="0"/>
    <x v="14"/>
    <n v="38.942230000000002"/>
    <n v="-77.005430000000004"/>
    <x v="1"/>
    <n v="80"/>
    <n v="31"/>
    <x v="8"/>
    <x v="640"/>
    <n v="0.02"/>
    <n v="2"/>
    <n v="0"/>
    <n v="0"/>
    <m/>
  </r>
  <r>
    <n v="22632483"/>
    <s v="Amazing 1 BR APT | Full Kitchen | Laundry | Pool"/>
    <n v="9419684"/>
    <s v="Churchill"/>
    <x v="0"/>
    <x v="5"/>
    <n v="38.899914000000003"/>
    <n v="-77.03313"/>
    <x v="0"/>
    <n v="118"/>
    <n v="31"/>
    <x v="35"/>
    <x v="34"/>
    <m/>
    <n v="13"/>
    <n v="364"/>
    <n v="0"/>
    <m/>
  </r>
  <r>
    <n v="22633189"/>
    <s v="Elegant, Designer-rustic, Light-filled Suite, Dupont / 14th"/>
    <n v="56607502"/>
    <s v="Julian &amp; Lucrecia"/>
    <x v="0"/>
    <x v="15"/>
    <n v="38.914749999999998"/>
    <n v="-77.034760000000006"/>
    <x v="1"/>
    <n v="99"/>
    <n v="5"/>
    <x v="183"/>
    <x v="311"/>
    <n v="3.1"/>
    <n v="2"/>
    <n v="120"/>
    <n v="37"/>
    <s v="Hosted License: 5007242201001201"/>
  </r>
  <r>
    <n v="22633496"/>
    <s v="Magnificent 1 BR Apt | Full Kitchen | Pool | Gym"/>
    <n v="9419684"/>
    <s v="Churchill"/>
    <x v="0"/>
    <x v="5"/>
    <n v="38.899914000000003"/>
    <n v="-77.03313"/>
    <x v="0"/>
    <n v="118"/>
    <n v="31"/>
    <x v="8"/>
    <x v="486"/>
    <n v="0.03"/>
    <n v="13"/>
    <n v="364"/>
    <n v="0"/>
    <m/>
  </r>
  <r>
    <n v="22635130"/>
    <s v="Renovated private suite near Capitol Hill"/>
    <n v="4435290"/>
    <s v="David"/>
    <x v="0"/>
    <x v="33"/>
    <n v="38.89226"/>
    <n v="-76.948679999999996"/>
    <x v="0"/>
    <n v="79"/>
    <n v="3"/>
    <x v="10"/>
    <x v="317"/>
    <n v="2.83"/>
    <n v="1"/>
    <n v="170"/>
    <n v="32"/>
    <s v="Hosted License: 5007242201001137"/>
  </r>
  <r>
    <n v="22635161"/>
    <s v="Luxurious Dupont Circle Townhome, Kitchen LR, Pool"/>
    <n v="5487930"/>
    <s v="Mark"/>
    <x v="0"/>
    <x v="15"/>
    <n v="38.911720000000003"/>
    <n v="-77.045730000000006"/>
    <x v="1"/>
    <n v="200"/>
    <n v="4"/>
    <x v="62"/>
    <x v="132"/>
    <n v="0.28999999999999998"/>
    <n v="19"/>
    <n v="364"/>
    <n v="1"/>
    <s v="Hosted License: 5007242100000005"/>
  </r>
  <r>
    <n v="22653176"/>
    <s v="Lux 2 Bedroom near White House w/wifi"/>
    <n v="9419684"/>
    <s v="Churchill"/>
    <x v="0"/>
    <x v="5"/>
    <n v="38.899914000000003"/>
    <n v="-77.03313"/>
    <x v="0"/>
    <n v="189"/>
    <n v="31"/>
    <x v="181"/>
    <x v="541"/>
    <n v="0.22"/>
    <n v="13"/>
    <n v="365"/>
    <n v="1"/>
    <m/>
  </r>
  <r>
    <n v="22653398"/>
    <s v="Brand New 2BR Apt | Full Kitchen | Gym | Laundry"/>
    <n v="9419684"/>
    <s v="Churchill"/>
    <x v="0"/>
    <x v="5"/>
    <n v="38.899914000000003"/>
    <n v="-77.03313"/>
    <x v="0"/>
    <n v="189"/>
    <n v="31"/>
    <x v="8"/>
    <x v="641"/>
    <n v="0.06"/>
    <n v="13"/>
    <n v="365"/>
    <n v="0"/>
    <m/>
  </r>
  <r>
    <n v="22670474"/>
    <s v="New Capitol Hill Intern &amp; Student housing"/>
    <n v="146624030"/>
    <s v="Sireenat"/>
    <x v="0"/>
    <x v="22"/>
    <n v="38.877540000000003"/>
    <n v="-76.987899999999996"/>
    <x v="3"/>
    <n v="29"/>
    <n v="1"/>
    <x v="20"/>
    <x v="74"/>
    <n v="0.22"/>
    <n v="30"/>
    <n v="365"/>
    <n v="4"/>
    <s v="Exempt"/>
  </r>
  <r>
    <n v="22670678"/>
    <s v="Welcome to Dupont Circle/14th Street/U Street # 1"/>
    <n v="167034668"/>
    <s v="Monica"/>
    <x v="0"/>
    <x v="15"/>
    <n v="38.915489999999998"/>
    <n v="-77.035179999999997"/>
    <x v="0"/>
    <n v="350"/>
    <n v="31"/>
    <x v="151"/>
    <x v="149"/>
    <n v="0.65"/>
    <n v="6"/>
    <n v="85"/>
    <n v="12"/>
    <m/>
  </r>
  <r>
    <n v="22670776"/>
    <s v="Capitol Hill #10 Intern &amp; Student Housing B&amp;B"/>
    <n v="146624030"/>
    <s v="Sireenat"/>
    <x v="0"/>
    <x v="22"/>
    <n v="38.878599999999999"/>
    <n v="-76.987930000000006"/>
    <x v="5"/>
    <n v="25"/>
    <n v="1"/>
    <x v="77"/>
    <x v="118"/>
    <n v="0.77"/>
    <n v="30"/>
    <n v="359"/>
    <n v="5"/>
    <s v="Exempt"/>
  </r>
  <r>
    <n v="22671304"/>
    <s v="Best location Dupont/14th, Bright room and bath"/>
    <n v="56607502"/>
    <s v="Julian &amp; Lucrecia"/>
    <x v="0"/>
    <x v="9"/>
    <n v="38.913789999999999"/>
    <n v="-77.034030000000001"/>
    <x v="1"/>
    <n v="83"/>
    <n v="4"/>
    <x v="142"/>
    <x v="28"/>
    <n v="3.7"/>
    <n v="2"/>
    <n v="126"/>
    <n v="48"/>
    <s v="Hosted License: 5007242201001201"/>
  </r>
  <r>
    <n v="22690411"/>
    <s v="*Centrally Located* Updated 1 Bd Apt Logan Circle"/>
    <n v="167267878"/>
    <s v="Sarah"/>
    <x v="0"/>
    <x v="9"/>
    <n v="38.912610000000001"/>
    <n v="-77.030600000000007"/>
    <x v="0"/>
    <n v="129"/>
    <n v="3"/>
    <x v="274"/>
    <x v="127"/>
    <n v="2.48"/>
    <n v="1"/>
    <n v="100"/>
    <n v="24"/>
    <s v="Hosted License: 5007242201000147"/>
  </r>
  <r>
    <n v="22692174"/>
    <s v="Awaken the Dawn Bunks&amp;Breakfast (Capitol Hill) 2-3"/>
    <n v="146624030"/>
    <s v="Sireenat"/>
    <x v="0"/>
    <x v="22"/>
    <n v="38.878639999999997"/>
    <n v="-76.989260000000002"/>
    <x v="5"/>
    <n v="29"/>
    <n v="1"/>
    <x v="4"/>
    <x v="241"/>
    <n v="0.26"/>
    <n v="30"/>
    <n v="365"/>
    <n v="6"/>
    <s v="Exempt"/>
  </r>
  <r>
    <n v="22704423"/>
    <s v="Gorgeous, large, modern 1 BR on Hist. Logan Circle"/>
    <n v="39747152"/>
    <s v="Benjamin"/>
    <x v="0"/>
    <x v="9"/>
    <n v="38.909559999999999"/>
    <n v="-77.02628"/>
    <x v="0"/>
    <n v="137"/>
    <n v="1"/>
    <x v="398"/>
    <x v="209"/>
    <n v="5.73"/>
    <n v="2"/>
    <n v="160"/>
    <n v="89"/>
    <s v="Hosted License: 5007242201000129"/>
  </r>
  <r>
    <n v="22705219"/>
    <s v="Room G  - Double Sized Room (Queen Bed)"/>
    <n v="124644014"/>
    <s v="Rose"/>
    <x v="0"/>
    <x v="2"/>
    <n v="38.91621"/>
    <n v="-77.011619999999994"/>
    <x v="1"/>
    <n v="65"/>
    <n v="1"/>
    <x v="206"/>
    <x v="61"/>
    <n v="1.83"/>
    <n v="5"/>
    <n v="76"/>
    <n v="36"/>
    <s v="Hosted License: 5007242201000764"/>
  </r>
  <r>
    <n v="22712422"/>
    <s v="Perfect Home Base! Beautiful NW Apt w/Parking"/>
    <n v="35004448"/>
    <s v="Joanna"/>
    <x v="0"/>
    <x v="0"/>
    <n v="38.957700000000003"/>
    <n v="-77.012810000000002"/>
    <x v="0"/>
    <n v="71"/>
    <n v="1"/>
    <x v="361"/>
    <x v="220"/>
    <n v="3.84"/>
    <n v="2"/>
    <n v="0"/>
    <n v="42"/>
    <s v="Hosted License: 5007242201001348"/>
  </r>
  <r>
    <n v="22718715"/>
    <s v="?꿂apitol Hill Apartment?꿖arking?꿞/D??Full Kitch"/>
    <n v="167620050"/>
    <s v="Curtis&amp;Ansley"/>
    <x v="0"/>
    <x v="13"/>
    <n v="38.894309999999997"/>
    <n v="-76.984350000000006"/>
    <x v="0"/>
    <n v="125"/>
    <n v="3"/>
    <x v="268"/>
    <x v="2"/>
    <n v="2.64"/>
    <n v="1"/>
    <n v="60"/>
    <n v="43"/>
    <s v="Hosted License: 5007242201001267"/>
  </r>
  <r>
    <n v="22718758"/>
    <s v="Private Suite - Capitol Hill Victorian - King Bed"/>
    <n v="167621187"/>
    <s v="Bee"/>
    <x v="0"/>
    <x v="13"/>
    <n v="38.895470000000003"/>
    <n v="-76.988569999999996"/>
    <x v="0"/>
    <n v="120"/>
    <n v="2"/>
    <x v="53"/>
    <x v="39"/>
    <n v="1.21"/>
    <n v="1"/>
    <n v="363"/>
    <n v="15"/>
    <s v="Hosted License: 5007242201000756"/>
  </r>
  <r>
    <n v="22731835"/>
    <s v="Great Large Studio on Columbia Heights"/>
    <n v="31371437"/>
    <s v="Arturo"/>
    <x v="0"/>
    <x v="11"/>
    <n v="38.93609"/>
    <n v="-77.035589999999999"/>
    <x v="0"/>
    <n v="45"/>
    <n v="31"/>
    <x v="106"/>
    <x v="642"/>
    <n v="7.0000000000000007E-2"/>
    <n v="1"/>
    <n v="0"/>
    <n v="0"/>
    <m/>
  </r>
  <r>
    <n v="22743952"/>
    <s v="Enchanted Forest 1 Bedroom Suite w/parking."/>
    <n v="167542927"/>
    <s v="Denise"/>
    <x v="0"/>
    <x v="34"/>
    <n v="38.94659"/>
    <n v="-77.058160000000001"/>
    <x v="0"/>
    <n v="85"/>
    <n v="14"/>
    <x v="15"/>
    <x v="35"/>
    <n v="0.4"/>
    <n v="1"/>
    <n v="265"/>
    <n v="7"/>
    <s v="Hosted License: 5007242201000696"/>
  </r>
  <r>
    <n v="22745173"/>
    <s v="The Historic DC Firehouse 4 - Penthouse Unit"/>
    <n v="5243080"/>
    <s v="Michael"/>
    <x v="0"/>
    <x v="9"/>
    <n v="38.911740000000002"/>
    <n v="-77.024810000000002"/>
    <x v="0"/>
    <n v="934"/>
    <n v="2"/>
    <x v="316"/>
    <x v="107"/>
    <n v="3.12"/>
    <n v="5"/>
    <n v="198"/>
    <n v="34"/>
    <s v="Hosted License: 5007242201001530_x000a_Unhosted License: 5007262201001531"/>
  </r>
  <r>
    <n v="22773755"/>
    <s v="Newly renovated 1 bedroom basement apartment"/>
    <n v="168231720"/>
    <s v="Elizabeth"/>
    <x v="0"/>
    <x v="2"/>
    <n v="38.921619999999997"/>
    <n v="-77.001440000000002"/>
    <x v="0"/>
    <n v="80"/>
    <n v="2"/>
    <x v="269"/>
    <x v="55"/>
    <n v="4.7300000000000004"/>
    <n v="1"/>
    <n v="164"/>
    <n v="56"/>
    <s v="Hosted License: 5007242201001153"/>
  </r>
  <r>
    <n v="22784246"/>
    <s v="Peaceful and Spacious Room in Great Location"/>
    <n v="159644445"/>
    <s v="Brooke And Luis"/>
    <x v="0"/>
    <x v="3"/>
    <n v="38.937150000000003"/>
    <n v="-77.031850000000006"/>
    <x v="1"/>
    <n v="64"/>
    <n v="1"/>
    <x v="276"/>
    <x v="62"/>
    <n v="3.24"/>
    <n v="5"/>
    <n v="365"/>
    <n v="45"/>
    <s v="Hosted License: 5007242201002030"/>
  </r>
  <r>
    <n v="22792088"/>
    <s v="Cozy Studio in Cleveland Park; Walk to Metro"/>
    <n v="24953267"/>
    <s v="Phil"/>
    <x v="0"/>
    <x v="25"/>
    <n v="38.934339999999999"/>
    <n v="-77.058419999999998"/>
    <x v="0"/>
    <n v="75"/>
    <n v="31"/>
    <x v="12"/>
    <x v="258"/>
    <n v="2.15"/>
    <n v="3"/>
    <n v="355"/>
    <n v="9"/>
    <s v="Hosted License: 5007242201000056"/>
  </r>
  <r>
    <n v="22794533"/>
    <s v="Furnished Bedroom for Intern or Traveling Prof"/>
    <n v="5202852"/>
    <s v="Kim"/>
    <x v="0"/>
    <x v="19"/>
    <n v="38.905029999999996"/>
    <n v="-76.984250000000003"/>
    <x v="1"/>
    <n v="85"/>
    <n v="31"/>
    <x v="35"/>
    <x v="34"/>
    <m/>
    <n v="1"/>
    <n v="0"/>
    <n v="0"/>
    <m/>
  </r>
  <r>
    <n v="22798280"/>
    <s v="Studio: 3-min walktoPETWORTH METRO; 10-min toConvC"/>
    <n v="126333441"/>
    <s v="Thang"/>
    <x v="0"/>
    <x v="3"/>
    <n v="38.940199999999997"/>
    <n v="-77.025180000000006"/>
    <x v="1"/>
    <n v="49"/>
    <n v="1"/>
    <x v="380"/>
    <x v="87"/>
    <n v="3.1"/>
    <n v="4"/>
    <n v="169"/>
    <n v="24"/>
    <s v="Hosted License: 5007242201001192_x000a_Unhosted License: 5007262201001193"/>
  </r>
  <r>
    <n v="22807715"/>
    <s v="Luxury Apartment steps to The Dupont Circle Metro"/>
    <n v="39930655"/>
    <s v="Team"/>
    <x v="0"/>
    <x v="15"/>
    <n v="38.911050000000003"/>
    <n v="-77.042810000000003"/>
    <x v="0"/>
    <n v="179"/>
    <n v="30"/>
    <x v="9"/>
    <x v="31"/>
    <n v="0.5"/>
    <n v="166"/>
    <n v="345"/>
    <n v="14"/>
    <s v="Exempt"/>
  </r>
  <r>
    <n v="22811023"/>
    <s v="Welcome to Dupont Circle/14th Street/U Street # 2"/>
    <n v="167034668"/>
    <s v="Monica"/>
    <x v="0"/>
    <x v="15"/>
    <n v="38.91442"/>
    <n v="-77.03707"/>
    <x v="0"/>
    <n v="350"/>
    <n v="31"/>
    <x v="152"/>
    <x v="319"/>
    <n v="0.61"/>
    <n v="6"/>
    <n v="0"/>
    <n v="14"/>
    <m/>
  </r>
  <r>
    <n v="22825478"/>
    <s v="Newly Remodeled Ground Floor Guest Suite"/>
    <n v="3489498"/>
    <s v="Kevin"/>
    <x v="0"/>
    <x v="22"/>
    <n v="38.887810000000002"/>
    <n v="-76.998760000000004"/>
    <x v="0"/>
    <n v="125"/>
    <n v="2"/>
    <x v="392"/>
    <x v="38"/>
    <n v="2.33"/>
    <n v="1"/>
    <n v="12"/>
    <n v="29"/>
    <s v="Hosted License: 5007242201002042"/>
  </r>
  <r>
    <n v="22833646"/>
    <s v="Experience D.C. from this Gorgeous Designer Home"/>
    <n v="168802442"/>
    <s v="Luvisia"/>
    <x v="0"/>
    <x v="13"/>
    <n v="38.898009999999999"/>
    <n v="-76.998220000000003"/>
    <x v="0"/>
    <n v="399"/>
    <n v="3"/>
    <x v="114"/>
    <x v="69"/>
    <n v="2.48"/>
    <n v="1"/>
    <n v="247"/>
    <n v="26"/>
    <s v="Hosted License: 5007242201001905"/>
  </r>
  <r>
    <n v="22849113"/>
    <s v="08. Nice room in Palisades/Georgetown"/>
    <n v="3672670"/>
    <s v="Dennis"/>
    <x v="0"/>
    <x v="7"/>
    <n v="38.912399999999998"/>
    <n v="-77.088899999999995"/>
    <x v="1"/>
    <n v="55"/>
    <n v="1"/>
    <x v="399"/>
    <x v="148"/>
    <n v="3"/>
    <n v="14"/>
    <n v="180"/>
    <n v="47"/>
    <s v="Hosted License: 5007242201001818"/>
  </r>
  <r>
    <n v="22849373"/>
    <s v="09.Petite room in Palisades/Georgetown"/>
    <n v="3672670"/>
    <s v="Dennis"/>
    <x v="0"/>
    <x v="7"/>
    <n v="38.912480000000002"/>
    <n v="-77.090109999999996"/>
    <x v="1"/>
    <n v="50"/>
    <n v="1"/>
    <x v="88"/>
    <x v="311"/>
    <n v="0.98"/>
    <n v="14"/>
    <n v="180"/>
    <n v="14"/>
    <s v="Hosted License: 5007242201001818"/>
  </r>
  <r>
    <n v="23724012"/>
    <s v="Sakura Suite, luxury 1 BR apt in Capitol Hill!"/>
    <n v="63140065"/>
    <s v="Emily"/>
    <x v="0"/>
    <x v="13"/>
    <n v="38.892429999999997"/>
    <n v="-76.980639999999994"/>
    <x v="0"/>
    <n v="103"/>
    <n v="1"/>
    <x v="298"/>
    <x v="118"/>
    <n v="4.6500000000000004"/>
    <n v="2"/>
    <n v="114"/>
    <n v="46"/>
    <s v="Hosted License: 5007242201000264"/>
  </r>
  <r>
    <n v="23731595"/>
    <s v="DC Room - Queen bed and full bath"/>
    <n v="59460146"/>
    <s v="Ryan"/>
    <x v="0"/>
    <x v="39"/>
    <n v="38.92557"/>
    <n v="-76.95523"/>
    <x v="1"/>
    <n v="220"/>
    <n v="31"/>
    <x v="35"/>
    <x v="34"/>
    <m/>
    <n v="1"/>
    <n v="0"/>
    <n v="0"/>
    <m/>
  </r>
  <r>
    <n v="23759196"/>
    <s v="Luxuary apartment steps to convention center"/>
    <n v="132864176"/>
    <s v="Anna"/>
    <x v="0"/>
    <x v="5"/>
    <n v="38.902270000000001"/>
    <n v="-77.018410000000003"/>
    <x v="0"/>
    <n v="99"/>
    <n v="31"/>
    <x v="75"/>
    <x v="268"/>
    <n v="0.32"/>
    <n v="2"/>
    <n v="0"/>
    <n v="0"/>
    <m/>
  </r>
  <r>
    <n v="23780677"/>
    <s v="Super Hip &amp; Stylish! Close to everything +PARKING"/>
    <n v="178419661"/>
    <s v="Garrett"/>
    <x v="0"/>
    <x v="13"/>
    <n v="38.902630000000002"/>
    <n v="-76.991759999999999"/>
    <x v="0"/>
    <n v="128"/>
    <n v="2"/>
    <x v="375"/>
    <x v="69"/>
    <n v="4.95"/>
    <n v="1"/>
    <n v="81"/>
    <n v="64"/>
    <s v="Hosted License: 5072422001001658"/>
  </r>
  <r>
    <n v="23786164"/>
    <s v="Hip Row Home Mins from H St. Corridor."/>
    <n v="24972888"/>
    <s v="Chris"/>
    <x v="0"/>
    <x v="33"/>
    <n v="38.8949"/>
    <n v="-76.959590000000006"/>
    <x v="1"/>
    <n v="39"/>
    <n v="1"/>
    <x v="128"/>
    <x v="189"/>
    <n v="0.94"/>
    <n v="1"/>
    <n v="64"/>
    <n v="23"/>
    <s v="Hosted License: 5007242201002041"/>
  </r>
  <r>
    <n v="23791737"/>
    <s v="La C척te-du-Sud"/>
    <n v="178532898"/>
    <s v="Louverture"/>
    <x v="0"/>
    <x v="0"/>
    <n v="38.966239999999999"/>
    <n v="-77.030699999999996"/>
    <x v="0"/>
    <n v="91"/>
    <n v="2"/>
    <x v="298"/>
    <x v="396"/>
    <n v="4.5"/>
    <n v="1"/>
    <n v="315"/>
    <n v="35"/>
    <s v="Hosted License: 5007242201001444"/>
  </r>
  <r>
    <n v="23842535"/>
    <s v="Great 2BR 2.5 BA Downtown DC"/>
    <n v="179042074"/>
    <s v="Sherman"/>
    <x v="0"/>
    <x v="2"/>
    <n v="38.916110000000003"/>
    <n v="-77.008099999999999"/>
    <x v="0"/>
    <n v="270"/>
    <n v="3"/>
    <x v="15"/>
    <x v="191"/>
    <n v="0.45"/>
    <n v="1"/>
    <n v="361"/>
    <n v="3"/>
    <s v="Unhosted License: 5007242201002043"/>
  </r>
  <r>
    <n v="23857828"/>
    <s v="In-Law Suite in Little Rome"/>
    <n v="62640960"/>
    <s v="Grace"/>
    <x v="0"/>
    <x v="30"/>
    <n v="38.946530000000003"/>
    <n v="-76.989729999999994"/>
    <x v="0"/>
    <n v="95"/>
    <n v="31"/>
    <x v="38"/>
    <x v="643"/>
    <n v="0.31"/>
    <n v="1"/>
    <n v="363"/>
    <n v="0"/>
    <m/>
  </r>
  <r>
    <n v="23858688"/>
    <s v="Large, sunny,  furnished room in Columbia Heights"/>
    <n v="15607339"/>
    <s v="Anne"/>
    <x v="0"/>
    <x v="11"/>
    <n v="38.926940000000002"/>
    <n v="-77.027969999999996"/>
    <x v="1"/>
    <n v="70"/>
    <n v="4"/>
    <x v="176"/>
    <x v="242"/>
    <n v="0.92"/>
    <n v="2"/>
    <n v="257"/>
    <n v="13"/>
    <s v="Hosted License: 5007242201001782"/>
  </r>
  <r>
    <n v="23862201"/>
    <s v="Room C - A Spacious King Size Room"/>
    <n v="124644014"/>
    <s v="Rose"/>
    <x v="0"/>
    <x v="2"/>
    <n v="38.917490000000001"/>
    <n v="-77.012129999999999"/>
    <x v="1"/>
    <n v="75"/>
    <n v="1"/>
    <x v="235"/>
    <x v="67"/>
    <n v="2.92"/>
    <n v="5"/>
    <n v="73"/>
    <n v="60"/>
    <s v="Hosted License: 5007242201000764"/>
  </r>
  <r>
    <n v="23873985"/>
    <s v="Jewel Box in DC"/>
    <n v="8428529"/>
    <s v="Brian"/>
    <x v="0"/>
    <x v="25"/>
    <n v="38.93535"/>
    <n v="-77.057950000000005"/>
    <x v="0"/>
    <n v="75"/>
    <n v="31"/>
    <x v="139"/>
    <x v="644"/>
    <n v="0.05"/>
    <n v="1"/>
    <n v="0"/>
    <n v="0"/>
    <m/>
  </r>
  <r>
    <n v="23881282"/>
    <s v="The urban escape with an at home feel"/>
    <n v="122935543"/>
    <s v="Rachel"/>
    <x v="0"/>
    <x v="11"/>
    <n v="38.923859999999998"/>
    <n v="-77.028829999999999"/>
    <x v="1"/>
    <n v="84"/>
    <n v="2"/>
    <x v="152"/>
    <x v="241"/>
    <n v="0.63"/>
    <n v="1"/>
    <n v="0"/>
    <n v="24"/>
    <s v="Hosted License: 5007242201001359"/>
  </r>
  <r>
    <n v="23897784"/>
    <s v="Super luxury home in DC, w/Patio &amp; Firepit"/>
    <n v="106887181"/>
    <s v="Eugene"/>
    <x v="0"/>
    <x v="3"/>
    <n v="38.95167"/>
    <n v="-77.02319"/>
    <x v="0"/>
    <n v="483"/>
    <n v="4"/>
    <x v="20"/>
    <x v="645"/>
    <n v="0.23"/>
    <n v="1"/>
    <n v="90"/>
    <n v="0"/>
    <s v="Hosted License: 5007242201002290_x000a_Unhosted License: 5007262201002291"/>
  </r>
  <r>
    <n v="23901583"/>
    <s v="oak street room"/>
    <n v="176304871"/>
    <s v="Jason"/>
    <x v="0"/>
    <x v="11"/>
    <n v="38.933610000000002"/>
    <n v="-77.031949999999995"/>
    <x v="1"/>
    <n v="55"/>
    <n v="21"/>
    <x v="4"/>
    <x v="232"/>
    <n v="0.26"/>
    <n v="3"/>
    <n v="295"/>
    <n v="1"/>
    <s v="Unhosted License: 5005178048900101"/>
  </r>
  <r>
    <n v="23904984"/>
    <s v="Cozy Brookland apt w/ private entrance &amp; parking"/>
    <n v="179660160"/>
    <s v="Annie"/>
    <x v="0"/>
    <x v="8"/>
    <n v="38.934620000000002"/>
    <n v="-76.983459999999994"/>
    <x v="0"/>
    <n v="50"/>
    <n v="31"/>
    <x v="110"/>
    <x v="625"/>
    <n v="0.04"/>
    <n v="1"/>
    <n v="0"/>
    <n v="0"/>
    <m/>
  </r>
  <r>
    <n v="23915943"/>
    <s v="Sunny, cozy, Brigthwood row home."/>
    <n v="179762817"/>
    <s v="Christena"/>
    <x v="0"/>
    <x v="0"/>
    <n v="38.981439999999999"/>
    <n v="-77.025660000000002"/>
    <x v="0"/>
    <n v="80"/>
    <n v="4"/>
    <x v="111"/>
    <x v="646"/>
    <n v="0.09"/>
    <n v="1"/>
    <n v="0"/>
    <n v="0"/>
    <s v="Hosted License: 5007242201000983_x000a_Unhosted License: 5007262201000984"/>
  </r>
  <r>
    <n v="23919462"/>
    <s v="Executive Living - Logan Circle Apt, Walk to Work"/>
    <n v="9429466"/>
    <s v="Megan"/>
    <x v="0"/>
    <x v="9"/>
    <n v="38.90784"/>
    <n v="-77.03107"/>
    <x v="0"/>
    <n v="90"/>
    <n v="31"/>
    <x v="106"/>
    <x v="476"/>
    <n v="7.0000000000000007E-2"/>
    <n v="1"/>
    <n v="0"/>
    <n v="0"/>
    <m/>
  </r>
  <r>
    <n v="23923052"/>
    <s v="Amazing Duplex Apt- few Blocks from Downtown DC"/>
    <n v="179827733"/>
    <s v="Carlos"/>
    <x v="0"/>
    <x v="9"/>
    <n v="38.907600000000002"/>
    <n v="-77.028980000000004"/>
    <x v="0"/>
    <n v="179"/>
    <n v="31"/>
    <x v="86"/>
    <x v="647"/>
    <n v="1.74"/>
    <n v="1"/>
    <n v="168"/>
    <n v="0"/>
    <m/>
  </r>
  <r>
    <n v="23925940"/>
    <s v="18th n  Swann Monthly - fully furnished fast Wi-Fi"/>
    <n v="40184950"/>
    <s v="John"/>
    <x v="0"/>
    <x v="15"/>
    <n v="38.915439999999997"/>
    <n v="-77.043719999999993"/>
    <x v="0"/>
    <n v="68"/>
    <n v="31"/>
    <x v="241"/>
    <x v="648"/>
    <n v="0.35"/>
    <n v="4"/>
    <n v="0"/>
    <n v="0"/>
    <m/>
  </r>
  <r>
    <n v="23936205"/>
    <s v="Bright, Family-Friendly Home in Brightwood"/>
    <n v="63078920"/>
    <s v="Katherine"/>
    <x v="0"/>
    <x v="0"/>
    <n v="38.967370000000003"/>
    <n v="-77.031229999999994"/>
    <x v="0"/>
    <n v="500"/>
    <n v="4"/>
    <x v="43"/>
    <x v="90"/>
    <n v="0.21"/>
    <n v="3"/>
    <n v="2"/>
    <n v="3"/>
    <s v="Hosted License: 5007242201000729_x000a_Unhosted License: 5007262201000730"/>
  </r>
  <r>
    <n v="23959565"/>
    <s v="Art-filled Georgetown Home - One minute from water"/>
    <n v="53725512"/>
    <s v="Sarah"/>
    <x v="0"/>
    <x v="17"/>
    <n v="38.90399"/>
    <n v="-77.064639999999997"/>
    <x v="0"/>
    <n v="175"/>
    <n v="31"/>
    <x v="85"/>
    <x v="210"/>
    <n v="1.1499999999999999"/>
    <n v="1"/>
    <n v="90"/>
    <n v="18"/>
    <m/>
  </r>
  <r>
    <n v="23959717"/>
    <s v="Bedroom at attic"/>
    <n v="177085783"/>
    <s v="Firtuna &amp; Mike"/>
    <x v="0"/>
    <x v="3"/>
    <n v="38.955770000000001"/>
    <n v="-77.014650000000003"/>
    <x v="1"/>
    <n v="45"/>
    <n v="31"/>
    <x v="25"/>
    <x v="649"/>
    <n v="0.19"/>
    <n v="6"/>
    <n v="365"/>
    <n v="0"/>
    <m/>
  </r>
  <r>
    <n v="23959952"/>
    <s v="New Private Room"/>
    <n v="177085783"/>
    <s v="Firtuna &amp; Mike"/>
    <x v="0"/>
    <x v="3"/>
    <n v="38.956229999999998"/>
    <n v="-77.015460000000004"/>
    <x v="1"/>
    <n v="47"/>
    <n v="31"/>
    <x v="60"/>
    <x v="66"/>
    <n v="0.56000000000000005"/>
    <n v="6"/>
    <n v="365"/>
    <n v="6"/>
    <m/>
  </r>
  <r>
    <n v="23959984"/>
    <s v="Logan Flat"/>
    <n v="48069407"/>
    <s v="Eric"/>
    <x v="0"/>
    <x v="9"/>
    <n v="38.906739999999999"/>
    <n v="-77.033410000000003"/>
    <x v="0"/>
    <n v="75"/>
    <n v="31"/>
    <x v="63"/>
    <x v="650"/>
    <n v="0.49"/>
    <n v="1"/>
    <n v="0"/>
    <n v="0"/>
    <m/>
  </r>
  <r>
    <n v="23962049"/>
    <s v="The Green room"/>
    <n v="180187730"/>
    <s v="Kevin"/>
    <x v="0"/>
    <x v="28"/>
    <n v="38.906120000000001"/>
    <n v="-76.93374"/>
    <x v="0"/>
    <n v="52"/>
    <n v="31"/>
    <x v="376"/>
    <x v="651"/>
    <n v="3.69"/>
    <n v="1"/>
    <n v="168"/>
    <n v="33"/>
    <m/>
  </r>
  <r>
    <n v="23972524"/>
    <s v="?끸쁾Upscale Entire 3 Room Suite in DC Shaw?끸쁾"/>
    <n v="26180779"/>
    <s v="Will"/>
    <x v="0"/>
    <x v="9"/>
    <n v="38.908769999999997"/>
    <n v="-77.024540000000002"/>
    <x v="0"/>
    <n v="246"/>
    <n v="1"/>
    <x v="12"/>
    <x v="196"/>
    <n v="2.23"/>
    <n v="9"/>
    <n v="175"/>
    <n v="10"/>
    <s v="Exempt"/>
  </r>
  <r>
    <n v="23978671"/>
    <s v="?끸쁾Upscale PRIVATE room in DC Shaw #3?끸쁾"/>
    <n v="26180779"/>
    <s v="Will"/>
    <x v="0"/>
    <x v="9"/>
    <n v="38.909399999999998"/>
    <n v="-77.023060000000001"/>
    <x v="1"/>
    <n v="85"/>
    <n v="1"/>
    <x v="226"/>
    <x v="38"/>
    <n v="1.67"/>
    <n v="9"/>
    <n v="178"/>
    <n v="21"/>
    <s v="Exempt"/>
  </r>
  <r>
    <n v="23978800"/>
    <s v="?끸쁾Upscale PRIVATE room in DC Shaw #2?끸쁾"/>
    <n v="26180779"/>
    <s v="Will"/>
    <x v="0"/>
    <x v="9"/>
    <n v="38.909219999999998"/>
    <n v="-77.022810000000007"/>
    <x v="1"/>
    <n v="85"/>
    <n v="1"/>
    <x v="199"/>
    <x v="220"/>
    <n v="2.4500000000000002"/>
    <n v="9"/>
    <n v="179"/>
    <n v="26"/>
    <s v="Exempt"/>
  </r>
  <r>
    <n v="23991340"/>
    <s v="Pro Cleaned; Enjoy a Foodie Area near Cozy Capitol Hill Apt"/>
    <n v="46630199"/>
    <s v="Home Sweet City"/>
    <x v="0"/>
    <x v="22"/>
    <n v="38.883800000000001"/>
    <n v="-76.991479999999996"/>
    <x v="0"/>
    <n v="82"/>
    <n v="2"/>
    <x v="187"/>
    <x v="55"/>
    <n v="2.76"/>
    <n v="89"/>
    <n v="63"/>
    <n v="43"/>
    <s v="Hosted License: 5007242201001515"/>
  </r>
  <r>
    <n v="23995986"/>
    <s v="DC Oasis!  The Hemingway Room"/>
    <n v="13563788"/>
    <s v="Yousaf"/>
    <x v="0"/>
    <x v="39"/>
    <n v="38.93159"/>
    <n v="-76.963480000000004"/>
    <x v="1"/>
    <n v="39"/>
    <n v="31"/>
    <x v="43"/>
    <x v="652"/>
    <n v="0.17"/>
    <n v="1"/>
    <n v="0"/>
    <n v="0"/>
    <m/>
  </r>
  <r>
    <n v="23997894"/>
    <s v="Bright 1bd, 2nd floor apt at H St NE-Capitol Hill"/>
    <n v="77073200"/>
    <s v="John"/>
    <x v="0"/>
    <x v="13"/>
    <n v="38.89526"/>
    <n v="-76.981219999999993"/>
    <x v="0"/>
    <n v="111"/>
    <n v="1"/>
    <x v="400"/>
    <x v="4"/>
    <n v="5.28"/>
    <n v="1"/>
    <n v="310"/>
    <n v="52"/>
    <s v="Hosted License: 5007242101000001"/>
  </r>
  <r>
    <n v="23998270"/>
    <s v="Stylish Modern Private Suite - Close to Everything"/>
    <n v="22585815"/>
    <s v="Marta"/>
    <x v="0"/>
    <x v="2"/>
    <n v="38.916240000000002"/>
    <n v="-77.008359999999996"/>
    <x v="0"/>
    <n v="79"/>
    <n v="2"/>
    <x v="324"/>
    <x v="31"/>
    <n v="3.85"/>
    <n v="1"/>
    <n v="16"/>
    <n v="38"/>
    <s v="Hosted License: 5007242201001012"/>
  </r>
  <r>
    <n v="23999654"/>
    <s v="Picturesque 1BR in the Heart of Downtown, DC!!!"/>
    <n v="40506199"/>
    <s v="Tom"/>
    <x v="0"/>
    <x v="5"/>
    <n v="38.896090000000001"/>
    <n v="-77.021330000000006"/>
    <x v="0"/>
    <n v="149"/>
    <n v="31"/>
    <x v="35"/>
    <x v="34"/>
    <m/>
    <n v="4"/>
    <n v="0"/>
    <n v="0"/>
    <m/>
  </r>
  <r>
    <n v="24017245"/>
    <s v="Room in new DC condo - great space &amp; location"/>
    <n v="3030537"/>
    <s v="Elizabeth"/>
    <x v="0"/>
    <x v="13"/>
    <n v="38.895829999999997"/>
    <n v="-76.981579999999994"/>
    <x v="1"/>
    <n v="39"/>
    <n v="31"/>
    <x v="43"/>
    <x v="86"/>
    <n v="0.17"/>
    <n v="1"/>
    <n v="0"/>
    <n v="0"/>
    <m/>
  </r>
  <r>
    <n v="24034008"/>
    <s v="Independent room/bathroom D.C"/>
    <n v="179956839"/>
    <s v="Milton"/>
    <x v="0"/>
    <x v="11"/>
    <n v="38.936610999999999"/>
    <n v="-77.032393999999996"/>
    <x v="1"/>
    <n v="69"/>
    <n v="1"/>
    <x v="59"/>
    <x v="32"/>
    <n v="2.5099999999999998"/>
    <n v="2"/>
    <n v="352"/>
    <n v="65"/>
    <s v="Exempt"/>
  </r>
  <r>
    <n v="24082486"/>
    <s v="?뮇Star?셲 420?뵦OASIS DREAM w/own entry~2.3mi~Cap?룢Hill"/>
    <n v="104694577"/>
    <s v="Star"/>
    <x v="0"/>
    <x v="36"/>
    <n v="38.876144410000002"/>
    <n v="-76.96050262"/>
    <x v="0"/>
    <n v="111"/>
    <n v="4"/>
    <x v="169"/>
    <x v="104"/>
    <n v="1.94"/>
    <n v="2"/>
    <n v="310"/>
    <n v="9"/>
    <s v="Hosted License: 5007242101000006"/>
  </r>
  <r>
    <n v="24084817"/>
    <s v="??GEM In The HEART Of Petworth ??All Essential Provided ??181355148"/>
    <s v="Daniel &amp; Erin"/>
    <m/>
    <x v="5"/>
    <x v="47"/>
    <n v="-77.024550000000005"/>
    <s v="Entire home/apt"/>
    <x v="12"/>
    <n v="31"/>
    <n v="146"/>
    <x v="401"/>
    <x v="653"/>
    <n v="1"/>
    <n v="76"/>
    <n v="9"/>
    <m/>
    <m/>
  </r>
  <r>
    <n v="24104817"/>
    <s v="Cozy room in DC"/>
    <n v="54313635"/>
    <s v="Shawnn"/>
    <x v="0"/>
    <x v="28"/>
    <n v="38.897199999999998"/>
    <n v="-76.916780000000003"/>
    <x v="1"/>
    <n v="73"/>
    <n v="2"/>
    <x v="0"/>
    <x v="150"/>
    <n v="0.13"/>
    <n v="1"/>
    <n v="87"/>
    <n v="5"/>
    <s v="Hosted License: 5007242201001058"/>
  </r>
  <r>
    <n v="24146551"/>
    <s v="Large place in the heart of the Hill"/>
    <n v="63647441"/>
    <s v="Phillip"/>
    <x v="0"/>
    <x v="13"/>
    <n v="38.89452"/>
    <n v="-76.999549999999999"/>
    <x v="0"/>
    <n v="150"/>
    <n v="31"/>
    <x v="35"/>
    <x v="34"/>
    <m/>
    <n v="1"/>
    <n v="0"/>
    <n v="0"/>
    <m/>
  </r>
  <r>
    <n v="24156847"/>
    <s v="Over the River &amp; Thru the Woods...(Blue Room 1)"/>
    <n v="1485672"/>
    <s v="Chont챕"/>
    <x v="0"/>
    <x v="38"/>
    <n v="38.857900000000001"/>
    <n v="-76.988399999999999"/>
    <x v="1"/>
    <n v="45"/>
    <n v="2"/>
    <x v="111"/>
    <x v="219"/>
    <n v="0.09"/>
    <n v="2"/>
    <n v="180"/>
    <n v="2"/>
    <s v="Hosted License: 5007242100000017"/>
  </r>
  <r>
    <n v="24160728"/>
    <s v="Colorful Suite in East Capitol Hill+ 1 parking lot"/>
    <n v="182077229"/>
    <s v="Sina"/>
    <x v="0"/>
    <x v="13"/>
    <n v="38.89434"/>
    <n v="-76.984080000000006"/>
    <x v="0"/>
    <n v="104"/>
    <n v="2"/>
    <x v="13"/>
    <x v="189"/>
    <n v="2.69"/>
    <n v="2"/>
    <n v="361"/>
    <n v="25"/>
    <s v="Hosted License: 5007242201001630"/>
  </r>
  <r>
    <n v="24161482"/>
    <s v="Lovely Studio - Walk to Amtrak/ H ST NE/Gallaudet"/>
    <n v="13071021"/>
    <s v="Tracie"/>
    <x v="0"/>
    <x v="13"/>
    <n v="38.900419999999997"/>
    <n v="-76.99682"/>
    <x v="0"/>
    <n v="119"/>
    <n v="2"/>
    <x v="6"/>
    <x v="252"/>
    <n v="1.75"/>
    <n v="1"/>
    <n v="28"/>
    <n v="31"/>
    <s v="Hosted License: 5007242201001412"/>
  </r>
  <r>
    <n v="24206768"/>
    <s v="Bright 2bd/2ba Guest Suite in Petworth near shops"/>
    <n v="20449943"/>
    <s v="Anne"/>
    <x v="0"/>
    <x v="3"/>
    <n v="38.942979999999999"/>
    <n v="-77.021609999999995"/>
    <x v="0"/>
    <n v="144"/>
    <n v="2"/>
    <x v="37"/>
    <x v="20"/>
    <n v="4.34"/>
    <n v="1"/>
    <n v="317"/>
    <n v="60"/>
    <s v="Hosted License: 5007242201001200"/>
  </r>
  <r>
    <n v="24219528"/>
    <s v="DC Navy Yard Gem! Do not miss out on a great space"/>
    <n v="49241052"/>
    <s v="Isaiah"/>
    <x v="0"/>
    <x v="37"/>
    <n v="38.879300000000001"/>
    <n v="-77.004990000000006"/>
    <x v="1"/>
    <n v="110"/>
    <n v="31"/>
    <x v="139"/>
    <x v="369"/>
    <n v="7.0000000000000007E-2"/>
    <n v="1"/>
    <n v="0"/>
    <n v="0"/>
    <m/>
  </r>
  <r>
    <n v="24227047"/>
    <s v="Cozy 1 bedroom - walk to Nat'l Mall &amp; 2 metros!"/>
    <n v="42023851"/>
    <s v="Annie"/>
    <x v="0"/>
    <x v="6"/>
    <n v="38.905589999999997"/>
    <n v="-77.049520000000001"/>
    <x v="1"/>
    <n v="150"/>
    <n v="31"/>
    <x v="35"/>
    <x v="34"/>
    <m/>
    <n v="1"/>
    <n v="0"/>
    <n v="0"/>
    <m/>
  </r>
  <r>
    <n v="24228973"/>
    <s v="Charming RowHouse in DC"/>
    <n v="98799358"/>
    <s v="Jacob"/>
    <x v="0"/>
    <x v="2"/>
    <n v="38.915280000000003"/>
    <n v="-77.004090000000005"/>
    <x v="0"/>
    <n v="799"/>
    <n v="2"/>
    <x v="78"/>
    <x v="189"/>
    <n v="0.28999999999999998"/>
    <n v="4"/>
    <n v="365"/>
    <n v="3"/>
    <s v="Hosted License: 5007242201000933_x000a_Unhosted License: 5007262201000934"/>
  </r>
  <r>
    <n v="24245052"/>
    <s v="U Street Corridor - Entire Row House 2B/2.5 baths"/>
    <n v="3904333"/>
    <s v="Walter"/>
    <x v="0"/>
    <x v="16"/>
    <n v="38.919021610000001"/>
    <n v="-77.029083249999999"/>
    <x v="0"/>
    <n v="200"/>
    <n v="31"/>
    <x v="106"/>
    <x v="422"/>
    <n v="7.0000000000000007E-2"/>
    <n v="1"/>
    <n v="166"/>
    <n v="0"/>
    <m/>
  </r>
  <r>
    <n v="24247148"/>
    <s v="Townhouse charm, downtown efficiency."/>
    <n v="4171868"/>
    <s v="Claire"/>
    <x v="0"/>
    <x v="2"/>
    <n v="38.907440000000001"/>
    <n v="-77.012739999999994"/>
    <x v="1"/>
    <n v="200"/>
    <n v="31"/>
    <x v="35"/>
    <x v="34"/>
    <m/>
    <n v="1"/>
    <n v="0"/>
    <n v="0"/>
    <m/>
  </r>
  <r>
    <n v="24250678"/>
    <s v="Washington, DC, 2-Bedroom, Logan Circle View."/>
    <n v="182851117"/>
    <s v="Brian And Dionne"/>
    <x v="0"/>
    <x v="9"/>
    <n v="38.908619999999999"/>
    <n v="-77.028459999999995"/>
    <x v="0"/>
    <n v="99"/>
    <n v="31"/>
    <x v="177"/>
    <x v="195"/>
    <n v="1.46"/>
    <n v="5"/>
    <n v="153"/>
    <n v="9"/>
    <m/>
  </r>
  <r>
    <n v="24264845"/>
    <s v="Private bedroom on Capitol Hill"/>
    <n v="104377990"/>
    <s v="Melissa"/>
    <x v="0"/>
    <x v="13"/>
    <n v="38.89678"/>
    <n v="-76.986620000000002"/>
    <x v="1"/>
    <n v="180"/>
    <n v="31"/>
    <x v="35"/>
    <x v="34"/>
    <m/>
    <n v="1"/>
    <n v="0"/>
    <n v="0"/>
    <m/>
  </r>
  <r>
    <n v="24287607"/>
    <s v="Prime Location, Modern D챕cor &amp; Spacious 1 Bd Unit"/>
    <n v="66624786"/>
    <s v="Akshay"/>
    <x v="0"/>
    <x v="6"/>
    <n v="38.902430000000003"/>
    <n v="-77.05256"/>
    <x v="0"/>
    <n v="75"/>
    <n v="180"/>
    <x v="110"/>
    <x v="654"/>
    <n v="0.04"/>
    <n v="1"/>
    <n v="0"/>
    <n v="0"/>
    <m/>
  </r>
  <r>
    <n v="24349574"/>
    <s v="Modern 2 Bed Room Apt! (Entire Apt) Free Parking!"/>
    <n v="37883365"/>
    <s v="Tan"/>
    <x v="0"/>
    <x v="27"/>
    <n v="38.886380000000003"/>
    <n v="-76.928839999999994"/>
    <x v="0"/>
    <n v="120"/>
    <n v="2"/>
    <x v="351"/>
    <x v="118"/>
    <n v="1.87"/>
    <n v="1"/>
    <n v="169"/>
    <n v="37"/>
    <s v="Hosted License: 5007242201001380"/>
  </r>
  <r>
    <n v="24371327"/>
    <s v="Capitol Hill/Lincoln Park private home"/>
    <n v="86376750"/>
    <s v="Margarita"/>
    <x v="0"/>
    <x v="22"/>
    <n v="38.891660000000002"/>
    <n v="-76.987409999999997"/>
    <x v="1"/>
    <n v="59"/>
    <n v="1"/>
    <x v="364"/>
    <x v="55"/>
    <n v="2.9"/>
    <n v="3"/>
    <n v="307"/>
    <n v="54"/>
    <s v="Hosted License: 5007242201001953"/>
  </r>
  <r>
    <n v="24376463"/>
    <s v="Trendy Exposed Brick Adams Morgan Apartment"/>
    <n v="3448315"/>
    <s v="Allen"/>
    <x v="0"/>
    <x v="4"/>
    <n v="38.924059999999997"/>
    <n v="-77.044030000000006"/>
    <x v="0"/>
    <n v="245"/>
    <n v="31"/>
    <x v="241"/>
    <x v="655"/>
    <n v="0.36"/>
    <n v="10"/>
    <n v="365"/>
    <n v="1"/>
    <m/>
  </r>
  <r>
    <n v="24376933"/>
    <s v="COLUMBIA HEIGHTS:  Basement Studio"/>
    <n v="183972502"/>
    <s v="Lesley"/>
    <x v="0"/>
    <x v="11"/>
    <n v="38.92765808"/>
    <n v="-77.0243988"/>
    <x v="0"/>
    <n v="77"/>
    <n v="31"/>
    <x v="151"/>
    <x v="127"/>
    <n v="0.65"/>
    <n v="1"/>
    <n v="361"/>
    <n v="9"/>
    <m/>
  </r>
  <r>
    <n v="24389155"/>
    <s v="2 Bed Apt w/ Parking; 8-min walk to Petworth Metro"/>
    <n v="9973032"/>
    <s v="Kofi"/>
    <x v="0"/>
    <x v="3"/>
    <n v="38.940750000000001"/>
    <n v="-77.016919999999999"/>
    <x v="0"/>
    <n v="179"/>
    <n v="31"/>
    <x v="210"/>
    <x v="656"/>
    <n v="1.27"/>
    <n v="1"/>
    <n v="0"/>
    <n v="0"/>
    <m/>
  </r>
  <r>
    <n v="24402356"/>
    <s v="LOVE DC UNIT 23  [BASEMENT]"/>
    <n v="98694394"/>
    <s v="Girum"/>
    <x v="0"/>
    <x v="3"/>
    <n v="38.943489999999997"/>
    <n v="-77.024860000000004"/>
    <x v="0"/>
    <n v="110"/>
    <n v="31"/>
    <x v="244"/>
    <x v="657"/>
    <n v="0.84"/>
    <n v="6"/>
    <n v="180"/>
    <n v="1"/>
    <m/>
  </r>
  <r>
    <n v="24404499"/>
    <s v="Unbeatable Location, Spacious, Beautiful!"/>
    <n v="75049196"/>
    <s v="Floreal"/>
    <x v="0"/>
    <x v="15"/>
    <n v="38.912280000000003"/>
    <n v="-77.045379999999994"/>
    <x v="0"/>
    <n v="135"/>
    <n v="31"/>
    <x v="8"/>
    <x v="658"/>
    <n v="0.02"/>
    <n v="1"/>
    <n v="0"/>
    <n v="0"/>
    <m/>
  </r>
  <r>
    <n v="24413216"/>
    <s v="4U Entire 2 bdrm Apt,  Rare Find, Sleeps 4"/>
    <n v="177578477"/>
    <s v="Jarrick"/>
    <x v="0"/>
    <x v="19"/>
    <n v="38.906880000000001"/>
    <n v="-76.985010000000003"/>
    <x v="0"/>
    <n v="63"/>
    <n v="31"/>
    <x v="0"/>
    <x v="659"/>
    <n v="0.12"/>
    <n v="1"/>
    <n v="149"/>
    <n v="1"/>
    <m/>
  </r>
  <r>
    <n v="24429083"/>
    <s v="LOVE DC UNIT 31"/>
    <n v="98694394"/>
    <s v="Girum"/>
    <x v="0"/>
    <x v="3"/>
    <n v="38.944099999999999"/>
    <n v="-77.025859999999994"/>
    <x v="0"/>
    <n v="99"/>
    <n v="31"/>
    <x v="144"/>
    <x v="39"/>
    <n v="0.88"/>
    <n v="6"/>
    <n v="109"/>
    <n v="4"/>
    <m/>
  </r>
  <r>
    <n v="24447321"/>
    <s v="Literally an Air Mattress in a Luxury Apartment"/>
    <n v="184635670"/>
    <s v="Christopher"/>
    <x v="0"/>
    <x v="3"/>
    <n v="38.937950000000001"/>
    <n v="-77.028689999999997"/>
    <x v="0"/>
    <n v="56"/>
    <n v="31"/>
    <x v="215"/>
    <x v="660"/>
    <n v="1.55"/>
    <n v="1"/>
    <n v="0"/>
    <n v="0"/>
    <m/>
  </r>
  <r>
    <n v="25135916"/>
    <s v="Fantastic 2BR in Heart of DC - Walk to Monuments!"/>
    <n v="40506199"/>
    <s v="Tom"/>
    <x v="0"/>
    <x v="5"/>
    <n v="38.898159999999997"/>
    <n v="-77.018169999999998"/>
    <x v="0"/>
    <n v="269"/>
    <n v="31"/>
    <x v="8"/>
    <x v="661"/>
    <n v="0.02"/>
    <n v="4"/>
    <n v="0"/>
    <n v="0"/>
    <m/>
  </r>
  <r>
    <n v="25137893"/>
    <s v="Dupont West 5: Charming 1BR"/>
    <n v="28825130"/>
    <s v="Greg"/>
    <x v="0"/>
    <x v="6"/>
    <n v="38.906689999999998"/>
    <n v="-77.048240000000007"/>
    <x v="0"/>
    <n v="139"/>
    <n v="31"/>
    <x v="257"/>
    <x v="167"/>
    <n v="2.4700000000000002"/>
    <n v="6"/>
    <n v="80"/>
    <n v="19"/>
    <m/>
  </r>
  <r>
    <n v="25162568"/>
    <s v="FAMILY-FRIENDLY | SUBWAY | ROOFTOP DECK | AU"/>
    <n v="190135215"/>
    <s v="Matt"/>
    <x v="0"/>
    <x v="12"/>
    <n v="38.946640000000002"/>
    <n v="-77.072140000000005"/>
    <x v="0"/>
    <n v="349"/>
    <n v="3"/>
    <x v="143"/>
    <x v="118"/>
    <n v="1.52"/>
    <n v="1"/>
    <n v="195"/>
    <n v="25"/>
    <s v="Unhosted License: 5007262201001801"/>
  </r>
  <r>
    <n v="25165694"/>
    <s v="Private Bedroom Private Bath on Capitol Hill"/>
    <n v="34308542"/>
    <s v="Daniel"/>
    <x v="0"/>
    <x v="13"/>
    <n v="38.897010000000002"/>
    <n v="-76.999260000000007"/>
    <x v="1"/>
    <n v="80"/>
    <n v="31"/>
    <x v="43"/>
    <x v="662"/>
    <n v="0.18"/>
    <n v="3"/>
    <n v="0"/>
    <n v="0"/>
    <m/>
  </r>
  <r>
    <n v="25185724"/>
    <s v="Convention Center Historic Victorian Mansion"/>
    <n v="5243080"/>
    <s v="Michael"/>
    <x v="0"/>
    <x v="9"/>
    <n v="38.905760000000001"/>
    <n v="-77.017269999999996"/>
    <x v="0"/>
    <n v="1000"/>
    <n v="31"/>
    <x v="85"/>
    <x v="368"/>
    <n v="1.19"/>
    <n v="5"/>
    <n v="342"/>
    <n v="25"/>
    <m/>
  </r>
  <r>
    <n v="25212021"/>
    <s v="Private BdRm/SW, DC/Bolling AFB/Nat Harbor nr DTwn"/>
    <n v="124782850"/>
    <s v="Jenna"/>
    <x v="0"/>
    <x v="20"/>
    <n v="38.826979999999999"/>
    <n v="-77.009349999999998"/>
    <x v="1"/>
    <n v="39"/>
    <n v="5"/>
    <x v="20"/>
    <x v="663"/>
    <n v="0.25"/>
    <n v="12"/>
    <n v="365"/>
    <n v="4"/>
    <s v="Exempt"/>
  </r>
  <r>
    <n v="25231412"/>
    <s v="Private Bedroom And Bathroom Suit. CLOSE TO METRO"/>
    <n v="108631003"/>
    <s v="Sandy"/>
    <x v="0"/>
    <x v="11"/>
    <n v="38.932659999999998"/>
    <n v="-77.024150000000006"/>
    <x v="1"/>
    <n v="55"/>
    <n v="31"/>
    <x v="227"/>
    <x v="664"/>
    <n v="0.94"/>
    <n v="1"/>
    <n v="202"/>
    <n v="0"/>
    <m/>
  </r>
  <r>
    <n v="25233215"/>
    <s v="Cute 1 bedroom in Dupont Circle"/>
    <n v="27227887"/>
    <s v="Engin"/>
    <x v="0"/>
    <x v="15"/>
    <n v="38.907699999999998"/>
    <n v="-77.046349000000006"/>
    <x v="0"/>
    <n v="82"/>
    <n v="14"/>
    <x v="66"/>
    <x v="118"/>
    <n v="0.55000000000000004"/>
    <n v="2"/>
    <n v="59"/>
    <n v="17"/>
    <s v="Hosted License: 5007242201001081"/>
  </r>
  <r>
    <n v="25239060"/>
    <s v="?꿄legant-Modern-Comfy  in D.C. Prime Location??105502689"/>
    <s v="George"/>
    <m/>
    <x v="6"/>
    <x v="48"/>
    <n v="-77.018609999999995"/>
    <s v="Entire home/apt"/>
    <x v="13"/>
    <n v="31"/>
    <n v="120"/>
    <x v="402"/>
    <x v="665"/>
    <n v="4"/>
    <n v="111"/>
    <n v="17"/>
    <m/>
    <m/>
  </r>
  <r>
    <n v="25280093"/>
    <s v="The Ideal Spot to Explore DC Like a Local + Pkg"/>
    <n v="16259214"/>
    <s v="Lena"/>
    <x v="0"/>
    <x v="13"/>
    <n v="38.899890999999997"/>
    <n v="-76.999733000000006"/>
    <x v="0"/>
    <n v="130"/>
    <n v="2"/>
    <x v="286"/>
    <x v="4"/>
    <n v="4.4800000000000004"/>
    <n v="2"/>
    <n v="5"/>
    <n v="56"/>
    <s v="Hosted License: 5007242201000438_x000a_Unhosted License: 5007262201000439"/>
  </r>
  <r>
    <n v="25292714"/>
    <s v="In the heart of NE DC"/>
    <n v="91869463"/>
    <s v="Christine"/>
    <x v="0"/>
    <x v="13"/>
    <n v="38.902079999999998"/>
    <n v="-76.989239999999995"/>
    <x v="1"/>
    <n v="75"/>
    <n v="31"/>
    <x v="25"/>
    <x v="211"/>
    <n v="0.2"/>
    <n v="1"/>
    <n v="0"/>
    <n v="0"/>
    <m/>
  </r>
  <r>
    <n v="25314826"/>
    <s v="Cozy 2BR Petworth Apartment"/>
    <n v="25361806"/>
    <s v="Cordell"/>
    <x v="0"/>
    <x v="3"/>
    <n v="38.944600000000001"/>
    <n v="-77.026070000000004"/>
    <x v="0"/>
    <n v="79"/>
    <n v="31"/>
    <x v="209"/>
    <x v="666"/>
    <n v="1.62"/>
    <n v="1"/>
    <n v="0"/>
    <n v="0"/>
    <m/>
  </r>
  <r>
    <n v="23309447"/>
    <s v="Rock Creek Studio"/>
    <n v="62296794"/>
    <s v="Vivian"/>
    <x v="0"/>
    <x v="25"/>
    <n v="38.936610000000002"/>
    <n v="-77.052959999999999"/>
    <x v="0"/>
    <n v="120"/>
    <n v="3"/>
    <x v="365"/>
    <x v="118"/>
    <n v="3.44"/>
    <n v="2"/>
    <n v="169"/>
    <n v="43"/>
    <s v="Hosted License: 5007242201000570"/>
  </r>
  <r>
    <n v="23357913"/>
    <s v="Private Newly-Renovated DC Rowhome with 2 Bedrooms"/>
    <n v="163817718"/>
    <s v="Daniel"/>
    <x v="0"/>
    <x v="19"/>
    <n v="38.907330000000002"/>
    <n v="-76.987139999999997"/>
    <x v="0"/>
    <n v="110"/>
    <n v="31"/>
    <x v="281"/>
    <x v="667"/>
    <n v="2.93"/>
    <n v="2"/>
    <n v="0"/>
    <n v="0"/>
    <m/>
  </r>
  <r>
    <n v="23368804"/>
    <s v="1500 sqft Plush Modern Townhome +  Free Parking!!"/>
    <n v="36669572"/>
    <s v="Clarence"/>
    <x v="0"/>
    <x v="20"/>
    <n v="38.838290000000001"/>
    <n v="-76.999420000000001"/>
    <x v="0"/>
    <n v="220"/>
    <n v="1"/>
    <x v="69"/>
    <x v="252"/>
    <n v="2.67"/>
    <n v="2"/>
    <n v="351"/>
    <n v="49"/>
    <s v="Exempt"/>
  </r>
  <r>
    <n v="23371128"/>
    <s v="Spacious modern 2 bed near H-St &amp; Union Market!"/>
    <n v="44251938"/>
    <s v="Kathleen"/>
    <x v="0"/>
    <x v="19"/>
    <n v="38.906999999999996"/>
    <n v="-76.988730000000004"/>
    <x v="0"/>
    <n v="119"/>
    <n v="31"/>
    <x v="63"/>
    <x v="221"/>
    <n v="0.44"/>
    <n v="1"/>
    <n v="33"/>
    <n v="1"/>
    <m/>
  </r>
  <r>
    <n v="23380375"/>
    <s v="Spacious studio w private entrance in DC rowhouse"/>
    <n v="26392545"/>
    <s v="Eli"/>
    <x v="0"/>
    <x v="2"/>
    <n v="38.91733"/>
    <n v="-77.005660000000006"/>
    <x v="0"/>
    <n v="86"/>
    <n v="3"/>
    <x v="126"/>
    <x v="221"/>
    <n v="4.16"/>
    <n v="3"/>
    <n v="126"/>
    <n v="33"/>
    <s v="Hosted License: 5007242201000664"/>
  </r>
  <r>
    <n v="23409975"/>
    <s v="Perfect Short-Term DC Private Rental"/>
    <n v="2881676"/>
    <s v="Mike"/>
    <x v="0"/>
    <x v="3"/>
    <n v="38.946689999999997"/>
    <n v="-77.025120000000001"/>
    <x v="0"/>
    <n v="60"/>
    <n v="14"/>
    <x v="15"/>
    <x v="506"/>
    <n v="0.39"/>
    <n v="2"/>
    <n v="138"/>
    <n v="0"/>
    <s v="Hosted License: 5007242201001938"/>
  </r>
  <r>
    <n v="23464005"/>
    <s v="Sojourn | The 1911 | 1 BR"/>
    <n v="39930655"/>
    <s v="Team"/>
    <x v="0"/>
    <x v="15"/>
    <n v="38.913110000000003"/>
    <n v="-77.042330000000007"/>
    <x v="0"/>
    <n v="118"/>
    <n v="1"/>
    <x v="249"/>
    <x v="39"/>
    <n v="3.88"/>
    <n v="166"/>
    <n v="343"/>
    <n v="32"/>
    <s v="Hosted License: 5007242201000611"/>
  </r>
  <r>
    <n v="23478836"/>
    <s v="Private English Basement in Historic Mt Pleasant"/>
    <n v="28922618"/>
    <s v="Joanne"/>
    <x v="0"/>
    <x v="11"/>
    <n v="38.930669999999999"/>
    <n v="-77.039959999999994"/>
    <x v="0"/>
    <n v="93"/>
    <n v="2"/>
    <x v="45"/>
    <x v="55"/>
    <n v="1.43"/>
    <n v="1"/>
    <n v="180"/>
    <n v="25"/>
    <s v="Hosted License: 5007242201001075"/>
  </r>
  <r>
    <n v="23521918"/>
    <s v="Room D - Double Bedroom"/>
    <n v="124644014"/>
    <s v="Rose"/>
    <x v="0"/>
    <x v="2"/>
    <n v="38.918109999999999"/>
    <n v="-77.012219999999999"/>
    <x v="1"/>
    <n v="67"/>
    <n v="1"/>
    <x v="399"/>
    <x v="92"/>
    <n v="3.06"/>
    <n v="5"/>
    <n v="76"/>
    <n v="56"/>
    <s v="Hosted License: 5007242201000764"/>
  </r>
  <r>
    <n v="23522812"/>
    <s v="Chic 1 bedroom Apartment in the Heart of the City"/>
    <n v="175696585"/>
    <s v="Mari"/>
    <x v="0"/>
    <x v="11"/>
    <n v="38.932450000000003"/>
    <n v="-77.038110000000003"/>
    <x v="0"/>
    <n v="134"/>
    <n v="3"/>
    <x v="40"/>
    <x v="177"/>
    <n v="4.47"/>
    <n v="1"/>
    <n v="297"/>
    <n v="65"/>
    <s v="Hosted License: 5007242201000000"/>
  </r>
  <r>
    <n v="23527224"/>
    <s v="Capitol Hill Townhouse next to Lincoln Park"/>
    <n v="15905758"/>
    <s v="Shikha"/>
    <x v="0"/>
    <x v="22"/>
    <n v="38.89181"/>
    <n v="-76.991200000000006"/>
    <x v="0"/>
    <n v="140"/>
    <n v="31"/>
    <x v="65"/>
    <x v="644"/>
    <n v="0.24"/>
    <n v="1"/>
    <n v="0"/>
    <n v="0"/>
    <m/>
  </r>
  <r>
    <n v="23539251"/>
    <s v="1 YR LEASE Furnished DuPont Circle 24 hr concierge"/>
    <n v="21097703"/>
    <s v="Christina"/>
    <x v="0"/>
    <x v="15"/>
    <n v="38.910249999999998"/>
    <n v="-77.040499999999994"/>
    <x v="0"/>
    <n v="70"/>
    <n v="182"/>
    <x v="8"/>
    <x v="191"/>
    <n v="0.21"/>
    <n v="1"/>
    <n v="202"/>
    <n v="1"/>
    <m/>
  </r>
  <r>
    <n v="23556288"/>
    <s v="Spacious, Massive DC Rowhouse in Logan Circle"/>
    <n v="9680354"/>
    <s v="Adam"/>
    <x v="0"/>
    <x v="9"/>
    <n v="38.912759999999999"/>
    <n v="-77.023330000000001"/>
    <x v="0"/>
    <n v="1024"/>
    <n v="2"/>
    <x v="337"/>
    <x v="124"/>
    <n v="3.26"/>
    <n v="13"/>
    <n v="289"/>
    <n v="8"/>
    <s v="Hosted License: 5007242201001021"/>
  </r>
  <r>
    <n v="23558219"/>
    <s v="Your kid-friendly D.C. oasis"/>
    <n v="63078920"/>
    <s v="Katherine"/>
    <x v="0"/>
    <x v="0"/>
    <n v="38.967370000000003"/>
    <n v="-77.031229999999994"/>
    <x v="0"/>
    <n v="159"/>
    <n v="3"/>
    <x v="139"/>
    <x v="668"/>
    <n v="0.05"/>
    <n v="3"/>
    <n v="0"/>
    <n v="0"/>
    <s v="Hosted License: 5007242201000729_x000a_Unhosted License: 5007262201000730"/>
  </r>
  <r>
    <n v="23560608"/>
    <s v="Stanton Park Place 2B"/>
    <n v="138787488"/>
    <s v="Margie"/>
    <x v="0"/>
    <x v="13"/>
    <n v="38.893349999999998"/>
    <n v="-76.996790000000004"/>
    <x v="1"/>
    <n v="50"/>
    <n v="31"/>
    <x v="207"/>
    <x v="90"/>
    <n v="1.22"/>
    <n v="3"/>
    <n v="263"/>
    <n v="1"/>
    <m/>
  </r>
  <r>
    <n v="23584521"/>
    <s v="Oak Street large suite"/>
    <n v="176304871"/>
    <s v="Jason"/>
    <x v="0"/>
    <x v="11"/>
    <n v="38.932870000000001"/>
    <n v="-77.030619999999999"/>
    <x v="1"/>
    <n v="65"/>
    <n v="21"/>
    <x v="181"/>
    <x v="669"/>
    <n v="0.21"/>
    <n v="3"/>
    <n v="311"/>
    <n v="0"/>
    <s v="Unhosted License: 5005178048901010"/>
  </r>
  <r>
    <n v="23625381"/>
    <s v="Private entire basement, private bath,free parking"/>
    <n v="16082647"/>
    <s v="Mariam"/>
    <x v="0"/>
    <x v="14"/>
    <n v="38.958950000000002"/>
    <n v="-76.994320000000002"/>
    <x v="1"/>
    <n v="59"/>
    <n v="1"/>
    <x v="403"/>
    <x v="59"/>
    <n v="6.02"/>
    <n v="1"/>
    <n v="356"/>
    <n v="59"/>
    <s v="Hosted License: 5007242201000114"/>
  </r>
  <r>
    <n v="23644899"/>
    <s v="Historic Logan Flat - Prime Location"/>
    <n v="70574319"/>
    <s v="Martha"/>
    <x v="0"/>
    <x v="9"/>
    <n v="38.912080000000003"/>
    <n v="-77.030169999999998"/>
    <x v="0"/>
    <n v="129"/>
    <n v="3"/>
    <x v="204"/>
    <x v="70"/>
    <n v="3.7"/>
    <n v="1"/>
    <n v="45"/>
    <n v="55"/>
    <s v="Hosted License: 5007242201001967"/>
  </r>
  <r>
    <n v="23645709"/>
    <s v="11.Master Bedroom near the German/French Embassy"/>
    <n v="3672670"/>
    <s v="Dennis"/>
    <x v="0"/>
    <x v="7"/>
    <n v="38.91057"/>
    <n v="-77.089370000000002"/>
    <x v="1"/>
    <n v="65"/>
    <n v="1"/>
    <x v="89"/>
    <x v="67"/>
    <n v="2.4900000000000002"/>
    <n v="14"/>
    <n v="172"/>
    <n v="31"/>
    <s v="Hosted License: 5007242201001818"/>
  </r>
  <r>
    <n v="23653501"/>
    <s v="Private room with 2 beds"/>
    <n v="177085783"/>
    <s v="Firtuna &amp; Mike"/>
    <x v="0"/>
    <x v="0"/>
    <n v="38.95702"/>
    <n v="-77.015249999999995"/>
    <x v="1"/>
    <n v="54"/>
    <n v="31"/>
    <x v="155"/>
    <x v="670"/>
    <n v="0.56999999999999995"/>
    <n v="6"/>
    <n v="365"/>
    <n v="0"/>
    <m/>
  </r>
  <r>
    <n v="23654043"/>
    <s v="Private room with extra den room."/>
    <n v="177085783"/>
    <s v="Firtuna &amp; Mike"/>
    <x v="0"/>
    <x v="3"/>
    <n v="38.955719999999999"/>
    <n v="-77.013279999999995"/>
    <x v="1"/>
    <n v="55"/>
    <n v="31"/>
    <x v="92"/>
    <x v="163"/>
    <n v="0.69"/>
    <n v="6"/>
    <n v="365"/>
    <n v="4"/>
    <m/>
  </r>
  <r>
    <n v="23654380"/>
    <s v="Cozy Private Room"/>
    <n v="177085783"/>
    <s v="Firtuna &amp; Mike"/>
    <x v="0"/>
    <x v="0"/>
    <n v="38.957680000000003"/>
    <n v="-77.01473"/>
    <x v="1"/>
    <n v="49"/>
    <n v="31"/>
    <x v="15"/>
    <x v="182"/>
    <n v="0.4"/>
    <n v="6"/>
    <n v="291"/>
    <n v="3"/>
    <m/>
  </r>
  <r>
    <n v="23663749"/>
    <s v="10. Chic room in Palisades close to German embassy"/>
    <n v="3672670"/>
    <s v="Dennis"/>
    <x v="0"/>
    <x v="7"/>
    <n v="38.912750000000003"/>
    <n v="-77.089470000000006"/>
    <x v="1"/>
    <n v="55"/>
    <n v="1"/>
    <x v="154"/>
    <x v="263"/>
    <n v="1.53"/>
    <n v="14"/>
    <n v="167"/>
    <n v="22"/>
    <s v="Hosted License: 5007242201001818"/>
  </r>
  <r>
    <n v="23670148"/>
    <s v="Private bedroom"/>
    <n v="177085783"/>
    <s v="Firtuna &amp; Mike"/>
    <x v="0"/>
    <x v="3"/>
    <n v="38.955640000000002"/>
    <n v="-77.013729999999995"/>
    <x v="1"/>
    <n v="50"/>
    <n v="31"/>
    <x v="125"/>
    <x v="82"/>
    <n v="0.76"/>
    <n v="6"/>
    <n v="365"/>
    <n v="5"/>
    <m/>
  </r>
  <r>
    <n v="23686072"/>
    <s v="The Fern Place | Metro Walking Distance |"/>
    <n v="160509749"/>
    <s v="Anthony"/>
    <x v="0"/>
    <x v="0"/>
    <n v="38.978879999999997"/>
    <n v="-77.020870000000002"/>
    <x v="1"/>
    <n v="48"/>
    <n v="31"/>
    <x v="110"/>
    <x v="671"/>
    <n v="0.03"/>
    <n v="1"/>
    <n v="0"/>
    <n v="0"/>
    <m/>
  </r>
  <r>
    <n v="23711210"/>
    <s v="2 Bedroom  in Heart of City w/free private parking"/>
    <n v="67317030"/>
    <s v="Shawn"/>
    <x v="0"/>
    <x v="2"/>
    <n v="38.913519999999998"/>
    <n v="-77.009879999999995"/>
    <x v="0"/>
    <n v="149"/>
    <n v="2"/>
    <x v="404"/>
    <x v="69"/>
    <n v="4.13"/>
    <n v="2"/>
    <n v="271"/>
    <n v="63"/>
    <s v="Hosted License: 5007242201001527"/>
  </r>
  <r>
    <n v="23713183"/>
    <s v="Bright &amp; Airy Rowhome-Free Pkg-Walk to shops on H"/>
    <n v="16259214"/>
    <s v="Lena"/>
    <x v="0"/>
    <x v="13"/>
    <n v="38.900500000000001"/>
    <n v="-76.999170000000007"/>
    <x v="0"/>
    <n v="245"/>
    <n v="2"/>
    <x v="152"/>
    <x v="246"/>
    <n v="0.67"/>
    <n v="2"/>
    <n v="0"/>
    <n v="0"/>
    <s v="Hosted License: 5007242201000438_x000a_Unhosted License: 5007262201000439"/>
  </r>
  <r>
    <n v="23717403"/>
    <s v="Walk to Convention Center! Modern 2 Bedroom/2 Bath"/>
    <n v="3448315"/>
    <s v="Allen"/>
    <x v="0"/>
    <x v="2"/>
    <n v="38.909120000000001"/>
    <n v="-77.015950000000004"/>
    <x v="0"/>
    <n v="287"/>
    <n v="31"/>
    <x v="43"/>
    <x v="672"/>
    <n v="0.18"/>
    <n v="10"/>
    <n v="209"/>
    <n v="1"/>
    <m/>
  </r>
  <r>
    <n v="23717829"/>
    <s v="Funky &amp; Cool Adams Morgan Apartment"/>
    <n v="3448315"/>
    <s v="Allen"/>
    <x v="0"/>
    <x v="4"/>
    <n v="38.920090000000002"/>
    <n v="-77.041740000000004"/>
    <x v="0"/>
    <n v="192"/>
    <n v="31"/>
    <x v="65"/>
    <x v="673"/>
    <n v="0.25"/>
    <n v="10"/>
    <n v="365"/>
    <n v="0"/>
    <m/>
  </r>
  <r>
    <n v="24451819"/>
    <s v="Charming Hill East rowhouse"/>
    <n v="104509918"/>
    <s v="Jayne"/>
    <x v="0"/>
    <x v="22"/>
    <n v="38.888289999999998"/>
    <n v="-76.981470000000002"/>
    <x v="0"/>
    <n v="10"/>
    <n v="40"/>
    <x v="35"/>
    <x v="34"/>
    <m/>
    <n v="1"/>
    <n v="49"/>
    <n v="0"/>
    <m/>
  </r>
  <r>
    <n v="24466018"/>
    <s v="Charm and Comfort in Capitol Hill"/>
    <n v="86376750"/>
    <s v="Margarita"/>
    <x v="0"/>
    <x v="13"/>
    <n v="38.89358"/>
    <n v="-76.987250000000003"/>
    <x v="0"/>
    <n v="95"/>
    <n v="1"/>
    <x v="0"/>
    <x v="191"/>
    <n v="0.12"/>
    <n v="3"/>
    <n v="47"/>
    <n v="3"/>
    <s v="Hosted License: 5007242201001953"/>
  </r>
  <r>
    <n v="24473622"/>
    <s v="Bright, large zen studio on historic Logan Circle"/>
    <n v="39747152"/>
    <s v="Benjamin"/>
    <x v="0"/>
    <x v="9"/>
    <n v="38.910760000000003"/>
    <n v="-77.028080000000003"/>
    <x v="0"/>
    <n v="71"/>
    <n v="1"/>
    <x v="405"/>
    <x v="39"/>
    <n v="4.8600000000000003"/>
    <n v="2"/>
    <n v="166"/>
    <n v="93"/>
    <s v="Hosted License: 5007242201000129"/>
  </r>
  <r>
    <n v="24487223"/>
    <s v="Terrific Apt in DC's Hippest Neighborhood"/>
    <n v="128136372"/>
    <s v="Neil"/>
    <x v="0"/>
    <x v="2"/>
    <n v="38.912909999999997"/>
    <n v="-77.010440000000003"/>
    <x v="0"/>
    <n v="75"/>
    <n v="31"/>
    <x v="36"/>
    <x v="35"/>
    <n v="3.27"/>
    <n v="1"/>
    <n v="72"/>
    <n v="18"/>
    <m/>
  </r>
  <r>
    <n v="24487468"/>
    <s v="2 Bedroom near Union Sta. &amp; Capitol"/>
    <n v="9070652"/>
    <s v="Jesse"/>
    <x v="0"/>
    <x v="2"/>
    <n v="38.913879999999999"/>
    <n v="-77.006469999999993"/>
    <x v="0"/>
    <n v="190"/>
    <n v="31"/>
    <x v="321"/>
    <x v="185"/>
    <n v="1.97"/>
    <n v="1"/>
    <n v="89"/>
    <n v="7"/>
    <m/>
  </r>
  <r>
    <n v="24493324"/>
    <s v="R Street Suites"/>
    <n v="185020877"/>
    <s v="Roydell"/>
    <x v="0"/>
    <x v="2"/>
    <n v="38.913119999999999"/>
    <n v="-77.014120000000005"/>
    <x v="0"/>
    <n v="90"/>
    <n v="31"/>
    <x v="42"/>
    <x v="674"/>
    <n v="0.74"/>
    <n v="2"/>
    <n v="0"/>
    <n v="0"/>
    <m/>
  </r>
  <r>
    <n v="24525516"/>
    <s v="Comfortable CityView, queen bed + private bathroom"/>
    <n v="97432247"/>
    <s v="Xun"/>
    <x v="0"/>
    <x v="6"/>
    <n v="38.900260000000003"/>
    <n v="-77.050290000000004"/>
    <x v="1"/>
    <n v="132"/>
    <n v="31"/>
    <x v="139"/>
    <x v="675"/>
    <n v="0.05"/>
    <n v="2"/>
    <n v="0"/>
    <n v="0"/>
    <m/>
  </r>
  <r>
    <n v="24534127"/>
    <s v="Amazing  Apt Entire Charming One Bedroom so Clean??45325566"/>
    <s v="Elsy"/>
    <m/>
    <x v="4"/>
    <x v="49"/>
    <n v="-77.032960000000003"/>
    <s v="Entire home/apt"/>
    <x v="14"/>
    <n v="2"/>
    <n v="107"/>
    <x v="406"/>
    <x v="676"/>
    <n v="3"/>
    <n v="353"/>
    <n v="46"/>
    <s v="Hosted License: 5007242201001904"/>
    <m/>
  </r>
  <r>
    <n v="24558490"/>
    <s v="Affordable Cap Hill Row Steps to Metro, Sleeps 6"/>
    <n v="13743641"/>
    <s v="Eric"/>
    <x v="0"/>
    <x v="13"/>
    <n v="38.894199999999998"/>
    <n v="-76.976740000000007"/>
    <x v="0"/>
    <n v="689"/>
    <n v="2"/>
    <x v="172"/>
    <x v="387"/>
    <n v="1.95"/>
    <n v="8"/>
    <n v="168"/>
    <n v="0"/>
    <s v="Exempt"/>
  </r>
  <r>
    <n v="24574606"/>
    <s v="Kate and Russ?셲 condo (Casa de Coop)"/>
    <n v="41163235"/>
    <s v="Kathryn"/>
    <x v="0"/>
    <x v="19"/>
    <n v="38.905799999999999"/>
    <n v="-76.987819999999999"/>
    <x v="1"/>
    <n v="60"/>
    <n v="31"/>
    <x v="18"/>
    <x v="510"/>
    <n v="0.62"/>
    <n v="1"/>
    <n v="0"/>
    <n v="0"/>
    <m/>
  </r>
  <r>
    <n v="24590286"/>
    <s v="Cozy Privet Room Near Metro [I]"/>
    <n v="182305052"/>
    <s v="Sofi"/>
    <x v="0"/>
    <x v="27"/>
    <n v="38.888359999999999"/>
    <n v="-76.937250000000006"/>
    <x v="1"/>
    <n v="36"/>
    <n v="1"/>
    <x v="281"/>
    <x v="62"/>
    <n v="3.02"/>
    <n v="5"/>
    <n v="163"/>
    <n v="30"/>
    <s v="Hosted License: 5007242201000281"/>
  </r>
  <r>
    <n v="24593697"/>
    <s v="Great house, cafes, transport, park, quiet street"/>
    <n v="35952857"/>
    <s v="Laurie"/>
    <x v="0"/>
    <x v="3"/>
    <n v="38.939590000000003"/>
    <n v="-77.034220000000005"/>
    <x v="0"/>
    <n v="225"/>
    <n v="2"/>
    <x v="57"/>
    <x v="164"/>
    <n v="0.38"/>
    <n v="1"/>
    <n v="0"/>
    <n v="8"/>
    <s v="Unhosted License: 5007262201001471"/>
  </r>
  <r>
    <n v="24618350"/>
    <s v="Room near the Convention Center and Penn Qtr"/>
    <n v="92781477"/>
    <s v="Donna"/>
    <x v="0"/>
    <x v="9"/>
    <n v="38.906590000000001"/>
    <n v="-77.01688"/>
    <x v="1"/>
    <n v="60"/>
    <n v="31"/>
    <x v="123"/>
    <x v="436"/>
    <n v="4.45"/>
    <n v="4"/>
    <n v="0"/>
    <n v="0"/>
    <m/>
  </r>
  <r>
    <n v="24623980"/>
    <s v="Cozy room in a historic building.5mn walk to metro"/>
    <n v="5656"/>
    <s v="Wahid"/>
    <x v="0"/>
    <x v="11"/>
    <n v="38.92933"/>
    <n v="-77.037800000000004"/>
    <x v="1"/>
    <n v="48"/>
    <n v="1"/>
    <x v="158"/>
    <x v="23"/>
    <n v="2.2599999999999998"/>
    <n v="7"/>
    <n v="9"/>
    <n v="26"/>
    <s v="Hosted License: 5007242201001302"/>
  </r>
  <r>
    <n v="24632346"/>
    <s v="Cozy Privet Room Near Metro [II]"/>
    <n v="182305052"/>
    <s v="Sofi"/>
    <x v="0"/>
    <x v="27"/>
    <n v="38.888350000000003"/>
    <n v="-76.935540000000003"/>
    <x v="1"/>
    <n v="32"/>
    <n v="1"/>
    <x v="180"/>
    <x v="128"/>
    <n v="2.2000000000000002"/>
    <n v="5"/>
    <n v="83"/>
    <n v="14"/>
    <s v="Hosted License: 5007242201000281"/>
  </r>
  <r>
    <n v="24633318"/>
    <s v="Elegant &amp; Stylish Apartment in Heart of DC"/>
    <n v="21446876"/>
    <s v="Amanda"/>
    <x v="0"/>
    <x v="6"/>
    <n v="38.901919999999997"/>
    <n v="-77.054169999999999"/>
    <x v="0"/>
    <n v="171"/>
    <n v="31"/>
    <x v="244"/>
    <x v="172"/>
    <n v="0.98"/>
    <n v="2"/>
    <n v="270"/>
    <n v="8"/>
    <m/>
  </r>
  <r>
    <n v="24646004"/>
    <s v="Charming English basement in Shaw townhouse"/>
    <n v="7003517"/>
    <s v="Dave"/>
    <x v="0"/>
    <x v="9"/>
    <n v="38.91057"/>
    <n v="-77.022989999999993"/>
    <x v="1"/>
    <n v="100"/>
    <n v="2"/>
    <x v="41"/>
    <x v="59"/>
    <n v="6.57"/>
    <n v="1"/>
    <n v="71"/>
    <n v="80"/>
    <s v="Hosted License: 5007242201000231"/>
  </r>
  <r>
    <n v="24651395"/>
    <s v="Fantastic 1BR in the Washington DC- Walk to Metro!"/>
    <n v="40506199"/>
    <s v="Tom"/>
    <x v="0"/>
    <x v="5"/>
    <n v="38.898229999999998"/>
    <n v="-77.018559999999994"/>
    <x v="0"/>
    <n v="199"/>
    <n v="31"/>
    <x v="8"/>
    <x v="677"/>
    <n v="0.02"/>
    <n v="4"/>
    <n v="0"/>
    <n v="0"/>
    <m/>
  </r>
  <r>
    <n v="24656817"/>
    <s v="Unique Condo in DC's Trendiest Neighborhood"/>
    <n v="5259313"/>
    <s v="Dan"/>
    <x v="0"/>
    <x v="4"/>
    <n v="38.91921"/>
    <n v="-77.044830000000005"/>
    <x v="0"/>
    <n v="146"/>
    <n v="2"/>
    <x v="77"/>
    <x v="159"/>
    <n v="0.76"/>
    <n v="1"/>
    <n v="2"/>
    <n v="9"/>
    <s v="Unhosted License: 5007262201002232"/>
  </r>
  <r>
    <n v="24668757"/>
    <s v="The Lions Roar~Sleeps 4, Walk to Zoo!"/>
    <n v="46630199"/>
    <s v="Home Sweet City"/>
    <x v="0"/>
    <x v="11"/>
    <n v="38.931049999999999"/>
    <n v="-77.043970000000002"/>
    <x v="0"/>
    <n v="79"/>
    <n v="2"/>
    <x v="6"/>
    <x v="4"/>
    <n v="1.69"/>
    <n v="89"/>
    <n v="151"/>
    <n v="29"/>
    <s v="Hosted License: 5007242201000337"/>
  </r>
  <r>
    <n v="24679376"/>
    <s v="Classic Capitol Hill Townhouse (Built 1886)"/>
    <n v="14130730"/>
    <s v="Zach"/>
    <x v="0"/>
    <x v="13"/>
    <n v="38.893940000000001"/>
    <n v="-76.995239999999995"/>
    <x v="0"/>
    <n v="156"/>
    <n v="31"/>
    <x v="110"/>
    <x v="191"/>
    <n v="0.1"/>
    <n v="1"/>
    <n v="177"/>
    <n v="1"/>
    <m/>
  </r>
  <r>
    <n v="24698468"/>
    <s v="Convenient Stay In DC"/>
    <n v="180699677"/>
    <s v="Sylvan"/>
    <x v="0"/>
    <x v="2"/>
    <n v="38.925460000000001"/>
    <n v="-77.007840000000002"/>
    <x v="0"/>
    <n v="195"/>
    <n v="2"/>
    <x v="11"/>
    <x v="61"/>
    <n v="1.71"/>
    <n v="1"/>
    <n v="354"/>
    <n v="22"/>
    <s v="Hosted License: 5007242201001677_x000a_Unhosted License: 5007262201001678"/>
  </r>
  <r>
    <n v="24700253"/>
    <s v="Hilton 1BR Resort Near DuPont Circle"/>
    <n v="6524762"/>
    <s v="Armstrong"/>
    <x v="0"/>
    <x v="6"/>
    <n v="38.907440000000001"/>
    <n v="-77.049719999999994"/>
    <x v="0"/>
    <n v="514"/>
    <n v="1"/>
    <x v="35"/>
    <x v="34"/>
    <m/>
    <n v="1"/>
    <n v="0"/>
    <n v="0"/>
    <s v="Exempt"/>
  </r>
  <r>
    <n v="24728111"/>
    <s v="Sunny room within walking distance to metro"/>
    <n v="5656"/>
    <s v="Wahid"/>
    <x v="0"/>
    <x v="11"/>
    <n v="38.930140000000002"/>
    <n v="-77.037260000000003"/>
    <x v="1"/>
    <n v="44"/>
    <n v="1"/>
    <x v="144"/>
    <x v="143"/>
    <n v="0.87"/>
    <n v="7"/>
    <n v="0"/>
    <n v="27"/>
    <s v="Hosted License: 5007242201001302"/>
  </r>
  <r>
    <n v="24731528"/>
    <s v="16th Street NW Convenience"/>
    <n v="35508656"/>
    <s v="Alia"/>
    <x v="0"/>
    <x v="0"/>
    <n v="38.969769999999997"/>
    <n v="-77.037970000000001"/>
    <x v="0"/>
    <n v="200"/>
    <n v="3"/>
    <x v="144"/>
    <x v="121"/>
    <n v="0.85"/>
    <n v="1"/>
    <n v="269"/>
    <n v="5"/>
    <s v="Hosted License: 5007242201002117"/>
  </r>
  <r>
    <n v="24737866"/>
    <s v="A 4 bedroom house near a metro station w/ parking"/>
    <n v="187023239"/>
    <s v="Tewodros (Teddy)"/>
    <x v="0"/>
    <x v="20"/>
    <n v="38.842230000000001"/>
    <n v="-76.990399999999994"/>
    <x v="0"/>
    <n v="179"/>
    <n v="2"/>
    <x v="204"/>
    <x v="39"/>
    <n v="3.8"/>
    <n v="1"/>
    <n v="246"/>
    <n v="54"/>
    <s v="Hosted License: 5007242201000771_x000a_Unhosted License: 5007262201000772"/>
  </r>
  <r>
    <n v="24753315"/>
    <s v="12.Amazing room in Georgetown/German,Frnch Embassy"/>
    <n v="3672670"/>
    <s v="Dennis"/>
    <x v="0"/>
    <x v="7"/>
    <n v="38.910739999999997"/>
    <n v="-77.089230000000001"/>
    <x v="1"/>
    <n v="77"/>
    <n v="1"/>
    <x v="47"/>
    <x v="241"/>
    <n v="2.2999999999999998"/>
    <n v="14"/>
    <n v="163"/>
    <n v="34"/>
    <s v="Hosted License: 5007242201001818"/>
  </r>
  <r>
    <n v="24754002"/>
    <s v="Beautiful, Sunny Dupont Circle Condo with Balcony"/>
    <n v="186697530"/>
    <s v="Jerry"/>
    <x v="0"/>
    <x v="15"/>
    <n v="38.911639999999998"/>
    <n v="-77.038139999999999"/>
    <x v="0"/>
    <n v="140"/>
    <n v="31"/>
    <x v="85"/>
    <x v="148"/>
    <n v="1.21"/>
    <n v="1"/>
    <n v="254"/>
    <n v="10"/>
    <m/>
  </r>
  <r>
    <n v="24769267"/>
    <s v="Mintwood Suite"/>
    <n v="11980555"/>
    <s v="Natasha"/>
    <x v="0"/>
    <x v="4"/>
    <n v="38.92201"/>
    <n v="-77.042630000000003"/>
    <x v="0"/>
    <n v="70"/>
    <n v="2"/>
    <x v="375"/>
    <x v="4"/>
    <n v="5.0199999999999996"/>
    <n v="9"/>
    <n v="333"/>
    <n v="78"/>
    <s v="Exempt"/>
  </r>
  <r>
    <n v="24769658"/>
    <s v="Rare: Modern House, 15 mins from National Mall"/>
    <n v="14831290"/>
    <s v="Christopher &amp; Amy"/>
    <x v="0"/>
    <x v="8"/>
    <n v="38.925420000000003"/>
    <n v="-76.980069999999998"/>
    <x v="0"/>
    <n v="370"/>
    <n v="3"/>
    <x v="139"/>
    <x v="37"/>
    <n v="0.08"/>
    <n v="2"/>
    <n v="1"/>
    <n v="2"/>
    <s v="Hosted License: 5007242201000504"/>
  </r>
  <r>
    <n v="24771122"/>
    <s v="Kalorama Suite"/>
    <n v="11980555"/>
    <s v="Natasha"/>
    <x v="0"/>
    <x v="4"/>
    <n v="38.922310000000003"/>
    <n v="-77.043580000000006"/>
    <x v="0"/>
    <n v="71"/>
    <n v="2"/>
    <x v="196"/>
    <x v="128"/>
    <n v="5.94"/>
    <n v="9"/>
    <n v="334"/>
    <n v="75"/>
    <s v="Exempt"/>
  </r>
  <r>
    <n v="24771408"/>
    <s v="Meridian Suite"/>
    <n v="11980555"/>
    <s v="Natasha"/>
    <x v="0"/>
    <x v="4"/>
    <n v="38.920250000000003"/>
    <n v="-77.043019999999999"/>
    <x v="0"/>
    <n v="67"/>
    <n v="2"/>
    <x v="264"/>
    <x v="38"/>
    <n v="4.9800000000000004"/>
    <n v="9"/>
    <n v="343"/>
    <n v="77"/>
    <s v="Exempt"/>
  </r>
  <r>
    <n v="24771697"/>
    <s v="Euclid Suite"/>
    <n v="11980555"/>
    <s v="Natasha"/>
    <x v="0"/>
    <x v="4"/>
    <n v="38.920789999999997"/>
    <n v="-77.041979999999995"/>
    <x v="0"/>
    <n v="67"/>
    <n v="2"/>
    <x v="27"/>
    <x v="28"/>
    <n v="7.22"/>
    <n v="9"/>
    <n v="310"/>
    <n v="100"/>
    <s v="Exempt"/>
  </r>
  <r>
    <n v="24773385"/>
    <s v="Capitol Hill - Unique Old Meets Newly Renovated"/>
    <n v="187304607"/>
    <s v="Stephanie"/>
    <x v="0"/>
    <x v="22"/>
    <n v="38.88917"/>
    <n v="-76.984210000000004"/>
    <x v="0"/>
    <n v="89"/>
    <n v="1"/>
    <x v="407"/>
    <x v="39"/>
    <n v="6.04"/>
    <n v="1"/>
    <n v="165"/>
    <n v="84"/>
    <s v="Hosted License: 5007242201000976"/>
  </r>
  <r>
    <n v="24775374"/>
    <s v="Columbia Heights/U Street - Garden-Level Studio"/>
    <n v="63550371"/>
    <s v="Kristen"/>
    <x v="0"/>
    <x v="11"/>
    <n v="38.92427"/>
    <n v="-77.025710000000004"/>
    <x v="0"/>
    <n v="75"/>
    <n v="3"/>
    <x v="59"/>
    <x v="70"/>
    <n v="2.65"/>
    <n v="1"/>
    <n v="3"/>
    <n v="28"/>
    <s v="Hosted License: 5007242201000888"/>
  </r>
  <r>
    <n v="24797782"/>
    <s v="Lovely Capitol Hill Rowhouse w/Pking - Near Metro!"/>
    <n v="31488625"/>
    <s v="Steve"/>
    <x v="0"/>
    <x v="22"/>
    <n v="38.879600000000003"/>
    <n v="-76.996600000000001"/>
    <x v="0"/>
    <n v="279"/>
    <n v="31"/>
    <x v="129"/>
    <x v="163"/>
    <n v="1.77"/>
    <n v="2"/>
    <n v="179"/>
    <n v="12"/>
    <m/>
  </r>
  <r>
    <n v="24810161"/>
    <s v="Suite in the City"/>
    <n v="521581"/>
    <s v="Tyrone"/>
    <x v="0"/>
    <x v="14"/>
    <n v="38.954369999999997"/>
    <n v="-76.988560000000007"/>
    <x v="0"/>
    <n v="71"/>
    <n v="2"/>
    <x v="92"/>
    <x v="39"/>
    <n v="0.72"/>
    <n v="1"/>
    <n v="0"/>
    <n v="7"/>
    <s v="Hosted License: 5007242201000159"/>
  </r>
  <r>
    <n v="24833451"/>
    <s v="13.Huge room with balcony in Georgetown/Embassies"/>
    <n v="3672670"/>
    <s v="Dennis"/>
    <x v="0"/>
    <x v="7"/>
    <n v="38.91281"/>
    <n v="-77.089709999999997"/>
    <x v="1"/>
    <n v="79"/>
    <n v="1"/>
    <x v="36"/>
    <x v="107"/>
    <n v="3.31"/>
    <n v="14"/>
    <n v="162"/>
    <n v="39"/>
    <s v="Hosted License: 5007242201001818"/>
  </r>
  <r>
    <n v="24852013"/>
    <s v="Over the River &amp; Thru the Woods..(Blue Room 2)"/>
    <n v="1485672"/>
    <s v="Chont챕"/>
    <x v="0"/>
    <x v="1"/>
    <n v="38.860059999999997"/>
    <n v="-76.986590000000007"/>
    <x v="1"/>
    <n v="50"/>
    <n v="2"/>
    <x v="77"/>
    <x v="53"/>
    <n v="0.77"/>
    <n v="2"/>
    <n v="177"/>
    <n v="13"/>
    <s v="Hosted License: 5007242100000017"/>
  </r>
  <r>
    <n v="24853281"/>
    <s v="Liyu - 1"/>
    <n v="187874600"/>
    <s v="Lily"/>
    <x v="0"/>
    <x v="14"/>
    <n v="38.945430000000002"/>
    <n v="-77.008089999999996"/>
    <x v="0"/>
    <n v="146"/>
    <n v="3"/>
    <x v="20"/>
    <x v="187"/>
    <n v="0.23"/>
    <n v="1"/>
    <n v="362"/>
    <n v="8"/>
    <s v="Hosted License: 5007242201001795"/>
  </r>
  <r>
    <n v="24864186"/>
    <s v="Entire apartment by the German and French embassy"/>
    <n v="3672670"/>
    <s v="Dennis"/>
    <x v="0"/>
    <x v="7"/>
    <n v="38.911389999999997"/>
    <n v="-77.089110000000005"/>
    <x v="0"/>
    <n v="175"/>
    <n v="1"/>
    <x v="68"/>
    <x v="68"/>
    <n v="1.1200000000000001"/>
    <n v="14"/>
    <n v="109"/>
    <n v="10"/>
    <s v="Hosted License: 5007242201001818"/>
  </r>
  <r>
    <n v="24936527"/>
    <s v="Georgetown townhouse apartment- spacious &amp; bright"/>
    <n v="22194235"/>
    <s v="Nora"/>
    <x v="0"/>
    <x v="17"/>
    <n v="38.907170000000001"/>
    <n v="-77.064319999999995"/>
    <x v="0"/>
    <n v="170"/>
    <n v="30"/>
    <x v="79"/>
    <x v="678"/>
    <n v="1.33"/>
    <n v="1"/>
    <n v="365"/>
    <n v="7"/>
    <s v="Exempt"/>
  </r>
  <r>
    <n v="24941379"/>
    <s v="Winter sale! Bright 2/2 in the heart of DC"/>
    <n v="2430045"/>
    <s v="Julie"/>
    <x v="0"/>
    <x v="9"/>
    <n v="38.912260000000003"/>
    <n v="-77.025779999999997"/>
    <x v="0"/>
    <n v="208"/>
    <n v="3"/>
    <x v="156"/>
    <x v="53"/>
    <n v="1.87"/>
    <n v="2"/>
    <n v="360"/>
    <n v="27"/>
    <s v="Hosted License: 5007242201002498"/>
  </r>
  <r>
    <n v="24942889"/>
    <s v="Chic bedroom in modern home 1 block from metro"/>
    <n v="19979392"/>
    <s v="Christopher"/>
    <x v="0"/>
    <x v="28"/>
    <n v="38.906640000000003"/>
    <n v="-76.933040000000005"/>
    <x v="1"/>
    <n v="65"/>
    <n v="13"/>
    <x v="4"/>
    <x v="679"/>
    <n v="0.27"/>
    <n v="2"/>
    <n v="193"/>
    <n v="0"/>
    <s v="Hosted License: 5007242201000842_x000a_Unhosted License: 5007262201000843"/>
  </r>
  <r>
    <n v="24943100"/>
    <s v="Colorful bedroom in modern home 1 block from metro"/>
    <n v="19979392"/>
    <s v="Christopher"/>
    <x v="0"/>
    <x v="28"/>
    <n v="38.906610000000001"/>
    <n v="-76.935000000000002"/>
    <x v="1"/>
    <n v="67"/>
    <n v="13"/>
    <x v="20"/>
    <x v="191"/>
    <n v="0.25"/>
    <n v="2"/>
    <n v="255"/>
    <n v="5"/>
    <s v="Hosted License: 5007242201000842_x000a_Unhosted License: 5007262201000843"/>
  </r>
  <r>
    <n v="24945114"/>
    <s v="Cozy 1 bedroom in Petworth home"/>
    <n v="127871545"/>
    <s v="Delmonica"/>
    <x v="0"/>
    <x v="3"/>
    <n v="38.939250000000001"/>
    <n v="-77.018600000000006"/>
    <x v="1"/>
    <n v="150"/>
    <n v="31"/>
    <x v="26"/>
    <x v="680"/>
    <n v="1.01"/>
    <n v="1"/>
    <n v="364"/>
    <n v="0"/>
    <m/>
  </r>
  <r>
    <n v="24970653"/>
    <s v="The Apartment on North Capitol St"/>
    <n v="154321428"/>
    <s v="Tracey"/>
    <x v="0"/>
    <x v="2"/>
    <n v="38.927059999999997"/>
    <n v="-77.007630000000006"/>
    <x v="0"/>
    <n v="350"/>
    <n v="3"/>
    <x v="288"/>
    <x v="164"/>
    <n v="1.28"/>
    <n v="1"/>
    <n v="0"/>
    <n v="12"/>
    <s v="Hosted License: 5007242201000683_x000a_Unhosted License: 5007262201000684"/>
  </r>
  <r>
    <n v="24970939"/>
    <s v="Lge Master BR w/Private Bath/Condo,Nr Homeland Sec"/>
    <n v="124782850"/>
    <s v="Jenna"/>
    <x v="0"/>
    <x v="20"/>
    <n v="38.827660000000002"/>
    <n v="-77.009249999999994"/>
    <x v="1"/>
    <n v="48"/>
    <n v="5"/>
    <x v="65"/>
    <x v="148"/>
    <n v="0.27"/>
    <n v="12"/>
    <n v="365"/>
    <n v="6"/>
    <s v="Exempt"/>
  </r>
  <r>
    <n v="25005223"/>
    <s v="Washington home with a View"/>
    <n v="97552803"/>
    <s v="Khadijah"/>
    <x v="0"/>
    <x v="24"/>
    <n v="38.900060000000003"/>
    <n v="-76.949340000000007"/>
    <x v="0"/>
    <n v="80"/>
    <n v="31"/>
    <x v="35"/>
    <x v="34"/>
    <m/>
    <n v="1"/>
    <n v="0"/>
    <n v="0"/>
    <m/>
  </r>
  <r>
    <n v="25032515"/>
    <s v="Discover Washington from an Upscale Rowhouse Condo"/>
    <n v="1676300"/>
    <s v="Bryant &amp; Rob"/>
    <x v="0"/>
    <x v="11"/>
    <n v="38.92409"/>
    <n v="-77.0274"/>
    <x v="0"/>
    <n v="86"/>
    <n v="31"/>
    <x v="324"/>
    <x v="76"/>
    <n v="4"/>
    <n v="1"/>
    <n v="0"/>
    <n v="4"/>
    <m/>
  </r>
  <r>
    <n v="25037403"/>
    <s v="Private Rm in SW, DC, Bolling AFB/near Downtown"/>
    <n v="124782850"/>
    <s v="Jenna"/>
    <x v="0"/>
    <x v="20"/>
    <n v="38.827660000000002"/>
    <n v="-77.009249999999994"/>
    <x v="1"/>
    <n v="39"/>
    <n v="5"/>
    <x v="111"/>
    <x v="681"/>
    <n v="0.09"/>
    <n v="12"/>
    <n v="354"/>
    <n v="0"/>
    <s v="Exempt"/>
  </r>
  <r>
    <n v="25052809"/>
    <s v="Gorgeous Modern Apartment in Historic Georgetown!"/>
    <n v="167034668"/>
    <s v="Monica"/>
    <x v="0"/>
    <x v="17"/>
    <n v="38.904400000000003"/>
    <n v="-77.060820000000007"/>
    <x v="0"/>
    <n v="199"/>
    <n v="31"/>
    <x v="44"/>
    <x v="159"/>
    <n v="1.83"/>
    <n v="6"/>
    <n v="180"/>
    <n v="22"/>
    <m/>
  </r>
  <r>
    <n v="25054523"/>
    <s v="Sparkling Garden Apartment near President Lincoln's Cottage"/>
    <n v="130259254"/>
    <s v="David"/>
    <x v="0"/>
    <x v="3"/>
    <n v="38.949219999999997"/>
    <n v="-77.02637"/>
    <x v="0"/>
    <n v="96"/>
    <n v="2"/>
    <x v="286"/>
    <x v="4"/>
    <n v="4.53"/>
    <n v="1"/>
    <n v="336"/>
    <n v="66"/>
    <s v="Hosted License: 5007242201000172"/>
  </r>
  <r>
    <n v="25070949"/>
    <s v="Cozy Room, Peace and Quiet Close to the City"/>
    <n v="27786683"/>
    <s v="Rick"/>
    <x v="0"/>
    <x v="28"/>
    <n v="38.904179999999997"/>
    <n v="-76.935130000000001"/>
    <x v="1"/>
    <n v="50"/>
    <n v="31"/>
    <x v="8"/>
    <x v="644"/>
    <n v="0.02"/>
    <n v="1"/>
    <n v="0"/>
    <n v="0"/>
    <m/>
  </r>
  <r>
    <n v="25071659"/>
    <s v="Luxe 5BR / 3BA, 2 Blks to Capitol &amp; Metro"/>
    <n v="189535978"/>
    <s v="Kristin"/>
    <x v="0"/>
    <x v="22"/>
    <n v="38.88561"/>
    <n v="-77.001350000000002"/>
    <x v="0"/>
    <n v="497"/>
    <n v="2"/>
    <x v="235"/>
    <x v="2"/>
    <n v="3.03"/>
    <n v="3"/>
    <n v="204"/>
    <n v="37"/>
    <s v="Exempt"/>
  </r>
  <r>
    <n v="25074638"/>
    <s v="Private, colorful, bright studio apartment in DC"/>
    <n v="125854993"/>
    <s v="Elena"/>
    <x v="0"/>
    <x v="39"/>
    <n v="38.923160000000003"/>
    <n v="-76.961619999999996"/>
    <x v="0"/>
    <n v="95"/>
    <n v="31"/>
    <x v="76"/>
    <x v="682"/>
    <n v="0.16"/>
    <n v="1"/>
    <n v="0"/>
    <n v="0"/>
    <m/>
  </r>
  <r>
    <n v="25085673"/>
    <s v="Modern Mt. Pleasant 1 BR Apartment"/>
    <n v="82514934"/>
    <s v="Alicia"/>
    <x v="0"/>
    <x v="11"/>
    <n v="38.93291"/>
    <n v="-77.045109999999994"/>
    <x v="0"/>
    <n v="100"/>
    <n v="10"/>
    <x v="18"/>
    <x v="411"/>
    <n v="0.64"/>
    <n v="1"/>
    <n v="23"/>
    <n v="2"/>
    <s v="Hosted License: 5007242201000483"/>
  </r>
  <r>
    <n v="25101761"/>
    <s v="Cozy Renovated English Basement"/>
    <n v="7989061"/>
    <s v="Patricia"/>
    <x v="0"/>
    <x v="22"/>
    <n v="38.888770000000001"/>
    <n v="-76.98039"/>
    <x v="0"/>
    <n v="65"/>
    <n v="3"/>
    <x v="273"/>
    <x v="177"/>
    <n v="4.76"/>
    <n v="1"/>
    <n v="51"/>
    <n v="65"/>
    <s v="Hosted License: 5007242201000365"/>
  </r>
  <r>
    <n v="25126483"/>
    <s v="Southern Comfort AirBnB on North Capitol St."/>
    <n v="158352584"/>
    <s v="Lance"/>
    <x v="0"/>
    <x v="2"/>
    <n v="38.917900000000003"/>
    <n v="-77.00958"/>
    <x v="0"/>
    <n v="75"/>
    <n v="2"/>
    <x v="351"/>
    <x v="189"/>
    <n v="2"/>
    <n v="1"/>
    <n v="126"/>
    <n v="30"/>
    <s v="Hosted License: 5007242201000815"/>
  </r>
  <r>
    <n v="26133778"/>
    <s v="Private, Clean and Spacious Trinidad Suite"/>
    <n v="20668969"/>
    <s v="Ansar"/>
    <x v="0"/>
    <x v="19"/>
    <n v="38.908200000000001"/>
    <n v="-76.988039999999998"/>
    <x v="0"/>
    <n v="63"/>
    <n v="2"/>
    <x v="74"/>
    <x v="20"/>
    <n v="3.15"/>
    <n v="1"/>
    <n v="25"/>
    <n v="14"/>
    <s v="Hosted License: 5007242201002051"/>
  </r>
  <r>
    <n v="26138340"/>
    <s v="DC House Close to Metro, Catholic Univ. and UMD"/>
    <n v="43770579"/>
    <s v="Harrison"/>
    <x v="0"/>
    <x v="14"/>
    <n v="38.958100000000002"/>
    <n v="-76.998919999999998"/>
    <x v="1"/>
    <n v="38"/>
    <n v="31"/>
    <x v="42"/>
    <x v="683"/>
    <n v="0.82"/>
    <n v="2"/>
    <n v="0"/>
    <n v="0"/>
    <m/>
  </r>
  <r>
    <n v="26192482"/>
    <s v="Spacious, sunlit Studio in the heart of NoMa"/>
    <n v="75458574"/>
    <s v="Dinesh &amp; Nidhi"/>
    <x v="0"/>
    <x v="13"/>
    <n v="38.90372"/>
    <n v="-76.998959999999997"/>
    <x v="0"/>
    <n v="150"/>
    <n v="31"/>
    <x v="51"/>
    <x v="325"/>
    <n v="1.05"/>
    <n v="1"/>
    <n v="168"/>
    <n v="16"/>
    <m/>
  </r>
  <r>
    <n v="26193712"/>
    <s v="Logement saisonnier/ Correct seasonal housing"/>
    <n v="196861448"/>
    <s v="Sandra"/>
    <x v="0"/>
    <x v="20"/>
    <n v="38.822749999999999"/>
    <n v="-77.010890000000003"/>
    <x v="1"/>
    <n v="72"/>
    <n v="30"/>
    <x v="110"/>
    <x v="684"/>
    <n v="0.04"/>
    <n v="1"/>
    <n v="363"/>
    <n v="0"/>
    <s v="Exempt"/>
  </r>
  <r>
    <n v="26201810"/>
    <s v="Modern D.C. Home Minutes from Metro"/>
    <n v="196940402"/>
    <s v="Robert"/>
    <x v="0"/>
    <x v="1"/>
    <n v="38.862650000000002"/>
    <n v="-76.984380000000002"/>
    <x v="0"/>
    <n v="325"/>
    <n v="31"/>
    <x v="288"/>
    <x v="10"/>
    <n v="1.31"/>
    <n v="1"/>
    <n v="179"/>
    <n v="10"/>
    <m/>
  </r>
  <r>
    <n v="26253393"/>
    <s v="Private 3-Level Home. Parking. 5 Min Walk to Zoo."/>
    <n v="6483445"/>
    <s v="Chris"/>
    <x v="0"/>
    <x v="11"/>
    <n v="38.929630000000003"/>
    <n v="-77.042770000000004"/>
    <x v="0"/>
    <n v="336"/>
    <n v="31"/>
    <x v="360"/>
    <x v="218"/>
    <n v="2.82"/>
    <n v="2"/>
    <n v="183"/>
    <n v="20"/>
    <m/>
  </r>
  <r>
    <n v="26296408"/>
    <s v="Meridian guest suite"/>
    <n v="123619122"/>
    <s v="Lindsay"/>
    <x v="0"/>
    <x v="15"/>
    <n v="38.917650000000002"/>
    <n v="-77.037180000000006"/>
    <x v="1"/>
    <n v="79"/>
    <n v="31"/>
    <x v="8"/>
    <x v="685"/>
    <n v="0.02"/>
    <n v="1"/>
    <n v="0"/>
    <n v="0"/>
    <m/>
  </r>
  <r>
    <n v="26337047"/>
    <s v="Welcome to Bloomingdale's  &quot;Chez Francoise&quot;"/>
    <n v="85931792"/>
    <s v="Fran"/>
    <x v="0"/>
    <x v="2"/>
    <n v="38.914949999999997"/>
    <n v="-77.013189999999994"/>
    <x v="0"/>
    <n v="129"/>
    <n v="4"/>
    <x v="84"/>
    <x v="196"/>
    <n v="1.8"/>
    <n v="1"/>
    <n v="180"/>
    <n v="19"/>
    <s v="Hosted License: 5007242201000588"/>
  </r>
  <r>
    <n v="26356627"/>
    <s v="Homey Basement Flat in the Heart of Little Rome"/>
    <n v="198204129"/>
    <s v="Stephanie"/>
    <x v="0"/>
    <x v="30"/>
    <n v="38.941969999999998"/>
    <n v="-76.989930000000001"/>
    <x v="0"/>
    <n v="70"/>
    <n v="2"/>
    <x v="220"/>
    <x v="38"/>
    <n v="2.93"/>
    <n v="1"/>
    <n v="233"/>
    <n v="45"/>
    <s v="Hosted License: 5007242201000214"/>
  </r>
  <r>
    <n v="26363339"/>
    <s v="Georgetown Waterfront Luxury / STEPS To Waterfront"/>
    <n v="2385547"/>
    <s v="Amanda"/>
    <x v="0"/>
    <x v="17"/>
    <n v="38.902940000000001"/>
    <n v="-77.065830000000005"/>
    <x v="0"/>
    <n v="450"/>
    <n v="45"/>
    <x v="35"/>
    <x v="34"/>
    <m/>
    <n v="1"/>
    <n v="0"/>
    <n v="0"/>
    <m/>
  </r>
  <r>
    <n v="26397823"/>
    <s v="Garden of Eden: Room with Private Bath by Park"/>
    <n v="6165522"/>
    <s v="Jordan"/>
    <x v="0"/>
    <x v="32"/>
    <n v="38.906930000000003"/>
    <n v="-76.944929999999999"/>
    <x v="1"/>
    <n v="50"/>
    <n v="31"/>
    <x v="25"/>
    <x v="686"/>
    <n v="0.21"/>
    <n v="8"/>
    <n v="352"/>
    <n v="1"/>
    <m/>
  </r>
  <r>
    <n v="26413555"/>
    <s v="CAPITOL HILL Studio steps away from Union Station"/>
    <n v="198612938"/>
    <s v="Sarah"/>
    <x v="0"/>
    <x v="5"/>
    <n v="38.897219999999997"/>
    <n v="-77.010949999999994"/>
    <x v="0"/>
    <n v="69"/>
    <n v="31"/>
    <x v="310"/>
    <x v="189"/>
    <n v="4.2699999999999996"/>
    <n v="6"/>
    <n v="176"/>
    <n v="32"/>
    <m/>
  </r>
  <r>
    <n v="26421326"/>
    <s v="U St townhouse, Adams Morgan, Dupont, 14th, Shaw"/>
    <n v="10338124"/>
    <s v="Rene"/>
    <x v="0"/>
    <x v="15"/>
    <n v="38.918219999999998"/>
    <n v="-77.039019999999994"/>
    <x v="1"/>
    <n v="99"/>
    <n v="31"/>
    <x v="35"/>
    <x v="34"/>
    <m/>
    <n v="1"/>
    <n v="0"/>
    <n v="0"/>
    <m/>
  </r>
  <r>
    <n v="26427409"/>
    <s v="Bright Office and Suite in Deanwood, DC"/>
    <n v="6688891"/>
    <s v="Jasmine"/>
    <x v="0"/>
    <x v="28"/>
    <n v="38.899859999999997"/>
    <n v="-76.925210000000007"/>
    <x v="0"/>
    <n v="41"/>
    <n v="1"/>
    <x v="262"/>
    <x v="203"/>
    <n v="0.83"/>
    <n v="2"/>
    <n v="0"/>
    <n v="11"/>
    <s v="Hosted License: 5007242201001640_x000a_Unhosted License: 5007262201001641"/>
  </r>
  <r>
    <n v="26445685"/>
    <s v="DC Townhome - Walk to Convention Center &amp; Museums!"/>
    <n v="122382567"/>
    <s v="Evolve"/>
    <x v="0"/>
    <x v="9"/>
    <n v="38.909199999999998"/>
    <n v="-77.027349999999998"/>
    <x v="0"/>
    <n v="176"/>
    <n v="31"/>
    <x v="110"/>
    <x v="687"/>
    <n v="0.05"/>
    <n v="28"/>
    <n v="0"/>
    <n v="0"/>
    <m/>
  </r>
  <r>
    <n v="26452635"/>
    <s v="Serene Flat at U/14th St in Shaw on Quaint Swann"/>
    <n v="99955771"/>
    <s v="Razia And Emelio"/>
    <x v="0"/>
    <x v="16"/>
    <n v="38.91507"/>
    <n v="-77.034130000000005"/>
    <x v="0"/>
    <n v="78"/>
    <n v="1"/>
    <x v="408"/>
    <x v="124"/>
    <n v="2.52"/>
    <n v="3"/>
    <n v="271"/>
    <n v="83"/>
    <s v="Hosted License: 5007242201000758"/>
  </r>
  <r>
    <n v="26467861"/>
    <s v="Location, Privacy and Elegance _x000a_ - U Street Area"/>
    <n v="5717655"/>
    <s v="Ruben"/>
    <x v="0"/>
    <x v="16"/>
    <n v="38.916400000000003"/>
    <n v="-77.025090000000006"/>
    <x v="1"/>
    <n v="165"/>
    <n v="2"/>
    <x v="125"/>
    <x v="95"/>
    <n v="0.82"/>
    <n v="2"/>
    <n v="323"/>
    <n v="9"/>
    <s v="Hosted License: 5007242201002077"/>
  </r>
  <r>
    <n v="26473487"/>
    <s v="Private Room in Historic Dupont East Townhouse"/>
    <n v="182058146"/>
    <s v="Elisabeth"/>
    <x v="0"/>
    <x v="15"/>
    <n v="38.916710000000002"/>
    <n v="-77.035669999999996"/>
    <x v="1"/>
    <n v="62"/>
    <n v="2"/>
    <x v="181"/>
    <x v="688"/>
    <n v="0.23"/>
    <n v="2"/>
    <n v="0"/>
    <n v="0"/>
    <s v="Hosted License: 5007242201001478_x000a_Unhosted License: 5007262201001479"/>
  </r>
  <r>
    <n v="26477012"/>
    <s v="Luxury PRIVATE ROOM"/>
    <n v="140334352"/>
    <s v="Beko"/>
    <x v="0"/>
    <x v="24"/>
    <n v="38.893970000000003"/>
    <n v="-76.941000000000003"/>
    <x v="1"/>
    <n v="28"/>
    <n v="2"/>
    <x v="181"/>
    <x v="5"/>
    <n v="1.53"/>
    <n v="2"/>
    <n v="78"/>
    <n v="12"/>
    <s v="Exempt"/>
  </r>
  <r>
    <n v="26571232"/>
    <s v="Unique Space in the heart of DuPont"/>
    <n v="155381167"/>
    <s v="Jay"/>
    <x v="0"/>
    <x v="15"/>
    <n v="38.91366"/>
    <n v="-77.04074"/>
    <x v="0"/>
    <n v="112"/>
    <n v="31"/>
    <x v="46"/>
    <x v="689"/>
    <n v="0.71"/>
    <n v="1"/>
    <n v="0"/>
    <n v="0"/>
    <m/>
  </r>
  <r>
    <n v="26573028"/>
    <s v="Sun Filled Studio with King Bed; Walk to Metro"/>
    <n v="24953267"/>
    <s v="Phil"/>
    <x v="0"/>
    <x v="25"/>
    <n v="38.934339999999999"/>
    <n v="-77.058419999999998"/>
    <x v="0"/>
    <n v="75"/>
    <n v="31"/>
    <x v="180"/>
    <x v="210"/>
    <n v="2.2799999999999998"/>
    <n v="3"/>
    <n v="324"/>
    <n v="11"/>
    <s v="Unhosted License: 5007242201002272"/>
  </r>
  <r>
    <n v="26579917"/>
    <s v="Lofty DC Sanctuary at U/14th Shaw on Swann St."/>
    <n v="99955771"/>
    <s v="Razia And Emelio"/>
    <x v="0"/>
    <x v="9"/>
    <n v="38.913820000000001"/>
    <n v="-77.033820000000006"/>
    <x v="0"/>
    <n v="100"/>
    <n v="1"/>
    <x v="324"/>
    <x v="127"/>
    <n v="4.09"/>
    <n v="3"/>
    <n v="203"/>
    <n v="92"/>
    <s v="Hosted License: 5007242201000758"/>
  </r>
  <r>
    <n v="26596893"/>
    <s v="Row House Steps from Union Station"/>
    <n v="98821114"/>
    <s v="Michael"/>
    <x v="0"/>
    <x v="13"/>
    <n v="38.897889999999997"/>
    <n v="-77.001900000000006"/>
    <x v="0"/>
    <n v="450"/>
    <n v="31"/>
    <x v="35"/>
    <x v="34"/>
    <m/>
    <n v="1"/>
    <n v="0"/>
    <n v="0"/>
    <m/>
  </r>
  <r>
    <n v="26605048"/>
    <s v="Exquisite, Modern Studio in Historic Georgetown!"/>
    <n v="167034668"/>
    <s v="Monica"/>
    <x v="0"/>
    <x v="17"/>
    <n v="38.905349999999999"/>
    <n v="-77.060169999999999"/>
    <x v="0"/>
    <n v="104"/>
    <n v="31"/>
    <x v="409"/>
    <x v="103"/>
    <n v="2.46"/>
    <n v="6"/>
    <n v="94"/>
    <n v="19"/>
    <m/>
  </r>
  <r>
    <n v="26666485"/>
    <s v="Near Rhode Island Metro-6 block 12 minute walk"/>
    <n v="200458919"/>
    <s v="Leo 'Bill'"/>
    <x v="0"/>
    <x v="8"/>
    <n v="38.919890000000002"/>
    <n v="-76.985879999999995"/>
    <x v="1"/>
    <n v="29"/>
    <n v="31"/>
    <x v="88"/>
    <x v="576"/>
    <n v="1.27"/>
    <n v="1"/>
    <n v="0"/>
    <n v="0"/>
    <m/>
  </r>
  <r>
    <n v="26668219"/>
    <s v="Capitol Hill/Navy Yard House near metro 4br/2.5ba"/>
    <n v="10852262"/>
    <s v="Jordan"/>
    <x v="0"/>
    <x v="22"/>
    <n v="38.881149999999998"/>
    <n v="-76.998199999999997"/>
    <x v="0"/>
    <n v="200"/>
    <n v="31"/>
    <x v="139"/>
    <x v="690"/>
    <n v="0.06"/>
    <n v="1"/>
    <n v="0"/>
    <n v="0"/>
    <m/>
  </r>
  <r>
    <n v="26669063"/>
    <s v="Cozy Corner (Entire Place, private Parking)"/>
    <n v="122469617"/>
    <s v="Pargol"/>
    <x v="0"/>
    <x v="22"/>
    <n v="38.883180000000003"/>
    <n v="-76.993579999999994"/>
    <x v="0"/>
    <n v="70"/>
    <n v="31"/>
    <x v="42"/>
    <x v="172"/>
    <n v="0.83"/>
    <n v="2"/>
    <n v="334"/>
    <n v="2"/>
    <m/>
  </r>
  <r>
    <n v="26669187"/>
    <s v="Brookland Gem 5 Min to Cath Uni Metro"/>
    <n v="61446090"/>
    <s v="Chi Chi &amp; Tem"/>
    <x v="0"/>
    <x v="30"/>
    <n v="38.938079999999999"/>
    <n v="-76.987539999999996"/>
    <x v="0"/>
    <n v="107"/>
    <n v="3"/>
    <x v="210"/>
    <x v="74"/>
    <n v="1.65"/>
    <n v="2"/>
    <n v="1"/>
    <n v="23"/>
    <s v="Hosted License: 5007242201000475"/>
  </r>
  <r>
    <n v="26686977"/>
    <s v="Cozy apartment, close to everything 2"/>
    <n v="105711806"/>
    <s v="Jodi &amp; Abraham"/>
    <x v="0"/>
    <x v="13"/>
    <n v="38.896059999999999"/>
    <n v="-76.975589999999997"/>
    <x v="0"/>
    <n v="120"/>
    <n v="31"/>
    <x v="97"/>
    <x v="197"/>
    <n v="1.2"/>
    <n v="5"/>
    <n v="346"/>
    <n v="0"/>
    <m/>
  </r>
  <r>
    <n v="26700381"/>
    <s v="Furnished Studio Apartment - Heart of Dupont"/>
    <n v="200752650"/>
    <s v="Federico"/>
    <x v="0"/>
    <x v="15"/>
    <n v="38.907359999999997"/>
    <n v="-77.044229999999999"/>
    <x v="0"/>
    <n v="70"/>
    <n v="186"/>
    <x v="35"/>
    <x v="34"/>
    <m/>
    <n v="1"/>
    <n v="0"/>
    <n v="0"/>
    <m/>
  </r>
  <r>
    <n v="26708700"/>
    <s v="Sun Drenched Charming Guesthouse by the Aquatic Gardens"/>
    <n v="10750206"/>
    <s v="Rafael And Nhu"/>
    <x v="0"/>
    <x v="32"/>
    <n v="38.911189999999998"/>
    <n v="-76.93965"/>
    <x v="0"/>
    <n v="87"/>
    <n v="2"/>
    <x v="71"/>
    <x v="102"/>
    <n v="2.44"/>
    <n v="2"/>
    <n v="88"/>
    <n v="32"/>
    <s v="Exempt"/>
  </r>
  <r>
    <n v="26786454"/>
    <s v="Georgetown Elegant Apartment"/>
    <n v="30315692"/>
    <s v="Egor &amp; Elena"/>
    <x v="0"/>
    <x v="17"/>
    <n v="38.912120000000002"/>
    <n v="-77.064790000000002"/>
    <x v="0"/>
    <n v="147"/>
    <n v="2"/>
    <x v="204"/>
    <x v="38"/>
    <n v="4.05"/>
    <n v="1"/>
    <n v="298"/>
    <n v="54"/>
    <s v="Hosted License: 5007242201000183"/>
  </r>
  <r>
    <n v="26803712"/>
    <s v="Sunny mordern DC Row Hse with a  garage!"/>
    <n v="55208038"/>
    <s v="Samuel"/>
    <x v="0"/>
    <x v="26"/>
    <n v="38.846789999999999"/>
    <n v="-76.983519999999999"/>
    <x v="0"/>
    <n v="266"/>
    <n v="2"/>
    <x v="4"/>
    <x v="252"/>
    <n v="0.28000000000000003"/>
    <n v="1"/>
    <n v="52"/>
    <n v="14"/>
    <s v="Hosted License: 5007242201000850_x000a_Unhosted License: 5007262201000851"/>
  </r>
  <r>
    <n v="26804150"/>
    <s v="1 BR Platinum Suite/Walk to White House Nat'l Mall"/>
    <n v="176970521"/>
    <s v="AKA White House"/>
    <x v="0"/>
    <x v="15"/>
    <n v="38.900500000000001"/>
    <n v="-77.039479999999998"/>
    <x v="1"/>
    <n v="181"/>
    <n v="7"/>
    <x v="241"/>
    <x v="126"/>
    <n v="0.77"/>
    <n v="14"/>
    <n v="361"/>
    <n v="9"/>
    <s v="Exempt"/>
  </r>
  <r>
    <n v="26805068"/>
    <s v="2BR Platinum Suite/Walk to White House Nat'l Mall"/>
    <n v="176970521"/>
    <s v="AKA White House"/>
    <x v="0"/>
    <x v="15"/>
    <n v="38.900829999999999"/>
    <n v="-77.041560000000004"/>
    <x v="5"/>
    <n v="321"/>
    <n v="7"/>
    <x v="3"/>
    <x v="13"/>
    <n v="1.18"/>
    <n v="14"/>
    <n v="348"/>
    <n v="25"/>
    <s v="Exempt"/>
  </r>
  <r>
    <n v="26812495"/>
    <s v="Well Appointed 2br/2.5 Ba Mt. Pleasant Home With Parking!"/>
    <n v="160559267"/>
    <s v="Craig"/>
    <x v="0"/>
    <x v="11"/>
    <n v="38.933199999999999"/>
    <n v="-77.037509999999997"/>
    <x v="0"/>
    <n v="180"/>
    <n v="2"/>
    <x v="376"/>
    <x v="2"/>
    <n v="3.45"/>
    <n v="2"/>
    <n v="309"/>
    <n v="48"/>
    <s v="Exempt"/>
  </r>
  <r>
    <n v="25326610"/>
    <s v="Capitol Place -2BR, entire place + private parking"/>
    <n v="122469617"/>
    <s v="Pargol"/>
    <x v="0"/>
    <x v="22"/>
    <n v="38.881459999999997"/>
    <n v="-76.992679999999993"/>
    <x v="0"/>
    <n v="105"/>
    <n v="31"/>
    <x v="37"/>
    <x v="191"/>
    <n v="1.1299999999999999"/>
    <n v="2"/>
    <n v="269"/>
    <n v="1"/>
    <m/>
  </r>
  <r>
    <n v="25348151"/>
    <s v="LOVE DC UNIT 21"/>
    <n v="98694394"/>
    <s v="Girum"/>
    <x v="0"/>
    <x v="3"/>
    <n v="38.942729999999997"/>
    <n v="-77.026619999999994"/>
    <x v="0"/>
    <n v="110"/>
    <n v="31"/>
    <x v="25"/>
    <x v="251"/>
    <n v="0.2"/>
    <n v="6"/>
    <n v="107"/>
    <n v="1"/>
    <m/>
  </r>
  <r>
    <n v="25378845"/>
    <s v="Victorian house, private one bedroom bsmt apt."/>
    <n v="191611525"/>
    <s v="Daniel"/>
    <x v="0"/>
    <x v="2"/>
    <n v="38.916220000000003"/>
    <n v="-77.009050000000002"/>
    <x v="0"/>
    <n v="80"/>
    <n v="31"/>
    <x v="399"/>
    <x v="126"/>
    <n v="3.21"/>
    <n v="1"/>
    <n v="42"/>
    <n v="23"/>
    <m/>
  </r>
  <r>
    <n v="25380396"/>
    <s v="Large Cozy Brownstone House near the Convention Center"/>
    <n v="90117890"/>
    <s v="Jonathan"/>
    <x v="0"/>
    <x v="9"/>
    <n v="38.910110000000003"/>
    <n v="-77.025779999999997"/>
    <x v="0"/>
    <n v="275"/>
    <n v="31"/>
    <x v="82"/>
    <x v="172"/>
    <n v="2.71"/>
    <n v="5"/>
    <n v="240"/>
    <n v="29"/>
    <m/>
  </r>
  <r>
    <n v="25418257"/>
    <s v="Comfortable CityView Apartment, queen bed+couch"/>
    <n v="97432247"/>
    <s v="Xun"/>
    <x v="0"/>
    <x v="6"/>
    <n v="38.902180000000001"/>
    <n v="-77.049170000000004"/>
    <x v="1"/>
    <n v="96"/>
    <n v="31"/>
    <x v="106"/>
    <x v="691"/>
    <n v="7.0000000000000007E-2"/>
    <n v="2"/>
    <n v="0"/>
    <n v="0"/>
    <m/>
  </r>
  <r>
    <n v="25418737"/>
    <s v="Modern Sunny Basement Apartment in DC Free Parking"/>
    <n v="12571117"/>
    <s v="Kaida"/>
    <x v="0"/>
    <x v="28"/>
    <n v="38.900849999999998"/>
    <n v="-76.928190000000001"/>
    <x v="0"/>
    <n v="60"/>
    <n v="2"/>
    <x v="376"/>
    <x v="53"/>
    <n v="3.19"/>
    <n v="1"/>
    <n v="0"/>
    <n v="31"/>
    <s v="Hosted License: 4007431200000003"/>
  </r>
  <r>
    <n v="25460607"/>
    <s v="Cozy townhouse on main bus route!"/>
    <n v="192178574"/>
    <s v="Anh"/>
    <x v="0"/>
    <x v="2"/>
    <n v="38.909439999999996"/>
    <n v="-77.015479999999997"/>
    <x v="0"/>
    <n v="45"/>
    <n v="31"/>
    <x v="35"/>
    <x v="34"/>
    <m/>
    <n v="1"/>
    <n v="0"/>
    <n v="0"/>
    <m/>
  </r>
  <r>
    <n v="25474562"/>
    <s v="New 2BR - Cherry Blossom Suite - walk everywhere!"/>
    <n v="105748910"/>
    <s v="Matthew"/>
    <x v="0"/>
    <x v="9"/>
    <n v="38.909880000000001"/>
    <n v="-77.02852"/>
    <x v="0"/>
    <n v="258"/>
    <n v="1"/>
    <x v="168"/>
    <x v="13"/>
    <n v="1.1000000000000001"/>
    <n v="2"/>
    <n v="254"/>
    <n v="23"/>
    <s v="Unhosted License: 5007262201001836"/>
  </r>
  <r>
    <n v="25474638"/>
    <s v="Awaken the Dawn Bunks&amp;Breakfast (Capitol Hill) 2-5"/>
    <n v="146624030"/>
    <s v="Sireenat"/>
    <x v="0"/>
    <x v="22"/>
    <n v="38.877870000000001"/>
    <n v="-76.988240000000005"/>
    <x v="3"/>
    <n v="29"/>
    <n v="1"/>
    <x v="210"/>
    <x v="32"/>
    <n v="1.3"/>
    <n v="30"/>
    <n v="365"/>
    <n v="6"/>
    <s v="Exempt"/>
  </r>
  <r>
    <n v="25475308"/>
    <s v="Awaken the Dawn Bunks&amp;Breakfast (Capitol Hill) 2-6"/>
    <n v="146624030"/>
    <s v="Sireenat"/>
    <x v="0"/>
    <x v="22"/>
    <n v="38.877789999999997"/>
    <n v="-76.988259999999997"/>
    <x v="3"/>
    <n v="29"/>
    <n v="1"/>
    <x v="68"/>
    <x v="7"/>
    <n v="1.27"/>
    <n v="30"/>
    <n v="365"/>
    <n v="11"/>
    <s v="Exempt"/>
  </r>
  <r>
    <n v="25476758"/>
    <s v="Awaken the Dawn Bunks&amp;Breakfast (Capitol Hill) 2-7"/>
    <n v="146624030"/>
    <s v="Sireenat"/>
    <x v="0"/>
    <x v="22"/>
    <n v="38.879339999999999"/>
    <n v="-76.987769999999998"/>
    <x v="3"/>
    <n v="29"/>
    <n v="1"/>
    <x v="25"/>
    <x v="431"/>
    <n v="0.2"/>
    <n v="30"/>
    <n v="365"/>
    <n v="3"/>
    <s v="Exempt"/>
  </r>
  <r>
    <n v="25487660"/>
    <s v="Entire Extra Large Luxury 3 bedroom Condo"/>
    <n v="153142984"/>
    <s v="Rosa"/>
    <x v="0"/>
    <x v="11"/>
    <n v="38.930349999999997"/>
    <n v="-77.019350000000003"/>
    <x v="0"/>
    <n v="150"/>
    <n v="31"/>
    <x v="252"/>
    <x v="692"/>
    <n v="1.43"/>
    <n v="3"/>
    <n v="180"/>
    <n v="1"/>
    <m/>
  </r>
  <r>
    <n v="25491424"/>
    <s v="DC Family Vacation House"/>
    <n v="2881676"/>
    <s v="Mike"/>
    <x v="0"/>
    <x v="3"/>
    <n v="38.946379999999998"/>
    <n v="-77.026740000000004"/>
    <x v="0"/>
    <n v="250"/>
    <n v="6"/>
    <x v="110"/>
    <x v="693"/>
    <n v="0.42"/>
    <n v="2"/>
    <n v="54"/>
    <n v="2"/>
    <s v="Unhosted License: 5007262201001939"/>
  </r>
  <r>
    <n v="25502416"/>
    <s v="H Street/NE Capitol Hill One Bedroom, Sleeps Four"/>
    <n v="8591234"/>
    <s v="Sean"/>
    <x v="0"/>
    <x v="13"/>
    <n v="38.898769999999999"/>
    <n v="-76.995869999999996"/>
    <x v="0"/>
    <n v="103"/>
    <n v="1"/>
    <x v="372"/>
    <x v="4"/>
    <n v="5.24"/>
    <n v="8"/>
    <n v="228"/>
    <n v="70"/>
    <s v="Hosted License: 5007242201000810"/>
  </r>
  <r>
    <n v="25505828"/>
    <s v="Basement Studio Apartment"/>
    <n v="192477761"/>
    <s v="Verlin"/>
    <x v="0"/>
    <x v="19"/>
    <n v="38.905880000000003"/>
    <n v="-76.984740000000002"/>
    <x v="0"/>
    <n v="75"/>
    <n v="1"/>
    <x v="257"/>
    <x v="39"/>
    <n v="2.5"/>
    <n v="1"/>
    <n v="75"/>
    <n v="50"/>
    <s v="Exempt"/>
  </r>
  <r>
    <n v="25517107"/>
    <s v="Large room in friendly house in center of D.C."/>
    <n v="36216383"/>
    <s v="Michael"/>
    <x v="0"/>
    <x v="16"/>
    <n v="38.919350000000001"/>
    <n v="-77.032309999999995"/>
    <x v="1"/>
    <n v="76"/>
    <n v="31"/>
    <x v="207"/>
    <x v="71"/>
    <n v="1.23"/>
    <n v="1"/>
    <n v="60"/>
    <n v="6"/>
    <m/>
  </r>
  <r>
    <n v="25534627"/>
    <s v="Basement studio 4 min to Metro, 17 min to American"/>
    <n v="29564410"/>
    <s v="AnneMarie And Eric"/>
    <x v="0"/>
    <x v="12"/>
    <n v="38.950310000000002"/>
    <n v="-77.076939999999993"/>
    <x v="0"/>
    <n v="65"/>
    <n v="1"/>
    <x v="410"/>
    <x v="55"/>
    <n v="6.27"/>
    <n v="1"/>
    <n v="8"/>
    <n v="79"/>
    <s v="Hosted License: 5007242201000329"/>
  </r>
  <r>
    <n v="25571727"/>
    <s v="HUGE STUDIO W/FULL KITCHEN | W/D | PARKING"/>
    <n v="192876941"/>
    <s v="Merry"/>
    <x v="0"/>
    <x v="10"/>
    <n v="38.922229999999999"/>
    <n v="-77.076890000000006"/>
    <x v="0"/>
    <n v="96"/>
    <n v="2"/>
    <x v="31"/>
    <x v="23"/>
    <n v="4.37"/>
    <n v="1"/>
    <n v="246"/>
    <n v="53"/>
    <s v="Hosted License: 5007242201000492"/>
  </r>
  <r>
    <n v="25580143"/>
    <s v="Trendy H Street Corridor - Basement studio"/>
    <n v="92781477"/>
    <s v="Donna"/>
    <x v="0"/>
    <x v="13"/>
    <n v="38.901470000000003"/>
    <n v="-76.988630000000001"/>
    <x v="0"/>
    <n v="106"/>
    <n v="31"/>
    <x v="386"/>
    <x v="136"/>
    <n v="3.24"/>
    <n v="4"/>
    <n v="0"/>
    <n v="0"/>
    <m/>
  </r>
  <r>
    <n v="25605861"/>
    <s v="Stylish Townhome in Great Location!"/>
    <n v="86401186"/>
    <s v="Paul"/>
    <x v="0"/>
    <x v="13"/>
    <n v="38.903860000000002"/>
    <n v="-77.000439999999998"/>
    <x v="1"/>
    <n v="64"/>
    <n v="2"/>
    <x v="96"/>
    <x v="177"/>
    <n v="2.34"/>
    <n v="3"/>
    <n v="345"/>
    <n v="37"/>
    <s v="Hosted License: 5007242201000209"/>
  </r>
  <r>
    <n v="25628990"/>
    <s v="Spacious family-friendly home?봥reat outdoor space"/>
    <n v="45509940"/>
    <s v="Autumn"/>
    <x v="0"/>
    <x v="0"/>
    <n v="38.968209999999999"/>
    <n v="-77.021839999999997"/>
    <x v="0"/>
    <n v="200"/>
    <n v="31"/>
    <x v="106"/>
    <x v="694"/>
    <n v="7.0000000000000007E-2"/>
    <n v="3"/>
    <n v="319"/>
    <n v="0"/>
    <m/>
  </r>
  <r>
    <n v="25629848"/>
    <s v="Be a Local @ our Georgetown West House w/Parking!"/>
    <n v="5850"/>
    <s v="Elizabeth"/>
    <x v="0"/>
    <x v="17"/>
    <n v="38.913809999999998"/>
    <n v="-77.074709999999996"/>
    <x v="0"/>
    <n v="193"/>
    <n v="4"/>
    <x v="15"/>
    <x v="539"/>
    <n v="0.42"/>
    <n v="2"/>
    <n v="8"/>
    <n v="9"/>
    <s v="Unhosted License: 5007262201000986"/>
  </r>
  <r>
    <n v="25742193"/>
    <s v="Walk Everywhere! Charming Adams Morgan 1 BR!"/>
    <n v="87977393"/>
    <s v="April"/>
    <x v="0"/>
    <x v="4"/>
    <n v="38.922969999999999"/>
    <n v="-77.045779999999993"/>
    <x v="0"/>
    <n v="104"/>
    <n v="2"/>
    <x v="411"/>
    <x v="59"/>
    <n v="5.88"/>
    <n v="5"/>
    <n v="349"/>
    <n v="61"/>
    <s v="Exempt"/>
  </r>
  <r>
    <n v="25742586"/>
    <s v="Room in Worland Apartments"/>
    <n v="75222030"/>
    <s v="Ray"/>
    <x v="0"/>
    <x v="10"/>
    <n v="38.925980000000003"/>
    <n v="-77.074240000000003"/>
    <x v="1"/>
    <n v="1100"/>
    <n v="180"/>
    <x v="35"/>
    <x v="34"/>
    <m/>
    <n v="1"/>
    <n v="0"/>
    <n v="0"/>
    <m/>
  </r>
  <r>
    <n v="25780267"/>
    <s v="The Zen Room - near metro"/>
    <n v="1998736"/>
    <s v="Hillary"/>
    <x v="0"/>
    <x v="27"/>
    <n v="38.883000000000003"/>
    <n v="-76.943690000000004"/>
    <x v="1"/>
    <n v="49"/>
    <n v="1"/>
    <x v="408"/>
    <x v="44"/>
    <n v="2.4500000000000002"/>
    <n v="3"/>
    <n v="131"/>
    <n v="66"/>
    <s v="Hosted License: 5007242201000078"/>
  </r>
  <r>
    <n v="25798423"/>
    <s v="Little Persian Castle/ heart of DC &amp;Parking"/>
    <n v="9263895"/>
    <s v="Payam"/>
    <x v="0"/>
    <x v="9"/>
    <n v="38.909390000000002"/>
    <n v="-77.019949999999994"/>
    <x v="0"/>
    <n v="864"/>
    <n v="2"/>
    <x v="177"/>
    <x v="53"/>
    <n v="1.59"/>
    <n v="4"/>
    <n v="121"/>
    <n v="6"/>
    <s v="Hosted License: 5007242201000534"/>
  </r>
  <r>
    <n v="25804997"/>
    <s v="Five Star Private English Basement Apartment"/>
    <n v="224561145"/>
    <s v="Sofia"/>
    <x v="0"/>
    <x v="2"/>
    <n v="38.916800000000002"/>
    <n v="-77.007900000000006"/>
    <x v="0"/>
    <n v="123"/>
    <n v="1"/>
    <x v="334"/>
    <x v="70"/>
    <n v="3.55"/>
    <n v="7"/>
    <n v="363"/>
    <n v="74"/>
    <s v="Hosted License: 5007242201000445"/>
  </r>
  <r>
    <n v="25806203"/>
    <s v="Private Bed/bath in new Shaw/Mt Vernon building"/>
    <n v="76814727"/>
    <s v="Sophie"/>
    <x v="0"/>
    <x v="5"/>
    <n v="38.903399999999998"/>
    <n v="-77.025450000000006"/>
    <x v="1"/>
    <n v="50"/>
    <n v="31"/>
    <x v="35"/>
    <x v="34"/>
    <m/>
    <n v="1"/>
    <n v="0"/>
    <n v="0"/>
    <m/>
  </r>
  <r>
    <n v="25812743"/>
    <s v="Lovely Two bedroom Condo in Washington DC"/>
    <n v="190279752"/>
    <s v="Roman"/>
    <x v="0"/>
    <x v="19"/>
    <n v="38.90634"/>
    <n v="-76.989800000000002"/>
    <x v="0"/>
    <n v="119"/>
    <n v="31"/>
    <x v="35"/>
    <x v="34"/>
    <m/>
    <n v="1"/>
    <n v="365"/>
    <n v="0"/>
    <m/>
  </r>
  <r>
    <n v="25882830"/>
    <s v="Georgetown Rowhouse"/>
    <n v="22991901"/>
    <s v="David"/>
    <x v="0"/>
    <x v="17"/>
    <n v="38.911299999999997"/>
    <n v="-77.066090000000003"/>
    <x v="0"/>
    <n v="189"/>
    <n v="3"/>
    <x v="110"/>
    <x v="695"/>
    <n v="0.23"/>
    <n v="1"/>
    <n v="6"/>
    <n v="2"/>
    <s v="Hosted License: 5007262201002379"/>
  </r>
  <r>
    <n v="25892279"/>
    <s v="Experience Historic Townhouse Life in Dupont East"/>
    <n v="182058146"/>
    <s v="Elisabeth"/>
    <x v="0"/>
    <x v="15"/>
    <n v="38.915100000000002"/>
    <n v="-77.035139999999998"/>
    <x v="1"/>
    <n v="89"/>
    <n v="4"/>
    <x v="25"/>
    <x v="19"/>
    <n v="0.2"/>
    <n v="2"/>
    <n v="10"/>
    <n v="5"/>
    <s v="Hosted License: 5007242201001478_x000a_Unhosted License: 5007262201001479"/>
  </r>
  <r>
    <n v="25896860"/>
    <s v="Luxury 2 bedroom apartment w/ free parking"/>
    <n v="194610108"/>
    <s v="Stacy"/>
    <x v="0"/>
    <x v="8"/>
    <n v="38.926139999999997"/>
    <n v="-76.988500000000002"/>
    <x v="0"/>
    <n v="105"/>
    <n v="2"/>
    <x v="316"/>
    <x v="118"/>
    <n v="3.34"/>
    <n v="1"/>
    <n v="157"/>
    <n v="42"/>
    <s v="Hosted License: 5007242201000527"/>
  </r>
  <r>
    <n v="25910521"/>
    <s v="Cozy room in large family home with a great yard!"/>
    <n v="45509940"/>
    <s v="Autumn"/>
    <x v="0"/>
    <x v="0"/>
    <n v="38.968400000000003"/>
    <n v="-77.022329999999997"/>
    <x v="1"/>
    <n v="40"/>
    <n v="31"/>
    <x v="8"/>
    <x v="696"/>
    <n v="0.02"/>
    <n v="3"/>
    <n v="0"/>
    <n v="0"/>
    <m/>
  </r>
  <r>
    <n v="25913368"/>
    <s v="Garden level suite by American University"/>
    <n v="37494995"/>
    <s v="Sima"/>
    <x v="0"/>
    <x v="7"/>
    <n v="38.931809999999999"/>
    <n v="-77.088890000000006"/>
    <x v="1"/>
    <n v="175"/>
    <n v="31"/>
    <x v="4"/>
    <x v="445"/>
    <n v="0.27"/>
    <n v="2"/>
    <n v="365"/>
    <n v="2"/>
    <m/>
  </r>
  <r>
    <n v="25917627"/>
    <s v="In the heart of DC;  Professional Owner"/>
    <n v="84783119"/>
    <s v="Kevin"/>
    <x v="0"/>
    <x v="9"/>
    <n v="38.906529999999997"/>
    <n v="-77.033469999999994"/>
    <x v="3"/>
    <n v="29"/>
    <n v="31"/>
    <x v="35"/>
    <x v="34"/>
    <m/>
    <n v="1"/>
    <n v="0"/>
    <n v="0"/>
    <m/>
  </r>
  <r>
    <n v="25937857"/>
    <s v="Charming apt w/ killer caf챕s &amp; bars, 20 min. dwtwn"/>
    <n v="73760975"/>
    <s v="Jay"/>
    <x v="0"/>
    <x v="31"/>
    <n v="38.956409999999998"/>
    <n v="-77.069860000000006"/>
    <x v="0"/>
    <n v="69"/>
    <n v="31"/>
    <x v="43"/>
    <x v="354"/>
    <n v="0.19"/>
    <n v="1"/>
    <n v="0"/>
    <n v="0"/>
    <m/>
  </r>
  <r>
    <n v="25950556"/>
    <s v="1 bedroom privat apartment 4 blks to Dupont metro"/>
    <n v="4471145"/>
    <s v="Anamaria"/>
    <x v="0"/>
    <x v="15"/>
    <n v="38.913933"/>
    <n v="-77.040740999999997"/>
    <x v="0"/>
    <n v="120"/>
    <n v="7"/>
    <x v="111"/>
    <x v="59"/>
    <n v="0.54"/>
    <n v="1"/>
    <n v="198"/>
    <n v="5"/>
    <s v="Hosted License: 5007242201000384"/>
  </r>
  <r>
    <n v="25977017"/>
    <s v="Home on the Hill - Sunny Apartment by the Metro!"/>
    <n v="8479126"/>
    <s v="Aya"/>
    <x v="0"/>
    <x v="22"/>
    <n v="38.882840000000002"/>
    <n v="-76.982900000000001"/>
    <x v="0"/>
    <n v="123"/>
    <n v="2"/>
    <x v="380"/>
    <x v="58"/>
    <n v="3.43"/>
    <n v="1"/>
    <n v="0"/>
    <n v="65"/>
    <s v="Hosted License: 5007242201000272"/>
  </r>
  <r>
    <n v="26002321"/>
    <s v="Modern English Basement on Capitol Hill"/>
    <n v="49451598"/>
    <s v="Phoebe"/>
    <x v="0"/>
    <x v="13"/>
    <n v="38.893689999999999"/>
    <n v="-76.993430000000004"/>
    <x v="0"/>
    <n v="124"/>
    <n v="2"/>
    <x v="137"/>
    <x v="238"/>
    <n v="0.82"/>
    <n v="1"/>
    <n v="4"/>
    <n v="15"/>
    <s v="Hosted License: 5007242201000573"/>
  </r>
  <r>
    <n v="26013461"/>
    <s v="Eco-friendly house in LeDroit Park"/>
    <n v="146056777"/>
    <s v="Monica"/>
    <x v="0"/>
    <x v="16"/>
    <n v="38.916879999999999"/>
    <n v="-77.017399999999995"/>
    <x v="1"/>
    <n v="125"/>
    <n v="31"/>
    <x v="110"/>
    <x v="675"/>
    <n v="0.04"/>
    <n v="1"/>
    <n v="0"/>
    <n v="0"/>
    <m/>
  </r>
  <r>
    <n v="26067478"/>
    <s v="Ultra modern loft in historic building in NW DC"/>
    <n v="146977441"/>
    <s v="H. Dave"/>
    <x v="0"/>
    <x v="3"/>
    <n v="38.960729999999998"/>
    <n v="-77.029290000000003"/>
    <x v="0"/>
    <n v="129"/>
    <n v="31"/>
    <x v="133"/>
    <x v="697"/>
    <n v="1.1100000000000001"/>
    <n v="1"/>
    <n v="0"/>
    <n v="0"/>
    <m/>
  </r>
  <r>
    <n v="26078296"/>
    <s v="Quiet and peaceful room. Free Parking. Near Metro."/>
    <n v="12112782"/>
    <s v="Ryan"/>
    <x v="0"/>
    <x v="14"/>
    <n v="38.95458"/>
    <n v="-76.9893"/>
    <x v="1"/>
    <n v="65"/>
    <n v="2"/>
    <x v="48"/>
    <x v="20"/>
    <n v="0.44"/>
    <n v="1"/>
    <n v="0"/>
    <n v="2"/>
    <s v="Hosted License: 5007242201000578"/>
  </r>
  <r>
    <n v="26101337"/>
    <s v="Sunny Studio Apartment in Dupont / 14 St area"/>
    <n v="196188048"/>
    <s v="Matias"/>
    <x v="0"/>
    <x v="15"/>
    <n v="38.914790000000004"/>
    <n v="-77.038870000000003"/>
    <x v="0"/>
    <n v="79"/>
    <n v="31"/>
    <x v="106"/>
    <x v="698"/>
    <n v="7.0000000000000007E-2"/>
    <n v="1"/>
    <n v="0"/>
    <n v="0"/>
    <m/>
  </r>
  <r>
    <n v="26102160"/>
    <s v="Landrace Meeting Place, Cultivated Event Space"/>
    <n v="196190735"/>
    <s v="Purvis"/>
    <x v="0"/>
    <x v="11"/>
    <n v="38.932929999999999"/>
    <n v="-77.031869999999998"/>
    <x v="0"/>
    <n v="500"/>
    <n v="31"/>
    <x v="262"/>
    <x v="256"/>
    <n v="0.88"/>
    <n v="1"/>
    <n v="365"/>
    <n v="8"/>
    <m/>
  </r>
  <r>
    <n v="26117108"/>
    <s v="Getaway in Bloomingdale"/>
    <n v="9147142"/>
    <s v="Kurt"/>
    <x v="0"/>
    <x v="2"/>
    <n v="38.915559999999999"/>
    <n v="-77.013440000000003"/>
    <x v="0"/>
    <n v="275"/>
    <n v="2"/>
    <x v="213"/>
    <x v="38"/>
    <n v="2.46"/>
    <n v="1"/>
    <n v="334"/>
    <n v="32"/>
    <s v="Hosted License: 5007242201000249"/>
  </r>
  <r>
    <n v="26124265"/>
    <s v="Newly renovated Capitol Hill 3 lvl, 4 BR rowhouse!"/>
    <n v="63140065"/>
    <s v="Emily"/>
    <x v="0"/>
    <x v="13"/>
    <n v="38.89385"/>
    <n v="-76.981840000000005"/>
    <x v="0"/>
    <n v="220"/>
    <n v="3"/>
    <x v="106"/>
    <x v="222"/>
    <n v="7.0000000000000007E-2"/>
    <n v="2"/>
    <n v="0"/>
    <n v="0"/>
    <s v="Hosted License: 5007242201000264"/>
  </r>
  <r>
    <n v="26130196"/>
    <s v="Spacious 1 BR Modern English Basement in Cap Hill"/>
    <n v="91710874"/>
    <s v="Sapna"/>
    <x v="0"/>
    <x v="13"/>
    <n v="38.898679999999999"/>
    <n v="-76.994330000000005"/>
    <x v="0"/>
    <n v="200"/>
    <n v="3"/>
    <x v="227"/>
    <x v="154"/>
    <n v="1.04"/>
    <n v="1"/>
    <n v="30"/>
    <n v="1"/>
    <s v="Hosted License: 5007242201000545"/>
  </r>
  <r>
    <n v="27400526"/>
    <s v="Perfect Unit on Amazing Block, Logan Cir./14th ST"/>
    <n v="6250693"/>
    <s v="Jacob"/>
    <x v="0"/>
    <x v="16"/>
    <n v="38.915030000000002"/>
    <n v="-77.034040000000005"/>
    <x v="0"/>
    <n v="153"/>
    <n v="3"/>
    <x v="257"/>
    <x v="2"/>
    <n v="2.69"/>
    <n v="2"/>
    <n v="55"/>
    <n v="31"/>
    <s v="Hosted License: 5007242201000241"/>
  </r>
  <r>
    <n v="27416204"/>
    <s v="The Gray Corner House By Gallaudet 3 BR"/>
    <n v="206022082"/>
    <s v="Anna"/>
    <x v="0"/>
    <x v="19"/>
    <n v="38.904609999999998"/>
    <n v="-76.992099999999994"/>
    <x v="0"/>
    <n v="158"/>
    <n v="4"/>
    <x v="156"/>
    <x v="2"/>
    <n v="2.13"/>
    <n v="2"/>
    <n v="323"/>
    <n v="39"/>
    <s v="Exempt"/>
  </r>
  <r>
    <n v="27466057"/>
    <s v="GEORGETOWN  HOUSE GREAT FOR STUDENTS &amp; DC VISITORS"/>
    <n v="67977573"/>
    <s v="Ranier"/>
    <x v="0"/>
    <x v="17"/>
    <n v="38.914279999999998"/>
    <n v="-77.072400000000002"/>
    <x v="0"/>
    <n v="366"/>
    <n v="2"/>
    <x v="71"/>
    <x v="177"/>
    <n v="2.66"/>
    <n v="2"/>
    <n v="301"/>
    <n v="32"/>
    <s v="Hosted License: 5007262201001915_x000a_Unhosted License: 5007242201001914"/>
  </r>
  <r>
    <n v="27491163"/>
    <s v="U St/Dupont Remodeled Near Everything"/>
    <n v="12839533"/>
    <s v="Rodrigo"/>
    <x v="0"/>
    <x v="15"/>
    <n v="38.917430000000003"/>
    <n v="-77.037859999999995"/>
    <x v="0"/>
    <n v="100"/>
    <n v="31"/>
    <x v="110"/>
    <x v="699"/>
    <n v="0.04"/>
    <n v="1"/>
    <n v="0"/>
    <n v="0"/>
    <m/>
  </r>
  <r>
    <n v="27494657"/>
    <s v="?냍ashington DC  English basement Unit??124140898"/>
    <s v="Emily&amp;Titus"/>
    <m/>
    <x v="7"/>
    <x v="50"/>
    <n v="-76.983400000000003"/>
    <s v="Entire home/apt"/>
    <x v="15"/>
    <n v="365"/>
    <n v="46"/>
    <x v="412"/>
    <x v="493"/>
    <n v="1"/>
    <n v="0"/>
    <n v="8"/>
    <s v="Hosted License: 5007242201000806"/>
    <m/>
  </r>
  <r>
    <n v="27518177"/>
    <s v="En Suite Petite?짞partment Feel for Room Price!"/>
    <n v="159982035"/>
    <s v="K.A."/>
    <x v="0"/>
    <x v="20"/>
    <n v="38.827660000000002"/>
    <n v="-77.011439999999993"/>
    <x v="1"/>
    <n v="61"/>
    <n v="31"/>
    <x v="65"/>
    <x v="317"/>
    <n v="0.27"/>
    <n v="2"/>
    <n v="346"/>
    <n v="4"/>
    <m/>
  </r>
  <r>
    <n v="27543541"/>
    <s v="Walk to the Capitol -- Cap Hill/E. Mkt/Lincoln Pk"/>
    <n v="207788538"/>
    <s v="Dan"/>
    <x v="0"/>
    <x v="13"/>
    <n v="38.892490000000002"/>
    <n v="-76.989879999999999"/>
    <x v="0"/>
    <n v="99"/>
    <n v="31"/>
    <x v="92"/>
    <x v="332"/>
    <n v="0.76"/>
    <n v="1"/>
    <n v="0"/>
    <n v="0"/>
    <m/>
  </r>
  <r>
    <n v="27546981"/>
    <s v="Apartment near National Mall w/ parking + laundry"/>
    <n v="12677243"/>
    <s v="Chong"/>
    <x v="0"/>
    <x v="13"/>
    <n v="38.89687"/>
    <n v="-76.971339999999998"/>
    <x v="0"/>
    <n v="81"/>
    <n v="2"/>
    <x v="338"/>
    <x v="177"/>
    <n v="3.87"/>
    <n v="1"/>
    <n v="78"/>
    <n v="71"/>
    <s v="Hosted License: 5007242201000216"/>
  </r>
  <r>
    <n v="27548833"/>
    <s v="2-Welcome Intern, Medical Student, Traveling Nurse"/>
    <n v="1005751"/>
    <s v="Denise"/>
    <x v="0"/>
    <x v="20"/>
    <n v="38.830449999999999"/>
    <n v="-76.997050000000002"/>
    <x v="1"/>
    <n v="33"/>
    <n v="31"/>
    <x v="9"/>
    <x v="418"/>
    <n v="0.45"/>
    <n v="2"/>
    <n v="173"/>
    <n v="3"/>
    <m/>
  </r>
  <r>
    <n v="27566914"/>
    <s v="Historic U street Washington DC Apartment"/>
    <n v="44535307"/>
    <s v="James"/>
    <x v="0"/>
    <x v="16"/>
    <n v="38.918849999999999"/>
    <n v="-77.034000000000006"/>
    <x v="0"/>
    <n v="110"/>
    <n v="31"/>
    <x v="364"/>
    <x v="67"/>
    <n v="2.54"/>
    <n v="1"/>
    <n v="180"/>
    <n v="2"/>
    <m/>
  </r>
  <r>
    <n v="27570172"/>
    <s v="quite cosy basement"/>
    <n v="162230628"/>
    <s v="Elsa"/>
    <x v="0"/>
    <x v="0"/>
    <n v="38.959780000000002"/>
    <n v="-77.018990000000002"/>
    <x v="0"/>
    <n v="55"/>
    <n v="31"/>
    <x v="108"/>
    <x v="299"/>
    <n v="0.36"/>
    <n v="1"/>
    <n v="364"/>
    <n v="4"/>
    <m/>
  </r>
  <r>
    <n v="27573552"/>
    <s v="Big, Modern Capitol Hill Apt (+ Family Amenities)"/>
    <n v="102009851"/>
    <s v="Katie &amp; Amir"/>
    <x v="0"/>
    <x v="13"/>
    <n v="38.8992"/>
    <n v="-76.988600000000005"/>
    <x v="0"/>
    <n v="89"/>
    <n v="31"/>
    <x v="14"/>
    <x v="700"/>
    <n v="0.79"/>
    <n v="1"/>
    <n v="0"/>
    <n v="0"/>
    <m/>
  </r>
  <r>
    <n v="27579183"/>
    <s v="狩?Sunny, modern &amp; elegant in DC Prime Location 狩?,105502689,George,,Downtown"/>
    <s v=" Chinatown"/>
    <s v=" Penn Quarters"/>
    <x v="8"/>
    <x v="51"/>
    <n v="38.899990000000003"/>
    <n v="-77.019630000000006"/>
    <x v="0"/>
    <n v="279"/>
    <n v="31"/>
    <x v="210"/>
    <x v="16"/>
    <n v="1.38"/>
    <n v="4"/>
    <n v="11"/>
    <n v="9"/>
    <m/>
  </r>
  <r>
    <n v="27629790"/>
    <s v="Bright, spacious apartment- 1 block from H Street!"/>
    <n v="5657656"/>
    <s v="Megan"/>
    <x v="0"/>
    <x v="19"/>
    <n v="38.90117"/>
    <n v="-76.985979999999998"/>
    <x v="0"/>
    <n v="77"/>
    <n v="31"/>
    <x v="35"/>
    <x v="34"/>
    <m/>
    <n v="2"/>
    <n v="0"/>
    <n v="0"/>
    <m/>
  </r>
  <r>
    <n v="27631877"/>
    <s v="English basement; heart of Georgetown; 3 beds"/>
    <n v="22289377"/>
    <s v="Douglas"/>
    <x v="0"/>
    <x v="17"/>
    <n v="38.90746"/>
    <n v="-77.064369999999997"/>
    <x v="0"/>
    <n v="300"/>
    <n v="31"/>
    <x v="413"/>
    <x v="371"/>
    <n v="3.93"/>
    <n v="1"/>
    <n v="0"/>
    <n v="0"/>
    <m/>
  </r>
  <r>
    <n v="27697568"/>
    <s v="Private room and bathroom - convenient to cua &amp; DT"/>
    <n v="93563557"/>
    <s v="Cara"/>
    <x v="0"/>
    <x v="14"/>
    <n v="38.941540000000003"/>
    <n v="-77.004490000000004"/>
    <x v="1"/>
    <n v="38"/>
    <n v="31"/>
    <x v="35"/>
    <x v="34"/>
    <m/>
    <n v="2"/>
    <n v="0"/>
    <n v="0"/>
    <m/>
  </r>
  <r>
    <n v="27705648"/>
    <s v="New Capitol Hill basement studio (walk to metro)"/>
    <n v="21077344"/>
    <s v="Shree"/>
    <x v="0"/>
    <x v="22"/>
    <n v="38.884689999999999"/>
    <n v="-76.985479999999995"/>
    <x v="0"/>
    <n v="95"/>
    <n v="2"/>
    <x v="259"/>
    <x v="2"/>
    <n v="3.36"/>
    <n v="1"/>
    <n v="78"/>
    <n v="53"/>
    <s v="Hosted License: 5007242201000414"/>
  </r>
  <r>
    <n v="27723741"/>
    <s v="Georgetown Getaway"/>
    <n v="209303182"/>
    <s v="Ayanna"/>
    <x v="0"/>
    <x v="17"/>
    <n v="38.911450000000002"/>
    <n v="-77.065370000000001"/>
    <x v="0"/>
    <n v="335"/>
    <n v="31"/>
    <x v="77"/>
    <x v="193"/>
    <n v="0.84"/>
    <n v="1"/>
    <n v="89"/>
    <n v="8"/>
    <m/>
  </r>
  <r>
    <n v="27727699"/>
    <s v="Welcome 2  the Summit"/>
    <n v="193454533"/>
    <s v="Margaret"/>
    <x v="0"/>
    <x v="19"/>
    <n v="38.905630000000002"/>
    <n v="-76.976150000000004"/>
    <x v="1"/>
    <n v="75"/>
    <n v="31"/>
    <x v="139"/>
    <x v="701"/>
    <n v="0.06"/>
    <n v="1"/>
    <n v="0"/>
    <n v="0"/>
    <m/>
  </r>
  <r>
    <n v="27752955"/>
    <s v="DC Adams Morgan Home with a View"/>
    <n v="39273202"/>
    <s v="Hannah"/>
    <x v="0"/>
    <x v="4"/>
    <n v="38.917270000000002"/>
    <n v="-77.041539999999998"/>
    <x v="0"/>
    <n v="70"/>
    <n v="31"/>
    <x v="35"/>
    <x v="34"/>
    <m/>
    <n v="1"/>
    <n v="0"/>
    <n v="0"/>
    <m/>
  </r>
  <r>
    <n v="27757068"/>
    <s v="Luxury 1BR in DC?셲 best location w/ free parking"/>
    <n v="4636093"/>
    <s v="Mike"/>
    <x v="0"/>
    <x v="15"/>
    <n v="38.914929999999998"/>
    <n v="-77.040409999999994"/>
    <x v="0"/>
    <n v="169"/>
    <n v="2"/>
    <x v="393"/>
    <x v="393"/>
    <n v="4.0599999999999996"/>
    <n v="1"/>
    <n v="73"/>
    <n v="54"/>
    <s v="Hosted License: 5005198034000005"/>
  </r>
  <r>
    <n v="27771577"/>
    <s v="U StAdams Morgan, Dupont townhouse, private bath 5"/>
    <n v="5487930"/>
    <s v="Mark"/>
    <x v="0"/>
    <x v="15"/>
    <n v="38.916870000000003"/>
    <n v="-77.039100000000005"/>
    <x v="1"/>
    <n v="80"/>
    <n v="31"/>
    <x v="111"/>
    <x v="500"/>
    <n v="0.1"/>
    <n v="19"/>
    <n v="364"/>
    <n v="1"/>
    <s v="Hosted License: 5007242100000005"/>
  </r>
  <r>
    <n v="27782885"/>
    <s v="Modern English basement apt near H St Corridor"/>
    <n v="4670333"/>
    <s v="Christina"/>
    <x v="0"/>
    <x v="19"/>
    <n v="38.903500000000001"/>
    <n v="-76.985910000000004"/>
    <x v="0"/>
    <n v="110"/>
    <n v="2"/>
    <x v="213"/>
    <x v="118"/>
    <n v="2.62"/>
    <n v="1"/>
    <n v="19"/>
    <n v="32"/>
    <s v="Hosted License: 5007242201000098"/>
  </r>
  <r>
    <n v="27812605"/>
    <s v="?꿙TAYBNBDC?꿖atio?꿃upontCircle?꿖etsOK?꿅ASTwifi?꿘oku"/>
    <n v="487806"/>
    <s v="Stay BnB DC"/>
    <x v="0"/>
    <x v="4"/>
    <n v="38.913580000000003"/>
    <n v="-77.048439999999999"/>
    <x v="0"/>
    <n v="103"/>
    <n v="31"/>
    <x v="86"/>
    <x v="59"/>
    <n v="1.89"/>
    <n v="35"/>
    <n v="98"/>
    <n v="8"/>
    <s v="Exempt"/>
  </r>
  <r>
    <n v="27812793"/>
    <s v="?꿙TAYBNBDC?낊뱜좵etsOK?깲?꿃upont Circle?꿘oku?꿅AST WiFi"/>
    <n v="487806"/>
    <s v="Stay BnB DC"/>
    <x v="0"/>
    <x v="15"/>
    <n v="38.911470000000001"/>
    <n v="-77.046800000000005"/>
    <x v="0"/>
    <n v="161"/>
    <n v="31"/>
    <x v="129"/>
    <x v="702"/>
    <n v="1.85"/>
    <n v="35"/>
    <n v="64"/>
    <n v="6"/>
    <s v="Exempt"/>
  </r>
  <r>
    <n v="27813807"/>
    <s v="Charming Dupont Circle Rowhome"/>
    <n v="347943"/>
    <s v="Daniel"/>
    <x v="0"/>
    <x v="15"/>
    <n v="38.914679999999997"/>
    <n v="-77.036500000000004"/>
    <x v="0"/>
    <n v="285"/>
    <n v="3"/>
    <x v="50"/>
    <x v="39"/>
    <n v="2.2200000000000002"/>
    <n v="2"/>
    <n v="73"/>
    <n v="31"/>
    <s v="Hosted License: 5007242201001682"/>
  </r>
  <r>
    <n v="27879405"/>
    <s v="Entire updated 2BR/1Bath Convention Center"/>
    <n v="9263895"/>
    <s v="Payam"/>
    <x v="0"/>
    <x v="9"/>
    <n v="38.910299999999999"/>
    <n v="-77.021150000000006"/>
    <x v="0"/>
    <n v="274"/>
    <n v="2"/>
    <x v="96"/>
    <x v="4"/>
    <n v="2.5099999999999998"/>
    <n v="4"/>
    <n v="126"/>
    <n v="20"/>
    <s v="Hosted License: 5007242201000534"/>
  </r>
  <r>
    <n v="27929757"/>
    <s v="Capitol Hill Apartment"/>
    <n v="1699911"/>
    <s v="Brandon"/>
    <x v="0"/>
    <x v="13"/>
    <n v="38.896210000000004"/>
    <n v="-76.974519999999998"/>
    <x v="0"/>
    <n v="85"/>
    <n v="2"/>
    <x v="9"/>
    <x v="177"/>
    <n v="4.8499999999999996"/>
    <n v="1"/>
    <n v="168"/>
    <n v="22"/>
    <s v="Hosted License: 5007242201001963"/>
  </r>
  <r>
    <n v="27930601"/>
    <s v="Historical Capitol Hill"/>
    <n v="210983099"/>
    <s v="Marc"/>
    <x v="0"/>
    <x v="13"/>
    <n v="38.895760000000003"/>
    <n v="-76.989620000000002"/>
    <x v="0"/>
    <n v="104"/>
    <n v="31"/>
    <x v="106"/>
    <x v="703"/>
    <n v="0.1"/>
    <n v="4"/>
    <n v="0"/>
    <n v="0"/>
    <m/>
  </r>
  <r>
    <n v="27932589"/>
    <s v="One Bdrm Luxury Condo in Vibrant DC Neighborhood"/>
    <n v="50236847"/>
    <s v="Becca"/>
    <x v="0"/>
    <x v="11"/>
    <n v="38.933909999999997"/>
    <n v="-77.031630000000007"/>
    <x v="0"/>
    <n v="108"/>
    <n v="120"/>
    <x v="151"/>
    <x v="704"/>
    <n v="0.71"/>
    <n v="1"/>
    <n v="362"/>
    <n v="0"/>
    <m/>
  </r>
  <r>
    <n v="27937041"/>
    <s v="Hip DC Condo steps away from U St / Meridian Park"/>
    <n v="12928262"/>
    <s v="Mose"/>
    <x v="0"/>
    <x v="11"/>
    <n v="38.920949999999998"/>
    <n v="-77.031989999999993"/>
    <x v="0"/>
    <n v="61"/>
    <n v="31"/>
    <x v="20"/>
    <x v="323"/>
    <n v="0.25"/>
    <n v="4"/>
    <n v="192"/>
    <n v="1"/>
    <m/>
  </r>
  <r>
    <n v="27960316"/>
    <s v="Studio in the best location of Dupont"/>
    <n v="211191105"/>
    <s v="Nicolas"/>
    <x v="0"/>
    <x v="15"/>
    <n v="38.912590000000002"/>
    <n v="-77.037199999999999"/>
    <x v="0"/>
    <n v="55"/>
    <n v="31"/>
    <x v="414"/>
    <x v="67"/>
    <n v="4.83"/>
    <n v="1"/>
    <n v="31"/>
    <n v="41"/>
    <m/>
  </r>
  <r>
    <n v="27962382"/>
    <s v="2 Bedroom*5minute walk to Metro*Parking*Central DC"/>
    <n v="7772015"/>
    <s v="Lisa"/>
    <x v="0"/>
    <x v="11"/>
    <n v="38.930810000000001"/>
    <n v="-77.030420000000007"/>
    <x v="0"/>
    <n v="167"/>
    <n v="3"/>
    <x v="84"/>
    <x v="67"/>
    <n v="1.85"/>
    <n v="1"/>
    <n v="81"/>
    <n v="24"/>
    <s v="Hosted License: 5007242201000533"/>
  </r>
  <r>
    <n v="27989967"/>
    <s v="Washington DC Monuments"/>
    <n v="210983099"/>
    <s v="Marc"/>
    <x v="0"/>
    <x v="6"/>
    <n v="38.905529999999999"/>
    <n v="-77.05292"/>
    <x v="0"/>
    <n v="600"/>
    <n v="31"/>
    <x v="35"/>
    <x v="34"/>
    <m/>
    <n v="4"/>
    <n v="0"/>
    <n v="0"/>
    <m/>
  </r>
  <r>
    <n v="27991634"/>
    <s v="Washington DC convenience"/>
    <n v="75651715"/>
    <s v="Adelina"/>
    <x v="0"/>
    <x v="11"/>
    <n v="38.933500000000002"/>
    <n v="-77.037279999999996"/>
    <x v="0"/>
    <n v="373"/>
    <n v="7"/>
    <x v="76"/>
    <x v="164"/>
    <n v="0.18"/>
    <n v="1"/>
    <n v="17"/>
    <n v="4"/>
    <s v="Hosted License: 5007262201000564_x000a_Unhosted License: 5007262201000564"/>
  </r>
  <r>
    <n v="28011711"/>
    <s v="NoMA - Private Room #1"/>
    <n v="59253297"/>
    <s v="Jasmine"/>
    <x v="0"/>
    <x v="13"/>
    <n v="38.906359999999999"/>
    <n v="-77.005120000000005"/>
    <x v="1"/>
    <n v="55"/>
    <n v="31"/>
    <x v="4"/>
    <x v="637"/>
    <n v="0.28999999999999998"/>
    <n v="3"/>
    <n v="0"/>
    <n v="0"/>
    <m/>
  </r>
  <r>
    <n v="28028316"/>
    <s v="Capitol Hill House"/>
    <n v="211704363"/>
    <s v="Victoria"/>
    <x v="0"/>
    <x v="13"/>
    <n v="38.894219999999997"/>
    <n v="-76.992140000000006"/>
    <x v="0"/>
    <n v="175"/>
    <n v="31"/>
    <x v="246"/>
    <x v="589"/>
    <n v="1.67"/>
    <n v="1"/>
    <n v="0"/>
    <n v="0"/>
    <m/>
  </r>
  <r>
    <n v="28030381"/>
    <s v="NoMA - Room Divider Space"/>
    <n v="59253297"/>
    <s v="Jasmine"/>
    <x v="0"/>
    <x v="13"/>
    <n v="38.907969999999999"/>
    <n v="-77.006010000000003"/>
    <x v="3"/>
    <n v="35"/>
    <n v="31"/>
    <x v="0"/>
    <x v="472"/>
    <n v="0.13"/>
    <n v="3"/>
    <n v="0"/>
    <n v="0"/>
    <m/>
  </r>
  <r>
    <n v="28057069"/>
    <s v="Wonderful Apartment - Shaw"/>
    <n v="59253297"/>
    <s v="Jasmine"/>
    <x v="0"/>
    <x v="16"/>
    <n v="38.916069999999998"/>
    <n v="-77.02458"/>
    <x v="0"/>
    <n v="85"/>
    <n v="31"/>
    <x v="318"/>
    <x v="259"/>
    <n v="1.82"/>
    <n v="3"/>
    <n v="0"/>
    <n v="0"/>
    <m/>
  </r>
  <r>
    <n v="28096204"/>
    <s v="brand new 1 bedroom private bath quiet"/>
    <n v="112002129"/>
    <s v="Mark"/>
    <x v="0"/>
    <x v="24"/>
    <n v="38.900149999999996"/>
    <n v="-76.950919999999996"/>
    <x v="1"/>
    <n v="65"/>
    <n v="31"/>
    <x v="35"/>
    <x v="34"/>
    <m/>
    <n v="1"/>
    <n v="0"/>
    <n v="0"/>
    <m/>
  </r>
  <r>
    <n v="28105684"/>
    <s v="VIDI"/>
    <n v="54967061"/>
    <s v="Hanna"/>
    <x v="0"/>
    <x v="10"/>
    <n v="38.93571"/>
    <n v="-77.072990000000004"/>
    <x v="0"/>
    <n v="98"/>
    <n v="40"/>
    <x v="35"/>
    <x v="34"/>
    <m/>
    <n v="1"/>
    <n v="0"/>
    <n v="0"/>
    <m/>
  </r>
  <r>
    <n v="28109182"/>
    <s v="Cozy Apt in Historic DC Rowhouse"/>
    <n v="14905129"/>
    <s v="Tracey"/>
    <x v="0"/>
    <x v="4"/>
    <n v="38.919960000000003"/>
    <n v="-77.04683"/>
    <x v="0"/>
    <n v="70"/>
    <n v="35"/>
    <x v="252"/>
    <x v="82"/>
    <n v="1.56"/>
    <n v="1"/>
    <n v="93"/>
    <n v="21"/>
    <m/>
  </r>
  <r>
    <n v="28125608"/>
    <s v="Beautiful 1 bedroom apartment @ heart of DC"/>
    <n v="208037775"/>
    <s v="Santiago"/>
    <x v="0"/>
    <x v="9"/>
    <n v="38.9069"/>
    <n v="-77.032229999999998"/>
    <x v="0"/>
    <n v="80"/>
    <n v="31"/>
    <x v="76"/>
    <x v="478"/>
    <n v="0.17"/>
    <n v="1"/>
    <n v="28"/>
    <n v="0"/>
    <m/>
  </r>
  <r>
    <n v="28134094"/>
    <s v="The Bee Hive"/>
    <n v="75923511"/>
    <s v="Julie"/>
    <x v="0"/>
    <x v="37"/>
    <n v="38.877499999999998"/>
    <n v="-77.002229999999997"/>
    <x v="1"/>
    <n v="150"/>
    <n v="31"/>
    <x v="0"/>
    <x v="705"/>
    <n v="0.13"/>
    <n v="1"/>
    <n v="0"/>
    <n v="0"/>
    <m/>
  </r>
  <r>
    <n v="28137320"/>
    <s v="Loft @ Harvard Street"/>
    <n v="37085756"/>
    <s v="Joe"/>
    <x v="0"/>
    <x v="11"/>
    <n v="38.92586"/>
    <n v="-77.034869999999998"/>
    <x v="0"/>
    <n v="225"/>
    <n v="31"/>
    <x v="78"/>
    <x v="1"/>
    <n v="0.12"/>
    <n v="2"/>
    <n v="364"/>
    <n v="3"/>
    <m/>
  </r>
  <r>
    <n v="28154722"/>
    <s v="DC Row home w/private apt by Rock Creek Park"/>
    <n v="94568899"/>
    <s v="Jennifer"/>
    <x v="0"/>
    <x v="3"/>
    <n v="38.942630000000001"/>
    <n v="-77.035510000000002"/>
    <x v="0"/>
    <n v="108"/>
    <n v="3"/>
    <x v="319"/>
    <x v="67"/>
    <n v="2.2999999999999998"/>
    <n v="1"/>
    <n v="75"/>
    <n v="30"/>
    <s v="Hosted License: 5007242201001010"/>
  </r>
  <r>
    <n v="28160365"/>
    <s v="Sunny private place with awesome location"/>
    <n v="2363381"/>
    <s v="Julie"/>
    <x v="0"/>
    <x v="11"/>
    <n v="38.927230000000002"/>
    <n v="-77.03201"/>
    <x v="0"/>
    <n v="65"/>
    <n v="31"/>
    <x v="78"/>
    <x v="303"/>
    <n v="0.12"/>
    <n v="1"/>
    <n v="0"/>
    <n v="0"/>
    <m/>
  </r>
  <r>
    <n v="28160590"/>
    <s v="Peaceful Retreat in DC Rowhouse"/>
    <n v="57804979"/>
    <s v="Ysabel"/>
    <x v="0"/>
    <x v="33"/>
    <n v="38.892600000000002"/>
    <n v="-76.952680000000001"/>
    <x v="1"/>
    <n v="50"/>
    <n v="31"/>
    <x v="111"/>
    <x v="472"/>
    <n v="0.1"/>
    <n v="2"/>
    <n v="0"/>
    <n v="0"/>
    <m/>
  </r>
  <r>
    <n v="28176850"/>
    <s v="Private Apartment w/Kitchen &amp; Bathroom"/>
    <n v="22801245"/>
    <s v="Rhoi"/>
    <x v="0"/>
    <x v="3"/>
    <n v="38.955390000000001"/>
    <n v="-77.019419999999997"/>
    <x v="1"/>
    <n v="40"/>
    <n v="1"/>
    <x v="110"/>
    <x v="706"/>
    <n v="0.05"/>
    <n v="5"/>
    <n v="0"/>
    <n v="0"/>
    <s v="Hosted License: 5007242201000879"/>
  </r>
  <r>
    <n v="28180978"/>
    <s v="Great Location.Spacious.Newly Renovated.2x Parking"/>
    <n v="207573176"/>
    <s v="Henry"/>
    <x v="0"/>
    <x v="3"/>
    <n v="38.942929999999997"/>
    <n v="-77.033050000000003"/>
    <x v="0"/>
    <n v="275"/>
    <n v="4"/>
    <x v="246"/>
    <x v="221"/>
    <n v="1.68"/>
    <n v="1"/>
    <n v="340"/>
    <n v="19"/>
    <s v="Hosted License: 5007242201001924"/>
  </r>
  <r>
    <n v="28205073"/>
    <s v="Crestwood Manor 1BR 1BA Private Apt Park Sleeps 4"/>
    <n v="213005543"/>
    <s v="Vivian"/>
    <x v="0"/>
    <x v="3"/>
    <n v="38.939120000000003"/>
    <n v="-77.036580000000001"/>
    <x v="0"/>
    <n v="101"/>
    <n v="31"/>
    <x v="178"/>
    <x v="707"/>
    <n v="1.5"/>
    <n v="1"/>
    <n v="50"/>
    <n v="0"/>
    <m/>
  </r>
  <r>
    <n v="28219027"/>
    <s v="New, beautiful one-bedroom garden apartment"/>
    <n v="25134806"/>
    <s v="Raian"/>
    <x v="0"/>
    <x v="2"/>
    <n v="38.9129"/>
    <n v="-77.0124"/>
    <x v="0"/>
    <n v="72"/>
    <n v="5"/>
    <x v="319"/>
    <x v="2"/>
    <n v="2.2799999999999998"/>
    <n v="1"/>
    <n v="97"/>
    <n v="17"/>
    <s v="Hosted License: 5007242201000276"/>
  </r>
  <r>
    <n v="28219170"/>
    <s v="English Basement with laundry, walk to metro"/>
    <n v="54268690"/>
    <s v="Jessica"/>
    <x v="0"/>
    <x v="14"/>
    <n v="38.954590000000003"/>
    <n v="-77.010570000000001"/>
    <x v="0"/>
    <n v="65"/>
    <n v="31"/>
    <x v="57"/>
    <x v="708"/>
    <n v="0.4"/>
    <n v="1"/>
    <n v="0"/>
    <n v="0"/>
    <m/>
  </r>
  <r>
    <n v="28227027"/>
    <s v="?꿒odern 2 BR Condo 5 min to Metro 1 Stop to U St.??43721722"/>
    <s v="Rachel"/>
    <m/>
    <x v="4"/>
    <x v="52"/>
    <n v="-77.033370000000005"/>
    <s v="Entire home/apt"/>
    <x v="16"/>
    <n v="180"/>
    <n v="11"/>
    <x v="415"/>
    <x v="709"/>
    <n v="1"/>
    <n v="365"/>
    <n v="0"/>
    <m/>
    <m/>
  </r>
  <r>
    <n v="28228016"/>
    <s v="Capitol Hill Barracks Row Studio Apartment"/>
    <n v="819525"/>
    <s v="Jessica"/>
    <x v="0"/>
    <x v="22"/>
    <n v="38.879300000000001"/>
    <n v="-76.995580000000004"/>
    <x v="0"/>
    <n v="90"/>
    <n v="1"/>
    <x v="341"/>
    <x v="187"/>
    <n v="5.23"/>
    <n v="2"/>
    <n v="152"/>
    <n v="90"/>
    <s v="Hosted License: 5007242201000692"/>
  </r>
  <r>
    <n v="28242044"/>
    <s v="Cozy rooms for interns, students &amp; professionals"/>
    <n v="315148"/>
    <s v="John"/>
    <x v="0"/>
    <x v="3"/>
    <n v="38.93777"/>
    <n v="-77.023520000000005"/>
    <x v="1"/>
    <n v="39"/>
    <n v="31"/>
    <x v="233"/>
    <x v="96"/>
    <n v="0.19"/>
    <n v="35"/>
    <n v="156"/>
    <n v="1"/>
    <m/>
  </r>
  <r>
    <n v="28253557"/>
    <s v="Adams Morgan One Bedroom Retreat"/>
    <n v="213398164"/>
    <s v="Jennifer"/>
    <x v="0"/>
    <x v="4"/>
    <n v="38.919969999999999"/>
    <n v="-77.040539999999993"/>
    <x v="0"/>
    <n v="108"/>
    <n v="1"/>
    <x v="120"/>
    <x v="62"/>
    <n v="7.11"/>
    <n v="1"/>
    <n v="136"/>
    <n v="64"/>
    <s v="Hosted License: 5007242201000687"/>
  </r>
  <r>
    <n v="28254584"/>
    <s v="Cozy Large Queen Bedroom 2 With Private Bath"/>
    <n v="5782"/>
    <s v="Val"/>
    <x v="0"/>
    <x v="3"/>
    <n v="38.955030000000001"/>
    <n v="-77.036230000000003"/>
    <x v="1"/>
    <n v="52"/>
    <n v="31"/>
    <x v="8"/>
    <x v="85"/>
    <n v="0.22"/>
    <n v="2"/>
    <n v="365"/>
    <n v="1"/>
    <m/>
  </r>
  <r>
    <n v="28257191"/>
    <s v="GREAT NEW 2 BR/5 STAR  LOCATION/Hottest N'd/P'king"/>
    <n v="143780236"/>
    <s v="Ed"/>
    <x v="0"/>
    <x v="15"/>
    <n v="38.913890000000002"/>
    <n v="-77.036140000000003"/>
    <x v="0"/>
    <n v="219"/>
    <n v="2"/>
    <x v="10"/>
    <x v="291"/>
    <n v="3.2"/>
    <n v="2"/>
    <n v="149"/>
    <n v="48"/>
    <s v="Hosted License: 5007242201001421"/>
  </r>
  <r>
    <n v="28273187"/>
    <s v="1 Bedroom Apartment in NOMA"/>
    <n v="92543922"/>
    <s v="Patrick"/>
    <x v="0"/>
    <x v="13"/>
    <n v="38.902670000000001"/>
    <n v="-76.995419999999996"/>
    <x v="0"/>
    <n v="161"/>
    <n v="2"/>
    <x v="79"/>
    <x v="67"/>
    <n v="1.42"/>
    <n v="1"/>
    <n v="162"/>
    <n v="21"/>
    <s v="Hosted License: 5007242201000746"/>
  </r>
  <r>
    <n v="29206059"/>
    <s v="Beautiful Large 1 Bdrm blocks from 14th Street"/>
    <n v="12996810"/>
    <s v="Kendra"/>
    <x v="0"/>
    <x v="9"/>
    <n v="38.911810000000003"/>
    <n v="-77.028270000000006"/>
    <x v="0"/>
    <n v="125"/>
    <n v="3"/>
    <x v="112"/>
    <x v="87"/>
    <n v="0.54"/>
    <n v="1"/>
    <n v="56"/>
    <n v="11"/>
    <s v="Hosted License: 5007242201000386"/>
  </r>
  <r>
    <n v="29216006"/>
    <s v="A Cozy room"/>
    <n v="217836431"/>
    <s v="Rajae"/>
    <x v="0"/>
    <x v="27"/>
    <n v="38.889249999999997"/>
    <n v="-76.937060000000002"/>
    <x v="1"/>
    <n v="40"/>
    <n v="1"/>
    <x v="65"/>
    <x v="128"/>
    <n v="0.93"/>
    <n v="2"/>
    <n v="131"/>
    <n v="8"/>
    <s v="Hosted License: 5007242201002391"/>
  </r>
  <r>
    <n v="29236747"/>
    <s v="Large 2 bdrm in the heart of Columbia Heights!"/>
    <n v="36954423"/>
    <s v="Kelly"/>
    <x v="0"/>
    <x v="11"/>
    <n v="38.929380000000002"/>
    <n v="-77.030379999999994"/>
    <x v="0"/>
    <n v="211"/>
    <n v="2"/>
    <x v="45"/>
    <x v="39"/>
    <n v="1.7"/>
    <n v="1"/>
    <n v="100"/>
    <n v="9"/>
    <s v="Hosted License: 5007242201001195"/>
  </r>
  <r>
    <n v="29240788"/>
    <s v="Newly renovated cozy 3 bedroom apartment"/>
    <n v="220297433"/>
    <s v="Mikeisha"/>
    <x v="0"/>
    <x v="26"/>
    <n v="38.84563"/>
    <n v="-76.982500000000002"/>
    <x v="0"/>
    <n v="132"/>
    <n v="31"/>
    <x v="114"/>
    <x v="144"/>
    <n v="2.92"/>
    <n v="1"/>
    <n v="180"/>
    <n v="24"/>
    <m/>
  </r>
  <r>
    <n v="29280642"/>
    <s v="Sunlit room with a Casper bed!"/>
    <n v="38387831"/>
    <s v="Brenda"/>
    <x v="0"/>
    <x v="36"/>
    <n v="38.869050000000001"/>
    <n v="-76.983609999999999"/>
    <x v="1"/>
    <n v="20"/>
    <n v="1"/>
    <x v="78"/>
    <x v="710"/>
    <n v="0.12"/>
    <n v="7"/>
    <n v="0"/>
    <n v="0"/>
    <s v="Hosted License: 5007242201001501"/>
  </r>
  <r>
    <n v="29285817"/>
    <s v="Pillowtop Dreams in Coziest Room DC has to offer!"/>
    <n v="38387831"/>
    <s v="Brenda"/>
    <x v="0"/>
    <x v="36"/>
    <n v="38.867649999999998"/>
    <n v="-76.985550000000003"/>
    <x v="1"/>
    <n v="35"/>
    <n v="1"/>
    <x v="234"/>
    <x v="491"/>
    <n v="0.93"/>
    <n v="7"/>
    <n v="0"/>
    <n v="0"/>
    <s v="Hosted License: 5007242201001501"/>
  </r>
  <r>
    <n v="29307373"/>
    <s v="Inviting 3-Lvl DC Townhome ?밯alk to METRO Station &amp; Union Market  ?밐 Street ?밡oMa ?밬nion Station"/>
    <n v="418693"/>
    <s v="Theresa"/>
    <x v="0"/>
    <x v="19"/>
    <n v="38.903889999999997"/>
    <n v="-76.99118"/>
    <x v="0"/>
    <n v="151"/>
    <n v="2"/>
    <x v="144"/>
    <x v="174"/>
    <n v="3.85"/>
    <n v="1"/>
    <n v="244"/>
    <n v="46"/>
    <s v="Unhosted License: 5007262201000446"/>
  </r>
  <r>
    <n v="29315833"/>
    <s v="Cozy Basement Unit"/>
    <n v="220852914"/>
    <s v="Kenneth"/>
    <x v="0"/>
    <x v="28"/>
    <n v="38.900640000000003"/>
    <n v="-76.927419999999998"/>
    <x v="1"/>
    <n v="49"/>
    <n v="6"/>
    <x v="15"/>
    <x v="711"/>
    <n v="0.47"/>
    <n v="1"/>
    <n v="71"/>
    <n v="1"/>
    <s v="Hosted License: 5007242201001387"/>
  </r>
  <r>
    <n v="29339623"/>
    <s v="Retreat to a stylish/modern Flat Close to Capitol"/>
    <n v="38387831"/>
    <s v="Brenda"/>
    <x v="0"/>
    <x v="36"/>
    <n v="38.867690000000003"/>
    <n v="-76.983890000000002"/>
    <x v="0"/>
    <n v="70"/>
    <n v="1"/>
    <x v="133"/>
    <x v="712"/>
    <n v="1.19"/>
    <n v="7"/>
    <n v="0"/>
    <n v="0"/>
    <s v="Hosted License: 5007242201001501"/>
  </r>
  <r>
    <n v="29394566"/>
    <s v="Hidden Gem@Capitol Hill, 2 Blocks to Metro"/>
    <n v="208577817"/>
    <s v="Tiffany And Marquell"/>
    <x v="0"/>
    <x v="22"/>
    <n v="38.885460000000002"/>
    <n v="-76.982500000000002"/>
    <x v="0"/>
    <n v="231"/>
    <n v="1"/>
    <x v="46"/>
    <x v="38"/>
    <n v="0.77"/>
    <n v="1"/>
    <n v="138"/>
    <n v="20"/>
    <s v="Hosted License: 5007242201002399"/>
  </r>
  <r>
    <n v="29458183"/>
    <s v="The Gray House By Gallaudet 4 BR"/>
    <n v="206022082"/>
    <s v="Anna"/>
    <x v="0"/>
    <x v="19"/>
    <n v="38.905740000000002"/>
    <n v="-76.990809999999996"/>
    <x v="0"/>
    <n v="212"/>
    <n v="4"/>
    <x v="19"/>
    <x v="118"/>
    <n v="2"/>
    <n v="2"/>
    <n v="305"/>
    <n v="31"/>
    <s v="Exempt"/>
  </r>
  <r>
    <n v="29483761"/>
    <s v="Modern apartment w/easy access to city. No smoking"/>
    <n v="1026901"/>
    <s v="Sheryl"/>
    <x v="0"/>
    <x v="36"/>
    <n v="38.866070000000001"/>
    <n v="-76.97927"/>
    <x v="0"/>
    <n v="99"/>
    <n v="3"/>
    <x v="19"/>
    <x v="473"/>
    <n v="1.99"/>
    <n v="2"/>
    <n v="247"/>
    <n v="29"/>
    <s v="Hosted License: 5007242201001483"/>
  </r>
  <r>
    <n v="29487241"/>
    <s v="Perfect DC Location! You'll Never Want to Leave."/>
    <n v="86401186"/>
    <s v="Paul"/>
    <x v="0"/>
    <x v="13"/>
    <n v="38.903860000000002"/>
    <n v="-76.998249999999999"/>
    <x v="1"/>
    <n v="75"/>
    <n v="2"/>
    <x v="59"/>
    <x v="118"/>
    <n v="2.85"/>
    <n v="3"/>
    <n v="343"/>
    <n v="50"/>
    <s v="Hosted License: 5007242201000209"/>
  </r>
  <r>
    <n v="29487264"/>
    <s v="Apartment near DOWNTOWN in Historic Neighborhood"/>
    <n v="3806067"/>
    <s v="David"/>
    <x v="0"/>
    <x v="2"/>
    <n v="38.913110000000003"/>
    <n v="-77.010109999999997"/>
    <x v="0"/>
    <n v="147"/>
    <n v="2"/>
    <x v="257"/>
    <x v="2"/>
    <n v="2.76"/>
    <n v="4"/>
    <n v="329"/>
    <n v="45"/>
    <s v="Hosted License: 5007242201000029"/>
  </r>
  <r>
    <n v="29517587"/>
    <s v="1 Bedroom near Columbia Heights Metro"/>
    <n v="36052329"/>
    <s v="R"/>
    <x v="0"/>
    <x v="11"/>
    <n v="38.932079999999999"/>
    <n v="-77.030929999999998"/>
    <x v="0"/>
    <n v="105"/>
    <n v="31"/>
    <x v="233"/>
    <x v="576"/>
    <n v="0.16"/>
    <n v="1"/>
    <n v="0"/>
    <n v="0"/>
    <m/>
  </r>
  <r>
    <n v="29518918"/>
    <s v="Lovely 2br/2b apartment in Dupont Circle"/>
    <n v="56353848"/>
    <s v="Elizabeth"/>
    <x v="0"/>
    <x v="15"/>
    <n v="38.91554"/>
    <n v="-77.040059999999997"/>
    <x v="0"/>
    <n v="130"/>
    <n v="31"/>
    <x v="43"/>
    <x v="639"/>
    <n v="0.2"/>
    <n v="1"/>
    <n v="0"/>
    <n v="0"/>
    <m/>
  </r>
  <r>
    <n v="29542444"/>
    <s v="BRAND NEW Spacious, Artsy H Street Town House"/>
    <n v="25854143"/>
    <s v="Elisabeth"/>
    <x v="0"/>
    <x v="13"/>
    <n v="38.899340000000002"/>
    <n v="-76.982290000000006"/>
    <x v="0"/>
    <n v="228"/>
    <n v="2"/>
    <x v="155"/>
    <x v="38"/>
    <n v="0.68"/>
    <n v="1"/>
    <n v="123"/>
    <n v="23"/>
    <s v="Hosted License: 5007242201001813"/>
  </r>
  <r>
    <n v="29575909"/>
    <s v="2BR, 5min Walk to Metro, Cheap Parking in Apt"/>
    <n v="55426505"/>
    <s v="Srikanth"/>
    <x v="0"/>
    <x v="25"/>
    <n v="38.923349999999999"/>
    <n v="-77.055909999999997"/>
    <x v="0"/>
    <n v="100"/>
    <n v="31"/>
    <x v="65"/>
    <x v="369"/>
    <n v="0.28000000000000003"/>
    <n v="1"/>
    <n v="0"/>
    <n v="0"/>
    <m/>
  </r>
  <r>
    <n v="29594500"/>
    <s v="Sunny and Lofty Townhouse of K street DC."/>
    <n v="222768138"/>
    <s v="Tiblez"/>
    <x v="0"/>
    <x v="13"/>
    <n v="38.902470000000001"/>
    <n v="-77.000889999999998"/>
    <x v="0"/>
    <n v="663"/>
    <n v="31"/>
    <x v="60"/>
    <x v="16"/>
    <n v="0.7"/>
    <n v="2"/>
    <n v="180"/>
    <n v="9"/>
    <m/>
  </r>
  <r>
    <n v="29613424"/>
    <s v="Cozy DC Retreat/11 mins to metro/free parking"/>
    <n v="167608509"/>
    <s v="Audreyanna"/>
    <x v="0"/>
    <x v="26"/>
    <n v="38.846170000000001"/>
    <n v="-76.970510000000004"/>
    <x v="0"/>
    <n v="69"/>
    <n v="2"/>
    <x v="66"/>
    <x v="713"/>
    <n v="0.51"/>
    <n v="1"/>
    <n v="176"/>
    <n v="0"/>
    <s v="Hosted License: 5007242201002485"/>
  </r>
  <r>
    <n v="29629930"/>
    <s v="Contemporary Mid Century Apt in Shaw!"/>
    <n v="46630199"/>
    <s v="Home Sweet City"/>
    <x v="0"/>
    <x v="16"/>
    <n v="38.914589999999997"/>
    <n v="-77.018370000000004"/>
    <x v="0"/>
    <n v="119"/>
    <n v="3"/>
    <x v="210"/>
    <x v="62"/>
    <n v="1.44"/>
    <n v="89"/>
    <n v="48"/>
    <n v="16"/>
    <s v="Exempt"/>
  </r>
  <r>
    <n v="29673231"/>
    <s v="UPSCALE STAY NEAR DC METRO!"/>
    <n v="221366791"/>
    <s v="Shauna"/>
    <x v="0"/>
    <x v="8"/>
    <n v="38.926699999999997"/>
    <n v="-76.970910000000003"/>
    <x v="0"/>
    <n v="106"/>
    <n v="2"/>
    <x v="53"/>
    <x v="70"/>
    <n v="1.43"/>
    <n v="1"/>
    <n v="361"/>
    <n v="20"/>
    <s v="Unhosted License: 5007242201000774"/>
  </r>
  <r>
    <n v="29701036"/>
    <s v="Spacious 1BD Apt Near Metro w/Free Parking"/>
    <n v="4365896"/>
    <s v="Randy"/>
    <x v="0"/>
    <x v="14"/>
    <n v="38.950130000000001"/>
    <n v="-77.013729999999995"/>
    <x v="0"/>
    <n v="91"/>
    <n v="2"/>
    <x v="142"/>
    <x v="38"/>
    <n v="4.3600000000000003"/>
    <n v="1"/>
    <n v="52"/>
    <n v="53"/>
    <s v="Hosted License: 5007242201000701"/>
  </r>
  <r>
    <n v="29730963"/>
    <s v="House in DC Close to Metro and UMD, CUA"/>
    <n v="43770579"/>
    <s v="Harrison"/>
    <x v="0"/>
    <x v="14"/>
    <n v="38.957560000000001"/>
    <n v="-76.998630000000006"/>
    <x v="1"/>
    <n v="38"/>
    <n v="31"/>
    <x v="43"/>
    <x v="714"/>
    <n v="0.2"/>
    <n v="2"/>
    <n v="0"/>
    <n v="0"/>
    <m/>
  </r>
  <r>
    <n v="29739564"/>
    <s v="Quiet modern apartment in historic neighborhood"/>
    <n v="4807337"/>
    <s v="Pam"/>
    <x v="0"/>
    <x v="2"/>
    <n v="38.921750000000003"/>
    <n v="-77.010120000000001"/>
    <x v="0"/>
    <n v="101"/>
    <n v="2"/>
    <x v="94"/>
    <x v="311"/>
    <n v="2.34"/>
    <n v="1"/>
    <n v="0"/>
    <n v="25"/>
    <s v="Hosted License: 5007242201000560"/>
  </r>
  <r>
    <n v="29756696"/>
    <s v="Spacious DC Home - near Metro &amp; Downtown"/>
    <n v="79071533"/>
    <s v="Jordan"/>
    <x v="0"/>
    <x v="38"/>
    <n v="38.860639999999997"/>
    <n v="-76.991320000000002"/>
    <x v="1"/>
    <n v="83"/>
    <n v="3"/>
    <x v="79"/>
    <x v="715"/>
    <n v="1.46"/>
    <n v="3"/>
    <n v="0"/>
    <n v="3"/>
    <s v="Hosted License: 5007242201001271"/>
  </r>
  <r>
    <n v="29771907"/>
    <s v="Newly renovated FULL 1 BR APT in Columbia Heights"/>
    <n v="223994616"/>
    <s v="Jose"/>
    <x v="0"/>
    <x v="11"/>
    <n v="38.935220000000001"/>
    <n v="-77.02825"/>
    <x v="0"/>
    <n v="112"/>
    <n v="2"/>
    <x v="359"/>
    <x v="39"/>
    <n v="4.09"/>
    <n v="1"/>
    <n v="157"/>
    <n v="63"/>
    <s v="Hosted License: 5007242201000158"/>
  </r>
  <r>
    <n v="29774896"/>
    <s v="Brookland room for rent!"/>
    <n v="29162373"/>
    <s v="Pauline"/>
    <x v="0"/>
    <x v="30"/>
    <n v="38.940559999999998"/>
    <n v="-76.991209999999995"/>
    <x v="1"/>
    <n v="35"/>
    <n v="31"/>
    <x v="106"/>
    <x v="332"/>
    <n v="0.09"/>
    <n v="2"/>
    <n v="12"/>
    <n v="0"/>
    <m/>
  </r>
  <r>
    <n v="29775784"/>
    <s v="Cozy Dupont Studio with garden"/>
    <n v="201365580"/>
    <s v="Roger"/>
    <x v="0"/>
    <x v="15"/>
    <n v="38.911659999999998"/>
    <n v="-77.03586"/>
    <x v="0"/>
    <n v="75"/>
    <n v="60"/>
    <x v="106"/>
    <x v="467"/>
    <n v="0.1"/>
    <n v="1"/>
    <n v="346"/>
    <n v="1"/>
    <m/>
  </r>
  <r>
    <n v="29802594"/>
    <s v="Renovated row home guest suite :)"/>
    <n v="3952319"/>
    <s v="Sara &amp; Jesse"/>
    <x v="0"/>
    <x v="2"/>
    <n v="38.912759999999999"/>
    <n v="-77.014960000000002"/>
    <x v="0"/>
    <n v="138"/>
    <n v="1"/>
    <x v="416"/>
    <x v="55"/>
    <n v="5.86"/>
    <n v="1"/>
    <n v="319"/>
    <n v="113"/>
    <s v="Hosted License: 5007242201000717"/>
  </r>
  <r>
    <n v="29804690"/>
    <s v="Cozy 2 BR/1.5 Bath Columbia Heights home"/>
    <n v="8833997"/>
    <s v="Brian"/>
    <x v="0"/>
    <x v="11"/>
    <n v="38.926470000000002"/>
    <n v="-77.023520000000005"/>
    <x v="0"/>
    <n v="123"/>
    <n v="4"/>
    <x v="62"/>
    <x v="25"/>
    <n v="0.32"/>
    <n v="1"/>
    <n v="87"/>
    <n v="5"/>
    <s v="Unhosted License: 5007262201001910"/>
  </r>
  <r>
    <n v="29853236"/>
    <s v="PRO-CLEAN near US Capitol, Metro &amp; Shops/PARK FREE"/>
    <n v="69203193"/>
    <s v="Leyla &amp; Matt"/>
    <x v="0"/>
    <x v="22"/>
    <n v="38.880659999999999"/>
    <n v="-76.993070000000003"/>
    <x v="0"/>
    <n v="299"/>
    <n v="31"/>
    <x v="86"/>
    <x v="96"/>
    <n v="2"/>
    <n v="34"/>
    <n v="143"/>
    <n v="2"/>
    <m/>
  </r>
  <r>
    <n v="29856280"/>
    <s v="Modern Private Apartment in Historic Home"/>
    <n v="425737"/>
    <s v="David"/>
    <x v="0"/>
    <x v="2"/>
    <n v="38.919639590000003"/>
    <n v="-77.011878969999998"/>
    <x v="0"/>
    <n v="115"/>
    <n v="2"/>
    <x v="83"/>
    <x v="67"/>
    <n v="4.2699999999999996"/>
    <n v="1"/>
    <n v="159"/>
    <n v="43"/>
    <s v="Hosted License: 5007242201000160"/>
  </r>
  <r>
    <n v="29875079"/>
    <s v="Unfurnished studio basement near Union Station"/>
    <n v="956658"/>
    <s v="Fah"/>
    <x v="0"/>
    <x v="19"/>
    <n v="38.905279999999998"/>
    <n v="-76.978589999999997"/>
    <x v="0"/>
    <n v="37"/>
    <n v="356"/>
    <x v="35"/>
    <x v="34"/>
    <m/>
    <n v="1"/>
    <n v="0"/>
    <n v="0"/>
    <m/>
  </r>
  <r>
    <n v="29895484"/>
    <s v="Calvert Private Room 10 min walk to Georgetown"/>
    <n v="9286163"/>
    <s v="Olena"/>
    <x v="0"/>
    <x v="10"/>
    <n v="38.921550000000003"/>
    <n v="-77.074349999999995"/>
    <x v="1"/>
    <n v="175"/>
    <n v="31"/>
    <x v="62"/>
    <x v="716"/>
    <n v="0.33"/>
    <n v="4"/>
    <n v="365"/>
    <n v="2"/>
    <m/>
  </r>
  <r>
    <n v="29896156"/>
    <s v="Foggy Bottom 1BR w/ Gym, Rooftop, &amp; Doorman"/>
    <n v="107434423"/>
    <s v="Blueground"/>
    <x v="0"/>
    <x v="6"/>
    <n v="38.905065"/>
    <n v="-77.051708000000005"/>
    <x v="0"/>
    <n v="192"/>
    <n v="32"/>
    <x v="35"/>
    <x v="34"/>
    <m/>
    <n v="214"/>
    <n v="147"/>
    <n v="0"/>
    <m/>
  </r>
  <r>
    <n v="29923648"/>
    <s v="Upscale 3 Bedroom Modern Georgetown Home"/>
    <n v="1157189"/>
    <s v="Mark"/>
    <x v="0"/>
    <x v="17"/>
    <n v="38.908340000000003"/>
    <n v="-77.062039999999996"/>
    <x v="0"/>
    <n v="729"/>
    <n v="5"/>
    <x v="151"/>
    <x v="82"/>
    <n v="0.74"/>
    <n v="1"/>
    <n v="223"/>
    <n v="12"/>
    <s v="Hosted License: 5007242201001427_x000a_Unhosted License: 5007262201001428"/>
  </r>
  <r>
    <n v="29925515"/>
    <s v="Centrally Located 2BR Apartment in Washington DC"/>
    <n v="48005494"/>
    <s v="Zeus"/>
    <x v="0"/>
    <x v="5"/>
    <n v="38.903680000000001"/>
    <n v="-77.016949999999994"/>
    <x v="0"/>
    <n v="117"/>
    <n v="31"/>
    <x v="110"/>
    <x v="427"/>
    <n v="7.0000000000000007E-2"/>
    <n v="145"/>
    <n v="364"/>
    <n v="0"/>
    <m/>
  </r>
  <r>
    <n v="29942074"/>
    <s v="Cozy + Industrial Bijou Studio - PKG!"/>
    <n v="46630199"/>
    <s v="Home Sweet City"/>
    <x v="0"/>
    <x v="22"/>
    <n v="38.88711"/>
    <n v="-76.986009999999993"/>
    <x v="0"/>
    <n v="76"/>
    <n v="2"/>
    <x v="37"/>
    <x v="81"/>
    <n v="1.24"/>
    <n v="89"/>
    <n v="58"/>
    <n v="17"/>
    <s v="Hosted License: 5007242201000590"/>
  </r>
  <r>
    <n v="26819224"/>
    <s v="Navy Yard Apartment Home"/>
    <n v="4227373"/>
    <s v="Nasir"/>
    <x v="0"/>
    <x v="18"/>
    <n v="38.87782"/>
    <n v="-77.011380000000003"/>
    <x v="0"/>
    <n v="190"/>
    <n v="31"/>
    <x v="233"/>
    <x v="717"/>
    <n v="0.15"/>
    <n v="1"/>
    <n v="0"/>
    <n v="0"/>
    <m/>
  </r>
  <r>
    <n v="26868703"/>
    <s v="Homey 2-BR In Lovely Residential But Conveniently"/>
    <n v="202074549"/>
    <s v="Sumeet"/>
    <x v="0"/>
    <x v="2"/>
    <n v="38.912439999999997"/>
    <n v="-77.005809999999997"/>
    <x v="0"/>
    <n v="150"/>
    <n v="2"/>
    <x v="417"/>
    <x v="31"/>
    <n v="2.81"/>
    <n v="1"/>
    <n v="0"/>
    <n v="33"/>
    <s v="Exempt"/>
  </r>
  <r>
    <n v="26895761"/>
    <s v="Historic Garden-Level Apartment in Eastern Market"/>
    <n v="54872941"/>
    <s v="Carolyn"/>
    <x v="0"/>
    <x v="22"/>
    <n v="38.885809999999999"/>
    <n v="-76.991770000000002"/>
    <x v="0"/>
    <n v="125"/>
    <n v="2"/>
    <x v="315"/>
    <x v="20"/>
    <n v="4.22"/>
    <n v="1"/>
    <n v="138"/>
    <n v="63"/>
    <s v="Hosted License: 5007242201000898"/>
  </r>
  <r>
    <n v="26940356"/>
    <s v="Historic Capitol Hill Row House"/>
    <n v="76443009"/>
    <s v="Sara And Casey"/>
    <x v="0"/>
    <x v="13"/>
    <n v="38.893360000000001"/>
    <n v="-76.996560000000002"/>
    <x v="0"/>
    <n v="219"/>
    <n v="2"/>
    <x v="53"/>
    <x v="87"/>
    <n v="1.3"/>
    <n v="1"/>
    <n v="0"/>
    <n v="10"/>
    <s v="Hosted License: 5007262201001068"/>
  </r>
  <r>
    <n v="26950500"/>
    <s v="Capitol Hill #8-1 Intern &amp; Student Housing B&amp;B"/>
    <n v="146624030"/>
    <s v="Sireenat"/>
    <x v="0"/>
    <x v="37"/>
    <n v="38.877220000000001"/>
    <n v="-76.988740000000007"/>
    <x v="3"/>
    <n v="29"/>
    <n v="1"/>
    <x v="106"/>
    <x v="263"/>
    <n v="0.1"/>
    <n v="30"/>
    <n v="363"/>
    <n v="3"/>
    <s v="Exempt"/>
  </r>
  <r>
    <n v="26955762"/>
    <s v="Capitol Hill #8-2 Intern &amp; Student Housing B&amp;B"/>
    <n v="146624030"/>
    <s v="Sireenat"/>
    <x v="0"/>
    <x v="22"/>
    <n v="38.879179999999998"/>
    <n v="-76.989019999999996"/>
    <x v="3"/>
    <n v="29"/>
    <n v="1"/>
    <x v="181"/>
    <x v="225"/>
    <n v="0.23"/>
    <n v="30"/>
    <n v="365"/>
    <n v="7"/>
    <s v="Exempt"/>
  </r>
  <r>
    <n v="26956067"/>
    <s v="The RW, Quiet 1 Bedroom Suite (Private)"/>
    <n v="20323095"/>
    <s v="Dion &amp; Lorenz"/>
    <x v="0"/>
    <x v="39"/>
    <n v="38.923650000000002"/>
    <n v="-76.964370000000002"/>
    <x v="0"/>
    <n v="115"/>
    <n v="2"/>
    <x v="112"/>
    <x v="317"/>
    <n v="0.5"/>
    <n v="2"/>
    <n v="355"/>
    <n v="4"/>
    <s v="Hosted License: 5007242201001825"/>
  </r>
  <r>
    <n v="26956333"/>
    <s v="Capitol Hill #8-3 Intern &amp; Student Housing"/>
    <n v="146624030"/>
    <s v="Sireenat"/>
    <x v="0"/>
    <x v="22"/>
    <n v="38.877749999999999"/>
    <n v="-76.987459999999999"/>
    <x v="3"/>
    <n v="25"/>
    <n v="1"/>
    <x v="14"/>
    <x v="2"/>
    <n v="0.76"/>
    <n v="30"/>
    <n v="324"/>
    <n v="35"/>
    <s v="Exempt"/>
  </r>
  <r>
    <n v="26998386"/>
    <s v="2 BR House in Capitol Hill -  steps from Metro"/>
    <n v="58390546"/>
    <s v="Jesse"/>
    <x v="0"/>
    <x v="22"/>
    <n v="38.880899999999997"/>
    <n v="-76.984840000000005"/>
    <x v="0"/>
    <n v="260"/>
    <n v="2"/>
    <x v="417"/>
    <x v="81"/>
    <n v="2.89"/>
    <n v="2"/>
    <n v="79"/>
    <n v="43"/>
    <s v="Hosted License: 5007242201000698_x000a_Unhosted License: 5007262201000699"/>
  </r>
  <r>
    <n v="27059660"/>
    <s v="Large Apartment in our NW DC home w/ Pvt Entrance."/>
    <n v="1904712"/>
    <s v="Maria"/>
    <x v="0"/>
    <x v="3"/>
    <n v="38.954300000000003"/>
    <n v="-77.034260000000003"/>
    <x v="0"/>
    <n v="98"/>
    <n v="3"/>
    <x v="82"/>
    <x v="67"/>
    <n v="2.72"/>
    <n v="1"/>
    <n v="81"/>
    <n v="37"/>
    <s v="Hosted License: 5007242201000310"/>
  </r>
  <r>
    <n v="27137715"/>
    <s v="Private Suite in Classic DC Row House"/>
    <n v="80788728"/>
    <s v="Beth+Chris"/>
    <x v="0"/>
    <x v="2"/>
    <n v="38.919899999999998"/>
    <n v="-77.003060000000005"/>
    <x v="0"/>
    <n v="78"/>
    <n v="2"/>
    <x v="240"/>
    <x v="2"/>
    <n v="2.83"/>
    <n v="1"/>
    <n v="30"/>
    <n v="42"/>
    <s v="Hosted License: 5007242201000243"/>
  </r>
  <r>
    <n v="27148863"/>
    <s v="Explore DC from this Stylish English Basement Apt."/>
    <n v="18681391"/>
    <s v="Leo And Diana"/>
    <x v="0"/>
    <x v="11"/>
    <n v="38.926180000000002"/>
    <n v="-77.024450000000002"/>
    <x v="0"/>
    <n v="89"/>
    <n v="3"/>
    <x v="154"/>
    <x v="59"/>
    <n v="2.33"/>
    <n v="1"/>
    <n v="61"/>
    <n v="48"/>
    <s v="Hosted License: 5007242201000294"/>
  </r>
  <r>
    <n v="27171117"/>
    <s v="Beautiful, Modern Ground Floor Apartment"/>
    <n v="167034668"/>
    <s v="Monica"/>
    <x v="0"/>
    <x v="17"/>
    <n v="38.905059999999999"/>
    <n v="-77.05968"/>
    <x v="0"/>
    <n v="175"/>
    <n v="31"/>
    <x v="178"/>
    <x v="159"/>
    <n v="3.96"/>
    <n v="6"/>
    <n v="110"/>
    <n v="34"/>
    <m/>
  </r>
  <r>
    <n v="27190473"/>
    <s v="Spacious Two Bedroom With Amazing Deck View"/>
    <n v="204740295"/>
    <s v="Eddy"/>
    <x v="0"/>
    <x v="25"/>
    <n v="38.920859999999998"/>
    <n v="-77.054850000000002"/>
    <x v="0"/>
    <n v="90"/>
    <n v="150"/>
    <x v="316"/>
    <x v="311"/>
    <n v="3.39"/>
    <n v="1"/>
    <n v="57"/>
    <n v="44"/>
    <s v="Hosted License: 5007242201000547"/>
  </r>
  <r>
    <n v="27190553"/>
    <s v="Steps to Capitol 2BR Historic Townhouse Apartment"/>
    <n v="189535978"/>
    <s v="Kristin"/>
    <x v="0"/>
    <x v="22"/>
    <n v="38.88561"/>
    <n v="-77.001350000000002"/>
    <x v="0"/>
    <n v="169"/>
    <n v="2"/>
    <x v="296"/>
    <x v="92"/>
    <n v="3.7"/>
    <n v="3"/>
    <n v="232"/>
    <n v="30"/>
    <s v="Exempt"/>
  </r>
  <r>
    <n v="27199803"/>
    <s v="Stylish, Hotel-Quality Room with Private Access"/>
    <n v="77944917"/>
    <s v="Carlos"/>
    <x v="0"/>
    <x v="3"/>
    <n v="38.957149999999999"/>
    <n v="-77.021479999999997"/>
    <x v="1"/>
    <n v="75"/>
    <n v="31"/>
    <x v="139"/>
    <x v="239"/>
    <n v="0.06"/>
    <n v="1"/>
    <n v="0"/>
    <n v="0"/>
    <m/>
  </r>
  <r>
    <n v="27205325"/>
    <s v="New Home  in the?ㅿ툘of Bloomingdale"/>
    <n v="8116415"/>
    <s v="I챰igo  &amp; Joe"/>
    <x v="0"/>
    <x v="2"/>
    <n v="38.91742"/>
    <n v="-77.008080000000007"/>
    <x v="0"/>
    <n v="75"/>
    <n v="40"/>
    <x v="213"/>
    <x v="177"/>
    <n v="2.5299999999999998"/>
    <n v="1"/>
    <n v="71"/>
    <n v="30"/>
    <s v="Hosted License: 5007242201000324"/>
  </r>
  <r>
    <n v="27220012"/>
    <s v="1800 sf.ft  historic raw house, Logan circle"/>
    <n v="106767299"/>
    <s v="Irina"/>
    <x v="0"/>
    <x v="9"/>
    <n v="38.908990000000003"/>
    <n v="-77.028919999999999"/>
    <x v="0"/>
    <n v="385"/>
    <n v="31"/>
    <x v="143"/>
    <x v="368"/>
    <n v="1.75"/>
    <n v="1"/>
    <n v="359"/>
    <n v="26"/>
    <s v="Exempt"/>
  </r>
  <r>
    <n v="27226405"/>
    <s v="Cozy one bedroom basement suite in DC rowhouse"/>
    <n v="5627782"/>
    <s v="Emmanuelle"/>
    <x v="0"/>
    <x v="3"/>
    <n v="38.956429999999997"/>
    <n v="-77.01773"/>
    <x v="0"/>
    <n v="34"/>
    <n v="31"/>
    <x v="244"/>
    <x v="332"/>
    <n v="0.86"/>
    <n v="1"/>
    <n v="0"/>
    <n v="0"/>
    <m/>
  </r>
  <r>
    <n v="27261590"/>
    <s v="'Peggy's Place' D.C. Home w/ Deck: Near Downtown!"/>
    <n v="122382567"/>
    <s v="Evolve"/>
    <x v="0"/>
    <x v="2"/>
    <n v="38.910589999999999"/>
    <n v="-77.014319999999998"/>
    <x v="0"/>
    <n v="305"/>
    <n v="31"/>
    <x v="77"/>
    <x v="172"/>
    <n v="0.84"/>
    <n v="28"/>
    <n v="354"/>
    <n v="12"/>
    <m/>
  </r>
  <r>
    <n v="27263226"/>
    <s v="Dupont Circle warm, spacious 1 bedroom"/>
    <n v="22126984"/>
    <s v="Rachel"/>
    <x v="0"/>
    <x v="15"/>
    <n v="38.915170000000003"/>
    <n v="-77.041740000000004"/>
    <x v="0"/>
    <n v="105"/>
    <n v="31"/>
    <x v="0"/>
    <x v="617"/>
    <n v="0.13"/>
    <n v="1"/>
    <n v="0"/>
    <n v="0"/>
    <m/>
  </r>
  <r>
    <n v="27309215"/>
    <s v="Cherry Blossom Suite in center DC! Logan /Shaw"/>
    <n v="105748910"/>
    <s v="Matthew"/>
    <x v="0"/>
    <x v="9"/>
    <n v="38.909779999999998"/>
    <n v="-77.027879999999996"/>
    <x v="1"/>
    <n v="175"/>
    <n v="1"/>
    <x v="325"/>
    <x v="402"/>
    <n v="4.2300000000000004"/>
    <n v="2"/>
    <n v="192"/>
    <n v="53"/>
    <s v="Hosted License: 5007242201001835_x000a_Unhosted License: 5007262201001836"/>
  </r>
  <r>
    <n v="27344873"/>
    <s v="Bedroom #2 in Private 2 bedroom Apartment"/>
    <n v="5706129"/>
    <s v="Aric"/>
    <x v="0"/>
    <x v="36"/>
    <n v="38.867829999999998"/>
    <n v="-76.984049999999996"/>
    <x v="1"/>
    <n v="53"/>
    <n v="1"/>
    <x v="197"/>
    <x v="443"/>
    <n v="1.58"/>
    <n v="6"/>
    <n v="200"/>
    <n v="16"/>
    <s v="Exempt"/>
  </r>
  <r>
    <n v="27345174"/>
    <s v="Bedroom #1 in Private 2 bedroom Apartment"/>
    <n v="5706129"/>
    <s v="Aric"/>
    <x v="0"/>
    <x v="36"/>
    <n v="38.868479999999998"/>
    <n v="-76.981989999999996"/>
    <x v="1"/>
    <n v="53"/>
    <n v="1"/>
    <x v="45"/>
    <x v="596"/>
    <n v="1.55"/>
    <n v="6"/>
    <n v="204"/>
    <n v="3"/>
    <s v="Exempt"/>
  </r>
  <r>
    <n v="27372418"/>
    <s v="Ale?셲 private basement apartment w/kitchen in DC"/>
    <n v="81667030"/>
    <s v="Ale"/>
    <x v="0"/>
    <x v="30"/>
    <n v="38.945489999999999"/>
    <n v="-76.990380000000002"/>
    <x v="0"/>
    <n v="65"/>
    <n v="31"/>
    <x v="32"/>
    <x v="251"/>
    <n v="1.05"/>
    <n v="1"/>
    <n v="126"/>
    <n v="4"/>
    <m/>
  </r>
  <r>
    <n v="28282457"/>
    <s v="PRO-CLEAN near UnionStation &amp; H st Shops/PARK FREE"/>
    <n v="69203193"/>
    <s v="Leyla &amp; Matt"/>
    <x v="0"/>
    <x v="13"/>
    <n v="38.898130000000002"/>
    <n v="-76.988839999999996"/>
    <x v="0"/>
    <n v="70"/>
    <n v="31"/>
    <x v="60"/>
    <x v="258"/>
    <n v="0.62"/>
    <n v="34"/>
    <n v="323"/>
    <n v="3"/>
    <m/>
  </r>
  <r>
    <n v="28303977"/>
    <s v="Historic private suite, 10 min walk to Georgetown"/>
    <n v="9286163"/>
    <s v="Olena"/>
    <x v="0"/>
    <x v="10"/>
    <n v="38.923189999999998"/>
    <n v="-77.074610000000007"/>
    <x v="1"/>
    <n v="195"/>
    <n v="31"/>
    <x v="177"/>
    <x v="477"/>
    <n v="1.6"/>
    <n v="4"/>
    <n v="365"/>
    <n v="1"/>
    <m/>
  </r>
  <r>
    <n v="28336119"/>
    <s v="1 Cozy apartment, close to everything"/>
    <n v="105711806"/>
    <s v="Jodi &amp; Abraham"/>
    <x v="0"/>
    <x v="13"/>
    <n v="38.897419999999997"/>
    <n v="-76.97627"/>
    <x v="0"/>
    <n v="120"/>
    <n v="31"/>
    <x v="153"/>
    <x v="299"/>
    <n v="2.15"/>
    <n v="5"/>
    <n v="344"/>
    <n v="1"/>
    <m/>
  </r>
  <r>
    <n v="28346249"/>
    <s v="DC PENNQUARTER  Fully furnished one bed room"/>
    <n v="155935757"/>
    <s v="Amy &amp; Dan"/>
    <x v="0"/>
    <x v="5"/>
    <n v="38.895499999999998"/>
    <n v="-77.022199999999998"/>
    <x v="0"/>
    <n v="80"/>
    <n v="31"/>
    <x v="8"/>
    <x v="718"/>
    <n v="0.02"/>
    <n v="1"/>
    <n v="141"/>
    <n v="0"/>
    <m/>
  </r>
  <r>
    <n v="28387345"/>
    <s v="Capitol Hill Barracks Row Townhouse"/>
    <n v="819525"/>
    <s v="Jessica"/>
    <x v="0"/>
    <x v="22"/>
    <n v="38.880139999999997"/>
    <n v="-76.995019999999997"/>
    <x v="0"/>
    <n v="150"/>
    <n v="1"/>
    <x v="418"/>
    <x v="69"/>
    <n v="6.7"/>
    <n v="2"/>
    <n v="227"/>
    <n v="91"/>
    <s v="Hosted License: 5007242201000693"/>
  </r>
  <r>
    <n v="28388103"/>
    <s v="D.c. Single family home"/>
    <n v="214318656"/>
    <s v="Darryl"/>
    <x v="0"/>
    <x v="27"/>
    <n v="38.878579999999999"/>
    <n v="-76.935760000000002"/>
    <x v="1"/>
    <n v="26"/>
    <n v="31"/>
    <x v="35"/>
    <x v="34"/>
    <m/>
    <n v="1"/>
    <n v="0"/>
    <n v="0"/>
    <m/>
  </r>
  <r>
    <n v="28429419"/>
    <s v="Queen Bed EnSuite, free parking private bath WiFi"/>
    <n v="105755966"/>
    <s v="Faenita"/>
    <x v="0"/>
    <x v="36"/>
    <n v="38.870649999999998"/>
    <n v="-76.981470000000002"/>
    <x v="1"/>
    <n v="99"/>
    <n v="2"/>
    <x v="168"/>
    <x v="104"/>
    <n v="1.1399999999999999"/>
    <n v="1"/>
    <n v="159"/>
    <n v="8"/>
    <s v="Exempt"/>
  </r>
  <r>
    <n v="28435119"/>
    <s v="Large Beautifully Maintained Furnished Palisades Home"/>
    <n v="17633"/>
    <s v="Charlotte"/>
    <x v="0"/>
    <x v="7"/>
    <n v="38.920909999999999"/>
    <n v="-77.100040000000007"/>
    <x v="0"/>
    <n v="300"/>
    <n v="31"/>
    <x v="35"/>
    <x v="34"/>
    <m/>
    <n v="37"/>
    <n v="303"/>
    <n v="0"/>
    <m/>
  </r>
  <r>
    <n v="28480971"/>
    <s v="Washington Suite #2"/>
    <n v="169664944"/>
    <s v="Carolyn"/>
    <x v="0"/>
    <x v="8"/>
    <n v="38.922440000000002"/>
    <n v="-76.972819999999999"/>
    <x v="1"/>
    <n v="30"/>
    <n v="31"/>
    <x v="181"/>
    <x v="576"/>
    <n v="0.24"/>
    <n v="3"/>
    <n v="364"/>
    <n v="0"/>
    <m/>
  </r>
  <r>
    <n v="28484136"/>
    <s v="Beautiful in Bloomingdale with Parking"/>
    <n v="58494674"/>
    <s v="Desi"/>
    <x v="0"/>
    <x v="2"/>
    <n v="38.917270000000002"/>
    <n v="-77.012180000000001"/>
    <x v="0"/>
    <n v="349"/>
    <n v="3"/>
    <x v="112"/>
    <x v="159"/>
    <n v="0.56999999999999995"/>
    <n v="1"/>
    <n v="85"/>
    <n v="12"/>
    <s v="Hosted License: 5007242201001553_x000a_Unhosted License: 5007262201001554"/>
  </r>
  <r>
    <n v="28493426"/>
    <s v="Very Nice Modern 2 Bedroom Apt with Outdoor Patio"/>
    <n v="113851583"/>
    <s v="Quentinn"/>
    <x v="0"/>
    <x v="27"/>
    <n v="38.88617"/>
    <n v="-76.92877"/>
    <x v="0"/>
    <n v="133"/>
    <n v="31"/>
    <x v="210"/>
    <x v="482"/>
    <n v="1.42"/>
    <n v="1"/>
    <n v="141"/>
    <n v="1"/>
    <m/>
  </r>
  <r>
    <n v="28494518"/>
    <s v="Clean and fresh Basement Apartment"/>
    <n v="105711806"/>
    <s v="Jodi &amp; Abraham"/>
    <x v="0"/>
    <x v="19"/>
    <n v="38.898229999999998"/>
    <n v="-76.971279999999993"/>
    <x v="0"/>
    <n v="100"/>
    <n v="31"/>
    <x v="153"/>
    <x v="365"/>
    <n v="2.21"/>
    <n v="5"/>
    <n v="365"/>
    <n v="2"/>
    <m/>
  </r>
  <r>
    <n v="28522288"/>
    <s v="Private Bed+Bath near Convention Center"/>
    <n v="38658582"/>
    <s v="Becky"/>
    <x v="0"/>
    <x v="2"/>
    <n v="38.91628"/>
    <n v="-77.002179999999996"/>
    <x v="1"/>
    <n v="46"/>
    <n v="31"/>
    <x v="202"/>
    <x v="566"/>
    <n v="2.12"/>
    <n v="2"/>
    <n v="0"/>
    <n v="0"/>
    <m/>
  </r>
  <r>
    <n v="28544907"/>
    <s v="En Suite Grande?뭿Perfect for Work &amp; Long Stays"/>
    <n v="159982035"/>
    <s v="K.A."/>
    <x v="0"/>
    <x v="20"/>
    <n v="38.827809999999999"/>
    <n v="-77.012209999999996"/>
    <x v="1"/>
    <n v="67"/>
    <n v="31"/>
    <x v="20"/>
    <x v="314"/>
    <n v="0.28000000000000003"/>
    <n v="2"/>
    <n v="346"/>
    <n v="4"/>
    <m/>
  </r>
  <r>
    <n v="28563385"/>
    <s v="Private studio Dupont Circle only 1 block to metro"/>
    <n v="16913670"/>
    <s v="Mason"/>
    <x v="0"/>
    <x v="15"/>
    <n v="38.911239999999999"/>
    <n v="-77.042389999999997"/>
    <x v="0"/>
    <n v="125"/>
    <n v="60"/>
    <x v="43"/>
    <x v="60"/>
    <n v="0.23"/>
    <n v="3"/>
    <n v="210"/>
    <n v="1"/>
    <m/>
  </r>
  <r>
    <n v="28564940"/>
    <s v="Modern/Clean Apt - Glover Park/Georgetown"/>
    <n v="7739180"/>
    <s v="Kevin"/>
    <x v="0"/>
    <x v="10"/>
    <n v="38.917470000000002"/>
    <n v="-77.073189999999997"/>
    <x v="0"/>
    <n v="125"/>
    <n v="3"/>
    <x v="132"/>
    <x v="254"/>
    <n v="3.3"/>
    <n v="1"/>
    <n v="0"/>
    <n v="34"/>
    <s v="Hosted License: 5007242201000171"/>
  </r>
  <r>
    <n v="28581396"/>
    <s v="Cozy and quiet 2bedrooms town house in Georgetown"/>
    <n v="215712028"/>
    <s v="Linjing"/>
    <x v="0"/>
    <x v="17"/>
    <n v="38.911960000000001"/>
    <n v="-77.069680000000005"/>
    <x v="0"/>
    <n v="165"/>
    <n v="31"/>
    <x v="0"/>
    <x v="719"/>
    <n v="0.14000000000000001"/>
    <n v="3"/>
    <n v="0"/>
    <n v="0"/>
    <m/>
  </r>
  <r>
    <n v="28584255"/>
    <s v="Cozy townhouse in Georgetown (Room A)"/>
    <n v="215712028"/>
    <s v="Linjing"/>
    <x v="0"/>
    <x v="17"/>
    <n v="38.912680000000002"/>
    <n v="-77.068399999999997"/>
    <x v="1"/>
    <n v="85"/>
    <n v="31"/>
    <x v="62"/>
    <x v="326"/>
    <n v="0.31"/>
    <n v="3"/>
    <n v="0"/>
    <n v="0"/>
    <m/>
  </r>
  <r>
    <n v="28584343"/>
    <s v="Cozy townhouse in Georgetown (Room B)"/>
    <n v="215712028"/>
    <s v="Linjing"/>
    <x v="0"/>
    <x v="17"/>
    <n v="38.913170000000001"/>
    <n v="-77.069739999999996"/>
    <x v="1"/>
    <n v="75"/>
    <n v="31"/>
    <x v="20"/>
    <x v="604"/>
    <n v="0.25"/>
    <n v="3"/>
    <n v="0"/>
    <n v="0"/>
    <m/>
  </r>
  <r>
    <n v="28606289"/>
    <s v="Luxury Suite in the Heart of Capitol Hill"/>
    <n v="147252541"/>
    <s v="Brian"/>
    <x v="0"/>
    <x v="22"/>
    <n v="38.890340000000002"/>
    <n v="-76.994730000000004"/>
    <x v="0"/>
    <n v="168"/>
    <n v="31"/>
    <x v="419"/>
    <x v="118"/>
    <n v="3.13"/>
    <n v="2"/>
    <n v="290"/>
    <n v="44"/>
    <m/>
  </r>
  <r>
    <n v="28611202"/>
    <s v="Little Persian Palace &amp; Parking"/>
    <n v="9263895"/>
    <s v="Payam"/>
    <x v="0"/>
    <x v="9"/>
    <n v="38.910609999999998"/>
    <n v="-77.020809999999997"/>
    <x v="0"/>
    <n v="1021"/>
    <n v="2"/>
    <x v="8"/>
    <x v="196"/>
    <n v="0.7"/>
    <n v="4"/>
    <n v="110"/>
    <n v="1"/>
    <s v="Hosted License: 5007242201000534"/>
  </r>
  <r>
    <n v="28646312"/>
    <s v="The Frosted Castle At West End"/>
    <n v="104464656"/>
    <s v="Anand And Lisa"/>
    <x v="0"/>
    <x v="15"/>
    <n v="38.903179999999999"/>
    <n v="-77.048869999999994"/>
    <x v="0"/>
    <n v="814"/>
    <n v="2"/>
    <x v="72"/>
    <x v="61"/>
    <n v="2.12"/>
    <n v="2"/>
    <n v="296"/>
    <n v="38"/>
    <s v="Hosted License: 5007242201001235"/>
  </r>
  <r>
    <n v="28668627"/>
    <s v="1 Bedroom Condo in Dupont Circle"/>
    <n v="48005494"/>
    <s v="Zeus"/>
    <x v="0"/>
    <x v="15"/>
    <n v="38.914090000000002"/>
    <n v="-77.04195"/>
    <x v="0"/>
    <n v="174"/>
    <n v="31"/>
    <x v="35"/>
    <x v="34"/>
    <m/>
    <n v="145"/>
    <n v="263"/>
    <n v="0"/>
    <m/>
  </r>
  <r>
    <n v="28679737"/>
    <s v="Penn Qtr 1BR w/ Great Views &amp; Gym, nr Metro"/>
    <n v="107434423"/>
    <s v="Blueground"/>
    <x v="0"/>
    <x v="5"/>
    <n v="38.895522100000001"/>
    <n v="-77.022760700000006"/>
    <x v="0"/>
    <n v="218"/>
    <n v="32"/>
    <x v="8"/>
    <x v="720"/>
    <n v="0.02"/>
    <n v="214"/>
    <n v="0"/>
    <n v="0"/>
    <m/>
  </r>
  <r>
    <n v="28692012"/>
    <s v="Charming Room in Fabulous Neighborhood"/>
    <n v="159644445"/>
    <s v="Brooke And Luis"/>
    <x v="0"/>
    <x v="11"/>
    <n v="38.936779999999999"/>
    <n v="-77.031829999999999"/>
    <x v="1"/>
    <n v="59"/>
    <n v="1"/>
    <x v="364"/>
    <x v="81"/>
    <n v="2.59"/>
    <n v="5"/>
    <n v="365"/>
    <n v="34"/>
    <s v="Hosted License: 5007242201002030"/>
  </r>
  <r>
    <n v="28699771"/>
    <s v="Private Bedroom 1 Block from Union Station"/>
    <n v="24087552"/>
    <s v="Steven"/>
    <x v="0"/>
    <x v="13"/>
    <n v="38.898690000000002"/>
    <n v="-77.001670000000004"/>
    <x v="1"/>
    <n v="200"/>
    <n v="31"/>
    <x v="35"/>
    <x v="34"/>
    <m/>
    <n v="2"/>
    <n v="0"/>
    <n v="0"/>
    <m/>
  </r>
  <r>
    <n v="28717282"/>
    <s v="Charming Washington DC Garden Suite"/>
    <n v="132723724"/>
    <s v="Jamie"/>
    <x v="0"/>
    <x v="19"/>
    <n v="38.904559999999996"/>
    <n v="-76.989630000000005"/>
    <x v="0"/>
    <n v="75"/>
    <n v="31"/>
    <x v="282"/>
    <x v="721"/>
    <n v="2.92"/>
    <n v="1"/>
    <n v="0"/>
    <n v="0"/>
    <m/>
  </r>
  <r>
    <n v="28737073"/>
    <s v="Family-Friendly Elegant Capitol Hill Guest Suite"/>
    <n v="24877827"/>
    <s v="Hadas"/>
    <x v="0"/>
    <x v="13"/>
    <n v="38.896129999999999"/>
    <n v="-76.995069999999998"/>
    <x v="0"/>
    <n v="129"/>
    <n v="5"/>
    <x v="166"/>
    <x v="109"/>
    <n v="0.8"/>
    <n v="2"/>
    <n v="0"/>
    <n v="6"/>
    <s v="Hosted License: 5007242201000813_x000a_Unhosted License: 5007242201000814"/>
  </r>
  <r>
    <n v="28738052"/>
    <s v="DuPont Retro Chic 2BR - 3 Queen Beds"/>
    <n v="12928262"/>
    <s v="Mose"/>
    <x v="0"/>
    <x v="15"/>
    <n v="38.913060000000002"/>
    <n v="-77.046390000000002"/>
    <x v="0"/>
    <n v="160"/>
    <n v="31"/>
    <x v="128"/>
    <x v="182"/>
    <n v="1.06"/>
    <n v="4"/>
    <n v="17"/>
    <n v="8"/>
    <m/>
  </r>
  <r>
    <n v="28757369"/>
    <s v="Sunny loft-like shared apartment in Adams Morgan"/>
    <n v="17734287"/>
    <s v="Stacey"/>
    <x v="0"/>
    <x v="4"/>
    <n v="38.919060000000002"/>
    <n v="-77.043009999999995"/>
    <x v="1"/>
    <n v="79"/>
    <n v="31"/>
    <x v="26"/>
    <x v="97"/>
    <n v="1.1200000000000001"/>
    <n v="1"/>
    <n v="172"/>
    <n v="0"/>
    <m/>
  </r>
  <r>
    <n v="28764474"/>
    <s v="Private Bedroom and Bathroom"/>
    <n v="18061758"/>
    <s v="Edson"/>
    <x v="0"/>
    <x v="33"/>
    <n v="38.894860000000001"/>
    <n v="-76.949700000000007"/>
    <x v="1"/>
    <n v="36"/>
    <n v="31"/>
    <x v="110"/>
    <x v="722"/>
    <n v="0.04"/>
    <n v="1"/>
    <n v="0"/>
    <n v="0"/>
    <m/>
  </r>
  <r>
    <n v="28778293"/>
    <s v="Private One-Bedroom in Georgetown 201"/>
    <n v="216259133"/>
    <s v="Mahmoud"/>
    <x v="0"/>
    <x v="6"/>
    <n v="38.903750000000002"/>
    <n v="-77.055430000000001"/>
    <x v="0"/>
    <n v="109"/>
    <n v="31"/>
    <x v="48"/>
    <x v="723"/>
    <n v="0.47"/>
    <n v="6"/>
    <n v="0"/>
    <n v="0"/>
    <m/>
  </r>
  <r>
    <n v="28786757"/>
    <s v="Private entrance to Capitol Hill Gem!"/>
    <n v="30984226"/>
    <s v="Gavin"/>
    <x v="0"/>
    <x v="13"/>
    <n v="38.897170000000003"/>
    <n v="-77.003330000000005"/>
    <x v="1"/>
    <n v="100"/>
    <n v="2"/>
    <x v="12"/>
    <x v="43"/>
    <n v="2.5"/>
    <n v="1"/>
    <n v="49"/>
    <n v="36"/>
    <s v="Hosted License: 5007242201000047"/>
  </r>
  <r>
    <n v="28790411"/>
    <s v="Private Room w/Private Bath and Walk-in Closet"/>
    <n v="163362419"/>
    <s v="Marceen"/>
    <x v="0"/>
    <x v="20"/>
    <n v="38.839770000000001"/>
    <n v="-76.992410000000007"/>
    <x v="1"/>
    <n v="45"/>
    <n v="31"/>
    <x v="8"/>
    <x v="439"/>
    <n v="0.03"/>
    <n v="2"/>
    <n v="3"/>
    <n v="0"/>
    <m/>
  </r>
  <r>
    <n v="28806419"/>
    <s v="Modern, artsy, top floor condo near DC attractions"/>
    <n v="18507499"/>
    <s v="Cindi"/>
    <x v="0"/>
    <x v="20"/>
    <n v="38.844749999999998"/>
    <n v="-76.99982"/>
    <x v="0"/>
    <n v="70"/>
    <n v="31"/>
    <x v="63"/>
    <x v="724"/>
    <n v="0.51"/>
    <n v="1"/>
    <n v="0"/>
    <n v="0"/>
    <m/>
  </r>
  <r>
    <n v="28836027"/>
    <s v="3BR Place in Washington DC"/>
    <n v="48005494"/>
    <s v="Zeus"/>
    <x v="0"/>
    <x v="9"/>
    <n v="38.906399999999998"/>
    <n v="-77.028049999999993"/>
    <x v="0"/>
    <n v="136"/>
    <n v="31"/>
    <x v="110"/>
    <x v="725"/>
    <n v="0.06"/>
    <n v="145"/>
    <n v="0"/>
    <n v="0"/>
    <m/>
  </r>
  <r>
    <n v="28838584"/>
    <s v="Giant 3 Bedroom/4Bathroom Basement Condo- HighEnd"/>
    <n v="153142984"/>
    <s v="Rosa"/>
    <x v="0"/>
    <x v="11"/>
    <n v="38.929989999999997"/>
    <n v="-77.020510000000002"/>
    <x v="0"/>
    <n v="150"/>
    <n v="31"/>
    <x v="370"/>
    <x v="236"/>
    <n v="1.49"/>
    <n v="3"/>
    <n v="332"/>
    <n v="2"/>
    <m/>
  </r>
  <r>
    <n v="28843652"/>
    <s v="Apartment"/>
    <n v="217501892"/>
    <s v="Dagmawit"/>
    <x v="0"/>
    <x v="3"/>
    <n v="38.939959999999999"/>
    <n v="-77.024079999999998"/>
    <x v="0"/>
    <n v="125"/>
    <n v="31"/>
    <x v="35"/>
    <x v="34"/>
    <m/>
    <n v="1"/>
    <n v="0"/>
    <n v="0"/>
    <m/>
  </r>
  <r>
    <n v="28863314"/>
    <s v="Pro Cleaned Mid Century Hollywood Glam in Redbrick Row Home."/>
    <n v="46630199"/>
    <s v="Home Sweet City"/>
    <x v="0"/>
    <x v="9"/>
    <n v="38.912970000000001"/>
    <n v="-77.019819999999996"/>
    <x v="0"/>
    <n v="175"/>
    <n v="31"/>
    <x v="251"/>
    <x v="2"/>
    <n v="1.82"/>
    <n v="89"/>
    <n v="157"/>
    <n v="35"/>
    <s v="Exempt"/>
  </r>
  <r>
    <n v="28869341"/>
    <s v="Beautiful private space, an office &amp; outdoor patio"/>
    <n v="19628998"/>
    <s v="Jesse"/>
    <x v="0"/>
    <x v="13"/>
    <n v="38.897579999999998"/>
    <n v="-76.988349999999997"/>
    <x v="0"/>
    <n v="89"/>
    <n v="6"/>
    <x v="17"/>
    <x v="102"/>
    <n v="2.2400000000000002"/>
    <n v="1"/>
    <n v="74"/>
    <n v="3"/>
    <s v="Hosted License: 5007242201001041"/>
  </r>
  <r>
    <n v="28895568"/>
    <s v="The Jacqueline"/>
    <n v="2761762"/>
    <s v="Russell"/>
    <x v="0"/>
    <x v="13"/>
    <n v="38.892580000000002"/>
    <n v="-76.989750000000001"/>
    <x v="0"/>
    <n v="125"/>
    <n v="2"/>
    <x v="368"/>
    <x v="61"/>
    <n v="3.72"/>
    <n v="1"/>
    <n v="47"/>
    <n v="39"/>
    <s v="Hosted License: 5007242201000163"/>
  </r>
  <r>
    <n v="28897052"/>
    <s v="Hosted by Rajaa_x000a_This is newly remodeled basement"/>
    <n v="217836431"/>
    <s v="Rajae"/>
    <x v="0"/>
    <x v="27"/>
    <n v="38.889420000000001"/>
    <n v="-76.936610000000002"/>
    <x v="1"/>
    <n v="50"/>
    <n v="1"/>
    <x v="53"/>
    <x v="32"/>
    <n v="1.35"/>
    <n v="2"/>
    <n v="157"/>
    <n v="39"/>
    <s v="Hosted License: 5007242201002391"/>
  </r>
  <r>
    <n v="28928881"/>
    <s v="Cute Modern 1BR Smoke-free Apartment (No Parking)"/>
    <n v="50382469"/>
    <s v="Ben"/>
    <x v="0"/>
    <x v="2"/>
    <n v="38.910870000000003"/>
    <n v="-77.01097"/>
    <x v="0"/>
    <n v="147"/>
    <n v="2"/>
    <x v="367"/>
    <x v="67"/>
    <n v="3.6"/>
    <n v="1"/>
    <n v="172"/>
    <n v="37"/>
    <s v="Hosted License: 5007242201000700"/>
  </r>
  <r>
    <n v="28960863"/>
    <s v="Sunny in Shaw - 2MIN from metro!"/>
    <n v="46630199"/>
    <s v="Home Sweet City"/>
    <x v="0"/>
    <x v="16"/>
    <n v="38.914650000000002"/>
    <n v="-77.020099999999999"/>
    <x v="0"/>
    <n v="185"/>
    <n v="2"/>
    <x v="118"/>
    <x v="177"/>
    <n v="2.33"/>
    <n v="89"/>
    <n v="170"/>
    <n v="31"/>
    <s v="Hosted License: 5007242201002090"/>
  </r>
  <r>
    <n v="28984713"/>
    <s v="A Cozy apartment, easy access to everything"/>
    <n v="105711806"/>
    <s v="Jodi &amp; Abraham"/>
    <x v="0"/>
    <x v="13"/>
    <n v="38.897799999999997"/>
    <n v="-76.977320000000006"/>
    <x v="0"/>
    <n v="86"/>
    <n v="31"/>
    <x v="70"/>
    <x v="382"/>
    <n v="1.29"/>
    <n v="5"/>
    <n v="365"/>
    <n v="3"/>
    <m/>
  </r>
  <r>
    <n v="28989507"/>
    <s v="D.C. little house"/>
    <n v="218496501"/>
    <s v="Sara"/>
    <x v="0"/>
    <x v="15"/>
    <n v="38.908000000000001"/>
    <n v="-77.047359999999998"/>
    <x v="0"/>
    <n v="140"/>
    <n v="31"/>
    <x v="0"/>
    <x v="726"/>
    <n v="0.14000000000000001"/>
    <n v="1"/>
    <n v="0"/>
    <n v="0"/>
    <m/>
  </r>
  <r>
    <n v="29002608"/>
    <s v="1BR apt in DC's stunning and historic Capitol Hill"/>
    <n v="1694546"/>
    <s v="Lisa &amp; Tom"/>
    <x v="0"/>
    <x v="13"/>
    <n v="38.898260000000001"/>
    <n v="-76.990229999999997"/>
    <x v="0"/>
    <n v="97"/>
    <n v="2"/>
    <x v="99"/>
    <x v="118"/>
    <n v="2.77"/>
    <n v="1"/>
    <n v="11"/>
    <n v="43"/>
    <s v="Hosted License: 5007242201001539"/>
  </r>
  <r>
    <n v="29011049"/>
    <s v="Spacious, Central Logan Circle Townhouse | Private Patio!"/>
    <n v="9680354"/>
    <s v="Adam"/>
    <x v="0"/>
    <x v="9"/>
    <n v="38.912529999999997"/>
    <n v="-77.023409999999998"/>
    <x v="0"/>
    <n v="405"/>
    <n v="2"/>
    <x v="370"/>
    <x v="61"/>
    <n v="1.49"/>
    <n v="13"/>
    <n v="231"/>
    <n v="11"/>
    <s v="Hosted License: 5007242201001021"/>
  </r>
  <r>
    <n v="29014671"/>
    <s v="Bloomingdale Beauty"/>
    <n v="54857968"/>
    <s v="Pam"/>
    <x v="0"/>
    <x v="2"/>
    <n v="38.916829999999997"/>
    <n v="-77.013459999999995"/>
    <x v="0"/>
    <n v="130"/>
    <n v="65"/>
    <x v="35"/>
    <x v="34"/>
    <m/>
    <n v="1"/>
    <n v="83"/>
    <n v="0"/>
    <m/>
  </r>
  <r>
    <n v="29074698"/>
    <s v="STUNNING CAPITOL HILL Apt Steps from Union Station"/>
    <n v="198612938"/>
    <s v="Sarah"/>
    <x v="0"/>
    <x v="5"/>
    <n v="38.897219999999997"/>
    <n v="-77.010210000000001"/>
    <x v="0"/>
    <n v="69"/>
    <n v="31"/>
    <x v="296"/>
    <x v="114"/>
    <n v="3.88"/>
    <n v="6"/>
    <n v="180"/>
    <n v="27"/>
    <m/>
  </r>
  <r>
    <n v="29081447"/>
    <s v="Tranquil City Suite"/>
    <n v="219143335"/>
    <s v="Yvette"/>
    <x v="0"/>
    <x v="2"/>
    <n v="38.923540000000003"/>
    <n v="-77.002480000000006"/>
    <x v="1"/>
    <n v="75"/>
    <n v="30"/>
    <x v="63"/>
    <x v="433"/>
    <n v="0.51"/>
    <n v="1"/>
    <n v="173"/>
    <n v="0"/>
    <s v="Exempt"/>
  </r>
  <r>
    <n v="29082182"/>
    <s v="Washington Suite #3"/>
    <n v="169664944"/>
    <s v="Carolyn"/>
    <x v="0"/>
    <x v="8"/>
    <n v="38.923409999999997"/>
    <n v="-76.97372"/>
    <x v="1"/>
    <n v="30"/>
    <n v="31"/>
    <x v="8"/>
    <x v="727"/>
    <n v="0.02"/>
    <n v="3"/>
    <n v="364"/>
    <n v="0"/>
    <m/>
  </r>
  <r>
    <n v="29082809"/>
    <s v="Home on the Hill - Private Apartment"/>
    <n v="75811540"/>
    <s v="Stefany"/>
    <x v="0"/>
    <x v="22"/>
    <n v="38.89141"/>
    <n v="-76.98048"/>
    <x v="0"/>
    <n v="80"/>
    <n v="5"/>
    <x v="364"/>
    <x v="184"/>
    <n v="2.66"/>
    <n v="1"/>
    <n v="0"/>
    <n v="28"/>
    <s v="Hosted License: 5007242201000833"/>
  </r>
  <r>
    <n v="29122757"/>
    <s v="Spacious, Private, Capitol Hill Carriage House"/>
    <n v="1642853"/>
    <s v="Melinda"/>
    <x v="0"/>
    <x v="22"/>
    <n v="38.887279999999997"/>
    <n v="-76.99521"/>
    <x v="0"/>
    <n v="140"/>
    <n v="2"/>
    <x v="364"/>
    <x v="38"/>
    <n v="4.9000000000000004"/>
    <n v="1"/>
    <n v="89"/>
    <n v="63"/>
    <s v="Hosted License: 5007242201000208"/>
  </r>
  <r>
    <n v="29128073"/>
    <s v="Sunny, Private, Capitol Hill Studio Loft Apartment"/>
    <n v="13337463"/>
    <s v="John"/>
    <x v="0"/>
    <x v="13"/>
    <n v="38.894669999999998"/>
    <n v="-76.99127"/>
    <x v="0"/>
    <n v="110"/>
    <n v="4"/>
    <x v="154"/>
    <x v="187"/>
    <n v="1.78"/>
    <n v="1"/>
    <n v="12"/>
    <n v="9"/>
    <s v="Hosted License: 5007242201001009"/>
  </r>
  <r>
    <n v="29151289"/>
    <s v="Gorgeous 1BR apt/Capitol Hill/Eastern Market"/>
    <n v="219448248"/>
    <s v="Judy"/>
    <x v="0"/>
    <x v="22"/>
    <n v="38.882950000000001"/>
    <n v="-76.992149999999995"/>
    <x v="0"/>
    <n v="534"/>
    <n v="2"/>
    <x v="170"/>
    <x v="61"/>
    <n v="3.72"/>
    <n v="1"/>
    <n v="247"/>
    <n v="34"/>
    <s v="Hosted License: 5007242201001258"/>
  </r>
  <r>
    <n v="29162686"/>
    <s v="The RW, Quiet 2 Bedroom Suite (Private)"/>
    <n v="20323095"/>
    <s v="Dion &amp; Lorenz"/>
    <x v="0"/>
    <x v="39"/>
    <n v="38.924199999999999"/>
    <n v="-76.963719999999995"/>
    <x v="0"/>
    <n v="130"/>
    <n v="2"/>
    <x v="186"/>
    <x v="172"/>
    <n v="1.79"/>
    <n v="2"/>
    <n v="353"/>
    <n v="18"/>
    <s v="Hosted License: 5007242201001825"/>
  </r>
  <r>
    <n v="29181009"/>
    <s v="AU Park, Sunny and Quiet"/>
    <n v="219886117"/>
    <s v="T"/>
    <x v="0"/>
    <x v="12"/>
    <n v="38.944200000000002"/>
    <n v="-77.091589999999997"/>
    <x v="0"/>
    <n v="125"/>
    <n v="3"/>
    <x v="178"/>
    <x v="59"/>
    <n v="1.52"/>
    <n v="1"/>
    <n v="150"/>
    <n v="30"/>
    <s v="Hosted License: 5007242201001070"/>
  </r>
  <r>
    <n v="29183117"/>
    <s v="Superbly furnished one bedroom apt downtown."/>
    <n v="219905710"/>
    <s v="Joseph"/>
    <x v="0"/>
    <x v="5"/>
    <n v="38.898350000000001"/>
    <n v="-77.017030000000005"/>
    <x v="0"/>
    <n v="300"/>
    <n v="31"/>
    <x v="108"/>
    <x v="66"/>
    <n v="0.38"/>
    <n v="1"/>
    <n v="179"/>
    <n v="1"/>
    <m/>
  </r>
  <r>
    <n v="29189874"/>
    <s v="New, Cozy and Modern Apartment"/>
    <n v="36301205"/>
    <s v="Charles"/>
    <x v="0"/>
    <x v="0"/>
    <n v="38.971559999999997"/>
    <n v="-77.016490000000005"/>
    <x v="0"/>
    <n v="75"/>
    <n v="31"/>
    <x v="152"/>
    <x v="6"/>
    <n v="0.71"/>
    <n v="1"/>
    <n v="0"/>
    <n v="0"/>
    <m/>
  </r>
  <r>
    <n v="30289153"/>
    <s v="Modern Victorian Guest room-1 &quot;Work Friendly&quot;"/>
    <n v="224561145"/>
    <s v="Sofia"/>
    <x v="0"/>
    <x v="9"/>
    <n v="38.909469999999999"/>
    <n v="-77.027699999999996"/>
    <x v="1"/>
    <n v="117"/>
    <n v="1"/>
    <x v="420"/>
    <x v="159"/>
    <n v="4.54"/>
    <n v="7"/>
    <n v="204"/>
    <n v="66"/>
    <s v="Hosted License: 5007242201000445"/>
  </r>
  <r>
    <n v="30290466"/>
    <s v="Modern  Victorian guest room-2 &quot;work friendly&quot;"/>
    <n v="224561145"/>
    <s v="Sofia"/>
    <x v="0"/>
    <x v="9"/>
    <n v="38.909469999999999"/>
    <n v="-77.027699999999996"/>
    <x v="1"/>
    <n v="88"/>
    <n v="1"/>
    <x v="352"/>
    <x v="123"/>
    <n v="4.4400000000000004"/>
    <n v="7"/>
    <n v="227"/>
    <n v="73"/>
    <s v="Hosted License: 5007242201000445"/>
  </r>
  <r>
    <n v="30291498"/>
    <s v="Modern Victorian Guest Room-3 &quot;Work Friendly&quot;"/>
    <n v="224561145"/>
    <s v="Sofia"/>
    <x v="0"/>
    <x v="9"/>
    <n v="38.909469999999999"/>
    <n v="-77.027699999999996"/>
    <x v="1"/>
    <n v="88"/>
    <n v="1"/>
    <x v="337"/>
    <x v="209"/>
    <n v="3.87"/>
    <n v="7"/>
    <n v="235"/>
    <n v="66"/>
    <s v="Hosted License: 5007242201000445"/>
  </r>
  <r>
    <n v="30324130"/>
    <s v="Long Term stay available Dupont &amp; Logan - Upper L."/>
    <n v="97534451"/>
    <s v="Cesar"/>
    <x v="0"/>
    <x v="15"/>
    <n v="38.915109999999999"/>
    <n v="-77.037729999999996"/>
    <x v="0"/>
    <n v="339"/>
    <n v="4"/>
    <x v="195"/>
    <x v="39"/>
    <n v="1.85"/>
    <n v="2"/>
    <n v="348"/>
    <n v="28"/>
    <s v="Exempt"/>
  </r>
  <r>
    <n v="30325364"/>
    <s v="Cozy Georgetown Rowhouse Apt-In the Heart of town."/>
    <n v="216497948"/>
    <s v="Raul"/>
    <x v="0"/>
    <x v="17"/>
    <n v="38.907769999999999"/>
    <n v="-77.062960000000004"/>
    <x v="0"/>
    <n v="229"/>
    <n v="1"/>
    <x v="278"/>
    <x v="13"/>
    <n v="7"/>
    <n v="1"/>
    <n v="33"/>
    <n v="54"/>
    <s v="Hosted License: 5007242201001532"/>
  </r>
  <r>
    <n v="30343678"/>
    <s v="Chill Living ~Heart of DC~ Work &amp; Play w/ Parking!"/>
    <n v="7891454"/>
    <s v="Daisy"/>
    <x v="0"/>
    <x v="2"/>
    <n v="38.911963999999998"/>
    <n v="-77.007225000000005"/>
    <x v="0"/>
    <n v="129"/>
    <n v="1"/>
    <x v="393"/>
    <x v="85"/>
    <n v="4.3600000000000003"/>
    <n v="1"/>
    <n v="0"/>
    <n v="39"/>
    <s v="Hosted License: 5007242201000079"/>
  </r>
  <r>
    <n v="30377034"/>
    <s v="Books*Art* Off Street Parking"/>
    <n v="73190345"/>
    <s v="Audrey"/>
    <x v="0"/>
    <x v="2"/>
    <n v="38.912390000000002"/>
    <n v="-77.006550000000004"/>
    <x v="0"/>
    <n v="175"/>
    <n v="5"/>
    <x v="252"/>
    <x v="87"/>
    <n v="1.61"/>
    <n v="1"/>
    <n v="180"/>
    <n v="13"/>
    <s v="Hosted License: 5007242201000767"/>
  </r>
  <r>
    <n v="30378859"/>
    <s v="Dupont DC Mid-Century Modern"/>
    <n v="25314348"/>
    <s v="Mohsen"/>
    <x v="0"/>
    <x v="15"/>
    <n v="38.91301"/>
    <n v="-77.046390000000002"/>
    <x v="0"/>
    <n v="175"/>
    <n v="31"/>
    <x v="112"/>
    <x v="245"/>
    <n v="0.56000000000000005"/>
    <n v="1"/>
    <n v="148"/>
    <n v="7"/>
    <m/>
  </r>
  <r>
    <n v="30394567"/>
    <s v="Cozy modern apt.Heart of G-Town. King bed-Parking"/>
    <n v="21570891"/>
    <s v="Marsh"/>
    <x v="0"/>
    <x v="17"/>
    <n v="38.906529999999997"/>
    <n v="-77.062839999999994"/>
    <x v="0"/>
    <n v="105"/>
    <n v="1"/>
    <x v="421"/>
    <x v="69"/>
    <n v="8.4700000000000006"/>
    <n v="11"/>
    <n v="50"/>
    <n v="85"/>
    <s v="Exempt"/>
  </r>
  <r>
    <n v="30395396"/>
    <s v="Vernon 1BR, w/ Gym, nr metro, Convention Ctr."/>
    <n v="107434423"/>
    <s v="Blueground"/>
    <x v="0"/>
    <x v="5"/>
    <n v="38.903939999999999"/>
    <n v="-77.017240000000001"/>
    <x v="0"/>
    <n v="144"/>
    <n v="32"/>
    <x v="8"/>
    <x v="728"/>
    <n v="0.02"/>
    <n v="214"/>
    <n v="309"/>
    <n v="0"/>
    <m/>
  </r>
  <r>
    <n v="30395665"/>
    <s v="Charming Mount Vernon 1BR nr metro"/>
    <n v="107434423"/>
    <s v="Blueground"/>
    <x v="0"/>
    <x v="5"/>
    <n v="38.900370000000002"/>
    <n v="-77.019570000000002"/>
    <x v="0"/>
    <n v="191"/>
    <n v="32"/>
    <x v="35"/>
    <x v="34"/>
    <m/>
    <n v="214"/>
    <n v="12"/>
    <n v="0"/>
    <m/>
  </r>
  <r>
    <n v="30418774"/>
    <s v="U St 2BR, nr metro &amp; Howard Theatre"/>
    <n v="107434423"/>
    <s v="Blueground"/>
    <x v="0"/>
    <x v="16"/>
    <n v="38.918590000000002"/>
    <n v="-77.026300000000006"/>
    <x v="0"/>
    <n v="191"/>
    <n v="32"/>
    <x v="8"/>
    <x v="729"/>
    <n v="0.02"/>
    <n v="214"/>
    <n v="295"/>
    <n v="0"/>
    <m/>
  </r>
  <r>
    <n v="30510623"/>
    <s v="Best Capitol Hill Bunks &amp; breakfast"/>
    <n v="146624030"/>
    <s v="Sireenat"/>
    <x v="0"/>
    <x v="22"/>
    <n v="38.877809999999997"/>
    <n v="-76.988799999999998"/>
    <x v="5"/>
    <n v="29"/>
    <n v="1"/>
    <x v="62"/>
    <x v="67"/>
    <n v="0.4"/>
    <n v="30"/>
    <n v="365"/>
    <n v="7"/>
    <s v="Exempt"/>
  </r>
  <r>
    <n v="30512163"/>
    <s v="Perfect for business in DC!  5 star, 3 level home"/>
    <n v="77230802"/>
    <s v="Alex"/>
    <x v="0"/>
    <x v="16"/>
    <n v="38.914870000000001"/>
    <n v="-77.024069999999995"/>
    <x v="0"/>
    <n v="625"/>
    <n v="6"/>
    <x v="75"/>
    <x v="26"/>
    <n v="0.35"/>
    <n v="2"/>
    <n v="0"/>
    <n v="10"/>
    <s v="Hosted License: 5007242201001437"/>
  </r>
  <r>
    <n v="30557727"/>
    <s v="Best Capitol Hill Bunks &amp; breakfast 1-1"/>
    <n v="146624030"/>
    <s v="Sireenat"/>
    <x v="0"/>
    <x v="22"/>
    <n v="38.877789999999997"/>
    <n v="-76.988789999999995"/>
    <x v="3"/>
    <n v="29"/>
    <n v="1"/>
    <x v="20"/>
    <x v="82"/>
    <n v="0.32"/>
    <n v="30"/>
    <n v="365"/>
    <n v="9"/>
    <s v="Exempt"/>
  </r>
  <r>
    <n v="30561986"/>
    <s v="Best Capitol Hill Bunks &amp; breakfast 1-2"/>
    <n v="146624030"/>
    <s v="Sireenat"/>
    <x v="0"/>
    <x v="22"/>
    <n v="38.879449999999999"/>
    <n v="-76.988910000000004"/>
    <x v="3"/>
    <n v="25"/>
    <n v="1"/>
    <x v="151"/>
    <x v="39"/>
    <n v="0.81"/>
    <n v="30"/>
    <n v="353"/>
    <n v="14"/>
    <s v="Exempt"/>
  </r>
  <r>
    <n v="30711356"/>
    <s v="Beautiful spacious and charming townhouse"/>
    <n v="4642600"/>
    <s v="Gaia"/>
    <x v="0"/>
    <x v="11"/>
    <n v="38.932810000000003"/>
    <n v="-77.019419999999997"/>
    <x v="0"/>
    <n v="136"/>
    <n v="3"/>
    <x v="75"/>
    <x v="232"/>
    <n v="0.35"/>
    <n v="1"/>
    <n v="4"/>
    <n v="3"/>
    <s v="Unhosted License: 5007262201001945"/>
  </r>
  <r>
    <n v="30739175"/>
    <s v="Heart of dtown NW, DC house w/parkng.14th &amp; U st"/>
    <n v="20285809"/>
    <s v="Rachael"/>
    <x v="0"/>
    <x v="2"/>
    <n v="38.911729999999999"/>
    <n v="-77.014150000000001"/>
    <x v="0"/>
    <n v="185"/>
    <n v="31"/>
    <x v="351"/>
    <x v="74"/>
    <n v="2.46"/>
    <n v="2"/>
    <n v="207"/>
    <n v="27"/>
    <m/>
  </r>
  <r>
    <n v="30739818"/>
    <s v="?꿙TAYBNBDC?꿁alcony?낊뱜좵etsOK?깲?꿃upont?꿘oku?꿅ASTwifi"/>
    <n v="487806"/>
    <s v="Stay BnB DC"/>
    <x v="0"/>
    <x v="4"/>
    <n v="38.913240000000002"/>
    <n v="-77.047839999999994"/>
    <x v="0"/>
    <n v="117"/>
    <n v="31"/>
    <x v="47"/>
    <x v="164"/>
    <n v="2.7"/>
    <n v="35"/>
    <n v="81"/>
    <n v="8"/>
    <s v="Exempt"/>
  </r>
  <r>
    <n v="30740961"/>
    <s v="?꿙TAYBNBDC?꿖ets OK?꿃upont Circle?꿅AST WiFi??0'Roku"/>
    <n v="487806"/>
    <s v="Stay BnB DC"/>
    <x v="0"/>
    <x v="15"/>
    <n v="38.913330000000002"/>
    <n v="-77.046149999999997"/>
    <x v="0"/>
    <n v="159"/>
    <n v="31"/>
    <x v="118"/>
    <x v="156"/>
    <n v="2.4500000000000002"/>
    <n v="35"/>
    <n v="8"/>
    <n v="13"/>
    <s v="Exempt"/>
  </r>
  <r>
    <n v="30743279"/>
    <s v="Tranquil Apartment in Hip and Historic Bloomingdale"/>
    <n v="2903046"/>
    <s v="Joshua"/>
    <x v="0"/>
    <x v="2"/>
    <n v="38.914279999999998"/>
    <n v="-77.010080000000002"/>
    <x v="0"/>
    <n v="117"/>
    <n v="31"/>
    <x v="118"/>
    <x v="730"/>
    <n v="2.44"/>
    <n v="1"/>
    <n v="23"/>
    <n v="0"/>
    <m/>
  </r>
  <r>
    <n v="30775571"/>
    <s v="Ultra Chic &amp; Modern Garden Condo by Union Station"/>
    <n v="46582948"/>
    <s v="Huxley"/>
    <x v="0"/>
    <x v="5"/>
    <n v="38.899639999999998"/>
    <n v="-77.012240000000006"/>
    <x v="0"/>
    <n v="273"/>
    <n v="3"/>
    <x v="118"/>
    <x v="209"/>
    <n v="2.48"/>
    <n v="16"/>
    <n v="227"/>
    <n v="34"/>
    <s v="Exempt"/>
  </r>
  <r>
    <n v="30793481"/>
    <s v="Beautiful 2BR in Luxury DC Apartments"/>
    <n v="48005494"/>
    <s v="Zeus"/>
    <x v="0"/>
    <x v="5"/>
    <n v="38.904499999999999"/>
    <n v="-77.015389999999996"/>
    <x v="0"/>
    <n v="93"/>
    <n v="31"/>
    <x v="106"/>
    <x v="731"/>
    <n v="0.11"/>
    <n v="145"/>
    <n v="365"/>
    <n v="0"/>
    <m/>
  </r>
  <r>
    <n v="30798257"/>
    <s v="Darling Garden Apartment in Heart of Georgetown"/>
    <n v="230413534"/>
    <s v="Meaghan"/>
    <x v="0"/>
    <x v="17"/>
    <n v="38.909759999999999"/>
    <n v="-77.062669999999997"/>
    <x v="0"/>
    <n v="181"/>
    <n v="1"/>
    <x v="361"/>
    <x v="124"/>
    <n v="4.54"/>
    <n v="1"/>
    <n v="103"/>
    <n v="72"/>
    <s v="Hosted License: 5007242201000765"/>
  </r>
  <r>
    <n v="30812242"/>
    <s v="Bright &amp; Spacious 1BR - Entire Apartment"/>
    <n v="7181747"/>
    <s v="Roxana"/>
    <x v="0"/>
    <x v="11"/>
    <n v="38.930050000000001"/>
    <n v="-77.025779999999997"/>
    <x v="0"/>
    <n v="106"/>
    <n v="4"/>
    <x v="73"/>
    <x v="67"/>
    <n v="2.87"/>
    <n v="1"/>
    <n v="69"/>
    <n v="39"/>
    <s v="Hosted License: 5007242201001179"/>
  </r>
  <r>
    <n v="30824111"/>
    <s v="Free Private Parking: Studio room"/>
    <n v="230569854"/>
    <s v="Brandon"/>
    <x v="0"/>
    <x v="33"/>
    <n v="38.891460000000002"/>
    <n v="-76.954490000000007"/>
    <x v="1"/>
    <n v="2000"/>
    <n v="2"/>
    <x v="72"/>
    <x v="732"/>
    <n v="2.04"/>
    <n v="2"/>
    <n v="195"/>
    <n v="0"/>
    <s v="Hosted License: 5007242201000223"/>
  </r>
  <r>
    <n v="30883584"/>
    <s v="Stately Single Family Home in Shaw!"/>
    <n v="46630199"/>
    <s v="Home Sweet City"/>
    <x v="0"/>
    <x v="16"/>
    <n v="38.917079999999999"/>
    <n v="-77.017910000000001"/>
    <x v="0"/>
    <n v="167"/>
    <n v="3"/>
    <x v="227"/>
    <x v="368"/>
    <n v="1.07"/>
    <n v="89"/>
    <n v="91"/>
    <n v="13"/>
    <s v="Unhosted License: 5007262201000523"/>
  </r>
  <r>
    <n v="30909388"/>
    <s v="Accessible &amp; Bright 2 bed 2 bath w/patio Eckington"/>
    <n v="4609346"/>
    <s v="Chelsea"/>
    <x v="0"/>
    <x v="2"/>
    <n v="38.917749999999998"/>
    <n v="-77.002020000000002"/>
    <x v="0"/>
    <n v="115"/>
    <n v="31"/>
    <x v="25"/>
    <x v="371"/>
    <n v="0.24"/>
    <n v="1"/>
    <n v="43"/>
    <n v="0"/>
    <m/>
  </r>
  <r>
    <n v="30914797"/>
    <s v="Charming &amp; Cozy English Basement Off H St!"/>
    <n v="231033903"/>
    <s v="David"/>
    <x v="0"/>
    <x v="13"/>
    <n v="38.900010000000002"/>
    <n v="-76.988950000000003"/>
    <x v="0"/>
    <n v="131"/>
    <n v="2"/>
    <x v="227"/>
    <x v="67"/>
    <n v="1.51"/>
    <n v="1"/>
    <n v="89"/>
    <n v="18"/>
    <s v="Hosted License: 5007242201001120"/>
  </r>
  <r>
    <n v="30939691"/>
    <s v="Casa en el Chorro, La Tana"/>
    <n v="230409838"/>
    <s v="Gabriel"/>
    <x v="0"/>
    <x v="33"/>
    <n v="38.893099999999997"/>
    <n v="-76.946700000000007"/>
    <x v="0"/>
    <n v="3100"/>
    <n v="31"/>
    <x v="35"/>
    <x v="34"/>
    <m/>
    <n v="1"/>
    <n v="180"/>
    <n v="0"/>
    <m/>
  </r>
  <r>
    <n v="30952933"/>
    <s v="Carriage House Studio"/>
    <n v="36982214"/>
    <s v="Lance"/>
    <x v="0"/>
    <x v="15"/>
    <n v="38.91554"/>
    <n v="-77.036140000000003"/>
    <x v="0"/>
    <n v="149"/>
    <n v="28"/>
    <x v="76"/>
    <x v="2"/>
    <n v="0.19"/>
    <n v="1"/>
    <n v="103"/>
    <n v="6"/>
    <s v="Hosted License: 5007242201001203_x000a_Unhosted License: 5007262201001204"/>
  </r>
  <r>
    <n v="30958606"/>
    <s v="Quiet &amp; bright room, 7 min walk from Metro, trail"/>
    <n v="4474955"/>
    <s v="Will"/>
    <x v="0"/>
    <x v="30"/>
    <n v="38.95205"/>
    <n v="-76.996930000000006"/>
    <x v="1"/>
    <n v="150"/>
    <n v="1"/>
    <x v="8"/>
    <x v="688"/>
    <n v="0.03"/>
    <n v="2"/>
    <n v="89"/>
    <n v="0"/>
    <s v="Hosted License: 5007242201001842"/>
  </r>
  <r>
    <n v="30962669"/>
    <s v="Beautiful one bedroom apartment in the heart of DC"/>
    <n v="118192806"/>
    <s v="Emily"/>
    <x v="0"/>
    <x v="13"/>
    <n v="38.897860000000001"/>
    <n v="-77.008840000000006"/>
    <x v="0"/>
    <n v="120"/>
    <n v="31"/>
    <x v="35"/>
    <x v="34"/>
    <m/>
    <n v="1"/>
    <n v="0"/>
    <n v="0"/>
    <m/>
  </r>
  <r>
    <n v="30972082"/>
    <s v="Trendy Walkup near Bolling AFB"/>
    <n v="49670365"/>
    <s v="Dee"/>
    <x v="0"/>
    <x v="20"/>
    <n v="38.834409999999998"/>
    <n v="-77.008369999999999"/>
    <x v="0"/>
    <n v="125"/>
    <n v="7"/>
    <x v="35"/>
    <x v="34"/>
    <m/>
    <n v="4"/>
    <n v="0"/>
    <n v="0"/>
    <s v="Exempt"/>
  </r>
  <r>
    <n v="30981199"/>
    <s v="Walker's Paradise in Capitol Hill Apartment!"/>
    <n v="3448315"/>
    <s v="Allen"/>
    <x v="0"/>
    <x v="22"/>
    <n v="38.880310000000001"/>
    <n v="-76.989040000000003"/>
    <x v="0"/>
    <n v="174"/>
    <n v="31"/>
    <x v="18"/>
    <x v="528"/>
    <n v="0.72"/>
    <n v="10"/>
    <n v="365"/>
    <n v="3"/>
    <m/>
  </r>
  <r>
    <n v="30984676"/>
    <s v="Private Space In Newly Redone Petworth Rowhouse"/>
    <n v="55835374"/>
    <s v="Jennifer"/>
    <x v="0"/>
    <x v="3"/>
    <n v="38.951610000000002"/>
    <n v="-77.014870000000002"/>
    <x v="1"/>
    <n v="54"/>
    <n v="3"/>
    <x v="111"/>
    <x v="32"/>
    <n v="0.15"/>
    <n v="1"/>
    <n v="0"/>
    <n v="4"/>
    <s v="Hosted License: 5007242201000912"/>
  </r>
  <r>
    <n v="30989473"/>
    <s v="NoMa-New 1 Bedroom English Basement w/ PARKING"/>
    <n v="966723"/>
    <s v="Shella"/>
    <x v="0"/>
    <x v="13"/>
    <n v="38.90457"/>
    <n v="-76.999319999999997"/>
    <x v="0"/>
    <n v="115"/>
    <n v="31"/>
    <x v="251"/>
    <x v="90"/>
    <n v="1.9"/>
    <n v="1"/>
    <n v="90"/>
    <n v="20"/>
    <m/>
  </r>
  <r>
    <n v="30989749"/>
    <s v="Cozy Home Away From Home"/>
    <n v="13404528"/>
    <s v="Sean"/>
    <x v="0"/>
    <x v="25"/>
    <n v="38.927819999999997"/>
    <n v="-77.052790000000002"/>
    <x v="0"/>
    <n v="93"/>
    <n v="31"/>
    <x v="26"/>
    <x v="172"/>
    <n v="1.2"/>
    <n v="2"/>
    <n v="60"/>
    <n v="5"/>
    <m/>
  </r>
  <r>
    <n v="31016026"/>
    <s v="Stylish &amp; Modern Apt  Shaw ~ PKING!"/>
    <n v="46630199"/>
    <s v="Home Sweet City"/>
    <x v="0"/>
    <x v="9"/>
    <n v="38.911200000000001"/>
    <n v="-77.021789999999996"/>
    <x v="0"/>
    <n v="110"/>
    <n v="3"/>
    <x v="156"/>
    <x v="107"/>
    <n v="2.15"/>
    <n v="89"/>
    <n v="137"/>
    <n v="27"/>
    <s v="Hosted License: 5007242201002327"/>
  </r>
  <r>
    <n v="31016474"/>
    <s v="Convenient, Modern Apartment near H-Street!"/>
    <n v="17741442"/>
    <s v="Clinton"/>
    <x v="0"/>
    <x v="19"/>
    <n v="38.902990000000003"/>
    <n v="-76.983770000000007"/>
    <x v="0"/>
    <n v="104"/>
    <n v="2"/>
    <x v="207"/>
    <x v="733"/>
    <n v="1.4"/>
    <n v="2"/>
    <n v="54"/>
    <n v="0"/>
    <s v="Hosted License: 5007242201002150"/>
  </r>
  <r>
    <n v="31083342"/>
    <s v="Best DC location , modern, clean, in luxurious apt"/>
    <n v="181828788"/>
    <s v="Rikik"/>
    <x v="0"/>
    <x v="13"/>
    <n v="38.900919999999999"/>
    <n v="-76.999449999999996"/>
    <x v="0"/>
    <n v="105"/>
    <n v="31"/>
    <x v="25"/>
    <x v="162"/>
    <n v="0.23"/>
    <n v="1"/>
    <n v="0"/>
    <n v="0"/>
    <m/>
  </r>
  <r>
    <n v="31088980"/>
    <s v="Spacious Townhouse - New Construction!"/>
    <n v="27789799"/>
    <s v="Kevann"/>
    <x v="0"/>
    <x v="20"/>
    <n v="38.839869999999998"/>
    <n v="-76.992710000000002"/>
    <x v="1"/>
    <n v="129"/>
    <n v="1"/>
    <x v="53"/>
    <x v="286"/>
    <n v="1.46"/>
    <n v="2"/>
    <n v="138"/>
    <n v="8"/>
    <s v="Hosted License: 5007242201002182"/>
  </r>
  <r>
    <n v="31099388"/>
    <s v="Beautiful cozy Studio Condo"/>
    <n v="52322609"/>
    <s v="Armel"/>
    <x v="0"/>
    <x v="15"/>
    <n v="38.914349999999999"/>
    <n v="-77.034670000000006"/>
    <x v="0"/>
    <n v="105"/>
    <n v="31"/>
    <x v="111"/>
    <x v="190"/>
    <n v="0.56999999999999995"/>
    <n v="1"/>
    <n v="90"/>
    <n v="5"/>
    <m/>
  </r>
  <r>
    <n v="31125533"/>
    <s v="Petworth studio great space for extended stays!"/>
    <n v="46151252"/>
    <s v="Tom And Rachel"/>
    <x v="0"/>
    <x v="3"/>
    <n v="38.945860000000003"/>
    <n v="-77.021280000000004"/>
    <x v="0"/>
    <n v="70"/>
    <n v="31"/>
    <x v="210"/>
    <x v="38"/>
    <n v="1.57"/>
    <n v="1"/>
    <n v="217"/>
    <n v="8"/>
    <m/>
  </r>
  <r>
    <n v="31139508"/>
    <s v="Large Cozy House on Quiet Street Near Park"/>
    <n v="30907442"/>
    <s v="Greg"/>
    <x v="0"/>
    <x v="12"/>
    <n v="38.945140000000002"/>
    <n v="-77.090590000000006"/>
    <x v="0"/>
    <n v="249"/>
    <n v="31"/>
    <x v="139"/>
    <x v="734"/>
    <n v="0.06"/>
    <n v="1"/>
    <n v="0"/>
    <n v="0"/>
    <m/>
  </r>
  <r>
    <n v="31161347"/>
    <s v="Location! Location! Newly Built Unit"/>
    <n v="51197475"/>
    <s v="Yo"/>
    <x v="0"/>
    <x v="11"/>
    <n v="38.933669999999999"/>
    <n v="-77.03443"/>
    <x v="0"/>
    <n v="65"/>
    <n v="31"/>
    <x v="152"/>
    <x v="300"/>
    <n v="0.8"/>
    <n v="1"/>
    <n v="0"/>
    <n v="0"/>
    <m/>
  </r>
  <r>
    <n v="31167292"/>
    <s v="Great Apartment in DC's Best Location"/>
    <n v="8831233"/>
    <s v="Walter"/>
    <x v="0"/>
    <x v="15"/>
    <n v="38.907690000000002"/>
    <n v="-77.046539999999993"/>
    <x v="0"/>
    <n v="120"/>
    <n v="31"/>
    <x v="8"/>
    <x v="735"/>
    <n v="0.02"/>
    <n v="1"/>
    <n v="0"/>
    <n v="0"/>
    <m/>
  </r>
  <r>
    <n v="31189367"/>
    <s v="Exclusive Apt in Shaw-?? BR??Slps 4/6"/>
    <n v="46630199"/>
    <s v="Home Sweet City"/>
    <x v="0"/>
    <x v="2"/>
    <n v="38.913240000000002"/>
    <n v="-77.012110000000007"/>
    <x v="0"/>
    <n v="85"/>
    <n v="2"/>
    <x v="185"/>
    <x v="221"/>
    <n v="1.33"/>
    <n v="89"/>
    <n v="161"/>
    <n v="17"/>
    <s v="Hosted License: 5007242201001430"/>
  </r>
  <r>
    <n v="31190454"/>
    <s v="Spacious &amp; Modern Suite by Metro (Free parking!)"/>
    <n v="233193109"/>
    <s v="Nicholas"/>
    <x v="0"/>
    <x v="22"/>
    <n v="38.888509999999997"/>
    <n v="-76.981309999999993"/>
    <x v="0"/>
    <n v="100"/>
    <n v="2"/>
    <x v="36"/>
    <x v="525"/>
    <n v="4.03"/>
    <n v="1"/>
    <n v="72"/>
    <n v="35"/>
    <s v="Hosted License: 5007242201000112"/>
  </r>
  <r>
    <n v="31191457"/>
    <s v="Cozy &amp; Convenient Basement 1-Bedroom Apartment"/>
    <n v="233203296"/>
    <s v="Mauricia"/>
    <x v="0"/>
    <x v="14"/>
    <n v="38.963036000000002"/>
    <n v="-76.999519000000006"/>
    <x v="0"/>
    <n v="86"/>
    <n v="2"/>
    <x v="29"/>
    <x v="252"/>
    <n v="2.5299999999999998"/>
    <n v="1"/>
    <n v="167"/>
    <n v="38"/>
    <s v="Hosted License: 5007242201001911"/>
  </r>
  <r>
    <n v="31222441"/>
    <s v="Welcome to Washington"/>
    <n v="57737727"/>
    <s v="Debra"/>
    <x v="0"/>
    <x v="13"/>
    <n v="38.897640000000003"/>
    <n v="-77.002020000000002"/>
    <x v="1"/>
    <n v="120"/>
    <n v="4"/>
    <x v="241"/>
    <x v="473"/>
    <n v="0.48"/>
    <n v="1"/>
    <n v="138"/>
    <n v="9"/>
    <s v="Hosted License: 5007242201000298"/>
  </r>
  <r>
    <n v="31222679"/>
    <s v="Large Apartment in Charming Neighborhood"/>
    <n v="27241272"/>
    <s v="Alayna"/>
    <x v="0"/>
    <x v="2"/>
    <n v="38.91451"/>
    <n v="-77.008979999999994"/>
    <x v="0"/>
    <n v="125"/>
    <n v="3"/>
    <x v="44"/>
    <x v="5"/>
    <n v="2.31"/>
    <n v="1"/>
    <n v="81"/>
    <n v="31"/>
    <s v="Hosted License: 5007242201000901"/>
  </r>
  <r>
    <n v="31236410"/>
    <s v="Demeter House"/>
    <n v="19574474"/>
    <s v="Stephen"/>
    <x v="0"/>
    <x v="5"/>
    <n v="38.905520000000003"/>
    <n v="-77.018320000000003"/>
    <x v="0"/>
    <n v="250"/>
    <n v="3"/>
    <x v="288"/>
    <x v="174"/>
    <n v="1.49"/>
    <n v="1"/>
    <n v="159"/>
    <n v="30"/>
    <s v="Hosted License: 5007242201001496"/>
  </r>
  <r>
    <n v="31239094"/>
    <s v="Cap Hill: Outdoor Patio, Pvt Parking &amp; Entrance"/>
    <n v="24342765"/>
    <s v="Sara"/>
    <x v="0"/>
    <x v="22"/>
    <n v="38.883470000000003"/>
    <n v="-76.986590000000007"/>
    <x v="0"/>
    <n v="215"/>
    <n v="2"/>
    <x v="96"/>
    <x v="4"/>
    <n v="2.7"/>
    <n v="1"/>
    <n v="245"/>
    <n v="34"/>
    <s v="Hosted License: 5007242201000643"/>
  </r>
  <r>
    <n v="31239154"/>
    <s v="Modern Apartment in the Heart of Capitol Hill"/>
    <n v="4481188"/>
    <s v="Jenny"/>
    <x v="0"/>
    <x v="13"/>
    <n v="38.894979999999997"/>
    <n v="-76.998630000000006"/>
    <x v="0"/>
    <n v="100"/>
    <n v="21"/>
    <x v="153"/>
    <x v="53"/>
    <n v="2.4"/>
    <n v="1"/>
    <n v="79"/>
    <n v="17"/>
    <s v="Hosted License: 5007242201000124"/>
  </r>
  <r>
    <n v="31241819"/>
    <s v="A home away from home (Luxury Apartment) Apt #2"/>
    <n v="233733884"/>
    <s v="Sivenson"/>
    <x v="0"/>
    <x v="36"/>
    <n v="38.870890000000003"/>
    <n v="-76.982119999999995"/>
    <x v="0"/>
    <n v="140"/>
    <n v="2"/>
    <x v="246"/>
    <x v="121"/>
    <n v="1.81"/>
    <n v="2"/>
    <n v="365"/>
    <n v="13"/>
    <s v="Exempt"/>
  </r>
  <r>
    <n v="31249608"/>
    <s v="Cozy Modern 3BR Home Near Capitol and Union Market"/>
    <n v="23455172"/>
    <s v="Chris"/>
    <x v="0"/>
    <x v="19"/>
    <n v="38.905079999999998"/>
    <n v="-76.99091"/>
    <x v="0"/>
    <n v="243"/>
    <n v="3"/>
    <x v="281"/>
    <x v="39"/>
    <n v="3.53"/>
    <n v="1"/>
    <n v="47"/>
    <n v="45"/>
    <s v="Hosted License: 5007242201001143_x000a_Unhosted License: 5007262201001144"/>
  </r>
  <r>
    <n v="31281765"/>
    <s v="Bright &amp; Beautiful House in Superb DC Neighborhood"/>
    <n v="16325168"/>
    <s v="Faye"/>
    <x v="0"/>
    <x v="12"/>
    <n v="38.957740000000001"/>
    <n v="-77.080619999999996"/>
    <x v="0"/>
    <n v="285"/>
    <n v="2"/>
    <x v="43"/>
    <x v="291"/>
    <n v="3.75"/>
    <n v="1"/>
    <n v="2"/>
    <n v="10"/>
    <s v="Hosted License: 5007262201002121"/>
  </r>
  <r>
    <n v="31290549"/>
    <s v="Historical Capitol Hill DC"/>
    <n v="210983099"/>
    <s v="Marc"/>
    <x v="0"/>
    <x v="13"/>
    <n v="38.89425"/>
    <n v="-76.991200000000006"/>
    <x v="0"/>
    <n v="300"/>
    <n v="31"/>
    <x v="106"/>
    <x v="688"/>
    <n v="0.09"/>
    <n v="4"/>
    <n v="0"/>
    <n v="0"/>
    <m/>
  </r>
  <r>
    <n v="32202128"/>
    <s v="Central Dupont Circle 1BR nr metro &amp; GW"/>
    <n v="107434423"/>
    <s v="Blueground"/>
    <x v="0"/>
    <x v="15"/>
    <n v="38.909236999999997"/>
    <n v="-77.038223000000002"/>
    <x v="0"/>
    <n v="156"/>
    <n v="32"/>
    <x v="35"/>
    <x v="34"/>
    <m/>
    <n v="214"/>
    <n v="232"/>
    <n v="0"/>
    <m/>
  </r>
  <r>
    <n v="32269087"/>
    <s v="Private Basement Suite/Free Pkg /AU /TT metro"/>
    <n v="242138504"/>
    <s v="Swati And Kumar"/>
    <x v="0"/>
    <x v="12"/>
    <n v="38.944229999999997"/>
    <n v="-77.083250000000007"/>
    <x v="0"/>
    <n v="82"/>
    <n v="4"/>
    <x v="359"/>
    <x v="177"/>
    <n v="4.2300000000000004"/>
    <n v="1"/>
    <n v="123"/>
    <n v="25"/>
    <s v="Hosted License: 5007242201000787"/>
  </r>
  <r>
    <n v="32270141"/>
    <s v="Bright and spacious apartment in Columbia Heights"/>
    <n v="242152232"/>
    <s v="Emre&amp;Brandon"/>
    <x v="0"/>
    <x v="11"/>
    <n v="38.924770000000002"/>
    <n v="-77.028880000000001"/>
    <x v="0"/>
    <n v="145"/>
    <n v="31"/>
    <x v="117"/>
    <x v="736"/>
    <n v="0.6"/>
    <n v="1"/>
    <n v="0"/>
    <n v="0"/>
    <m/>
  </r>
  <r>
    <n v="32284361"/>
    <s v="New, Light-filled, Luxury 2-bedroom Apartment"/>
    <n v="247086"/>
    <s v="Jordan"/>
    <x v="0"/>
    <x v="3"/>
    <n v="38.942439999999998"/>
    <n v="-77.021690000000007"/>
    <x v="0"/>
    <n v="101"/>
    <n v="31"/>
    <x v="215"/>
    <x v="737"/>
    <n v="1.9"/>
    <n v="1"/>
    <n v="0"/>
    <n v="2"/>
    <m/>
  </r>
  <r>
    <n v="32298306"/>
    <s v="The International Room"/>
    <n v="62543911"/>
    <s v="Monica"/>
    <x v="0"/>
    <x v="3"/>
    <n v="38.942929999999997"/>
    <n v="-77.014340000000004"/>
    <x v="1"/>
    <n v="67"/>
    <n v="31"/>
    <x v="0"/>
    <x v="372"/>
    <n v="0.15"/>
    <n v="5"/>
    <n v="0"/>
    <n v="2"/>
    <m/>
  </r>
  <r>
    <n v="32308418"/>
    <s v="Elegant Dupont Circle Townhome, kitchen LR, Pool"/>
    <n v="5487930"/>
    <s v="Mark"/>
    <x v="0"/>
    <x v="15"/>
    <n v="38.911709999999999"/>
    <n v="-77.045590000000004"/>
    <x v="1"/>
    <n v="98"/>
    <n v="20"/>
    <x v="25"/>
    <x v="244"/>
    <n v="0.24"/>
    <n v="19"/>
    <n v="365"/>
    <n v="6"/>
    <s v="Hosted License: 5007242100000005"/>
  </r>
  <r>
    <n v="32341970"/>
    <s v="Quintessential DC row 3/2.5 row house"/>
    <n v="2430045"/>
    <s v="Julie"/>
    <x v="0"/>
    <x v="9"/>
    <n v="38.913629999999998"/>
    <n v="-77.025859999999994"/>
    <x v="0"/>
    <n v="251"/>
    <n v="4"/>
    <x v="8"/>
    <x v="738"/>
    <n v="0.02"/>
    <n v="2"/>
    <n v="357"/>
    <n v="0"/>
    <s v="Hosted License: 5007242201002498"/>
  </r>
  <r>
    <n v="32358982"/>
    <s v="?꿙TAYBNBDC?꿖etsOK?꿃upont Circle??0&quot;RokuTV?꿅ASTwifi"/>
    <n v="487806"/>
    <s v="Stay BnB DC"/>
    <x v="0"/>
    <x v="15"/>
    <n v="38.914670000000001"/>
    <n v="-77.042689999999993"/>
    <x v="0"/>
    <n v="71"/>
    <n v="1"/>
    <x v="29"/>
    <x v="32"/>
    <n v="2.42"/>
    <n v="35"/>
    <n v="104"/>
    <n v="35"/>
    <s v="Exempt"/>
  </r>
  <r>
    <n v="32361612"/>
    <s v="Sparrow?셲 Nest-Historic Capitol Hill"/>
    <n v="242984873"/>
    <s v="Francis"/>
    <x v="0"/>
    <x v="13"/>
    <n v="38.897150000000003"/>
    <n v="-77.001599999999996"/>
    <x v="0"/>
    <n v="130"/>
    <n v="2"/>
    <x v="44"/>
    <x v="220"/>
    <n v="2.1800000000000002"/>
    <n v="1"/>
    <n v="324"/>
    <n v="47"/>
    <s v="Hosted License: 5007242201000068"/>
  </r>
  <r>
    <n v="32373883"/>
    <s v="Foggy Bottom 1BR w/ Gym, W/D, Pool nr Georgetown"/>
    <n v="107434423"/>
    <s v="Blueground"/>
    <x v="0"/>
    <x v="6"/>
    <n v="38.905065"/>
    <n v="-77.051708000000005"/>
    <x v="0"/>
    <n v="178"/>
    <n v="32"/>
    <x v="35"/>
    <x v="34"/>
    <m/>
    <n v="214"/>
    <n v="307"/>
    <n v="0"/>
    <m/>
  </r>
  <r>
    <n v="32387655"/>
    <s v="Tranquil"/>
    <n v="243204916"/>
    <s v="R"/>
    <x v="0"/>
    <x v="14"/>
    <n v="38.941279999999999"/>
    <n v="-77.00488"/>
    <x v="1"/>
    <n v="100"/>
    <n v="2"/>
    <x v="110"/>
    <x v="739"/>
    <n v="0.04"/>
    <n v="1"/>
    <n v="180"/>
    <n v="0"/>
    <s v="Exempt"/>
  </r>
  <r>
    <n v="32421507"/>
    <s v="Discover Hip H Street from a Classy, Comfortable Townhouse"/>
    <n v="108080929"/>
    <s v="Mark"/>
    <x v="0"/>
    <x v="13"/>
    <n v="38.897419999999997"/>
    <n v="-76.985420000000005"/>
    <x v="0"/>
    <n v="95"/>
    <n v="31"/>
    <x v="207"/>
    <x v="224"/>
    <n v="1.47"/>
    <n v="2"/>
    <n v="90"/>
    <n v="2"/>
    <m/>
  </r>
  <r>
    <n v="32447133"/>
    <s v="Charming Private Entrance Rental in AU/Tenleytown"/>
    <n v="29407969"/>
    <s v="Elisabeth"/>
    <x v="0"/>
    <x v="12"/>
    <n v="38.945869999999999"/>
    <n v="-77.084239999999994"/>
    <x v="0"/>
    <n v="130"/>
    <n v="2"/>
    <x v="257"/>
    <x v="123"/>
    <n v="2.94"/>
    <n v="1"/>
    <n v="162"/>
    <n v="28"/>
    <s v="Hosted License: 5007242201001054"/>
  </r>
  <r>
    <n v="32451420"/>
    <s v="Suite Hideaway in Petworth rowhome"/>
    <n v="5297856"/>
    <s v="Michael"/>
    <x v="0"/>
    <x v="3"/>
    <n v="38.949300000000001"/>
    <n v="-77.026359999999997"/>
    <x v="0"/>
    <n v="120"/>
    <n v="3"/>
    <x v="133"/>
    <x v="209"/>
    <n v="1.32"/>
    <n v="1"/>
    <n v="167"/>
    <n v="22"/>
    <s v="Hosted License: 5007242201001046"/>
  </r>
  <r>
    <n v="32464624"/>
    <s v="Renovated Cap Hill: 1 Block to Metro, has Garage!"/>
    <n v="7703359"/>
    <s v="Dia"/>
    <x v="0"/>
    <x v="22"/>
    <n v="38.883159999999997"/>
    <n v="-76.986170000000001"/>
    <x v="0"/>
    <n v="388"/>
    <n v="3"/>
    <x v="234"/>
    <x v="151"/>
    <n v="1.04"/>
    <n v="1"/>
    <n v="232"/>
    <n v="24"/>
    <s v="Hosted License: 5007242201001854"/>
  </r>
  <r>
    <n v="32476053"/>
    <s v="Sleek, historic, &amp;  private w/ modern conveniences"/>
    <n v="100115861"/>
    <s v="Keith"/>
    <x v="0"/>
    <x v="4"/>
    <n v="38.925150000000002"/>
    <n v="-77.040859999999995"/>
    <x v="0"/>
    <n v="120"/>
    <n v="2"/>
    <x v="46"/>
    <x v="740"/>
    <n v="0.85"/>
    <n v="1"/>
    <n v="0"/>
    <n v="0"/>
    <s v="Hosted License: 5007242201001581"/>
  </r>
  <r>
    <n v="32492651"/>
    <s v="Luxe Logan Circle 2BR w/ roof deck, parking avail."/>
    <n v="75240920"/>
    <s v="Farrah"/>
    <x v="0"/>
    <x v="15"/>
    <n v="38.909880000000001"/>
    <n v="-77.036280000000005"/>
    <x v="0"/>
    <n v="149"/>
    <n v="31"/>
    <x v="82"/>
    <x v="295"/>
    <n v="3.17"/>
    <n v="3"/>
    <n v="227"/>
    <n v="17"/>
    <m/>
  </r>
  <r>
    <n v="32501240"/>
    <s v="ENTIRE PLACE -GTOWN /AM U./HOSPITALS/ GLOVER PARK"/>
    <n v="241508765"/>
    <s v="Alan"/>
    <x v="0"/>
    <x v="10"/>
    <n v="38.919780000000003"/>
    <n v="-77.079750000000004"/>
    <x v="0"/>
    <n v="86"/>
    <n v="31"/>
    <x v="117"/>
    <x v="141"/>
    <n v="0.61"/>
    <n v="3"/>
    <n v="134"/>
    <n v="3"/>
    <m/>
  </r>
  <r>
    <n v="32515738"/>
    <s v="Perfect location in Washington DC"/>
    <n v="122447633"/>
    <s v="Senait"/>
    <x v="0"/>
    <x v="3"/>
    <n v="38.957799999999999"/>
    <n v="-77.025630000000007"/>
    <x v="0"/>
    <n v="155"/>
    <n v="3"/>
    <x v="153"/>
    <x v="32"/>
    <n v="2.41"/>
    <n v="1"/>
    <n v="167"/>
    <n v="30"/>
    <s v="Hosted License: 5007242201001864"/>
  </r>
  <r>
    <n v="32521904"/>
    <s v="RoseHill Gardens of Crestwood,  Washington, DC"/>
    <n v="244371151"/>
    <s v="Vernon"/>
    <x v="0"/>
    <x v="3"/>
    <n v="38.942749999999997"/>
    <n v="-77.039469999999994"/>
    <x v="0"/>
    <n v="130"/>
    <n v="2"/>
    <x v="197"/>
    <x v="177"/>
    <n v="1.85"/>
    <n v="1"/>
    <n v="177"/>
    <n v="9"/>
    <s v="Hosted License: 5007242201001337"/>
  </r>
  <r>
    <n v="32524882"/>
    <s v="1 BR apartment - 2 blocks from Potomac Waterfront"/>
    <n v="16644446"/>
    <s v="Corporate"/>
    <x v="0"/>
    <x v="18"/>
    <n v="38.877429999999997"/>
    <n v="-77.01491"/>
    <x v="0"/>
    <n v="246"/>
    <n v="3"/>
    <x v="60"/>
    <x v="177"/>
    <n v="0.71"/>
    <n v="15"/>
    <n v="101"/>
    <n v="11"/>
    <s v="Unhosted License: 5007242100000023"/>
  </r>
  <r>
    <n v="32550823"/>
    <s v="2 Bedroom Apartment - Close To Potomac Waterfront"/>
    <n v="16644446"/>
    <s v="Corporate"/>
    <x v="0"/>
    <x v="18"/>
    <n v="38.87706"/>
    <n v="-77.016180000000006"/>
    <x v="0"/>
    <n v="363"/>
    <n v="3"/>
    <x v="57"/>
    <x v="139"/>
    <n v="0.49"/>
    <n v="15"/>
    <n v="115"/>
    <n v="9"/>
    <s v="Unhosted License: 5007242100000021"/>
  </r>
  <r>
    <n v="32596929"/>
    <s v="1 Br English Basement w/ Parking 1/2 Mile to Metro"/>
    <n v="115261342"/>
    <s v="Maya"/>
    <x v="0"/>
    <x v="30"/>
    <n v="38.951729999999998"/>
    <n v="-76.991910000000004"/>
    <x v="0"/>
    <n v="65"/>
    <n v="31"/>
    <x v="35"/>
    <x v="34"/>
    <m/>
    <n v="1"/>
    <n v="339"/>
    <n v="0"/>
    <m/>
  </r>
  <r>
    <n v="32613185"/>
    <s v="狩먲툘 Central &amp; Spacious Retreat in Vibrant/Walkable Shaw 狩먲툘"/>
    <n v="3532124"/>
    <s v="District Cottage"/>
    <x v="0"/>
    <x v="9"/>
    <n v="38.91133"/>
    <n v="-77.019599999999997"/>
    <x v="0"/>
    <n v="308"/>
    <n v="3"/>
    <x v="367"/>
    <x v="311"/>
    <n v="3.94"/>
    <n v="4"/>
    <n v="0"/>
    <n v="49"/>
    <s v="Hosted License: 5007242201000518"/>
  </r>
  <r>
    <n v="32616215"/>
    <s v="??ENTIRE HOME NEAR U ST ??2 UNITS // FREE PARKING"/>
    <n v="27323824"/>
    <s v="Karl"/>
    <x v="0"/>
    <x v="2"/>
    <n v="38.912700000000001"/>
    <n v="-77.0154"/>
    <x v="0"/>
    <n v="1127"/>
    <n v="2"/>
    <x v="241"/>
    <x v="37"/>
    <n v="0.45"/>
    <n v="6"/>
    <n v="224"/>
    <n v="1"/>
    <s v="Exempt"/>
  </r>
  <r>
    <n v="32640238"/>
    <s v="Lovely 2-BR near the H St. Corridor and FREE DC St"/>
    <n v="123268799"/>
    <s v="Dan"/>
    <x v="0"/>
    <x v="19"/>
    <n v="38.899859999999997"/>
    <n v="-76.976730000000003"/>
    <x v="0"/>
    <n v="79"/>
    <n v="2"/>
    <x v="422"/>
    <x v="317"/>
    <n v="4.41"/>
    <n v="3"/>
    <n v="247"/>
    <n v="37"/>
    <s v="Exempt"/>
  </r>
  <r>
    <n v="32648943"/>
    <s v="STACKED UNITS in ROWHOME // UP &amp; COMING  // CONVEN"/>
    <n v="123268799"/>
    <s v="Dan"/>
    <x v="0"/>
    <x v="19"/>
    <n v="38.899749999999997"/>
    <n v="-76.977260000000001"/>
    <x v="0"/>
    <n v="148"/>
    <n v="2"/>
    <x v="111"/>
    <x v="365"/>
    <n v="0.11"/>
    <n v="3"/>
    <n v="235"/>
    <n v="1"/>
    <s v="Exempt"/>
  </r>
  <r>
    <n v="32654680"/>
    <s v="Master Bedroom w/Pvt Bath; Great Price! (Sublet)"/>
    <n v="70571367"/>
    <s v="Harrison"/>
    <x v="0"/>
    <x v="19"/>
    <n v="38.903640000000003"/>
    <n v="-76.989320000000006"/>
    <x v="1"/>
    <n v="29"/>
    <n v="31"/>
    <x v="110"/>
    <x v="741"/>
    <n v="0.05"/>
    <n v="2"/>
    <n v="0"/>
    <n v="0"/>
    <m/>
  </r>
  <r>
    <n v="32691966"/>
    <s v="Gorgeous Garden Flat - Hip, Historic, w/ Parking!"/>
    <n v="10765068"/>
    <s v="John"/>
    <x v="0"/>
    <x v="2"/>
    <n v="38.91348"/>
    <n v="-77.011679999999998"/>
    <x v="0"/>
    <n v="100"/>
    <n v="31"/>
    <x v="181"/>
    <x v="742"/>
    <n v="0.27"/>
    <n v="1"/>
    <n v="0"/>
    <n v="0"/>
    <m/>
  </r>
  <r>
    <n v="32694234"/>
    <s v="ENTIRE PLACE Hospitals/Gtwn U/Am. U- Glover Park"/>
    <n v="241508765"/>
    <s v="Alan"/>
    <x v="0"/>
    <x v="10"/>
    <n v="38.920630000000003"/>
    <n v="-77.079840000000004"/>
    <x v="0"/>
    <n v="85"/>
    <n v="31"/>
    <x v="42"/>
    <x v="117"/>
    <n v="0.93"/>
    <n v="3"/>
    <n v="365"/>
    <n v="13"/>
    <m/>
  </r>
  <r>
    <n v="32726582"/>
    <s v="Big Bright 1 BR at U/Shaw + 14th on Quaint Swann"/>
    <n v="99955771"/>
    <s v="Razia And Emelio"/>
    <x v="0"/>
    <x v="16"/>
    <n v="38.914679999999997"/>
    <n v="-77.033590000000004"/>
    <x v="0"/>
    <n v="95"/>
    <n v="1"/>
    <x v="290"/>
    <x v="107"/>
    <n v="5.65"/>
    <n v="3"/>
    <n v="169"/>
    <n v="89"/>
    <s v="Hosted License: 5007242201000758"/>
  </r>
  <r>
    <n v="32749515"/>
    <s v="Casual modern studio in trendy U street cor"/>
    <n v="246291297"/>
    <s v="Ken &amp; Chris"/>
    <x v="0"/>
    <x v="16"/>
    <n v="38.91677"/>
    <n v="-77.021659999999997"/>
    <x v="0"/>
    <n v="278"/>
    <n v="31"/>
    <x v="114"/>
    <x v="26"/>
    <n v="3.21"/>
    <n v="1"/>
    <n v="180"/>
    <n v="56"/>
    <m/>
  </r>
  <r>
    <n v="32753218"/>
    <s v="7 bdrm Classy Victorian Home w/2 Bdrm Unit"/>
    <n v="41656215"/>
    <s v="Chiazo"/>
    <x v="0"/>
    <x v="11"/>
    <n v="38.926519999999996"/>
    <n v="-77.030969999999996"/>
    <x v="0"/>
    <n v="799"/>
    <n v="31"/>
    <x v="38"/>
    <x v="100"/>
    <n v="0.41"/>
    <n v="9"/>
    <n v="250"/>
    <n v="5"/>
    <m/>
  </r>
  <r>
    <n v="32763621"/>
    <s v="CAPITOL HILL Private DC APT, WALK to metro"/>
    <n v="246407839"/>
    <s v="Ben &amp; Heather"/>
    <x v="0"/>
    <x v="22"/>
    <n v="38.877189999999999"/>
    <n v="-76.984700000000004"/>
    <x v="0"/>
    <n v="72"/>
    <n v="31"/>
    <x v="9"/>
    <x v="743"/>
    <n v="0.48"/>
    <n v="1"/>
    <n v="0"/>
    <n v="0"/>
    <m/>
  </r>
  <r>
    <n v="32766486"/>
    <s v="Doing it with love! Spacious, Clean and Comfy."/>
    <n v="2379779"/>
    <s v="Dario"/>
    <x v="0"/>
    <x v="3"/>
    <n v="38.957250000000002"/>
    <n v="-77.019869999999997"/>
    <x v="0"/>
    <n v="105"/>
    <n v="2"/>
    <x v="128"/>
    <x v="209"/>
    <n v="1.18"/>
    <n v="2"/>
    <n v="361"/>
    <n v="21"/>
    <s v="Hosted License: 5007242201001867"/>
  </r>
  <r>
    <n v="32787044"/>
    <s v="Lovely 1 bedroom apartment in Foxhall Village"/>
    <n v="195467577"/>
    <s v="Lisa-Marie"/>
    <x v="0"/>
    <x v="7"/>
    <n v="38.912559999999999"/>
    <n v="-77.084530000000001"/>
    <x v="0"/>
    <n v="165"/>
    <n v="3"/>
    <x v="128"/>
    <x v="118"/>
    <n v="1.2"/>
    <n v="1"/>
    <n v="359"/>
    <n v="24"/>
    <s v="Hosted License: 5007242201000693"/>
  </r>
  <r>
    <n v="32801568"/>
    <s v="Sleek Logan Circle 1BR w/ W/D nr 14th St"/>
    <n v="107434423"/>
    <s v="Blueground"/>
    <x v="0"/>
    <x v="9"/>
    <n v="38.910299999999999"/>
    <n v="-77.028919999999999"/>
    <x v="0"/>
    <n v="213"/>
    <n v="32"/>
    <x v="8"/>
    <x v="744"/>
    <n v="0.04"/>
    <n v="214"/>
    <n v="109"/>
    <n v="0"/>
    <m/>
  </r>
  <r>
    <n v="32812876"/>
    <s v="Modern Two-Bedrooms Flat in Shaw - The Heart of DC"/>
    <n v="1922341"/>
    <s v="Kamila"/>
    <x v="0"/>
    <x v="2"/>
    <n v="38.910939999999997"/>
    <n v="-77.016000000000005"/>
    <x v="0"/>
    <n v="139"/>
    <n v="2"/>
    <x v="64"/>
    <x v="107"/>
    <n v="1.74"/>
    <n v="3"/>
    <n v="316"/>
    <n v="38"/>
    <s v="Hosted License: 5007242201001417_x000a_Unhosted License: 5007262201001418"/>
  </r>
  <r>
    <n v="32815444"/>
    <s v="Parkview Studio"/>
    <n v="246859433"/>
    <s v="Patricia"/>
    <x v="0"/>
    <x v="11"/>
    <n v="38.934350000000002"/>
    <n v="-77.019739999999999"/>
    <x v="0"/>
    <n v="75"/>
    <n v="3"/>
    <x v="82"/>
    <x v="23"/>
    <n v="3.17"/>
    <n v="1"/>
    <n v="278"/>
    <n v="52"/>
    <s v="Hosted License: 5007242201001172"/>
  </r>
  <r>
    <n v="32816553"/>
    <s v="Modern Spacious House (EV Parking &amp; Roofdeck)!"/>
    <n v="10208831"/>
    <s v="Rob"/>
    <x v="0"/>
    <x v="19"/>
    <n v="38.905180000000001"/>
    <n v="-76.987889999999993"/>
    <x v="0"/>
    <n v="285"/>
    <n v="1"/>
    <x v="117"/>
    <x v="79"/>
    <n v="0.65"/>
    <n v="1"/>
    <n v="0"/>
    <n v="12"/>
    <s v="Unhosted License: 5007262201001585"/>
  </r>
  <r>
    <n v="32846587"/>
    <s v="Cozy Private Room"/>
    <n v="44949993"/>
    <s v="Mike"/>
    <x v="0"/>
    <x v="11"/>
    <n v="38.927399999999999"/>
    <n v="-77.023709999999994"/>
    <x v="1"/>
    <n v="49"/>
    <n v="31"/>
    <x v="63"/>
    <x v="126"/>
    <n v="0.56000000000000005"/>
    <n v="10"/>
    <n v="264"/>
    <n v="2"/>
    <m/>
  </r>
  <r>
    <n v="32864907"/>
    <s v="Foggy Bottom 1BR w/ Gym, Rooftop &amp; Doorman"/>
    <n v="107434423"/>
    <s v="Blueground"/>
    <x v="0"/>
    <x v="6"/>
    <n v="38.900994400000002"/>
    <n v="-77.049578600000004"/>
    <x v="0"/>
    <n v="209"/>
    <n v="32"/>
    <x v="35"/>
    <x v="34"/>
    <m/>
    <n v="214"/>
    <n v="234"/>
    <n v="0"/>
    <m/>
  </r>
  <r>
    <n v="32872580"/>
    <s v="Luxurious, ideal for large groups + free parking"/>
    <n v="232895115"/>
    <s v="Chima"/>
    <x v="0"/>
    <x v="36"/>
    <n v="38.867440000000002"/>
    <n v="-76.947710000000001"/>
    <x v="0"/>
    <n v="399"/>
    <n v="2"/>
    <x v="143"/>
    <x v="39"/>
    <n v="1.87"/>
    <n v="2"/>
    <n v="322"/>
    <n v="22"/>
    <s v="Exempt"/>
  </r>
  <r>
    <n v="32899986"/>
    <s v="Decompress in the Zen Surroundings of a Cozy Carriage House"/>
    <n v="27323824"/>
    <s v="Karl"/>
    <x v="0"/>
    <x v="16"/>
    <n v="38.917360000000002"/>
    <n v="-77.016850000000005"/>
    <x v="0"/>
    <n v="173"/>
    <n v="3"/>
    <x v="420"/>
    <x v="38"/>
    <n v="4.8499999999999996"/>
    <n v="6"/>
    <n v="40"/>
    <n v="55"/>
    <s v="Hosted License: 5007242201001281"/>
  </r>
  <r>
    <n v="32919163"/>
    <s v="Vacation Launchpad - Walk to Metro_x000a_No cleaning fee"/>
    <n v="12053573"/>
    <s v="Jonathan"/>
    <x v="0"/>
    <x v="22"/>
    <n v="38.882860000000001"/>
    <n v="-76.978980000000007"/>
    <x v="1"/>
    <n v="78"/>
    <n v="2"/>
    <x v="143"/>
    <x v="166"/>
    <n v="1.87"/>
    <n v="1"/>
    <n v="0"/>
    <n v="12"/>
    <s v="Hosted License: 5007242201000628"/>
  </r>
  <r>
    <n v="32941255"/>
    <s v="Unique Studio with Private Patio!"/>
    <n v="184467515"/>
    <s v="Karen"/>
    <x v="0"/>
    <x v="4"/>
    <n v="38.916710000000002"/>
    <n v="-77.043499999999995"/>
    <x v="0"/>
    <n v="90"/>
    <n v="2"/>
    <x v="365"/>
    <x v="62"/>
    <n v="5.32"/>
    <n v="1"/>
    <n v="89"/>
    <n v="66"/>
    <s v="Hosted License: 5007242201000104"/>
  </r>
  <r>
    <n v="32944639"/>
    <s v="Spacious&amp;Luxurious Penthouse   Logan Circle"/>
    <n v="78577135"/>
    <s v="Marco"/>
    <x v="0"/>
    <x v="16"/>
    <n v="38.915900999999998"/>
    <n v="-77.028357999999997"/>
    <x v="1"/>
    <n v="146"/>
    <n v="3"/>
    <x v="62"/>
    <x v="18"/>
    <n v="0.35"/>
    <n v="4"/>
    <n v="180"/>
    <n v="1"/>
    <s v="Hosted License: 5005500516800173"/>
  </r>
  <r>
    <n v="32953300"/>
    <s v="Centrally located Columbia Heights/Park View apt"/>
    <n v="6974438"/>
    <s v="Brittney &amp; Rudy"/>
    <x v="0"/>
    <x v="11"/>
    <n v="38.931249999999999"/>
    <n v="-77.022679999999994"/>
    <x v="0"/>
    <n v="140"/>
    <n v="2"/>
    <x v="143"/>
    <x v="118"/>
    <n v="1.88"/>
    <n v="1"/>
    <n v="149"/>
    <n v="36"/>
    <s v="Hosted License: 5007242201001453"/>
  </r>
  <r>
    <n v="32960721"/>
    <s v="Private English Basement in Northeast DC"/>
    <n v="32695176"/>
    <s v="Alison"/>
    <x v="0"/>
    <x v="2"/>
    <n v="38.919589999999999"/>
    <n v="-77.002420000000001"/>
    <x v="0"/>
    <n v="100"/>
    <n v="3"/>
    <x v="26"/>
    <x v="387"/>
    <n v="1.23"/>
    <n v="1"/>
    <n v="0"/>
    <n v="0"/>
    <s v="Hosted License: 5007242201000495"/>
  </r>
  <r>
    <n v="32962889"/>
    <s v="Quaint &amp; Warm Apartment in Historic Anacostia, DC"/>
    <n v="248076467"/>
    <s v="Michelle"/>
    <x v="0"/>
    <x v="1"/>
    <n v="38.861420000000003"/>
    <n v="-76.984819999999999"/>
    <x v="0"/>
    <n v="65"/>
    <n v="7"/>
    <x v="129"/>
    <x v="209"/>
    <n v="2.23"/>
    <n v="1"/>
    <n v="136"/>
    <n v="12"/>
    <s v="Hosted License: 5007242201001275_x000a_Unhosted License: 5007262201001276"/>
  </r>
  <r>
    <n v="33008668"/>
    <s v="Sparkling Gem on Capitol Hill"/>
    <n v="58390546"/>
    <s v="Jesse"/>
    <x v="0"/>
    <x v="22"/>
    <n v="38.8825"/>
    <n v="-76.98415"/>
    <x v="0"/>
    <n v="199"/>
    <n v="2"/>
    <x v="356"/>
    <x v="174"/>
    <n v="1.9"/>
    <n v="2"/>
    <n v="80"/>
    <n v="27"/>
    <s v="Hosted License: 5007242201000698"/>
  </r>
  <r>
    <n v="33062209"/>
    <s v="Mt. Vernon 1BR w/ Gym, Pool nr Convention Center"/>
    <n v="107434423"/>
    <s v="Blueground"/>
    <x v="0"/>
    <x v="5"/>
    <n v="38.904125399999998"/>
    <n v="-77.016536700000003"/>
    <x v="0"/>
    <n v="148"/>
    <n v="32"/>
    <x v="35"/>
    <x v="34"/>
    <m/>
    <n v="214"/>
    <n v="211"/>
    <n v="0"/>
    <m/>
  </r>
  <r>
    <n v="33062807"/>
    <s v="Cleveland Park 2BR Apt with Amenities"/>
    <n v="48005494"/>
    <s v="Zeus"/>
    <x v="0"/>
    <x v="34"/>
    <n v="38.941609999999997"/>
    <n v="-77.059970000000007"/>
    <x v="0"/>
    <n v="110"/>
    <n v="31"/>
    <x v="106"/>
    <x v="734"/>
    <n v="0.11"/>
    <n v="145"/>
    <n v="355"/>
    <n v="0"/>
    <m/>
  </r>
  <r>
    <n v="33062870"/>
    <s v="2BR Apt in Cleveland Park near Metro"/>
    <n v="48005494"/>
    <s v="Zeus"/>
    <x v="0"/>
    <x v="34"/>
    <n v="38.941139999999997"/>
    <n v="-77.060410000000005"/>
    <x v="0"/>
    <n v="149"/>
    <n v="31"/>
    <x v="8"/>
    <x v="745"/>
    <n v="0.03"/>
    <n v="145"/>
    <n v="294"/>
    <n v="0"/>
    <m/>
  </r>
  <r>
    <n v="29964176"/>
    <s v="CalvertHouse Guest Room 10 min walk to Georgetown"/>
    <n v="9286163"/>
    <s v="Olena"/>
    <x v="0"/>
    <x v="10"/>
    <n v="38.921889999999998"/>
    <n v="-77.075109999999995"/>
    <x v="1"/>
    <n v="195"/>
    <n v="31"/>
    <x v="76"/>
    <x v="746"/>
    <n v="0.2"/>
    <n v="4"/>
    <n v="365"/>
    <n v="0"/>
    <m/>
  </r>
  <r>
    <n v="29966209"/>
    <s v="Modern Suite in Petworth, Washington, DC w/parking"/>
    <n v="4492"/>
    <s v="Dan"/>
    <x v="0"/>
    <x v="3"/>
    <n v="38.941549999999999"/>
    <n v="-77.022279999999995"/>
    <x v="0"/>
    <n v="91"/>
    <n v="2"/>
    <x v="47"/>
    <x v="69"/>
    <n v="2.67"/>
    <n v="1"/>
    <n v="152"/>
    <n v="23"/>
    <s v="Hosted License: 5007242201000425"/>
  </r>
  <r>
    <n v="30016962"/>
    <s v="Dupont Historic Townhouse City Life 2"/>
    <n v="5487930"/>
    <s v="Mark"/>
    <x v="0"/>
    <x v="15"/>
    <n v="38.914279999999998"/>
    <n v="-77.040639999999996"/>
    <x v="1"/>
    <n v="70"/>
    <n v="7"/>
    <x v="8"/>
    <x v="747"/>
    <n v="0.02"/>
    <n v="19"/>
    <n v="0"/>
    <n v="0"/>
    <s v="Hosted License: 5007242100000005"/>
  </r>
  <r>
    <n v="30037580"/>
    <s v="Logan Circle artist one-bedroom apartment, parking"/>
    <n v="13197591"/>
    <s v="Hugo"/>
    <x v="0"/>
    <x v="9"/>
    <n v="38.911729999999999"/>
    <n v="-77.03389"/>
    <x v="0"/>
    <n v="210"/>
    <n v="3"/>
    <x v="84"/>
    <x v="123"/>
    <n v="1.98"/>
    <n v="1"/>
    <n v="123"/>
    <n v="29"/>
    <s v="Hosted License: 5007242201000044"/>
  </r>
  <r>
    <n v="30037994"/>
    <s v="Historic Row House. Solar Powered!"/>
    <n v="46538062"/>
    <s v="Colin"/>
    <x v="0"/>
    <x v="11"/>
    <n v="38.92839"/>
    <n v="-77.028080000000003"/>
    <x v="0"/>
    <n v="350"/>
    <n v="1"/>
    <x v="44"/>
    <x v="39"/>
    <n v="2.13"/>
    <n v="1"/>
    <n v="300"/>
    <n v="34"/>
    <s v="Hosted License: 5007242201000682"/>
  </r>
  <r>
    <n v="30081560"/>
    <s v="Private, Peaceful DC Rowhouse Retreat"/>
    <n v="57804979"/>
    <s v="Ysabel"/>
    <x v="0"/>
    <x v="33"/>
    <n v="38.892659999999999"/>
    <n v="-76.952619999999996"/>
    <x v="0"/>
    <n v="100"/>
    <n v="31"/>
    <x v="35"/>
    <x v="34"/>
    <m/>
    <n v="2"/>
    <n v="0"/>
    <n v="0"/>
    <m/>
  </r>
  <r>
    <n v="30090744"/>
    <s v="Capitol Hill Gem w/ Parking - 2 blocks to Metro!"/>
    <n v="25140736"/>
    <s v="Mike &amp; Kathryn"/>
    <x v="0"/>
    <x v="22"/>
    <n v="38.888750000000002"/>
    <n v="-76.978870000000001"/>
    <x v="0"/>
    <n v="132"/>
    <n v="2"/>
    <x v="380"/>
    <x v="118"/>
    <n v="3.72"/>
    <n v="1"/>
    <n v="8"/>
    <n v="51"/>
    <s v="Hosted License: 5007242201001853"/>
  </r>
  <r>
    <n v="30101500"/>
    <s v="1ST Special  Deal Near White House Dupont Circle"/>
    <n v="225095373"/>
    <s v="Max"/>
    <x v="0"/>
    <x v="15"/>
    <n v="38.913200000000003"/>
    <n v="-77.037710000000004"/>
    <x v="0"/>
    <n v="189"/>
    <n v="2"/>
    <x v="114"/>
    <x v="2"/>
    <n v="3.25"/>
    <n v="3"/>
    <n v="363"/>
    <n v="46"/>
    <s v="Hosted License: 5007242201001522"/>
  </r>
  <r>
    <n v="30108431"/>
    <s v="Spacious Capitol Hill 1-bed, 1-bath with Parking!"/>
    <n v="21797257"/>
    <s v="Alison"/>
    <x v="0"/>
    <x v="13"/>
    <n v="38.894120000000001"/>
    <n v="-76.990729999999999"/>
    <x v="0"/>
    <n v="75"/>
    <n v="31"/>
    <x v="110"/>
    <x v="728"/>
    <n v="0.04"/>
    <n v="2"/>
    <n v="0"/>
    <n v="0"/>
    <m/>
  </r>
  <r>
    <n v="30115570"/>
    <s v="Capitol Cove - Renovated Apartment on the Hill"/>
    <n v="128066863"/>
    <s v="Morgan"/>
    <x v="0"/>
    <x v="22"/>
    <n v="38.891550000000002"/>
    <n v="-76.998040000000003"/>
    <x v="0"/>
    <n v="111"/>
    <n v="1"/>
    <x v="146"/>
    <x v="291"/>
    <n v="6.21"/>
    <n v="1"/>
    <n v="105"/>
    <n v="107"/>
    <s v="Hosted License: 5007242201000754"/>
  </r>
  <r>
    <n v="30128318"/>
    <s v="Desta Stay"/>
    <n v="2453278"/>
    <s v="Gelane"/>
    <x v="0"/>
    <x v="3"/>
    <n v="38.95505"/>
    <n v="-77.014989999999997"/>
    <x v="0"/>
    <n v="110"/>
    <n v="90"/>
    <x v="112"/>
    <x v="246"/>
    <n v="0.57999999999999996"/>
    <n v="1"/>
    <n v="0"/>
    <n v="0"/>
    <m/>
  </r>
  <r>
    <n v="30130563"/>
    <s v="Glover Park Apartment"/>
    <n v="36274356"/>
    <s v="Olivia"/>
    <x v="0"/>
    <x v="10"/>
    <n v="38.925379999999997"/>
    <n v="-77.073480000000004"/>
    <x v="0"/>
    <n v="98"/>
    <n v="31"/>
    <x v="35"/>
    <x v="34"/>
    <m/>
    <n v="1"/>
    <n v="0"/>
    <n v="0"/>
    <m/>
  </r>
  <r>
    <n v="30174023"/>
    <s v="10 minutes from Metro, i395, Mall, U Street"/>
    <n v="53673518"/>
    <s v="Roxie"/>
    <x v="0"/>
    <x v="2"/>
    <n v="38.91675"/>
    <n v="-77.010400000000004"/>
    <x v="0"/>
    <n v="99"/>
    <n v="31"/>
    <x v="35"/>
    <x v="34"/>
    <m/>
    <n v="1"/>
    <n v="0"/>
    <n v="0"/>
    <m/>
  </r>
  <r>
    <n v="30178288"/>
    <s v="Beautiful newly created 1BR Apt. in best DuPont location"/>
    <n v="17633"/>
    <s v="Charlotte"/>
    <x v="0"/>
    <x v="15"/>
    <n v="38.91245"/>
    <n v="-77.046329999999998"/>
    <x v="0"/>
    <n v="104"/>
    <n v="6"/>
    <x v="14"/>
    <x v="31"/>
    <n v="0.84"/>
    <n v="37"/>
    <n v="324"/>
    <n v="17"/>
    <s v="Hosted License: 5007242201001859"/>
  </r>
  <r>
    <n v="30179598"/>
    <s v="Beautiful newly created 2BR Apt in great DuPont location"/>
    <n v="17633"/>
    <s v="Charlotte"/>
    <x v="0"/>
    <x v="15"/>
    <n v="38.913499999999999"/>
    <n v="-77.046999999999997"/>
    <x v="0"/>
    <n v="206"/>
    <n v="7"/>
    <x v="57"/>
    <x v="224"/>
    <n v="0.43"/>
    <n v="37"/>
    <n v="236"/>
    <n v="6"/>
    <s v="Hosted License: 5007242201001859"/>
  </r>
  <r>
    <n v="30185255"/>
    <s v="Newly Renovated, Beautiful 1 BR Guest Home"/>
    <n v="17633"/>
    <s v="Charlotte"/>
    <x v="0"/>
    <x v="7"/>
    <n v="38.930419999999998"/>
    <n v="-77.084350000000001"/>
    <x v="0"/>
    <n v="100"/>
    <n v="31"/>
    <x v="117"/>
    <x v="748"/>
    <n v="0.57999999999999996"/>
    <n v="37"/>
    <n v="320"/>
    <n v="9"/>
    <m/>
  </r>
  <r>
    <n v="30186137"/>
    <s v="Stunning High-End Georgetown Condo"/>
    <n v="17633"/>
    <s v="Charlotte"/>
    <x v="0"/>
    <x v="17"/>
    <n v="38.911020000000001"/>
    <n v="-77.061329999999998"/>
    <x v="0"/>
    <n v="216"/>
    <n v="31"/>
    <x v="139"/>
    <x v="486"/>
    <n v="0.06"/>
    <n v="37"/>
    <n v="322"/>
    <n v="0"/>
    <m/>
  </r>
  <r>
    <n v="30246992"/>
    <s v="Suite w/ parking: early in, late out"/>
    <n v="31647289"/>
    <s v="Rusmir"/>
    <x v="0"/>
    <x v="2"/>
    <n v="38.909439999999996"/>
    <n v="-77.013909999999996"/>
    <x v="0"/>
    <n v="103"/>
    <n v="2"/>
    <x v="316"/>
    <x v="38"/>
    <n v="4.47"/>
    <n v="1"/>
    <n v="13"/>
    <n v="34"/>
    <s v="Hosted License: 5007242201001312"/>
  </r>
  <r>
    <n v="30251286"/>
    <s v="?꿙TAYBNBDC?꿘ooftopDupont?꿕utdoorSpace?꿘oku?꿖etsOK??487806"/>
    <s v="Stay BnB DC"/>
    <m/>
    <x v="9"/>
    <x v="53"/>
    <n v="-77.046260000000004"/>
    <s v="Entire home/apt"/>
    <x v="17"/>
    <n v="31"/>
    <n v="83"/>
    <x v="423"/>
    <x v="749"/>
    <n v="35"/>
    <n v="102"/>
    <n v="5"/>
    <s v="Exempt"/>
    <m/>
  </r>
  <r>
    <n v="30253483"/>
    <s v="Explore the Sights of Washington from a Spacious Crib"/>
    <n v="12287205"/>
    <s v="Eric"/>
    <x v="0"/>
    <x v="13"/>
    <n v="38.89593"/>
    <n v="-76.988590000000002"/>
    <x v="0"/>
    <n v="181"/>
    <n v="1"/>
    <x v="424"/>
    <x v="291"/>
    <n v="5.39"/>
    <n v="1"/>
    <n v="167"/>
    <n v="59"/>
    <s v="Hosted License: 5007242201000502"/>
  </r>
  <r>
    <n v="31306721"/>
    <s v="Victorian row house on Capitol Hill"/>
    <n v="219339056"/>
    <s v="Josh"/>
    <x v="0"/>
    <x v="13"/>
    <n v="38.893439999999998"/>
    <n v="-77.002690000000001"/>
    <x v="0"/>
    <n v="165"/>
    <n v="31"/>
    <x v="408"/>
    <x v="750"/>
    <n v="2.92"/>
    <n v="1"/>
    <n v="0"/>
    <n v="16"/>
    <m/>
  </r>
  <r>
    <n v="31332079"/>
    <s v="Hill East Hideaway"/>
    <n v="195016684"/>
    <s v="Todd"/>
    <x v="0"/>
    <x v="22"/>
    <n v="38.889180000000003"/>
    <n v="-76.983879999999999"/>
    <x v="0"/>
    <n v="100"/>
    <n v="31"/>
    <x v="110"/>
    <x v="567"/>
    <n v="0.05"/>
    <n v="1"/>
    <n v="0"/>
    <n v="0"/>
    <m/>
  </r>
  <r>
    <n v="31338157"/>
    <s v="Amazing Logan Circle 2bdrm Bsmt Apt/ Conv Ctr."/>
    <n v="90117890"/>
    <s v="Jonathan"/>
    <x v="0"/>
    <x v="9"/>
    <n v="38.911630000000002"/>
    <n v="-77.027360000000002"/>
    <x v="0"/>
    <n v="132"/>
    <n v="31"/>
    <x v="251"/>
    <x v="118"/>
    <n v="2.1"/>
    <n v="5"/>
    <n v="270"/>
    <n v="27"/>
    <m/>
  </r>
  <r>
    <n v="31382358"/>
    <s v="Hip, Stylish Apartment Near Historic H Street Corridor"/>
    <n v="235029370"/>
    <s v="Jacie"/>
    <x v="0"/>
    <x v="19"/>
    <n v="38.904269999999997"/>
    <n v="-76.989270000000005"/>
    <x v="0"/>
    <n v="98"/>
    <n v="2"/>
    <x v="187"/>
    <x v="107"/>
    <n v="3.31"/>
    <n v="1"/>
    <n v="10"/>
    <n v="67"/>
    <s v="Hosted License: 5007242201001035"/>
  </r>
  <r>
    <n v="31384462"/>
    <s v="Cozy English basement apartment"/>
    <n v="32927652"/>
    <s v="Jousett"/>
    <x v="0"/>
    <x v="11"/>
    <n v="38.923527499999999"/>
    <n v="-77.029133299999998"/>
    <x v="0"/>
    <n v="54"/>
    <n v="31"/>
    <x v="35"/>
    <x v="34"/>
    <m/>
    <n v="4"/>
    <n v="365"/>
    <n v="0"/>
    <s v="Exempt"/>
  </r>
  <r>
    <n v="31388922"/>
    <s v="Cozy Condo Unit"/>
    <n v="31990253"/>
    <s v="Kevin"/>
    <x v="0"/>
    <x v="22"/>
    <n v="38.879249999999999"/>
    <n v="-76.985820000000004"/>
    <x v="0"/>
    <n v="125"/>
    <n v="31"/>
    <x v="110"/>
    <x v="751"/>
    <n v="0.04"/>
    <n v="1"/>
    <n v="0"/>
    <n v="0"/>
    <m/>
  </r>
  <r>
    <n v="31389662"/>
    <s v="Centrally located on Capitol Hill/Eastern Market"/>
    <n v="94118095"/>
    <s v="Warren"/>
    <x v="0"/>
    <x v="22"/>
    <n v="38.887259999999998"/>
    <n v="-76.992949999999993"/>
    <x v="0"/>
    <n v="529"/>
    <n v="2"/>
    <x v="251"/>
    <x v="13"/>
    <n v="1.95"/>
    <n v="1"/>
    <n v="16"/>
    <n v="29"/>
    <s v="Unhosted License: 5007262201000950"/>
  </r>
  <r>
    <n v="31390865"/>
    <s v="Bright Room,  Priv Bath, Peloton Tread +9&quot; Ceiling"/>
    <n v="1158402"/>
    <s v="Laura"/>
    <x v="0"/>
    <x v="36"/>
    <n v="38.869860000000003"/>
    <n v="-76.986699999999999"/>
    <x v="1"/>
    <n v="59"/>
    <n v="1"/>
    <x v="99"/>
    <x v="92"/>
    <n v="2.9"/>
    <n v="3"/>
    <n v="65"/>
    <n v="66"/>
    <s v="Hosted License: 5007242201000585_x000a_Unhosted License: 5007262201000586"/>
  </r>
  <r>
    <n v="31421230"/>
    <s v="Spacious Clean Lux 1BR: Rest, Work, Play, Repeat!"/>
    <n v="64813126"/>
    <s v="Andrew"/>
    <x v="0"/>
    <x v="14"/>
    <n v="38.96228"/>
    <n v="-77.00264"/>
    <x v="0"/>
    <n v="247"/>
    <n v="1"/>
    <x v="252"/>
    <x v="67"/>
    <n v="1.78"/>
    <n v="1"/>
    <n v="239"/>
    <n v="28"/>
    <s v="Hosted License: 5007242201001311"/>
  </r>
  <r>
    <n v="31444864"/>
    <s v="Comfortable English basement close to the metro"/>
    <n v="30617329"/>
    <s v="Daniela"/>
    <x v="0"/>
    <x v="0"/>
    <n v="38.955869999999997"/>
    <n v="-77.009960000000007"/>
    <x v="0"/>
    <n v="90"/>
    <n v="1"/>
    <x v="3"/>
    <x v="525"/>
    <n v="0.71"/>
    <n v="1"/>
    <n v="161"/>
    <n v="3"/>
    <s v="Hosted License: 5007242201000593"/>
  </r>
  <r>
    <n v="31472311"/>
    <s v="Welcoming 5 BR home in Hillcrest - family friendly"/>
    <n v="15517555"/>
    <s v="Ali"/>
    <x v="0"/>
    <x v="29"/>
    <n v="38.864649999999997"/>
    <n v="-76.964960000000005"/>
    <x v="0"/>
    <n v="250"/>
    <n v="3"/>
    <x v="38"/>
    <x v="525"/>
    <n v="0.43"/>
    <n v="1"/>
    <n v="0"/>
    <n v="4"/>
    <s v="Unhosted License: 5007262201000192"/>
  </r>
  <r>
    <n v="31473995"/>
    <s v="Modern &amp; Cozy 2-Bedroom Suite-Minutes to Downtown"/>
    <n v="218523092"/>
    <s v="Grant"/>
    <x v="0"/>
    <x v="20"/>
    <n v="38.82414"/>
    <n v="-77.005240000000001"/>
    <x v="0"/>
    <n v="160"/>
    <n v="31"/>
    <x v="159"/>
    <x v="457"/>
    <n v="1.5"/>
    <n v="1"/>
    <n v="364"/>
    <n v="15"/>
    <m/>
  </r>
  <r>
    <n v="31490653"/>
    <s v="Edgewood Place"/>
    <n v="144377541"/>
    <s v="Byron"/>
    <x v="0"/>
    <x v="2"/>
    <n v="38.920459999999999"/>
    <n v="-77.000280000000004"/>
    <x v="0"/>
    <n v="139"/>
    <n v="31"/>
    <x v="178"/>
    <x v="35"/>
    <n v="1.65"/>
    <n v="1"/>
    <n v="365"/>
    <n v="23"/>
    <m/>
  </r>
  <r>
    <n v="31517023"/>
    <s v="Urban retreat: Quiet, Quaint, and &quot;Quaran-clean&quot;!"/>
    <n v="108050042"/>
    <s v="Deena"/>
    <x v="0"/>
    <x v="30"/>
    <n v="38.93806"/>
    <n v="-76.995310000000003"/>
    <x v="1"/>
    <n v="56"/>
    <n v="20"/>
    <x v="78"/>
    <x v="32"/>
    <n v="0.13"/>
    <n v="2"/>
    <n v="76"/>
    <n v="4"/>
    <s v="Exempt"/>
  </r>
  <r>
    <n v="31562778"/>
    <s v="Entire Studio Apt in Glover Park/Washington DC"/>
    <n v="236576107"/>
    <s v="Martha"/>
    <x v="0"/>
    <x v="10"/>
    <n v="38.922359999999998"/>
    <n v="-77.073740000000001"/>
    <x v="0"/>
    <n v="60"/>
    <n v="31"/>
    <x v="8"/>
    <x v="752"/>
    <n v="0.02"/>
    <n v="1"/>
    <n v="0"/>
    <n v="0"/>
    <m/>
  </r>
  <r>
    <n v="31570396"/>
    <s v="Urban Oasis in DC's Trendy 14th &amp; U St Area"/>
    <n v="6880365"/>
    <s v="Kerry"/>
    <x v="0"/>
    <x v="11"/>
    <n v="38.919890000000002"/>
    <n v="-77.033439999999999"/>
    <x v="0"/>
    <n v="95"/>
    <n v="2"/>
    <x v="425"/>
    <x v="59"/>
    <n v="4.43"/>
    <n v="1"/>
    <n v="139"/>
    <n v="58"/>
    <s v="Hosted License: 5007242201000853"/>
  </r>
  <r>
    <n v="31592816"/>
    <s v="Perfect Home for Four in DC! Full kitchen!"/>
    <n v="1158402"/>
    <s v="Laura"/>
    <x v="0"/>
    <x v="36"/>
    <n v="38.869309999999999"/>
    <n v="-76.98648"/>
    <x v="0"/>
    <n v="95"/>
    <n v="1"/>
    <x v="310"/>
    <x v="31"/>
    <n v="4.9400000000000004"/>
    <n v="3"/>
    <n v="79"/>
    <n v="67"/>
    <s v="Hosted License: 5007242201000585_x000a_Unhosted License: 5007262201000586"/>
  </r>
  <r>
    <n v="31599341"/>
    <s v="2 bdrm 2bth roommate layout condo 10 mins to metro"/>
    <n v="128923810"/>
    <s v="Aziza"/>
    <x v="0"/>
    <x v="4"/>
    <n v="38.92266"/>
    <n v="-77.044550000000001"/>
    <x v="0"/>
    <n v="158"/>
    <n v="31"/>
    <x v="111"/>
    <x v="236"/>
    <n v="0.12"/>
    <n v="2"/>
    <n v="97"/>
    <n v="1"/>
    <m/>
  </r>
  <r>
    <n v="31621711"/>
    <s v="Our home with guest bed"/>
    <n v="237064753"/>
    <s v="Jennifer"/>
    <x v="0"/>
    <x v="14"/>
    <n v="38.956359999999997"/>
    <n v="-76.998360000000005"/>
    <x v="1"/>
    <n v="45"/>
    <n v="31"/>
    <x v="110"/>
    <x v="753"/>
    <n v="0.04"/>
    <n v="1"/>
    <n v="0"/>
    <n v="0"/>
    <m/>
  </r>
  <r>
    <n v="31625278"/>
    <s v="City Oasis with custom shower"/>
    <n v="5943445"/>
    <s v="David"/>
    <x v="0"/>
    <x v="36"/>
    <n v="38.868389999999998"/>
    <n v="-76.964079999999996"/>
    <x v="0"/>
    <n v="260"/>
    <n v="3"/>
    <x v="35"/>
    <x v="34"/>
    <m/>
    <n v="1"/>
    <n v="360"/>
    <n v="0"/>
    <s v="Hosted License: 5007242201002518_x000a_Unhosted License: 5007262201002480"/>
  </r>
  <r>
    <n v="31643469"/>
    <s v="Newly Renovated Historic Capitol Hill Apartment"/>
    <n v="237237007"/>
    <s v="Bruce"/>
    <x v="0"/>
    <x v="22"/>
    <n v="38.88308"/>
    <n v="-76.998009999999994"/>
    <x v="0"/>
    <n v="275"/>
    <n v="31"/>
    <x v="370"/>
    <x v="39"/>
    <n v="1.58"/>
    <n v="1"/>
    <n v="346"/>
    <n v="21"/>
    <m/>
  </r>
  <r>
    <n v="31708124"/>
    <s v="Newly Renovated 1 Bedroom - CoHi/Park View"/>
    <n v="6555931"/>
    <s v="Dino"/>
    <x v="0"/>
    <x v="11"/>
    <n v="38.926290000000002"/>
    <n v="-77.02467"/>
    <x v="0"/>
    <n v="99"/>
    <n v="1"/>
    <x v="89"/>
    <x v="69"/>
    <n v="3.15"/>
    <n v="1"/>
    <n v="173"/>
    <n v="48"/>
    <s v="Hosted License: 5007242201000629"/>
  </r>
  <r>
    <n v="31741258"/>
    <s v="Charming Row House / En-suite Bathroom"/>
    <n v="238072632"/>
    <s v="Caroline"/>
    <x v="0"/>
    <x v="11"/>
    <n v="38.927309999999999"/>
    <n v="-77.023960000000002"/>
    <x v="1"/>
    <n v="70"/>
    <n v="31"/>
    <x v="76"/>
    <x v="754"/>
    <n v="0.19"/>
    <n v="1"/>
    <n v="0"/>
    <n v="0"/>
    <m/>
  </r>
  <r>
    <n v="31758275"/>
    <s v="Modern Comfort | Center of  DC"/>
    <n v="2530459"/>
    <s v="Audrey"/>
    <x v="0"/>
    <x v="2"/>
    <n v="38.917740000000002"/>
    <n v="-77.009919999999994"/>
    <x v="0"/>
    <n v="269"/>
    <n v="2"/>
    <x v="68"/>
    <x v="67"/>
    <n v="1.4"/>
    <n v="1"/>
    <n v="255"/>
    <n v="24"/>
    <s v="Hosted License: 5007242201001053"/>
  </r>
  <r>
    <n v="31806927"/>
    <s v="Spacious, Cozy, Affordable Apt near Downtown DC"/>
    <n v="26877862"/>
    <s v="Randy"/>
    <x v="0"/>
    <x v="20"/>
    <n v="38.824469999999998"/>
    <n v="-77.008780000000002"/>
    <x v="0"/>
    <n v="60"/>
    <n v="31"/>
    <x v="246"/>
    <x v="755"/>
    <n v="1.84"/>
    <n v="3"/>
    <n v="263"/>
    <n v="3"/>
    <m/>
  </r>
  <r>
    <n v="31809354"/>
    <s v="2B/2b New Americana Retreat in the heart of D.C.!"/>
    <n v="238394816"/>
    <s v="Lee"/>
    <x v="0"/>
    <x v="4"/>
    <n v="38.924550000000004"/>
    <n v="-77.042460000000005"/>
    <x v="0"/>
    <n v="245"/>
    <n v="7"/>
    <x v="393"/>
    <x v="69"/>
    <n v="4.51"/>
    <n v="1"/>
    <n v="40"/>
    <n v="79"/>
    <s v="Hosted License: 5007242201001370"/>
  </r>
  <r>
    <n v="31824034"/>
    <s v="2 Bedroom Capitol Hill DC"/>
    <n v="210983099"/>
    <s v="Marc"/>
    <x v="0"/>
    <x v="13"/>
    <n v="38.893619999999999"/>
    <n v="-76.989999999999995"/>
    <x v="0"/>
    <n v="149"/>
    <n v="31"/>
    <x v="0"/>
    <x v="756"/>
    <n v="0.17"/>
    <n v="4"/>
    <n v="0"/>
    <n v="0"/>
    <m/>
  </r>
  <r>
    <n v="31824956"/>
    <s v="Cozy, Warm, Sunny 1BR near Adams-Morgan &amp; Metro!"/>
    <n v="238503631"/>
    <s v="Charlie"/>
    <x v="0"/>
    <x v="11"/>
    <n v="38.92756"/>
    <n v="-77.034220000000005"/>
    <x v="0"/>
    <n v="95"/>
    <n v="5"/>
    <x v="151"/>
    <x v="128"/>
    <n v="0.86"/>
    <n v="1"/>
    <n v="174"/>
    <n v="28"/>
    <s v="Hosted License: 5007242201000702"/>
  </r>
  <r>
    <n v="31836147"/>
    <s v="Spacious 3bd/2.5ba DC Townhouse w/ Free Parking | Longterm"/>
    <n v="9680354"/>
    <s v="Adam"/>
    <x v="0"/>
    <x v="11"/>
    <n v="38.933410000000002"/>
    <n v="-77.020579999999995"/>
    <x v="0"/>
    <n v="159"/>
    <n v="91"/>
    <x v="187"/>
    <x v="387"/>
    <n v="3.35"/>
    <n v="13"/>
    <n v="365"/>
    <n v="0"/>
    <m/>
  </r>
  <r>
    <n v="31836433"/>
    <s v="Longterm DC Apartment | English Basement"/>
    <n v="9680354"/>
    <s v="Adam"/>
    <x v="0"/>
    <x v="11"/>
    <n v="38.93441"/>
    <n v="-77.021839999999997"/>
    <x v="0"/>
    <n v="139"/>
    <n v="91"/>
    <x v="318"/>
    <x v="757"/>
    <n v="2.0499999999999998"/>
    <n v="13"/>
    <n v="64"/>
    <n v="0"/>
    <m/>
  </r>
  <r>
    <n v="31863489"/>
    <s v="Two bedroom private bath in quiet row house"/>
    <n v="42865328"/>
    <s v="Mahogany"/>
    <x v="0"/>
    <x v="26"/>
    <n v="38.846919999999997"/>
    <n v="-76.970500000000001"/>
    <x v="1"/>
    <n v="45"/>
    <n v="31"/>
    <x v="139"/>
    <x v="240"/>
    <n v="0.06"/>
    <n v="1"/>
    <n v="0"/>
    <n v="0"/>
    <m/>
  </r>
  <r>
    <n v="31883221"/>
    <s v="NE 1 Bedroom Style &amp; Comfort Minutes to DC"/>
    <n v="21294745"/>
    <s v="Sara"/>
    <x v="0"/>
    <x v="39"/>
    <n v="38.933750000000003"/>
    <n v="-76.962400000000002"/>
    <x v="0"/>
    <n v="54"/>
    <n v="10"/>
    <x v="43"/>
    <x v="21"/>
    <n v="0.22"/>
    <n v="2"/>
    <n v="90"/>
    <n v="2"/>
    <s v="07844-2020-0"/>
  </r>
  <r>
    <n v="31899730"/>
    <s v="Walk to Convention Cntr! Parking avail in 1 br+ba"/>
    <n v="3448315"/>
    <s v="Allen"/>
    <x v="0"/>
    <x v="2"/>
    <n v="38.910119999999999"/>
    <n v="-77.016050000000007"/>
    <x v="0"/>
    <n v="190"/>
    <n v="31"/>
    <x v="60"/>
    <x v="541"/>
    <n v="0.68"/>
    <n v="10"/>
    <n v="365"/>
    <n v="2"/>
    <m/>
  </r>
  <r>
    <n v="31926078"/>
    <s v="2021?봎AY TO NOVEMBER??BY CAPITOL!?봖COTUS!?봍IBCON!!"/>
    <n v="8543340"/>
    <s v="Sandy"/>
    <x v="0"/>
    <x v="13"/>
    <n v="38.893189999999997"/>
    <n v="-77.001800000000003"/>
    <x v="0"/>
    <n v="190"/>
    <n v="45"/>
    <x v="35"/>
    <x v="34"/>
    <m/>
    <n v="1"/>
    <n v="358"/>
    <n v="0"/>
    <m/>
  </r>
  <r>
    <n v="31929526"/>
    <s v="2 BR Duplex 1 Block To Metro w/park, WiFi, Netflix"/>
    <n v="95350797"/>
    <s v="Oscar"/>
    <x v="0"/>
    <x v="27"/>
    <n v="38.89134"/>
    <n v="-76.93526"/>
    <x v="0"/>
    <n v="65"/>
    <n v="1"/>
    <x v="22"/>
    <x v="75"/>
    <n v="2.6"/>
    <n v="1"/>
    <n v="142"/>
    <n v="49"/>
    <s v="Exempt"/>
  </r>
  <r>
    <n v="31953126"/>
    <s v="Sunny Adams-Morgan studio near everything, parking"/>
    <n v="239572278"/>
    <s v="Yan"/>
    <x v="0"/>
    <x v="11"/>
    <n v="38.927930000000003"/>
    <n v="-77.041939999999997"/>
    <x v="0"/>
    <n v="129"/>
    <n v="1"/>
    <x v="14"/>
    <x v="70"/>
    <n v="0.89"/>
    <n v="1"/>
    <n v="270"/>
    <n v="10"/>
    <s v="Hosted License: 5007242201001733"/>
  </r>
  <r>
    <n v="31983777"/>
    <s v="U Street Adams Morgan, Dupont Townhouse"/>
    <n v="5487930"/>
    <s v="Mark"/>
    <x v="0"/>
    <x v="4"/>
    <n v="38.91827"/>
    <n v="-77.039450000000002"/>
    <x v="1"/>
    <n v="110"/>
    <n v="15"/>
    <x v="110"/>
    <x v="7"/>
    <n v="0.27"/>
    <n v="19"/>
    <n v="364"/>
    <n v="2"/>
    <s v="Hosted License: 5007242100000005_x000a_Unhosted License: 5007262101000101"/>
  </r>
  <r>
    <n v="31986507"/>
    <s v="DC Charm+Location+Parking"/>
    <n v="239817994"/>
    <s v="Meaghan"/>
    <x v="0"/>
    <x v="13"/>
    <n v="38.892479999999999"/>
    <n v="-76.997519999999994"/>
    <x v="0"/>
    <n v="159"/>
    <n v="2"/>
    <x v="373"/>
    <x v="177"/>
    <n v="4.33"/>
    <n v="1"/>
    <n v="152"/>
    <n v="54"/>
    <s v="Hosted License: 5007242201000046"/>
  </r>
  <r>
    <n v="31987896"/>
    <s v="Historic Hideaway - 1 Block from Convention Center"/>
    <n v="6970679"/>
    <s v="Kay"/>
    <x v="0"/>
    <x v="9"/>
    <n v="38.905900000000003"/>
    <n v="-77.025279999999995"/>
    <x v="0"/>
    <n v="135"/>
    <n v="3"/>
    <x v="127"/>
    <x v="241"/>
    <n v="3.08"/>
    <n v="2"/>
    <n v="73"/>
    <n v="47"/>
    <s v="Hosted License: 5007542201000476"/>
  </r>
  <r>
    <n v="32013688"/>
    <s v="Sunny Row Home in Hip Bloomingdale Neighborhood"/>
    <n v="113905858"/>
    <s v="John"/>
    <x v="0"/>
    <x v="2"/>
    <n v="38.912480000000002"/>
    <n v="-77.008529999999993"/>
    <x v="0"/>
    <n v="177"/>
    <n v="31"/>
    <x v="57"/>
    <x v="113"/>
    <n v="0.47"/>
    <n v="1"/>
    <n v="0"/>
    <n v="0"/>
    <m/>
  </r>
  <r>
    <n v="32021833"/>
    <s v="Cozy suite self check-in &amp; free parking in NE DC"/>
    <n v="61076428"/>
    <s v="Sherita"/>
    <x v="0"/>
    <x v="27"/>
    <n v="38.8902"/>
    <n v="-76.927329999999998"/>
    <x v="0"/>
    <n v="84"/>
    <n v="2"/>
    <x v="153"/>
    <x v="252"/>
    <n v="2.41"/>
    <n v="1"/>
    <n v="162"/>
    <n v="28"/>
    <s v="Hosted License: 5007242201000156"/>
  </r>
  <r>
    <n v="32036948"/>
    <s v="A cozy 1BR DuPont haven!"/>
    <n v="22485104"/>
    <s v="Timna"/>
    <x v="0"/>
    <x v="15"/>
    <n v="38.913969999999999"/>
    <n v="-77.042659999999998"/>
    <x v="0"/>
    <n v="190"/>
    <n v="31"/>
    <x v="244"/>
    <x v="129"/>
    <n v="0.98"/>
    <n v="1"/>
    <n v="0"/>
    <n v="0"/>
    <m/>
  </r>
  <r>
    <n v="32041730"/>
    <s v="Cathedral Charmer"/>
    <n v="18493253"/>
    <s v="Michael"/>
    <x v="0"/>
    <x v="10"/>
    <n v="38.92794"/>
    <n v="-77.075310000000002"/>
    <x v="0"/>
    <n v="166"/>
    <n v="4"/>
    <x v="68"/>
    <x v="85"/>
    <n v="1.33"/>
    <n v="2"/>
    <n v="46"/>
    <n v="6"/>
    <s v="Hosted License: 5007242201001170"/>
  </r>
  <r>
    <n v="32049221"/>
    <s v="Spacious Retreat Near Metro (Unit 2)"/>
    <n v="56624653"/>
    <s v="Abe &amp; Grace"/>
    <x v="0"/>
    <x v="8"/>
    <n v="38.933929999999997"/>
    <n v="-76.991150000000005"/>
    <x v="0"/>
    <n v="164"/>
    <n v="3"/>
    <x v="318"/>
    <x v="20"/>
    <n v="2.08"/>
    <n v="3"/>
    <n v="61"/>
    <n v="30"/>
    <s v="Hosted License: 5007242201000926_x000a_Unhosted License: 5007262201000927"/>
  </r>
  <r>
    <n v="32065918"/>
    <s v="The Independence of Capitol Hill"/>
    <n v="18493253"/>
    <s v="Michael"/>
    <x v="0"/>
    <x v="22"/>
    <n v="38.88749"/>
    <n v="-76.987369999999999"/>
    <x v="0"/>
    <n v="290"/>
    <n v="31"/>
    <x v="151"/>
    <x v="758"/>
    <n v="0.8"/>
    <n v="2"/>
    <n v="155"/>
    <n v="0"/>
    <m/>
  </r>
  <r>
    <n v="32069236"/>
    <s v="Industrial Loft Offers Historic Feel with Modern Amenities"/>
    <n v="397162"/>
    <s v="John"/>
    <x v="0"/>
    <x v="2"/>
    <n v="38.910139999999998"/>
    <n v="-77.013720000000006"/>
    <x v="0"/>
    <n v="179"/>
    <n v="1"/>
    <x v="334"/>
    <x v="58"/>
    <n v="4.16"/>
    <n v="6"/>
    <n v="308"/>
    <n v="56"/>
    <s v="Hosted License: 5007242201000343"/>
  </r>
  <r>
    <n v="32071127"/>
    <s v="Mid-Century Marvel Steps from Restaurants, Bars, and Markets"/>
    <n v="397162"/>
    <s v="John"/>
    <x v="0"/>
    <x v="2"/>
    <n v="38.911380000000001"/>
    <n v="-77.014480000000006"/>
    <x v="0"/>
    <n v="180"/>
    <n v="1"/>
    <x v="170"/>
    <x v="59"/>
    <n v="3.99"/>
    <n v="6"/>
    <n v="310"/>
    <n v="45"/>
    <s v="Hosted License: 5007242201000343"/>
  </r>
  <r>
    <n v="32082239"/>
    <s v="Luminous, stylish condo w full WFH setup"/>
    <n v="57115"/>
    <s v="Mariana"/>
    <x v="0"/>
    <x v="11"/>
    <n v="38.935960000000001"/>
    <n v="-77.03143"/>
    <x v="0"/>
    <n v="125"/>
    <n v="31"/>
    <x v="106"/>
    <x v="526"/>
    <n v="0.08"/>
    <n v="1"/>
    <n v="0"/>
    <n v="0"/>
    <m/>
  </r>
  <r>
    <n v="32082459"/>
    <s v="Light Filled Comfortable Space @ a AAA Location!"/>
    <n v="4276451"/>
    <s v="Kevin &amp; Orlando"/>
    <x v="0"/>
    <x v="15"/>
    <n v="38.910200000000003"/>
    <n v="-77.035629999999998"/>
    <x v="0"/>
    <n v="145"/>
    <n v="31"/>
    <x v="75"/>
    <x v="759"/>
    <n v="0.37"/>
    <n v="1"/>
    <n v="0"/>
    <n v="0"/>
    <m/>
  </r>
  <r>
    <n v="32083321"/>
    <s v="Private basement apartment, 15 minutes from Metro"/>
    <n v="2222558"/>
    <s v="David"/>
    <x v="0"/>
    <x v="0"/>
    <n v="38.96866"/>
    <n v="-77.021590000000003"/>
    <x v="0"/>
    <n v="40"/>
    <n v="1"/>
    <x v="22"/>
    <x v="2"/>
    <n v="2.25"/>
    <n v="1"/>
    <n v="77"/>
    <n v="34"/>
    <s v="Hosted License: 5007242201001134"/>
  </r>
  <r>
    <n v="32101601"/>
    <s v="Massive 6BR/4BA luxury townhouse centrally located"/>
    <n v="397162"/>
    <s v="John"/>
    <x v="0"/>
    <x v="2"/>
    <n v="38.910240000000002"/>
    <n v="-77.015559999999994"/>
    <x v="0"/>
    <n v="489"/>
    <n v="1"/>
    <x v="79"/>
    <x v="69"/>
    <n v="1.56"/>
    <n v="6"/>
    <n v="295"/>
    <n v="26"/>
    <s v="Hosted License: 5007242201000343_x000a_Unhosted License: 5007262201000344"/>
  </r>
  <r>
    <n v="32104084"/>
    <s v="Chic Basement Studio in Historic Mount Pleasant"/>
    <n v="237463"/>
    <s v="Caroline"/>
    <x v="0"/>
    <x v="11"/>
    <n v="38.933920000000001"/>
    <n v="-77.043980000000005"/>
    <x v="0"/>
    <n v="90"/>
    <n v="3"/>
    <x v="15"/>
    <x v="252"/>
    <n v="0.49"/>
    <n v="1"/>
    <n v="60"/>
    <n v="8"/>
    <s v="Hosted License: 5007242201000845"/>
  </r>
  <r>
    <n v="32105757"/>
    <s v="Two Bedroom Suite"/>
    <n v="62543911"/>
    <s v="Monica"/>
    <x v="0"/>
    <x v="3"/>
    <n v="38.943109999999997"/>
    <n v="-77.01558"/>
    <x v="1"/>
    <n v="200"/>
    <n v="31"/>
    <x v="35"/>
    <x v="34"/>
    <m/>
    <n v="5"/>
    <n v="0"/>
    <n v="0"/>
    <m/>
  </r>
  <r>
    <n v="32151631"/>
    <s v="The Panama Room"/>
    <n v="62543911"/>
    <s v="Monica"/>
    <x v="0"/>
    <x v="3"/>
    <n v="38.943469999999998"/>
    <n v="-77.014330000000001"/>
    <x v="1"/>
    <n v="67"/>
    <n v="31"/>
    <x v="43"/>
    <x v="149"/>
    <n v="0.28000000000000003"/>
    <n v="5"/>
    <n v="90"/>
    <n v="8"/>
    <m/>
  </r>
  <r>
    <n v="32167524"/>
    <s v="A Shaw house w/parking. Quick walk to U St &amp; 14th"/>
    <n v="20285809"/>
    <s v="Rachael"/>
    <x v="0"/>
    <x v="2"/>
    <n v="38.909930000000003"/>
    <n v="-77.012550000000005"/>
    <x v="0"/>
    <n v="214"/>
    <n v="31"/>
    <x v="364"/>
    <x v="693"/>
    <n v="2.8"/>
    <n v="2"/>
    <n v="180"/>
    <n v="29"/>
    <m/>
  </r>
  <r>
    <n v="32168146"/>
    <s v="?쏳osemary?셲 Nest??DC  Private Apt by Metro"/>
    <n v="241334699"/>
    <s v="Diedre"/>
    <x v="0"/>
    <x v="23"/>
    <n v="38.97916"/>
    <n v="-77.029920000000004"/>
    <x v="0"/>
    <n v="72"/>
    <n v="31"/>
    <x v="197"/>
    <x v="21"/>
    <n v="1.79"/>
    <n v="1"/>
    <n v="365"/>
    <n v="20"/>
    <m/>
  </r>
  <r>
    <n v="32168514"/>
    <s v="Modern Newly Remodeled Capitol Hill Apartment"/>
    <n v="73385154"/>
    <s v="Candice"/>
    <x v="0"/>
    <x v="22"/>
    <n v="38.882995999999999"/>
    <n v="-77.003783999999996"/>
    <x v="0"/>
    <n v="104"/>
    <n v="2"/>
    <x v="324"/>
    <x v="59"/>
    <n v="4.7300000000000004"/>
    <n v="1"/>
    <n v="170"/>
    <n v="71"/>
    <s v="Hosted License: 5007242201000642"/>
  </r>
  <r>
    <n v="32182085"/>
    <s v="One Bedroom Apartment in Georgetown 301"/>
    <n v="216259133"/>
    <s v="Mahmoud"/>
    <x v="0"/>
    <x v="6"/>
    <n v="38.902850000000001"/>
    <n v="-77.053820000000002"/>
    <x v="0"/>
    <n v="139"/>
    <n v="31"/>
    <x v="4"/>
    <x v="760"/>
    <n v="0.33"/>
    <n v="6"/>
    <n v="0"/>
    <n v="0"/>
    <m/>
  </r>
  <r>
    <n v="32182670"/>
    <s v="Two Bedrooms Apartement"/>
    <n v="216259133"/>
    <s v="Mahmoud"/>
    <x v="0"/>
    <x v="6"/>
    <n v="38.902659999999997"/>
    <n v="-77.053479999999993"/>
    <x v="0"/>
    <n v="259"/>
    <n v="31"/>
    <x v="110"/>
    <x v="761"/>
    <n v="0.1"/>
    <n v="6"/>
    <n v="0"/>
    <n v="0"/>
    <m/>
  </r>
  <r>
    <n v="32202044"/>
    <s v="Convenient Logan Circle 1BR nr 14th St."/>
    <n v="107434423"/>
    <s v="Blueground"/>
    <x v="0"/>
    <x v="9"/>
    <n v="38.910299999999999"/>
    <n v="-77.028919999999999"/>
    <x v="0"/>
    <n v="227"/>
    <n v="32"/>
    <x v="8"/>
    <x v="506"/>
    <n v="0.03"/>
    <n v="214"/>
    <n v="113"/>
    <n v="0"/>
    <m/>
  </r>
  <r>
    <n v="33096397"/>
    <s v="#2 Excellent DupCir Studio, Near WhiteHouse"/>
    <n v="225095373"/>
    <s v="Max"/>
    <x v="0"/>
    <x v="15"/>
    <n v="38.912140000000001"/>
    <n v="-77.038349999999994"/>
    <x v="0"/>
    <n v="165"/>
    <n v="2"/>
    <x v="222"/>
    <x v="38"/>
    <n v="2.64"/>
    <n v="3"/>
    <n v="360"/>
    <n v="54"/>
    <s v="Hosted License: 5007242201001522"/>
  </r>
  <r>
    <n v="33155005"/>
    <s v="Private Basement Apartment in Foxhall Village"/>
    <n v="8739013"/>
    <s v="Berengere"/>
    <x v="0"/>
    <x v="7"/>
    <n v="38.908630000000002"/>
    <n v="-77.080569999999994"/>
    <x v="1"/>
    <n v="80"/>
    <n v="31"/>
    <x v="110"/>
    <x v="762"/>
    <n v="7.0000000000000007E-2"/>
    <n v="3"/>
    <n v="256"/>
    <n v="0"/>
    <m/>
  </r>
  <r>
    <n v="33156240"/>
    <s v="Truxten Getaway with Views"/>
    <n v="16685456"/>
    <s v="Aron"/>
    <x v="0"/>
    <x v="2"/>
    <n v="38.908149999999999"/>
    <n v="-77.009100000000004"/>
    <x v="1"/>
    <n v="65"/>
    <n v="31"/>
    <x v="289"/>
    <x v="45"/>
    <n v="1.68"/>
    <n v="1"/>
    <n v="0"/>
    <n v="11"/>
    <m/>
  </r>
  <r>
    <n v="33160476"/>
    <s v="Sonder Callisto | Two-Bedroom Apartment w/ Terrace"/>
    <n v="219493221"/>
    <s v="Sonder (D.C.)"/>
    <x v="0"/>
    <x v="37"/>
    <n v="38.876170000000002"/>
    <n v="-76.994140000000002"/>
    <x v="0"/>
    <n v="179"/>
    <n v="2"/>
    <x v="14"/>
    <x v="85"/>
    <n v="0.9"/>
    <n v="38"/>
    <n v="335"/>
    <n v="6"/>
    <s v="Exempt"/>
  </r>
  <r>
    <n v="33161628"/>
    <s v="Airy Loft in Petworth - WALK 2 Metro!"/>
    <n v="46630199"/>
    <s v="Home Sweet City"/>
    <x v="0"/>
    <x v="3"/>
    <n v="38.942340000000002"/>
    <n v="-77.023859999999999"/>
    <x v="0"/>
    <n v="302"/>
    <n v="31"/>
    <x v="97"/>
    <x v="314"/>
    <n v="1.41"/>
    <n v="89"/>
    <n v="154"/>
    <n v="8"/>
    <m/>
  </r>
  <r>
    <n v="33167831"/>
    <s v="2Br/2Bath Basement on H street  *FREE PARKING*"/>
    <n v="84968850"/>
    <s v="Shewaye"/>
    <x v="0"/>
    <x v="13"/>
    <n v="38.902090000000001"/>
    <n v="-76.994450000000001"/>
    <x v="0"/>
    <n v="99"/>
    <n v="31"/>
    <x v="29"/>
    <x v="763"/>
    <n v="2.5"/>
    <n v="1"/>
    <n v="2"/>
    <n v="26"/>
    <m/>
  </r>
  <r>
    <n v="33181624"/>
    <s v="2BR in Penn Quarter w/ Pool &amp; garden, nr metro"/>
    <n v="107434423"/>
    <s v="Blueground"/>
    <x v="0"/>
    <x v="5"/>
    <n v="38.895522100000001"/>
    <n v="-77.022760700000006"/>
    <x v="0"/>
    <n v="222"/>
    <n v="32"/>
    <x v="35"/>
    <x v="34"/>
    <m/>
    <n v="214"/>
    <n v="300"/>
    <n v="0"/>
    <m/>
  </r>
  <r>
    <n v="33188218"/>
    <s v="Sonder Callisto | Superior One-Bedroom Apartment"/>
    <n v="219493221"/>
    <s v="Sonder (D.C.)"/>
    <x v="0"/>
    <x v="37"/>
    <n v="38.877769999999998"/>
    <n v="-76.994829999999993"/>
    <x v="0"/>
    <n v="147"/>
    <n v="2"/>
    <x v="202"/>
    <x v="82"/>
    <n v="2.5"/>
    <n v="38"/>
    <n v="362"/>
    <n v="49"/>
    <s v="Exempt"/>
  </r>
  <r>
    <n v="33189272"/>
    <s v="Sonder Callisto | Superior Two-Bedroom Apartment"/>
    <n v="219493221"/>
    <s v="Sonder (D.C.)"/>
    <x v="0"/>
    <x v="37"/>
    <n v="38.877200000000002"/>
    <n v="-76.994929999999997"/>
    <x v="0"/>
    <n v="184"/>
    <n v="2"/>
    <x v="126"/>
    <x v="82"/>
    <n v="5.37"/>
    <n v="38"/>
    <n v="363"/>
    <n v="114"/>
    <s v="Exempt"/>
  </r>
  <r>
    <n v="33189368"/>
    <s v="Sonder Callisto | Superior Studio Apartment"/>
    <n v="219493221"/>
    <s v="Sonder (D.C.)"/>
    <x v="0"/>
    <x v="37"/>
    <n v="38.875950000000003"/>
    <n v="-76.993650000000002"/>
    <x v="0"/>
    <n v="118"/>
    <n v="2"/>
    <x v="186"/>
    <x v="67"/>
    <n v="2.09"/>
    <n v="38"/>
    <n v="364"/>
    <n v="40"/>
    <s v="Exempt"/>
  </r>
  <r>
    <n v="33198326"/>
    <s v="Modern Oasis by Logan Circle"/>
    <n v="14567900"/>
    <s v="Tommy"/>
    <x v="0"/>
    <x v="9"/>
    <n v="38.911760000000001"/>
    <n v="-77.026259999999994"/>
    <x v="0"/>
    <n v="185"/>
    <n v="31"/>
    <x v="3"/>
    <x v="764"/>
    <n v="0.7"/>
    <n v="2"/>
    <n v="0"/>
    <n v="0"/>
    <m/>
  </r>
  <r>
    <n v="33212893"/>
    <s v="Early Check-in* Quiet 2Bd w/Deck |CH3"/>
    <n v="170280723"/>
    <s v="Lee &amp; Rush"/>
    <x v="0"/>
    <x v="22"/>
    <n v="38.887210000000003"/>
    <n v="-76.991159999999994"/>
    <x v="0"/>
    <n v="145"/>
    <n v="3"/>
    <x v="232"/>
    <x v="23"/>
    <n v="1.49"/>
    <n v="10"/>
    <n v="54"/>
    <n v="19"/>
    <s v="Exempt"/>
  </r>
  <r>
    <n v="33216192"/>
    <s v="CH2| Walk to Eastern Mkt-Family &amp; Dog Friendly 2Bd"/>
    <n v="170280723"/>
    <s v="Lee &amp; Rush"/>
    <x v="0"/>
    <x v="22"/>
    <n v="38.886049999999997"/>
    <n v="-76.990660000000005"/>
    <x v="0"/>
    <n v="145"/>
    <n v="3"/>
    <x v="53"/>
    <x v="39"/>
    <n v="1.52"/>
    <n v="10"/>
    <n v="53"/>
    <n v="12"/>
    <s v="Exempt"/>
  </r>
  <r>
    <n v="33249301"/>
    <s v="Sonder Callisto | Two-Bedroom Apartment"/>
    <n v="219493221"/>
    <s v="Sonder (D.C.)"/>
    <x v="0"/>
    <x v="37"/>
    <n v="38.875810000000001"/>
    <n v="-76.994280000000003"/>
    <x v="0"/>
    <n v="187"/>
    <n v="2"/>
    <x v="60"/>
    <x v="150"/>
    <n v="0.73"/>
    <n v="38"/>
    <n v="351"/>
    <n v="13"/>
    <s v="Exempt"/>
  </r>
  <r>
    <n v="33249537"/>
    <s v="Lux Urban Retreat?꿄asy access to it all!?꿅ast WIFI"/>
    <n v="19829396"/>
    <s v="Adrienne"/>
    <x v="0"/>
    <x v="38"/>
    <n v="38.855690000000003"/>
    <n v="-76.981219999999993"/>
    <x v="0"/>
    <n v="350"/>
    <n v="31"/>
    <x v="88"/>
    <x v="704"/>
    <n v="1.28"/>
    <n v="2"/>
    <n v="137"/>
    <n v="0"/>
    <m/>
  </r>
  <r>
    <n v="33260758"/>
    <s v="?쭯restwood Manor - An urban oasis.??Free Parking ?슅"/>
    <n v="13632628"/>
    <s v="Mark And Trevor"/>
    <x v="0"/>
    <x v="3"/>
    <n v="38.943049999999999"/>
    <n v="-77.036940000000001"/>
    <x v="0"/>
    <n v="122"/>
    <n v="2"/>
    <x v="103"/>
    <x v="55"/>
    <n v="2.77"/>
    <n v="1"/>
    <n v="162"/>
    <n v="55"/>
    <s v="Hosted License: 5007242201000040"/>
  </r>
  <r>
    <n v="33275075"/>
    <s v="Urban Chic 4BR Perfect for Families-w/Parking!"/>
    <n v="105811458"/>
    <s v="Shani"/>
    <x v="0"/>
    <x v="36"/>
    <n v="38.872509999999998"/>
    <n v="-76.974260000000001"/>
    <x v="0"/>
    <n v="289"/>
    <n v="3"/>
    <x v="37"/>
    <x v="92"/>
    <n v="1.37"/>
    <n v="1"/>
    <n v="334"/>
    <n v="15"/>
    <s v="Hosted License: 5007242201001480_x000a_Unhosted License: 5007262201001481"/>
  </r>
  <r>
    <n v="33276776"/>
    <s v="Sojourn on Q | DuPont Circle"/>
    <n v="39930655"/>
    <s v="Team"/>
    <x v="0"/>
    <x v="15"/>
    <n v="38.91187"/>
    <n v="-77.039779999999993"/>
    <x v="0"/>
    <n v="103"/>
    <n v="30"/>
    <x v="96"/>
    <x v="111"/>
    <n v="2.83"/>
    <n v="166"/>
    <n v="255"/>
    <n v="19"/>
    <s v="Exempt"/>
  </r>
  <r>
    <n v="33277098"/>
    <s v="Sojourn on Q | DuPont Circle"/>
    <n v="39930655"/>
    <s v="Team"/>
    <x v="0"/>
    <x v="15"/>
    <n v="38.911929999999998"/>
    <n v="-77.039969999999997"/>
    <x v="0"/>
    <n v="95"/>
    <n v="31"/>
    <x v="305"/>
    <x v="177"/>
    <n v="3.99"/>
    <n v="166"/>
    <n v="286"/>
    <n v="40"/>
    <s v="Exempt"/>
  </r>
  <r>
    <n v="33277348"/>
    <s v="Sojourn on Q | DuPont Circle"/>
    <n v="39930655"/>
    <s v="Team"/>
    <x v="0"/>
    <x v="15"/>
    <n v="38.910890000000002"/>
    <n v="-77.038960000000003"/>
    <x v="0"/>
    <n v="129"/>
    <n v="3"/>
    <x v="96"/>
    <x v="107"/>
    <n v="2.83"/>
    <n v="166"/>
    <n v="218"/>
    <n v="23"/>
    <s v="Exempt"/>
  </r>
  <r>
    <n v="33360028"/>
    <s v="Month &amp; Longer Stay - 1 BR Apt in Adams Morgan /33"/>
    <n v="69203193"/>
    <s v="Leyla &amp; Matt"/>
    <x v="0"/>
    <x v="15"/>
    <n v="38.918590549999998"/>
    <n v="-77.037582400000005"/>
    <x v="0"/>
    <n v="64"/>
    <n v="31"/>
    <x v="25"/>
    <x v="236"/>
    <n v="0.25"/>
    <n v="34"/>
    <n v="365"/>
    <n v="2"/>
    <m/>
  </r>
  <r>
    <n v="33366075"/>
    <s v="Month &amp; Longer Stay - 1 BR Apt in Adams Morgan /21"/>
    <n v="69203193"/>
    <s v="Leyla &amp; Matt"/>
    <x v="0"/>
    <x v="15"/>
    <n v="38.918590549999998"/>
    <n v="-77.037582400000005"/>
    <x v="0"/>
    <n v="70"/>
    <n v="31"/>
    <x v="76"/>
    <x v="237"/>
    <n v="0.22"/>
    <n v="34"/>
    <n v="365"/>
    <n v="1"/>
    <m/>
  </r>
  <r>
    <n v="33375890"/>
    <s v="1 MONTH &amp; Longer Stay on Capitol Hill - Entire Apt"/>
    <n v="69203193"/>
    <s v="Leyla &amp; Matt"/>
    <x v="0"/>
    <x v="13"/>
    <n v="38.894420619999998"/>
    <n v="-76.998260500000001"/>
    <x v="0"/>
    <n v="60"/>
    <n v="31"/>
    <x v="43"/>
    <x v="70"/>
    <n v="0.24"/>
    <n v="34"/>
    <n v="365"/>
    <n v="3"/>
    <m/>
  </r>
  <r>
    <n v="33376779"/>
    <s v="1 Month &amp; Longer Stay on Capitol Hill - Entire Apt"/>
    <n v="69203193"/>
    <s v="Leyla &amp; Matt"/>
    <x v="0"/>
    <x v="13"/>
    <n v="38.894420619999998"/>
    <n v="-76.998260500000001"/>
    <x v="0"/>
    <n v="70"/>
    <n v="31"/>
    <x v="43"/>
    <x v="5"/>
    <n v="0.28000000000000003"/>
    <n v="34"/>
    <n v="293"/>
    <n v="2"/>
    <m/>
  </r>
  <r>
    <n v="33391886"/>
    <s v="1 MONTH &amp; Longer Stay on Capitol Hill - Entire Apt"/>
    <n v="69203193"/>
    <s v="Leyla &amp; Matt"/>
    <x v="0"/>
    <x v="13"/>
    <n v="38.894420619999998"/>
    <n v="-76.998260500000001"/>
    <x v="0"/>
    <n v="70"/>
    <n v="31"/>
    <x v="76"/>
    <x v="164"/>
    <n v="0.21"/>
    <n v="34"/>
    <n v="365"/>
    <n v="3"/>
    <m/>
  </r>
  <r>
    <n v="33396632"/>
    <s v="The Soleado Room"/>
    <n v="62543911"/>
    <s v="Monica"/>
    <x v="0"/>
    <x v="3"/>
    <n v="38.943449999999999"/>
    <n v="-77.013949999999994"/>
    <x v="1"/>
    <n v="72"/>
    <n v="31"/>
    <x v="112"/>
    <x v="500"/>
    <n v="0.64"/>
    <n v="5"/>
    <n v="90"/>
    <n v="3"/>
    <m/>
  </r>
  <r>
    <n v="33427863"/>
    <s v="Spacious Luxury Rowhome w/Tesla &amp;Free Parking!"/>
    <n v="251823932"/>
    <s v="Derek"/>
    <x v="0"/>
    <x v="38"/>
    <n v="38.854599999999998"/>
    <n v="-76.980739999999997"/>
    <x v="0"/>
    <n v="333"/>
    <n v="2"/>
    <x v="221"/>
    <x v="31"/>
    <n v="2.16"/>
    <n v="1"/>
    <n v="352"/>
    <n v="28"/>
    <s v="Hosted License: 5007242201001492_x000a_Unhosted License: 5007262201001493"/>
  </r>
  <r>
    <n v="33455792"/>
    <s v="Entire 2 BDRM Apt - 1 MONTH &amp; Longer Stays"/>
    <n v="69203193"/>
    <s v="Leyla &amp; Matt"/>
    <x v="0"/>
    <x v="13"/>
    <n v="38.894420619999998"/>
    <n v="-76.998260500000001"/>
    <x v="0"/>
    <n v="110"/>
    <n v="31"/>
    <x v="0"/>
    <x v="99"/>
    <n v="0.17"/>
    <n v="34"/>
    <n v="264"/>
    <n v="1"/>
    <m/>
  </r>
  <r>
    <n v="33469877"/>
    <s v="Sun-Drenched Luxury Dupont Circle Apartment"/>
    <n v="39930655"/>
    <s v="Team"/>
    <x v="0"/>
    <x v="15"/>
    <n v="38.910890000000002"/>
    <n v="-77.038960000000003"/>
    <x v="0"/>
    <n v="220"/>
    <n v="31"/>
    <x v="392"/>
    <x v="166"/>
    <n v="3.04"/>
    <n v="166"/>
    <n v="365"/>
    <n v="17"/>
    <m/>
  </r>
  <r>
    <n v="33485532"/>
    <s v="Place at the Metro stop Waterfront, Wharf, bedroom"/>
    <n v="252317583"/>
    <s v="Kristina &amp; George"/>
    <x v="0"/>
    <x v="18"/>
    <n v="38.876359999999998"/>
    <n v="-77.0197"/>
    <x v="0"/>
    <n v="100"/>
    <n v="31"/>
    <x v="139"/>
    <x v="371"/>
    <n v="7.0000000000000007E-2"/>
    <n v="1"/>
    <n v="180"/>
    <n v="0"/>
    <m/>
  </r>
  <r>
    <n v="33492794"/>
    <s v="Beautiful 1BR Apartment in Navy Yard District"/>
    <n v="48005494"/>
    <s v="Zeus"/>
    <x v="0"/>
    <x v="37"/>
    <n v="38.876809999999999"/>
    <n v="-77.006460000000004"/>
    <x v="0"/>
    <n v="123"/>
    <n v="31"/>
    <x v="139"/>
    <x v="91"/>
    <n v="7.0000000000000007E-2"/>
    <n v="145"/>
    <n v="294"/>
    <n v="2"/>
    <m/>
  </r>
  <r>
    <n v="33492873"/>
    <s v="Navy Yard Studio next to Metro Station"/>
    <n v="48005494"/>
    <s v="Zeus"/>
    <x v="0"/>
    <x v="37"/>
    <n v="38.877920000000003"/>
    <n v="-77.004779999999997"/>
    <x v="0"/>
    <n v="86"/>
    <n v="31"/>
    <x v="111"/>
    <x v="307"/>
    <n v="0.12"/>
    <n v="145"/>
    <n v="334"/>
    <n v="2"/>
    <m/>
  </r>
  <r>
    <n v="33497636"/>
    <s v="Heart of DC 3"/>
    <n v="135195550"/>
    <s v="Mohammed"/>
    <x v="0"/>
    <x v="9"/>
    <n v="38.90605"/>
    <n v="-77.019149999999996"/>
    <x v="1"/>
    <n v="80"/>
    <n v="1"/>
    <x v="102"/>
    <x v="127"/>
    <n v="7.26"/>
    <n v="3"/>
    <n v="310"/>
    <n v="139"/>
    <s v="Hosted License: 5007242201000034"/>
  </r>
  <r>
    <n v="33498604"/>
    <s v="Heart of DC 1"/>
    <n v="135195550"/>
    <s v="Mohammed"/>
    <x v="0"/>
    <x v="9"/>
    <n v="38.906230000000001"/>
    <n v="-77.019840000000002"/>
    <x v="1"/>
    <n v="83"/>
    <n v="1"/>
    <x v="223"/>
    <x v="107"/>
    <n v="7.61"/>
    <n v="3"/>
    <n v="328"/>
    <n v="115"/>
    <s v="Hosted License: 5007242201000034"/>
  </r>
  <r>
    <n v="33498856"/>
    <s v="Heart of DC 2"/>
    <n v="135195550"/>
    <s v="Mohammed"/>
    <x v="0"/>
    <x v="9"/>
    <n v="38.905940000000001"/>
    <n v="-77.019419999999997"/>
    <x v="1"/>
    <n v="70"/>
    <n v="1"/>
    <x v="203"/>
    <x v="127"/>
    <n v="6.65"/>
    <n v="3"/>
    <n v="308"/>
    <n v="120"/>
    <s v="Hosted License: 5007242201000034"/>
  </r>
  <r>
    <n v="33516751"/>
    <s v="Convenient, cozy aptment near 9:30 Club and U st"/>
    <n v="46593076"/>
    <s v="Imogen"/>
    <x v="0"/>
    <x v="11"/>
    <n v="38.925409999999999"/>
    <n v="-77.025710000000004"/>
    <x v="0"/>
    <n v="66"/>
    <n v="4"/>
    <x v="70"/>
    <x v="473"/>
    <n v="1.49"/>
    <n v="1"/>
    <n v="67"/>
    <n v="14"/>
    <s v="Hosted License: 5007242201001503"/>
  </r>
  <r>
    <n v="33517319"/>
    <s v="Cozy Studio in Columbia Heights"/>
    <n v="30732781"/>
    <s v="Maria"/>
    <x v="0"/>
    <x v="11"/>
    <n v="38.934890000000003"/>
    <n v="-77.035489999999996"/>
    <x v="0"/>
    <n v="75"/>
    <n v="31"/>
    <x v="181"/>
    <x v="524"/>
    <n v="0.27"/>
    <n v="2"/>
    <n v="0"/>
    <n v="0"/>
    <m/>
  </r>
  <r>
    <n v="33522560"/>
    <s v="Hidden treasure- Roomy, comfy, close to everything"/>
    <n v="11358775"/>
    <s v="Arty &amp; Bonnie"/>
    <x v="0"/>
    <x v="11"/>
    <n v="38.935589999999998"/>
    <n v="-77.02852"/>
    <x v="0"/>
    <n v="145"/>
    <n v="2"/>
    <x v="103"/>
    <x v="291"/>
    <n v="2.8"/>
    <n v="1"/>
    <n v="351"/>
    <n v="41"/>
    <s v="Hosted License: 5007242201000080"/>
  </r>
  <r>
    <n v="33526446"/>
    <s v="Woodsy Park Retreat in the District"/>
    <n v="64224836"/>
    <s v="Emily"/>
    <x v="0"/>
    <x v="33"/>
    <n v="38.873800000000003"/>
    <n v="-76.937870000000004"/>
    <x v="0"/>
    <n v="107"/>
    <n v="2"/>
    <x v="92"/>
    <x v="121"/>
    <n v="0.89"/>
    <n v="1"/>
    <n v="80"/>
    <n v="11"/>
    <s v="Hosted License: 5007242201000635"/>
  </r>
  <r>
    <n v="33530313"/>
    <s v="Beautiful English basement near Rock Creek Park"/>
    <n v="1026901"/>
    <s v="Sheryl"/>
    <x v="0"/>
    <x v="3"/>
    <n v="38.960650000000001"/>
    <n v="-77.038899999999998"/>
    <x v="0"/>
    <n v="120"/>
    <n v="31"/>
    <x v="128"/>
    <x v="191"/>
    <n v="1.2"/>
    <n v="2"/>
    <n v="172"/>
    <n v="17"/>
    <s v="Hosted License: 5007242201001829"/>
  </r>
  <r>
    <n v="33552693"/>
    <s v="Luxe Modern Row Home 2B/2BA Top Floor w/ Parking"/>
    <n v="10931840"/>
    <s v="Roman"/>
    <x v="0"/>
    <x v="14"/>
    <n v="38.949309999999997"/>
    <n v="-77.013990000000007"/>
    <x v="1"/>
    <n v="465"/>
    <n v="31"/>
    <x v="78"/>
    <x v="765"/>
    <n v="0.15"/>
    <n v="1"/>
    <n v="0"/>
    <n v="0"/>
    <m/>
  </r>
  <r>
    <n v="33584842"/>
    <s v="Charming Studio across from the SW Wharf"/>
    <n v="23375179"/>
    <s v="Tiffany"/>
    <x v="0"/>
    <x v="18"/>
    <n v="38.88073"/>
    <n v="-77.022310000000004"/>
    <x v="0"/>
    <n v="85"/>
    <n v="31"/>
    <x v="110"/>
    <x v="566"/>
    <n v="0.06"/>
    <n v="1"/>
    <n v="0"/>
    <n v="0"/>
    <m/>
  </r>
  <r>
    <n v="33587463"/>
    <s v="Private Apartment in Ideal DC location"/>
    <n v="22022994"/>
    <s v="Charlotte"/>
    <x v="0"/>
    <x v="15"/>
    <n v="38.91704"/>
    <n v="-77.038290000000003"/>
    <x v="0"/>
    <n v="248"/>
    <n v="31"/>
    <x v="110"/>
    <x v="766"/>
    <n v="0.04"/>
    <n v="1"/>
    <n v="0"/>
    <n v="0"/>
    <m/>
  </r>
  <r>
    <n v="33632288"/>
    <s v="Elegant studio in George Washington Circle"/>
    <n v="1864688"/>
    <s v="Bl체 Properties"/>
    <x v="0"/>
    <x v="6"/>
    <n v="38.903210000000001"/>
    <n v="-77.050160000000005"/>
    <x v="0"/>
    <n v="150"/>
    <n v="31"/>
    <x v="340"/>
    <x v="767"/>
    <n v="3.16"/>
    <n v="16"/>
    <n v="61"/>
    <n v="22"/>
    <m/>
  </r>
  <r>
    <n v="33633890"/>
    <s v="Mt. Vernon 1BR w/ Gym, W/D, 2 Pools, Rooftop"/>
    <n v="107434423"/>
    <s v="Blueground"/>
    <x v="0"/>
    <x v="5"/>
    <n v="38.90166"/>
    <n v="-77.017210000000006"/>
    <x v="0"/>
    <n v="153"/>
    <n v="32"/>
    <x v="35"/>
    <x v="34"/>
    <m/>
    <n v="214"/>
    <n v="204"/>
    <n v="0"/>
    <m/>
  </r>
  <r>
    <n v="33633909"/>
    <s v="Mt. Vernon 1BR w/ Gym, W/D, 2 Pools, roomy rooftop"/>
    <n v="107434423"/>
    <s v="Blueground"/>
    <x v="0"/>
    <x v="5"/>
    <n v="38.901060000000001"/>
    <n v="-77.015659999999997"/>
    <x v="0"/>
    <n v="165"/>
    <n v="32"/>
    <x v="8"/>
    <x v="96"/>
    <n v="0.13"/>
    <n v="214"/>
    <n v="141"/>
    <n v="1"/>
    <m/>
  </r>
  <r>
    <n v="33718308"/>
    <s v="Sojourn on R #301"/>
    <n v="39930655"/>
    <s v="Team"/>
    <x v="0"/>
    <x v="15"/>
    <n v="38.913710000000002"/>
    <n v="-77.042249999999996"/>
    <x v="0"/>
    <n v="254"/>
    <n v="31"/>
    <x v="6"/>
    <x v="61"/>
    <n v="2.11"/>
    <n v="166"/>
    <n v="220"/>
    <n v="27"/>
    <m/>
  </r>
  <r>
    <n v="33718594"/>
    <s v="#Private 5* 1 BR 1BA minutes from NY Avenue"/>
    <n v="129443521"/>
    <s v="Lanita"/>
    <x v="0"/>
    <x v="8"/>
    <n v="38.926299999999998"/>
    <n v="-76.972579999999994"/>
    <x v="1"/>
    <n v="70"/>
    <n v="31"/>
    <x v="62"/>
    <x v="768"/>
    <n v="0.36"/>
    <n v="1"/>
    <n v="0"/>
    <n v="0"/>
    <m/>
  </r>
  <r>
    <n v="33721595"/>
    <s v="Historic Capitol Hill Row Home Premier Location!"/>
    <n v="5467394"/>
    <s v="Julie"/>
    <x v="0"/>
    <x v="22"/>
    <n v="38.883760000000002"/>
    <n v="-77.004940000000005"/>
    <x v="0"/>
    <n v="722"/>
    <n v="3"/>
    <x v="88"/>
    <x v="87"/>
    <n v="1.41"/>
    <n v="1"/>
    <n v="98"/>
    <n v="33"/>
    <s v="Hosted License: 5007242201001748_x000a_Unhosted License: 5007262201001749"/>
  </r>
  <r>
    <n v="33766197"/>
    <s v="Charming Petworth Studio - walker's paradise!"/>
    <n v="6195074"/>
    <s v="Leah &amp; Andrew"/>
    <x v="0"/>
    <x v="3"/>
    <n v="38.939059999999998"/>
    <n v="-77.021389999999997"/>
    <x v="0"/>
    <n v="79"/>
    <n v="31"/>
    <x v="22"/>
    <x v="456"/>
    <n v="2.35"/>
    <n v="1"/>
    <n v="0"/>
    <n v="9"/>
    <m/>
  </r>
  <r>
    <n v="33768875"/>
    <s v="Vibrant Modern-Boho Style Home Near Downtown"/>
    <n v="36486329"/>
    <s v="Nada"/>
    <x v="0"/>
    <x v="32"/>
    <n v="38.91131"/>
    <n v="-76.940700000000007"/>
    <x v="0"/>
    <n v="217"/>
    <n v="2"/>
    <x v="82"/>
    <x v="55"/>
    <n v="3.81"/>
    <n v="1"/>
    <n v="23"/>
    <n v="42"/>
    <s v="Hosted License: 5007242201002010_x000a_Unhosted License: 5007242201002011"/>
  </r>
  <r>
    <n v="33772102"/>
    <s v="Sojourn on 5th Unit 301"/>
    <n v="39930655"/>
    <s v="Team"/>
    <x v="0"/>
    <x v="22"/>
    <n v="38.882849999999998"/>
    <n v="-77.000230000000002"/>
    <x v="0"/>
    <n v="153"/>
    <n v="30"/>
    <x v="0"/>
    <x v="588"/>
    <n v="0.16"/>
    <n v="166"/>
    <n v="152"/>
    <n v="3"/>
    <s v="Exempt"/>
  </r>
  <r>
    <n v="33802424"/>
    <s v="1 Br Modern Condo"/>
    <n v="118244024"/>
    <s v="Julian"/>
    <x v="0"/>
    <x v="11"/>
    <n v="38.934220000000003"/>
    <n v="-77.032889999999995"/>
    <x v="0"/>
    <n v="73"/>
    <n v="31"/>
    <x v="280"/>
    <x v="117"/>
    <n v="4.16"/>
    <n v="2"/>
    <n v="72"/>
    <n v="44"/>
    <m/>
  </r>
  <r>
    <n v="33804405"/>
    <s v="Charming, Furnished Studio in DC + Rooftop Deck"/>
    <n v="48005494"/>
    <s v="Zeus"/>
    <x v="0"/>
    <x v="9"/>
    <n v="38.906660000000002"/>
    <n v="-77.023169999999993"/>
    <x v="0"/>
    <n v="83"/>
    <n v="31"/>
    <x v="78"/>
    <x v="25"/>
    <n v="0.16"/>
    <n v="145"/>
    <n v="333"/>
    <n v="3"/>
    <m/>
  </r>
  <r>
    <n v="33827412"/>
    <s v="The Bell On Capitol Hill. Unit A. 3BR 3Bath"/>
    <n v="65548398"/>
    <s v="Darryl"/>
    <x v="0"/>
    <x v="13"/>
    <n v="38.895319999999998"/>
    <n v="-77.001729999999995"/>
    <x v="0"/>
    <n v="295"/>
    <n v="31"/>
    <x v="3"/>
    <x v="98"/>
    <n v="0.73"/>
    <n v="5"/>
    <n v="343"/>
    <n v="2"/>
    <m/>
  </r>
  <r>
    <n v="33830823"/>
    <s v="Cozy &amp; modern apt in the heart of town King Bed"/>
    <n v="21570891"/>
    <s v="Marsh"/>
    <x v="0"/>
    <x v="17"/>
    <n v="38.905450000000002"/>
    <n v="-77.062460000000002"/>
    <x v="0"/>
    <n v="106"/>
    <n v="1"/>
    <x v="56"/>
    <x v="38"/>
    <n v="6.47"/>
    <n v="11"/>
    <n v="71"/>
    <n v="79"/>
    <s v="Exempt"/>
  </r>
  <r>
    <n v="33854482"/>
    <s v="1000sf Exquisite Loft Logan Convention Center"/>
    <n v="201899438"/>
    <s v="Tom"/>
    <x v="0"/>
    <x v="9"/>
    <n v="38.907980000000002"/>
    <n v="-77.025030000000001"/>
    <x v="0"/>
    <n v="199"/>
    <n v="30"/>
    <x v="298"/>
    <x v="22"/>
    <n v="5.72"/>
    <n v="2"/>
    <n v="365"/>
    <n v="40"/>
    <s v="Hosted License: 5007242201002330"/>
  </r>
  <r>
    <n v="33856921"/>
    <s v="Spring Deal Lg apt. Sleeps 5 People - Dup Circle"/>
    <n v="225095373"/>
    <s v="Max"/>
    <x v="0"/>
    <x v="15"/>
    <n v="38.914239999999999"/>
    <n v="-77.036529999999999"/>
    <x v="0"/>
    <n v="293"/>
    <n v="2"/>
    <x v="45"/>
    <x v="55"/>
    <n v="1.86"/>
    <n v="3"/>
    <n v="350"/>
    <n v="48"/>
    <s v="Hosted License: 5007242201001522_x000a_Unhosted License: 5007242201001522"/>
  </r>
  <r>
    <n v="33857127"/>
    <s v="BEAUTIFUL STUDIO in the Heart of Adams Morgan"/>
    <n v="198612938"/>
    <s v="Sarah"/>
    <x v="0"/>
    <x v="4"/>
    <n v="38.923900000000003"/>
    <n v="-77.043549999999996"/>
    <x v="0"/>
    <n v="75"/>
    <n v="31"/>
    <x v="169"/>
    <x v="203"/>
    <n v="2.78"/>
    <n v="6"/>
    <n v="180"/>
    <n v="25"/>
    <m/>
  </r>
  <r>
    <n v="33857393"/>
    <s v="MODERN Studio in the Heart of Adams Morgan"/>
    <n v="198612938"/>
    <s v="Sarah"/>
    <x v="0"/>
    <x v="4"/>
    <n v="38.924219999999998"/>
    <n v="-77.043180000000007"/>
    <x v="0"/>
    <n v="75"/>
    <n v="31"/>
    <x v="13"/>
    <x v="319"/>
    <n v="3.43"/>
    <n v="6"/>
    <n v="69"/>
    <n v="19"/>
    <m/>
  </r>
  <r>
    <n v="33881424"/>
    <s v="Spacious 1-Bedroom Flat in Foggy Bottom"/>
    <n v="3474736"/>
    <s v="Sam"/>
    <x v="0"/>
    <x v="6"/>
    <n v="38.901980000000002"/>
    <n v="-77.049490000000006"/>
    <x v="0"/>
    <n v="204"/>
    <n v="31"/>
    <x v="356"/>
    <x v="267"/>
    <n v="1.93"/>
    <n v="6"/>
    <n v="78"/>
    <n v="0"/>
    <m/>
  </r>
  <r>
    <n v="34859597"/>
    <s v="Capitol Hill Bedroom for Month Stays"/>
    <n v="141298284"/>
    <s v="David"/>
    <x v="0"/>
    <x v="22"/>
    <n v="38.881"/>
    <n v="-76.997500000000002"/>
    <x v="1"/>
    <n v="68"/>
    <n v="90"/>
    <x v="76"/>
    <x v="484"/>
    <n v="0.24"/>
    <n v="4"/>
    <n v="228"/>
    <n v="4"/>
    <s v="Exempt"/>
  </r>
  <r>
    <n v="34868238"/>
    <s v="Master Bedroom for Rent"/>
    <n v="6355960"/>
    <s v="Matthew"/>
    <x v="0"/>
    <x v="2"/>
    <n v="38.917310000000001"/>
    <n v="-77.000889999999998"/>
    <x v="1"/>
    <n v="85"/>
    <n v="1"/>
    <x v="166"/>
    <x v="174"/>
    <n v="0.95"/>
    <n v="3"/>
    <n v="365"/>
    <n v="23"/>
    <s v="Hosted License: 5007242201000672"/>
  </r>
  <r>
    <n v="34884102"/>
    <s v="Private 5 Star Condo/Near Downtown/Walk to Metro"/>
    <n v="262957231"/>
    <s v="Dain"/>
    <x v="0"/>
    <x v="2"/>
    <n v="38.91048"/>
    <n v="-77.005110000000002"/>
    <x v="0"/>
    <n v="130"/>
    <n v="31"/>
    <x v="54"/>
    <x v="524"/>
    <n v="0.7"/>
    <n v="1"/>
    <n v="0"/>
    <n v="0"/>
    <m/>
  </r>
  <r>
    <n v="34895725"/>
    <s v="One Bedroom Apartment 506_Georgetown"/>
    <n v="216259133"/>
    <s v="Mahmoud"/>
    <x v="0"/>
    <x v="6"/>
    <n v="38.905110000000001"/>
    <n v="-77.05274"/>
    <x v="0"/>
    <n v="139"/>
    <n v="31"/>
    <x v="65"/>
    <x v="760"/>
    <n v="0.33"/>
    <n v="6"/>
    <n v="0"/>
    <n v="0"/>
    <m/>
  </r>
  <r>
    <n v="34910014"/>
    <s v="A home away from home (Luxury Apartment) Apt #1"/>
    <n v="233733884"/>
    <s v="Sivenson"/>
    <x v="0"/>
    <x v="36"/>
    <n v="38.871940000000002"/>
    <n v="-76.981909999999999"/>
    <x v="0"/>
    <n v="120"/>
    <n v="2"/>
    <x v="48"/>
    <x v="354"/>
    <n v="0.55000000000000004"/>
    <n v="2"/>
    <n v="346"/>
    <n v="0"/>
    <s v="Hosted License: 5007242201001517"/>
  </r>
  <r>
    <n v="33065338"/>
    <s v="Modern apartment close to everything."/>
    <n v="21532233"/>
    <s v="Alan"/>
    <x v="0"/>
    <x v="16"/>
    <n v="38.919020000000003"/>
    <n v="-77.032970000000006"/>
    <x v="0"/>
    <n v="119"/>
    <n v="31"/>
    <x v="68"/>
    <x v="123"/>
    <n v="1.35"/>
    <n v="1"/>
    <n v="0"/>
    <n v="35"/>
    <m/>
  </r>
  <r>
    <n v="33067914"/>
    <s v="1BR Apt in DC with Tons of Amenities"/>
    <n v="48005494"/>
    <s v="Zeus"/>
    <x v="0"/>
    <x v="25"/>
    <n v="38.934910000000002"/>
    <n v="-77.071349999999995"/>
    <x v="0"/>
    <n v="66"/>
    <n v="31"/>
    <x v="78"/>
    <x v="236"/>
    <n v="0.14000000000000001"/>
    <n v="145"/>
    <n v="365"/>
    <n v="2"/>
    <m/>
  </r>
  <r>
    <n v="33070034"/>
    <s v="Lovely, 1 BR in Adams Morgan! Walk Everywhere!"/>
    <n v="87977393"/>
    <s v="April"/>
    <x v="0"/>
    <x v="4"/>
    <n v="38.92277"/>
    <n v="-77.046009999999995"/>
    <x v="0"/>
    <n v="126"/>
    <n v="2"/>
    <x v="40"/>
    <x v="38"/>
    <n v="5.69"/>
    <n v="5"/>
    <n v="347"/>
    <n v="78"/>
    <s v="Exempt"/>
  </r>
  <r>
    <n v="33077259"/>
    <s v="Large room closed to Metro Station"/>
    <n v="248944072"/>
    <s v="Fatoumata"/>
    <x v="0"/>
    <x v="33"/>
    <n v="38.891280000000002"/>
    <n v="-76.957759999999993"/>
    <x v="1"/>
    <n v="50"/>
    <n v="31"/>
    <x v="15"/>
    <x v="303"/>
    <n v="0.52"/>
    <n v="1"/>
    <n v="0"/>
    <n v="0"/>
    <m/>
  </r>
  <r>
    <n v="33083210"/>
    <s v="Modern, convenient townhome near H Street"/>
    <n v="17741442"/>
    <s v="Clinton"/>
    <x v="0"/>
    <x v="19"/>
    <n v="38.901870000000002"/>
    <n v="-76.985519999999994"/>
    <x v="0"/>
    <n v="189"/>
    <n v="2"/>
    <x v="9"/>
    <x v="67"/>
    <n v="0.48"/>
    <n v="2"/>
    <n v="0"/>
    <n v="7"/>
    <s v="Hosted License: 5007242201002150"/>
  </r>
  <r>
    <n v="33882534"/>
    <s v="Comfortable &amp; Spacious 2Bedroom 1Bathroom"/>
    <n v="255873015"/>
    <s v="Yeme"/>
    <x v="0"/>
    <x v="11"/>
    <n v="38.931730000000002"/>
    <n v="-77.029020000000003"/>
    <x v="0"/>
    <n v="120"/>
    <n v="31"/>
    <x v="409"/>
    <x v="197"/>
    <n v="2.97"/>
    <n v="1"/>
    <n v="179"/>
    <n v="0"/>
    <m/>
  </r>
  <r>
    <n v="33907708"/>
    <s v="Stay Steps from the H Street Corridor"/>
    <n v="44630686"/>
    <s v="Davon"/>
    <x v="0"/>
    <x v="13"/>
    <n v="38.898719999999997"/>
    <n v="-76.985280000000003"/>
    <x v="0"/>
    <n v="185"/>
    <n v="31"/>
    <x v="3"/>
    <x v="769"/>
    <n v="0.69"/>
    <n v="1"/>
    <n v="0"/>
    <n v="0"/>
    <m/>
  </r>
  <r>
    <n v="33911319"/>
    <s v="Luxury contemporary stylish rowhouse +free parking"/>
    <n v="232895115"/>
    <s v="Chima"/>
    <x v="0"/>
    <x v="33"/>
    <n v="38.891460000000002"/>
    <n v="-76.951520000000002"/>
    <x v="0"/>
    <n v="145"/>
    <n v="31"/>
    <x v="133"/>
    <x v="191"/>
    <n v="1.37"/>
    <n v="2"/>
    <n v="293"/>
    <n v="18"/>
    <m/>
  </r>
  <r>
    <n v="33972170"/>
    <s v="Historic 1BD Steps to Capitol, Metro &amp; Everything"/>
    <n v="255486813"/>
    <s v="Christine"/>
    <x v="0"/>
    <x v="22"/>
    <n v="38.884990000000002"/>
    <n v="-77.006100000000004"/>
    <x v="0"/>
    <n v="150"/>
    <n v="3"/>
    <x v="153"/>
    <x v="55"/>
    <n v="2.64"/>
    <n v="1"/>
    <n v="40"/>
    <n v="35"/>
    <s v="Hosted License: 5007242201001694"/>
  </r>
  <r>
    <n v="33993354"/>
    <s v="Modern Navy Yard Apartment with Den"/>
    <n v="2131753"/>
    <s v="Shannon"/>
    <x v="0"/>
    <x v="37"/>
    <n v="38.878050000000002"/>
    <n v="-77.004800000000003"/>
    <x v="0"/>
    <n v="134"/>
    <n v="31"/>
    <x v="8"/>
    <x v="770"/>
    <n v="0.02"/>
    <n v="1"/>
    <n v="37"/>
    <n v="0"/>
    <m/>
  </r>
  <r>
    <n v="33996319"/>
    <s v="Bright 2 bdrm Apt Great location! Family friendly"/>
    <n v="74628705"/>
    <s v="Genet"/>
    <x v="0"/>
    <x v="16"/>
    <n v="38.920380000000002"/>
    <n v="-77.028570000000002"/>
    <x v="0"/>
    <n v="135"/>
    <n v="31"/>
    <x v="221"/>
    <x v="468"/>
    <n v="0.67"/>
    <n v="1"/>
    <n v="87"/>
    <n v="8"/>
    <m/>
  </r>
  <r>
    <n v="33997170"/>
    <s v="Sojourn on R #1A"/>
    <n v="39930655"/>
    <s v="Team"/>
    <x v="0"/>
    <x v="15"/>
    <n v="38.913350000000001"/>
    <n v="-77.04186"/>
    <x v="0"/>
    <n v="74"/>
    <n v="31"/>
    <x v="128"/>
    <x v="94"/>
    <n v="1.24"/>
    <n v="166"/>
    <n v="358"/>
    <n v="4"/>
    <s v="Exempt"/>
  </r>
  <r>
    <n v="34019174"/>
    <s v="Stylish basement apt w/free gated parking spot"/>
    <n v="3609290"/>
    <s v="Lauren"/>
    <x v="0"/>
    <x v="19"/>
    <n v="38.906059999999997"/>
    <n v="-76.98312"/>
    <x v="0"/>
    <n v="130"/>
    <n v="5"/>
    <x v="186"/>
    <x v="38"/>
    <n v="2.0699999999999998"/>
    <n v="1"/>
    <n v="152"/>
    <n v="30"/>
    <s v="Hosted License: 5007242100000018"/>
  </r>
  <r>
    <n v="34023379"/>
    <s v="Modern 2 Bedroom Condo near Logan Circle"/>
    <n v="16644446"/>
    <s v="Corporate"/>
    <x v="0"/>
    <x v="5"/>
    <n v="38.904780000000002"/>
    <n v="-77.031440000000003"/>
    <x v="0"/>
    <n v="249"/>
    <n v="30"/>
    <x v="78"/>
    <x v="695"/>
    <n v="0.15"/>
    <n v="15"/>
    <n v="122"/>
    <n v="2"/>
    <s v="Unhosted License: 5007242100000019"/>
  </r>
  <r>
    <n v="34024310"/>
    <s v="Townhome | Capitol Hill &amp; H St"/>
    <n v="157932523"/>
    <s v="Rob"/>
    <x v="0"/>
    <x v="13"/>
    <n v="38.898029999999999"/>
    <n v="-76.987970000000004"/>
    <x v="0"/>
    <n v="225"/>
    <n v="31"/>
    <x v="125"/>
    <x v="79"/>
    <n v="1.02"/>
    <n v="1"/>
    <n v="92"/>
    <n v="12"/>
    <m/>
  </r>
  <r>
    <n v="34054492"/>
    <s v="Intern Rooms right next to the Metro station"/>
    <n v="315148"/>
    <s v="John"/>
    <x v="0"/>
    <x v="3"/>
    <n v="38.938000000000002"/>
    <n v="-77.025189999999995"/>
    <x v="1"/>
    <n v="39"/>
    <n v="31"/>
    <x v="43"/>
    <x v="209"/>
    <n v="0.27"/>
    <n v="35"/>
    <n v="365"/>
    <n v="5"/>
    <m/>
  </r>
  <r>
    <n v="34124396"/>
    <s v="Modern Sunny apartment walking distance to H St!"/>
    <n v="110722382"/>
    <s v="Lee"/>
    <x v="0"/>
    <x v="19"/>
    <n v="38.906469999999999"/>
    <n v="-76.987629999999996"/>
    <x v="0"/>
    <n v="135"/>
    <n v="2"/>
    <x v="17"/>
    <x v="38"/>
    <n v="2.61"/>
    <n v="2"/>
    <n v="253"/>
    <n v="44"/>
    <s v="Exempt"/>
  </r>
  <r>
    <n v="34127376"/>
    <s v="Embassies, GTU, AU, Hospitals- Entire Flat-30+DAYS"/>
    <n v="241508765"/>
    <s v="Alan"/>
    <x v="0"/>
    <x v="10"/>
    <n v="38.91977"/>
    <n v="-77.079350000000005"/>
    <x v="0"/>
    <n v="90"/>
    <n v="31"/>
    <x v="221"/>
    <x v="175"/>
    <n v="0.66"/>
    <n v="3"/>
    <n v="134"/>
    <n v="7"/>
    <m/>
  </r>
  <r>
    <n v="34137898"/>
    <s v="Gorgeous Colonial House with an Oasis Backyard"/>
    <n v="4584982"/>
    <s v="Carlos"/>
    <x v="0"/>
    <x v="3"/>
    <n v="38.951009999999997"/>
    <n v="-77.023619999999994"/>
    <x v="0"/>
    <n v="340"/>
    <n v="3"/>
    <x v="88"/>
    <x v="150"/>
    <n v="1.32"/>
    <n v="1"/>
    <n v="291"/>
    <n v="19"/>
    <s v="Hosted License: 5007242201000568"/>
  </r>
  <r>
    <n v="34144445"/>
    <s v="Elegant, luminous home in Capitol Hill"/>
    <n v="777337"/>
    <s v="Vanessa"/>
    <x v="0"/>
    <x v="13"/>
    <n v="38.895339999999997"/>
    <n v="-76.991050000000001"/>
    <x v="0"/>
    <n v="150"/>
    <n v="31"/>
    <x v="108"/>
    <x v="771"/>
    <n v="0.43"/>
    <n v="1"/>
    <n v="80"/>
    <n v="0"/>
    <m/>
  </r>
  <r>
    <n v="34156122"/>
    <s v="Nice intern housing next to the metro station"/>
    <n v="315148"/>
    <s v="John"/>
    <x v="0"/>
    <x v="3"/>
    <n v="38.938380000000002"/>
    <n v="-77.024919999999995"/>
    <x v="1"/>
    <n v="39"/>
    <n v="31"/>
    <x v="0"/>
    <x v="52"/>
    <n v="0.17"/>
    <n v="35"/>
    <n v="339"/>
    <n v="2"/>
    <m/>
  </r>
  <r>
    <n v="34162474"/>
    <s v="Mt. Vernon 1BR w/ Gym, Doorman, nr metro"/>
    <n v="107434423"/>
    <s v="Blueground"/>
    <x v="0"/>
    <x v="5"/>
    <n v="38.903939999999999"/>
    <n v="-77.017240000000001"/>
    <x v="0"/>
    <n v="149"/>
    <n v="32"/>
    <x v="35"/>
    <x v="34"/>
    <m/>
    <n v="214"/>
    <n v="232"/>
    <n v="0"/>
    <m/>
  </r>
  <r>
    <n v="34172494"/>
    <s v="Capital City"/>
    <n v="46698505"/>
    <s v="Bekam"/>
    <x v="0"/>
    <x v="28"/>
    <n v="38.906999999999996"/>
    <n v="-76.936790000000002"/>
    <x v="0"/>
    <n v="428"/>
    <n v="31"/>
    <x v="66"/>
    <x v="772"/>
    <n v="0.56999999999999995"/>
    <n v="1"/>
    <n v="0"/>
    <n v="0"/>
    <m/>
  </r>
  <r>
    <n v="34175841"/>
    <s v="Cozy rooms for interns 10 seconds from the metro"/>
    <n v="315148"/>
    <s v="John"/>
    <x v="0"/>
    <x v="3"/>
    <n v="38.937649999999998"/>
    <n v="-77.024659999999997"/>
    <x v="1"/>
    <n v="39"/>
    <n v="31"/>
    <x v="76"/>
    <x v="12"/>
    <n v="0.22"/>
    <n v="35"/>
    <n v="364"/>
    <n v="2"/>
    <m/>
  </r>
  <r>
    <n v="34176155"/>
    <s v="Good looking room 15 mins walk to shaw metro"/>
    <n v="315148"/>
    <s v="John"/>
    <x v="0"/>
    <x v="16"/>
    <n v="38.918430000000001"/>
    <n v="-77.015039999999999"/>
    <x v="1"/>
    <n v="35"/>
    <n v="31"/>
    <x v="233"/>
    <x v="80"/>
    <n v="0.18"/>
    <n v="35"/>
    <n v="212"/>
    <n v="1"/>
    <m/>
  </r>
  <r>
    <n v="34180366"/>
    <s v="Beautiful 1BR Apt Near Downtown Washington DC"/>
    <n v="48005494"/>
    <s v="Zeus"/>
    <x v="0"/>
    <x v="5"/>
    <n v="38.90401"/>
    <n v="-77.016949999999994"/>
    <x v="0"/>
    <n v="140"/>
    <n v="31"/>
    <x v="0"/>
    <x v="633"/>
    <n v="0.17"/>
    <n v="145"/>
    <n v="197"/>
    <n v="2"/>
    <m/>
  </r>
  <r>
    <n v="34183228"/>
    <s v="2BR Furnished Apartment Near Waterfront"/>
    <n v="16644446"/>
    <s v="Corporate"/>
    <x v="0"/>
    <x v="18"/>
    <n v="38.876280000000001"/>
    <n v="-77.015500000000003"/>
    <x v="0"/>
    <n v="228"/>
    <n v="3"/>
    <x v="25"/>
    <x v="13"/>
    <n v="0.25"/>
    <n v="15"/>
    <n v="112"/>
    <n v="7"/>
    <s v="Hosted License: 5007242100000009"/>
  </r>
  <r>
    <n v="34201153"/>
    <s v="Charming, Pet-Friendly Studio in DC + Rooftop Deck"/>
    <n v="48005494"/>
    <s v="Zeus"/>
    <x v="0"/>
    <x v="9"/>
    <n v="38.906709999999997"/>
    <n v="-77.024690000000007"/>
    <x v="0"/>
    <n v="118"/>
    <n v="31"/>
    <x v="233"/>
    <x v="249"/>
    <n v="0.21"/>
    <n v="145"/>
    <n v="221"/>
    <n v="2"/>
    <m/>
  </r>
  <r>
    <n v="34211007"/>
    <s v="New construction in Brookland D.C. next to Metro"/>
    <n v="3798961"/>
    <s v="Ben"/>
    <x v="0"/>
    <x v="2"/>
    <n v="38.93177"/>
    <n v="-76.994249999999994"/>
    <x v="0"/>
    <n v="79"/>
    <n v="2"/>
    <x v="38"/>
    <x v="20"/>
    <n v="4.09"/>
    <n v="1"/>
    <n v="24"/>
    <n v="18"/>
    <s v="Hosted License: 5007242201001667_x000a_Unhosted License: 5007262201001668"/>
  </r>
  <r>
    <n v="34227673"/>
    <s v="Vibrant Studio next to GW"/>
    <n v="1864688"/>
    <s v="Bl체 Properties"/>
    <x v="0"/>
    <x v="6"/>
    <n v="38.903889999999997"/>
    <n v="-77.051190000000005"/>
    <x v="0"/>
    <n v="190"/>
    <n v="31"/>
    <x v="96"/>
    <x v="22"/>
    <n v="2.93"/>
    <n v="16"/>
    <n v="153"/>
    <n v="27"/>
    <m/>
  </r>
  <r>
    <n v="34243546"/>
    <s v="Heart of Capitol Hill"/>
    <n v="258534420"/>
    <s v="Bobby"/>
    <x v="0"/>
    <x v="22"/>
    <n v="38.8874"/>
    <n v="-76.991730000000004"/>
    <x v="0"/>
    <n v="129"/>
    <n v="2"/>
    <x v="12"/>
    <x v="4"/>
    <n v="2.92"/>
    <n v="1"/>
    <n v="261"/>
    <n v="50"/>
    <s v="Hosted License: 5007242201000410"/>
  </r>
  <r>
    <n v="34276846"/>
    <s v="4 Levels/3 Ba Convenient! 1 or 2 year lease!"/>
    <n v="95344867"/>
    <s v="Drew"/>
    <x v="0"/>
    <x v="10"/>
    <n v="38.917560000000002"/>
    <n v="-77.072469999999996"/>
    <x v="0"/>
    <n v="200"/>
    <n v="360"/>
    <x v="35"/>
    <x v="34"/>
    <m/>
    <n v="1"/>
    <n v="365"/>
    <n v="0"/>
    <m/>
  </r>
  <r>
    <n v="34303124"/>
    <s v="Spacious &amp; luxurious Penthouse@ Logan circle"/>
    <n v="78577135"/>
    <s v="Marco"/>
    <x v="0"/>
    <x v="9"/>
    <n v="38.910400000000003"/>
    <n v="-77.029889999999995"/>
    <x v="1"/>
    <n v="136"/>
    <n v="2"/>
    <x v="112"/>
    <x v="70"/>
    <n v="0.62"/>
    <n v="4"/>
    <n v="173"/>
    <n v="3"/>
    <s v="Hosted License: 5005500516800173"/>
  </r>
  <r>
    <n v="34311072"/>
    <s v="*Brand New* Luxurious 1 Bed/1 Bath in Logan Circle"/>
    <n v="258648184"/>
    <s v="Michael"/>
    <x v="0"/>
    <x v="9"/>
    <n v="38.912039999999998"/>
    <n v="-77.031009999999995"/>
    <x v="0"/>
    <n v="155"/>
    <n v="2"/>
    <x v="308"/>
    <x v="20"/>
    <n v="6.21"/>
    <n v="1"/>
    <n v="134"/>
    <n v="84"/>
    <s v="Hosted License: 5007242201000153"/>
  </r>
  <r>
    <n v="34328776"/>
    <s v="Gorgeous 4 BR/3.5 BA  With All New Furnishing"/>
    <n v="259168393"/>
    <s v="Northstar"/>
    <x v="0"/>
    <x v="16"/>
    <n v="38.9148"/>
    <n v="-77.026709999999994"/>
    <x v="0"/>
    <n v="400"/>
    <n v="3"/>
    <x v="177"/>
    <x v="67"/>
    <n v="1.87"/>
    <n v="1"/>
    <n v="0"/>
    <n v="21"/>
    <s v="Unhosted License: 5007242201002043"/>
  </r>
  <r>
    <n v="34365503"/>
    <s v="Cozy, Furnished 1BR in DC, Pet-Friendly + Rooftop"/>
    <n v="48005494"/>
    <s v="Zeus"/>
    <x v="0"/>
    <x v="9"/>
    <n v="38.90746"/>
    <n v="-77.023269999999997"/>
    <x v="0"/>
    <n v="63"/>
    <n v="31"/>
    <x v="0"/>
    <x v="123"/>
    <n v="0.19"/>
    <n v="145"/>
    <n v="365"/>
    <n v="2"/>
    <m/>
  </r>
  <r>
    <n v="34371286"/>
    <s v="Good looking room next to the petworth metro"/>
    <n v="315148"/>
    <s v="John"/>
    <x v="0"/>
    <x v="3"/>
    <n v="38.93835"/>
    <n v="-77.025170000000003"/>
    <x v="1"/>
    <n v="39"/>
    <n v="31"/>
    <x v="106"/>
    <x v="773"/>
    <n v="0.1"/>
    <n v="35"/>
    <n v="279"/>
    <n v="0"/>
    <m/>
  </r>
  <r>
    <n v="34421531"/>
    <s v="Cozy Capitol Hill Suite ??On-site Parking !"/>
    <n v="6970679"/>
    <s v="Kay"/>
    <x v="0"/>
    <x v="13"/>
    <n v="38.898350000000001"/>
    <n v="-76.985969999999995"/>
    <x v="0"/>
    <n v="89"/>
    <n v="2"/>
    <x v="10"/>
    <x v="107"/>
    <n v="3.81"/>
    <n v="2"/>
    <n v="44"/>
    <n v="67"/>
    <s v="Hosted License: 5007242201000113"/>
  </r>
  <r>
    <n v="34421731"/>
    <s v="Walk to Capitol, restaurants, stores and Metro"/>
    <n v="141298284"/>
    <s v="David"/>
    <x v="0"/>
    <x v="22"/>
    <n v="38.881"/>
    <n v="-76.997500000000002"/>
    <x v="1"/>
    <n v="58"/>
    <n v="60"/>
    <x v="75"/>
    <x v="111"/>
    <n v="0.39"/>
    <n v="4"/>
    <n v="26"/>
    <n v="4"/>
    <m/>
  </r>
  <r>
    <n v="34422566"/>
    <s v="Trendy flat near GW University"/>
    <n v="3474736"/>
    <s v="Sam"/>
    <x v="0"/>
    <x v="6"/>
    <n v="38.90287"/>
    <n v="-77.050650000000005"/>
    <x v="0"/>
    <n v="198"/>
    <n v="31"/>
    <x v="177"/>
    <x v="649"/>
    <n v="1.87"/>
    <n v="6"/>
    <n v="180"/>
    <n v="0"/>
    <m/>
  </r>
  <r>
    <n v="34449825"/>
    <s v="Amazing Modern Studio in Historic Georgetown!"/>
    <n v="167034668"/>
    <s v="Monica"/>
    <x v="0"/>
    <x v="17"/>
    <n v="38.9056"/>
    <n v="-77.061059999999998"/>
    <x v="0"/>
    <n v="125"/>
    <n v="31"/>
    <x v="259"/>
    <x v="139"/>
    <n v="4.2"/>
    <n v="6"/>
    <n v="172"/>
    <n v="41"/>
    <m/>
  </r>
  <r>
    <n v="34466500"/>
    <s v="Charming, Clean, and Bright Studio in Adams Morgan"/>
    <n v="21251177"/>
    <s v="Robyn"/>
    <x v="0"/>
    <x v="4"/>
    <n v="38.920029999999997"/>
    <n v="-77.043400000000005"/>
    <x v="0"/>
    <n v="90"/>
    <n v="31"/>
    <x v="76"/>
    <x v="576"/>
    <n v="0.21"/>
    <n v="1"/>
    <n v="0"/>
    <n v="0"/>
    <m/>
  </r>
  <r>
    <n v="34473469"/>
    <s v="Modern 2 br private basement in historic row home"/>
    <n v="6095670"/>
    <s v="Nicholas"/>
    <x v="0"/>
    <x v="9"/>
    <n v="38.91386"/>
    <n v="-77.025180000000006"/>
    <x v="0"/>
    <n v="310"/>
    <n v="2"/>
    <x v="426"/>
    <x v="20"/>
    <n v="3.62"/>
    <n v="1"/>
    <n v="123"/>
    <n v="71"/>
    <s v="Hosted License: 5007242201000039"/>
  </r>
  <r>
    <n v="34510493"/>
    <s v="Modern Luxury Apt - Walk to the White House"/>
    <n v="16676147"/>
    <s v="Mike F"/>
    <x v="0"/>
    <x v="5"/>
    <n v="38.901699999999998"/>
    <n v="-77.028270000000006"/>
    <x v="0"/>
    <n v="250"/>
    <n v="31"/>
    <x v="0"/>
    <x v="191"/>
    <n v="0.17"/>
    <n v="1"/>
    <n v="191"/>
    <n v="2"/>
    <m/>
  </r>
  <r>
    <n v="34513377"/>
    <s v="Beautiful private room w private bathroom"/>
    <n v="218678320"/>
    <s v="Olivia"/>
    <x v="0"/>
    <x v="8"/>
    <n v="38.92718"/>
    <n v="-76.973330000000004"/>
    <x v="1"/>
    <n v="65"/>
    <n v="31"/>
    <x v="35"/>
    <x v="34"/>
    <m/>
    <n v="1"/>
    <n v="365"/>
    <n v="0"/>
    <m/>
  </r>
  <r>
    <n v="34568695"/>
    <s v="Clean&amp;Cozy English Basement"/>
    <n v="35990837"/>
    <s v="NJay"/>
    <x v="0"/>
    <x v="27"/>
    <n v="38.886749999999999"/>
    <n v="-76.923349999999999"/>
    <x v="0"/>
    <n v="72"/>
    <n v="2"/>
    <x v="1"/>
    <x v="31"/>
    <n v="2.15"/>
    <n v="2"/>
    <n v="33"/>
    <n v="49"/>
    <s v="Hosted License: 5007242201000021_x000a_Unhosted License: 5007262201000022"/>
  </r>
  <r>
    <n v="34590510"/>
    <s v="Spacious Home with Massive Yard near DC Downtown"/>
    <n v="10750206"/>
    <s v="Rafael And Nhu"/>
    <x v="0"/>
    <x v="32"/>
    <n v="38.910119999999999"/>
    <n v="-76.940479999999994"/>
    <x v="0"/>
    <n v="296"/>
    <n v="2"/>
    <x v="53"/>
    <x v="118"/>
    <n v="1.62"/>
    <n v="2"/>
    <n v="90"/>
    <n v="27"/>
    <s v="Exempt"/>
  </r>
  <r>
    <n v="34594785"/>
    <s v="Bpeace guest house:unit 1"/>
    <n v="261002058"/>
    <s v="Selamawit"/>
    <x v="0"/>
    <x v="11"/>
    <n v="38.927320000000002"/>
    <n v="-77.02619"/>
    <x v="0"/>
    <n v="90"/>
    <n v="31"/>
    <x v="207"/>
    <x v="225"/>
    <n v="1.71"/>
    <n v="1"/>
    <n v="180"/>
    <n v="18"/>
    <m/>
  </r>
  <r>
    <n v="34602332"/>
    <s v="Charming 1BR in NW Washington 1mi to Logan Circle"/>
    <n v="48005494"/>
    <s v="Zeus"/>
    <x v="0"/>
    <x v="11"/>
    <n v="38.920119999999997"/>
    <n v="-77.034660000000002"/>
    <x v="0"/>
    <n v="91"/>
    <n v="31"/>
    <x v="139"/>
    <x v="774"/>
    <n v="0.08"/>
    <n v="145"/>
    <n v="363"/>
    <n v="0"/>
    <m/>
  </r>
  <r>
    <n v="34603310"/>
    <s v="Beautiful, spacious townhome in Congress Heights"/>
    <n v="117707156"/>
    <s v="Camille"/>
    <x v="0"/>
    <x v="20"/>
    <n v="38.839739999999999"/>
    <n v="-76.989859999999993"/>
    <x v="1"/>
    <n v="150"/>
    <n v="31"/>
    <x v="20"/>
    <x v="673"/>
    <n v="0.3"/>
    <n v="2"/>
    <n v="179"/>
    <n v="0"/>
    <s v="Hosted License: 5007242201001827"/>
  </r>
  <r>
    <n v="34621475"/>
    <s v="Cozy room for professionals close to the metro"/>
    <n v="315148"/>
    <s v="John"/>
    <x v="0"/>
    <x v="3"/>
    <n v="38.938470000000002"/>
    <n v="-77.02449"/>
    <x v="1"/>
    <n v="39"/>
    <n v="31"/>
    <x v="78"/>
    <x v="693"/>
    <n v="0.16"/>
    <n v="35"/>
    <n v="365"/>
    <n v="3"/>
    <m/>
  </r>
  <r>
    <n v="34624488"/>
    <s v="Pet-Friendly 1BR in H St Corridor??.5mi to Capitol"/>
    <n v="48005494"/>
    <s v="Zeus"/>
    <x v="0"/>
    <x v="13"/>
    <n v="38.898879999999998"/>
    <n v="-76.992069999999998"/>
    <x v="0"/>
    <n v="108"/>
    <n v="31"/>
    <x v="78"/>
    <x v="32"/>
    <n v="0.18"/>
    <n v="145"/>
    <n v="316"/>
    <n v="3"/>
    <m/>
  </r>
  <r>
    <n v="34624511"/>
    <s v="Charming 1BR w/in Walking Dist. of Metro by Zeus"/>
    <n v="48005494"/>
    <s v="Zeus"/>
    <x v="0"/>
    <x v="13"/>
    <n v="38.900379999999998"/>
    <n v="-76.991309999999999"/>
    <x v="0"/>
    <n v="57"/>
    <n v="31"/>
    <x v="111"/>
    <x v="775"/>
    <n v="0.15"/>
    <n v="145"/>
    <n v="365"/>
    <n v="1"/>
    <m/>
  </r>
  <r>
    <n v="34624516"/>
    <s v="Ideal 1BR in H St Corridor, Pet Friendly by Zeus"/>
    <n v="48005494"/>
    <s v="Zeus"/>
    <x v="0"/>
    <x v="13"/>
    <n v="38.899619999999999"/>
    <n v="-76.990080000000006"/>
    <x v="0"/>
    <n v="115"/>
    <n v="31"/>
    <x v="43"/>
    <x v="776"/>
    <n v="0.25"/>
    <n v="145"/>
    <n v="295"/>
    <n v="1"/>
    <m/>
  </r>
  <r>
    <n v="34624526"/>
    <s v="Pet-Friendly 1BR in Monarch Urban Bldg near Metro"/>
    <n v="48005494"/>
    <s v="Zeus"/>
    <x v="0"/>
    <x v="13"/>
    <n v="38.898879999999998"/>
    <n v="-76.992159999999998"/>
    <x v="0"/>
    <n v="65"/>
    <n v="31"/>
    <x v="8"/>
    <x v="163"/>
    <n v="0.37"/>
    <n v="145"/>
    <n v="354"/>
    <n v="1"/>
    <m/>
  </r>
  <r>
    <n v="34624535"/>
    <s v="H Street 2BR near Metro, US Capitol, &amp; Natl Mall"/>
    <n v="48005494"/>
    <s v="Zeus"/>
    <x v="0"/>
    <x v="13"/>
    <n v="38.899520000000003"/>
    <n v="-76.991739999999993"/>
    <x v="0"/>
    <n v="130"/>
    <n v="31"/>
    <x v="139"/>
    <x v="777"/>
    <n v="0.11"/>
    <n v="145"/>
    <n v="294"/>
    <n v="0"/>
    <m/>
  </r>
  <r>
    <n v="34624538"/>
    <s v="Bright 2BR on H St Corridor in Monarch Urban Bldg"/>
    <n v="48005494"/>
    <s v="Zeus"/>
    <x v="0"/>
    <x v="13"/>
    <n v="38.899529999999999"/>
    <n v="-76.990470000000002"/>
    <x v="0"/>
    <n v="96"/>
    <n v="31"/>
    <x v="139"/>
    <x v="461"/>
    <n v="0.08"/>
    <n v="145"/>
    <n v="362"/>
    <n v="2"/>
    <m/>
  </r>
  <r>
    <n v="34644786"/>
    <s v="The Grand Piano at Logan Circle!"/>
    <n v="46630199"/>
    <s v="Home Sweet City"/>
    <x v="0"/>
    <x v="9"/>
    <n v="38.909509999999997"/>
    <n v="-77.030789999999996"/>
    <x v="0"/>
    <n v="183"/>
    <n v="2"/>
    <x v="159"/>
    <x v="61"/>
    <n v="1.6"/>
    <n v="89"/>
    <n v="76"/>
    <n v="23"/>
    <s v="Unhosted License: 5007262201000389"/>
  </r>
  <r>
    <n v="34665045"/>
    <s v="New, Bright DC Apartment near H St, Train, Bus"/>
    <n v="42942998"/>
    <s v="Dani"/>
    <x v="0"/>
    <x v="13"/>
    <n v="38.895299999999999"/>
    <n v="-76.978989999999996"/>
    <x v="0"/>
    <n v="79"/>
    <n v="3"/>
    <x v="42"/>
    <x v="65"/>
    <n v="1.06"/>
    <n v="1"/>
    <n v="0"/>
    <n v="3"/>
    <s v="Hosted License: 5007242201001252"/>
  </r>
  <r>
    <n v="34676985"/>
    <s v="Stunning Full Apartment in the Heart of Shaw/Logan"/>
    <n v="26224300"/>
    <s v="Will"/>
    <x v="0"/>
    <x v="9"/>
    <n v="38.91236"/>
    <n v="-77.031679999999994"/>
    <x v="0"/>
    <n v="250"/>
    <n v="28"/>
    <x v="88"/>
    <x v="778"/>
    <n v="1.36"/>
    <n v="1"/>
    <n v="0"/>
    <n v="0"/>
    <s v="Hosted License: 5007242201000182"/>
  </r>
  <r>
    <n v="34719656"/>
    <s v="DELIGHTFUL studio in the Heart of Adams Morgan"/>
    <n v="198612938"/>
    <s v="Sarah"/>
    <x v="0"/>
    <x v="4"/>
    <n v="38.92371"/>
    <n v="-77.041359999999997"/>
    <x v="0"/>
    <n v="75"/>
    <n v="31"/>
    <x v="172"/>
    <x v="68"/>
    <n v="2.52"/>
    <n v="6"/>
    <n v="180"/>
    <n v="23"/>
    <m/>
  </r>
  <r>
    <n v="34737822"/>
    <s v="Modern DC Row Home | NOMA / Capitol Hill"/>
    <n v="7757638"/>
    <s v="Russell"/>
    <x v="0"/>
    <x v="13"/>
    <n v="38.90204"/>
    <n v="-77.003079999999997"/>
    <x v="0"/>
    <n v="699"/>
    <n v="2"/>
    <x v="44"/>
    <x v="2"/>
    <n v="2.39"/>
    <n v="1"/>
    <n v="335"/>
    <n v="37"/>
    <s v="Hosted License: 5007262201000858"/>
  </r>
  <r>
    <n v="34748179"/>
    <s v="Incredible Find ~Little House in the City~Parking!"/>
    <n v="46630199"/>
    <s v="Home Sweet City"/>
    <x v="0"/>
    <x v="13"/>
    <n v="38.893729999999998"/>
    <n v="-76.990229999999997"/>
    <x v="0"/>
    <n v="267"/>
    <n v="31"/>
    <x v="215"/>
    <x v="418"/>
    <n v="2.02"/>
    <n v="89"/>
    <n v="147"/>
    <n v="19"/>
    <m/>
  </r>
  <r>
    <n v="34757739"/>
    <s v="Beautiful Downtown Apt: Walk to Convention Center"/>
    <n v="262130852"/>
    <s v="Silvia Rose"/>
    <x v="0"/>
    <x v="5"/>
    <n v="38.900219999999997"/>
    <n v="-77.023740000000004"/>
    <x v="0"/>
    <n v="120"/>
    <n v="31"/>
    <x v="38"/>
    <x v="779"/>
    <n v="0.42"/>
    <n v="1"/>
    <n v="90"/>
    <n v="4"/>
    <m/>
  </r>
  <r>
    <n v="34776723"/>
    <s v="Beautiful Perfectly Located Modern 2 BR condo"/>
    <n v="198556725"/>
    <s v="Daniel"/>
    <x v="0"/>
    <x v="13"/>
    <n v="38.89528"/>
    <n v="-76.987430000000003"/>
    <x v="0"/>
    <n v="200"/>
    <n v="31"/>
    <x v="221"/>
    <x v="52"/>
    <n v="0.68"/>
    <n v="2"/>
    <n v="365"/>
    <n v="10"/>
    <m/>
  </r>
  <r>
    <n v="34777844"/>
    <s v="Amazing 3 bed 3.5 bath ~H Street Corridor!"/>
    <n v="9197438"/>
    <s v="Tara"/>
    <x v="0"/>
    <x v="19"/>
    <n v="38.902340000000002"/>
    <n v="-76.987160000000003"/>
    <x v="0"/>
    <n v="342"/>
    <n v="2"/>
    <x v="76"/>
    <x v="633"/>
    <n v="0.21"/>
    <n v="1"/>
    <n v="2"/>
    <n v="2"/>
    <s v="Unhosted License: 5007262201000852"/>
  </r>
  <r>
    <n v="35825394"/>
    <s v="Sunny + Pet-Friendly 1BR in DC near Capitol + Dtwn"/>
    <n v="48005494"/>
    <s v="Zeus"/>
    <x v="0"/>
    <x v="9"/>
    <n v="38.907400000000003"/>
    <n v="-77.033119999999997"/>
    <x v="0"/>
    <n v="175"/>
    <n v="31"/>
    <x v="110"/>
    <x v="780"/>
    <n v="0.16"/>
    <n v="145"/>
    <n v="244"/>
    <n v="1"/>
    <m/>
  </r>
  <r>
    <n v="35841334"/>
    <s v="Capitol Hill Home in the Shadow of the Capitol"/>
    <n v="8591234"/>
    <s v="Sean"/>
    <x v="0"/>
    <x v="22"/>
    <n v="38.884279999999997"/>
    <n v="-77.007739999999998"/>
    <x v="0"/>
    <n v="299"/>
    <n v="3"/>
    <x v="57"/>
    <x v="524"/>
    <n v="0.5"/>
    <n v="8"/>
    <n v="0"/>
    <n v="0"/>
    <s v="Hosted License: 5007242201000086"/>
  </r>
  <r>
    <n v="35878322"/>
    <s v="DuPont Circle/Kalorama Luxury Apartment Suite 1"/>
    <n v="269834634"/>
    <s v="The Residence Of Kalorama"/>
    <x v="0"/>
    <x v="4"/>
    <n v="38.91516"/>
    <n v="-77.047560000000004"/>
    <x v="0"/>
    <n v="99"/>
    <n v="1"/>
    <x v="29"/>
    <x v="174"/>
    <n v="2.68"/>
    <n v="11"/>
    <n v="362"/>
    <n v="31"/>
    <s v="Exempt"/>
  </r>
  <r>
    <n v="35900656"/>
    <s v="Mount Vernon 2BR w/ Gym &amp; W/D &amp; Rooftop nr metro"/>
    <n v="107434423"/>
    <s v="Blueground"/>
    <x v="0"/>
    <x v="5"/>
    <n v="38.90072"/>
    <n v="-77.018749999999997"/>
    <x v="0"/>
    <n v="180"/>
    <n v="32"/>
    <x v="8"/>
    <x v="528"/>
    <n v="0.28000000000000003"/>
    <n v="214"/>
    <n v="337"/>
    <n v="1"/>
    <m/>
  </r>
  <r>
    <n v="35911851"/>
    <s v="Star?셲 420?뮏OASIS ?뮆own entry~2.3 mi~Cap?룢Hill"/>
    <n v="104694577"/>
    <s v="Star"/>
    <x v="0"/>
    <x v="36"/>
    <n v="38.87642288"/>
    <n v="-76.960105900000002"/>
    <x v="0"/>
    <n v="128"/>
    <n v="1"/>
    <x v="94"/>
    <x v="127"/>
    <n v="2.78"/>
    <n v="2"/>
    <n v="308"/>
    <n v="54"/>
    <s v="Hosted License: 5007242101000006"/>
  </r>
  <r>
    <n v="35915972"/>
    <s v="Gorgeous looking room next to the petworth metro"/>
    <n v="315148"/>
    <s v="John"/>
    <x v="0"/>
    <x v="3"/>
    <n v="38.938220000000001"/>
    <n v="-77.023650000000004"/>
    <x v="1"/>
    <n v="39"/>
    <n v="31"/>
    <x v="78"/>
    <x v="90"/>
    <n v="0.15"/>
    <n v="35"/>
    <n v="339"/>
    <n v="1"/>
    <m/>
  </r>
  <r>
    <n v="35944422"/>
    <s v="Priv. basement BedRm, Bath, Entrance and Parking"/>
    <n v="3517743"/>
    <s v="Kanita"/>
    <x v="0"/>
    <x v="26"/>
    <n v="38.850270000000002"/>
    <n v="-76.976730000000003"/>
    <x v="1"/>
    <n v="132"/>
    <n v="31"/>
    <x v="106"/>
    <x v="781"/>
    <n v="0.11"/>
    <n v="4"/>
    <n v="269"/>
    <n v="0"/>
    <m/>
  </r>
  <r>
    <n v="35991621"/>
    <s v="The Ship"/>
    <n v="109185967"/>
    <s v="Hannah"/>
    <x v="0"/>
    <x v="11"/>
    <n v="38.924340000000001"/>
    <n v="-77.030060000000006"/>
    <x v="0"/>
    <n v="379"/>
    <n v="31"/>
    <x v="111"/>
    <x v="782"/>
    <n v="0.12"/>
    <n v="1"/>
    <n v="365"/>
    <n v="0"/>
    <m/>
  </r>
  <r>
    <n v="35999916"/>
    <s v="Takoma Park Home"/>
    <n v="270834654"/>
    <s v="Cynthia"/>
    <x v="0"/>
    <x v="0"/>
    <n v="38.972189999999998"/>
    <n v="-77.019239999999996"/>
    <x v="0"/>
    <n v="100"/>
    <n v="31"/>
    <x v="35"/>
    <x v="34"/>
    <m/>
    <n v="1"/>
    <n v="0"/>
    <n v="0"/>
    <m/>
  </r>
  <r>
    <n v="36018226"/>
    <s v="Chic Studio in Mt. Vernon w/ Balcony, Gym + Pool"/>
    <n v="48005494"/>
    <s v="Zeus"/>
    <x v="0"/>
    <x v="5"/>
    <n v="38.903440000000003"/>
    <n v="-77.017499999999998"/>
    <x v="0"/>
    <n v="85"/>
    <n v="31"/>
    <x v="8"/>
    <x v="783"/>
    <n v="0.05"/>
    <n v="145"/>
    <n v="364"/>
    <n v="0"/>
    <m/>
  </r>
  <r>
    <n v="36018580"/>
    <s v="Dupont Circle 1BR w/ W/D 2 blocks to Whole Foods"/>
    <n v="107434423"/>
    <s v="Blueground"/>
    <x v="0"/>
    <x v="15"/>
    <n v="38.909236999999997"/>
    <n v="-77.038223000000002"/>
    <x v="0"/>
    <n v="93"/>
    <n v="32"/>
    <x v="8"/>
    <x v="400"/>
    <n v="0.13"/>
    <n v="214"/>
    <n v="361"/>
    <n v="1"/>
    <m/>
  </r>
  <r>
    <n v="36027092"/>
    <s v="Yours Truly DC, Standard Queen"/>
    <n v="268577141"/>
    <s v="Yours Truly"/>
    <x v="0"/>
    <x v="15"/>
    <n v="38.904809999999998"/>
    <n v="-77.04759"/>
    <x v="1"/>
    <n v="299"/>
    <n v="31"/>
    <x v="78"/>
    <x v="772"/>
    <n v="0.22"/>
    <n v="10"/>
    <n v="365"/>
    <n v="0"/>
    <m/>
  </r>
  <r>
    <n v="36027382"/>
    <s v="Yours Truly DC, Cityview Double Queen"/>
    <n v="268577141"/>
    <s v="Yours Truly"/>
    <x v="0"/>
    <x v="15"/>
    <n v="38.904809999999998"/>
    <n v="-77.04759"/>
    <x v="1"/>
    <n v="312"/>
    <n v="31"/>
    <x v="43"/>
    <x v="489"/>
    <n v="0.36"/>
    <n v="10"/>
    <n v="365"/>
    <n v="0"/>
    <m/>
  </r>
  <r>
    <n v="36027557"/>
    <s v="Yours Truly DC, Standard King"/>
    <n v="268577141"/>
    <s v="Yours Truly"/>
    <x v="0"/>
    <x v="15"/>
    <n v="38.904809999999998"/>
    <n v="-77.04759"/>
    <x v="1"/>
    <n v="299"/>
    <n v="31"/>
    <x v="417"/>
    <x v="166"/>
    <n v="5.45"/>
    <n v="10"/>
    <n v="365"/>
    <n v="6"/>
    <m/>
  </r>
  <r>
    <n v="36027693"/>
    <s v="Yours Truly DC, Courtyard King"/>
    <n v="268577141"/>
    <s v="Yours Truly"/>
    <x v="0"/>
    <x v="15"/>
    <n v="38.904809999999998"/>
    <n v="-77.04759"/>
    <x v="1"/>
    <n v="304"/>
    <n v="31"/>
    <x v="233"/>
    <x v="784"/>
    <n v="0.28999999999999998"/>
    <n v="10"/>
    <n v="365"/>
    <n v="0"/>
    <m/>
  </r>
  <r>
    <n v="36028001"/>
    <s v="Yours Truly DC, Premium King"/>
    <n v="268577141"/>
    <s v="Yours Truly"/>
    <x v="0"/>
    <x v="15"/>
    <n v="38.904809999999998"/>
    <n v="-77.04759"/>
    <x v="1"/>
    <n v="319"/>
    <n v="31"/>
    <x v="20"/>
    <x v="785"/>
    <n v="0.54"/>
    <n v="10"/>
    <n v="365"/>
    <n v="2"/>
    <m/>
  </r>
  <r>
    <n v="36028494"/>
    <s v="Yours Truly DC, Cityview King"/>
    <n v="268577141"/>
    <s v="Yours Truly"/>
    <x v="0"/>
    <x v="15"/>
    <n v="38.904809999999998"/>
    <n v="-77.04759"/>
    <x v="1"/>
    <n v="309"/>
    <n v="31"/>
    <x v="76"/>
    <x v="786"/>
    <n v="0.35"/>
    <n v="10"/>
    <n v="365"/>
    <n v="0"/>
    <m/>
  </r>
  <r>
    <n v="36028730"/>
    <s v="Yours Truly DC, King Suite"/>
    <n v="268577141"/>
    <s v="Yours Truly"/>
    <x v="0"/>
    <x v="15"/>
    <n v="38.904809999999998"/>
    <n v="-77.04759"/>
    <x v="1"/>
    <n v="499"/>
    <n v="31"/>
    <x v="8"/>
    <x v="589"/>
    <n v="0.06"/>
    <n v="10"/>
    <n v="365"/>
    <n v="0"/>
    <m/>
  </r>
  <r>
    <n v="34912899"/>
    <s v="Beautiful, Perfect Location 1BD Apartment"/>
    <n v="84839495"/>
    <s v="Zachary"/>
    <x v="0"/>
    <x v="19"/>
    <n v="38.906089999999999"/>
    <n v="-76.988810000000001"/>
    <x v="0"/>
    <n v="93"/>
    <n v="6"/>
    <x v="106"/>
    <x v="666"/>
    <n v="0.09"/>
    <n v="1"/>
    <n v="365"/>
    <n v="0"/>
    <s v="Hosted License: 5007242201002052"/>
  </r>
  <r>
    <n v="34913078"/>
    <s v="Beautiful Well Located Modern 3BR Unique Home"/>
    <n v="198556725"/>
    <s v="Daniel"/>
    <x v="0"/>
    <x v="13"/>
    <n v="38.89387"/>
    <n v="-76.987830000000002"/>
    <x v="0"/>
    <n v="225"/>
    <n v="31"/>
    <x v="125"/>
    <x v="317"/>
    <n v="1.06"/>
    <n v="2"/>
    <n v="351"/>
    <n v="14"/>
    <m/>
  </r>
  <r>
    <n v="35001665"/>
    <s v="Georgetown Apartment 401"/>
    <n v="216259133"/>
    <s v="Mahmoud"/>
    <x v="0"/>
    <x v="6"/>
    <n v="38.90493"/>
    <n v="-77.050970000000007"/>
    <x v="0"/>
    <n v="139"/>
    <n v="31"/>
    <x v="233"/>
    <x v="787"/>
    <n v="0.2"/>
    <n v="6"/>
    <n v="0"/>
    <n v="0"/>
    <m/>
  </r>
  <r>
    <n v="35068620"/>
    <s v="Elegant room, Private Bath in Townhouse, Pool"/>
    <n v="5487930"/>
    <s v="Mark"/>
    <x v="0"/>
    <x v="15"/>
    <n v="38.912550000000003"/>
    <n v="-77.046570000000003"/>
    <x v="1"/>
    <n v="131"/>
    <n v="2"/>
    <x v="106"/>
    <x v="79"/>
    <n v="0.11"/>
    <n v="19"/>
    <n v="261"/>
    <n v="1"/>
    <s v="Hosted License: 5007242100000005"/>
  </r>
  <r>
    <n v="35079953"/>
    <s v="Bright room in colorful home &amp; garden oasis"/>
    <n v="1436388"/>
    <s v="Caroline"/>
    <x v="0"/>
    <x v="3"/>
    <n v="38.950060000000001"/>
    <n v="-77.023380000000003"/>
    <x v="1"/>
    <n v="50"/>
    <n v="60"/>
    <x v="110"/>
    <x v="788"/>
    <n v="0.05"/>
    <n v="1"/>
    <n v="0"/>
    <n v="0"/>
    <m/>
  </r>
  <r>
    <n v="35095359"/>
    <s v="Compact and Clean, 4 blocks to Metro"/>
    <n v="44706521"/>
    <s v="David"/>
    <x v="0"/>
    <x v="11"/>
    <n v="38.929929999999999"/>
    <n v="-77.024379999999994"/>
    <x v="1"/>
    <n v="55"/>
    <n v="32"/>
    <x v="57"/>
    <x v="674"/>
    <n v="0.49"/>
    <n v="7"/>
    <n v="0"/>
    <n v="0"/>
    <m/>
  </r>
  <r>
    <n v="35161686"/>
    <s v="Bright Capitol Hill, dog-friendly English Basement"/>
    <n v="11804734"/>
    <s v="Deb"/>
    <x v="0"/>
    <x v="22"/>
    <n v="38.882649999999998"/>
    <n v="-76.982990000000001"/>
    <x v="0"/>
    <n v="114"/>
    <n v="2"/>
    <x v="364"/>
    <x v="38"/>
    <n v="3.09"/>
    <n v="1"/>
    <n v="70"/>
    <n v="53"/>
    <s v="Hosted License: 5007242201000166"/>
  </r>
  <r>
    <n v="35201832"/>
    <s v="DuPont Stylish 1BR, Near Metro, with Parking"/>
    <n v="68815525"/>
    <s v="Ida"/>
    <x v="0"/>
    <x v="6"/>
    <n v="38.906799999999997"/>
    <n v="-77.048779999999994"/>
    <x v="0"/>
    <n v="178"/>
    <n v="3"/>
    <x v="419"/>
    <x v="252"/>
    <n v="3.45"/>
    <n v="1"/>
    <n v="191"/>
    <n v="47"/>
    <s v="Exempt"/>
  </r>
  <r>
    <n v="35202572"/>
    <s v="Capitol Hill - 30 day min stay - Entire Condo"/>
    <n v="69203193"/>
    <s v="Leyla &amp; Matt"/>
    <x v="0"/>
    <x v="13"/>
    <n v="38.893990000000002"/>
    <n v="-76.997680000000003"/>
    <x v="0"/>
    <n v="60"/>
    <n v="31"/>
    <x v="25"/>
    <x v="224"/>
    <n v="0.3"/>
    <n v="34"/>
    <n v="365"/>
    <n v="4"/>
    <m/>
  </r>
  <r>
    <n v="35224602"/>
    <s v="Convenient 1BR in Dupont Circle near Metro"/>
    <n v="48005494"/>
    <s v="Zeus"/>
    <x v="0"/>
    <x v="15"/>
    <n v="38.91386"/>
    <n v="-77.045760000000001"/>
    <x v="0"/>
    <n v="82"/>
    <n v="31"/>
    <x v="111"/>
    <x v="116"/>
    <n v="0.15"/>
    <n v="145"/>
    <n v="365"/>
    <n v="2"/>
    <m/>
  </r>
  <r>
    <n v="35224647"/>
    <s v="Stylish 1BR in Dupont Circle near Metro by Zeus"/>
    <n v="48005494"/>
    <s v="Zeus"/>
    <x v="0"/>
    <x v="15"/>
    <n v="38.911749999999998"/>
    <n v="-77.046130000000005"/>
    <x v="0"/>
    <n v="85"/>
    <n v="31"/>
    <x v="139"/>
    <x v="194"/>
    <n v="0.1"/>
    <n v="145"/>
    <n v="344"/>
    <n v="0"/>
    <m/>
  </r>
  <r>
    <n v="35224697"/>
    <s v="Nice 1BR in Dupont Circle near Metro, Pet-Friendly"/>
    <n v="48005494"/>
    <s v="Zeus"/>
    <x v="0"/>
    <x v="15"/>
    <n v="38.913170000000001"/>
    <n v="-77.04607"/>
    <x v="0"/>
    <n v="73"/>
    <n v="31"/>
    <x v="106"/>
    <x v="789"/>
    <n v="0.15"/>
    <n v="145"/>
    <n v="365"/>
    <n v="3"/>
    <m/>
  </r>
  <r>
    <n v="35224959"/>
    <s v="Lovely 1BR in Dupont Circle near Metro by Zeus"/>
    <n v="48005494"/>
    <s v="Zeus"/>
    <x v="0"/>
    <x v="15"/>
    <n v="38.913739999999997"/>
    <n v="-77.045410000000004"/>
    <x v="0"/>
    <n v="69"/>
    <n v="31"/>
    <x v="106"/>
    <x v="75"/>
    <n v="0.12"/>
    <n v="145"/>
    <n v="365"/>
    <n v="2"/>
    <m/>
  </r>
  <r>
    <n v="35225056"/>
    <s v="Lovely 2BR in Dupont Circle Near Metro by Zeus"/>
    <n v="48005494"/>
    <s v="Zeus"/>
    <x v="0"/>
    <x v="15"/>
    <n v="38.91198"/>
    <n v="-77.047619999999995"/>
    <x v="0"/>
    <n v="145"/>
    <n v="31"/>
    <x v="110"/>
    <x v="205"/>
    <n v="7.0000000000000007E-2"/>
    <n v="145"/>
    <n v="349"/>
    <n v="0"/>
    <m/>
  </r>
  <r>
    <n v="35225085"/>
    <s v="Charming 1BR Apartment in Dupont Circle by Zeus"/>
    <n v="48005494"/>
    <s v="Zeus"/>
    <x v="0"/>
    <x v="15"/>
    <n v="38.912480000000002"/>
    <n v="-77.04598"/>
    <x v="0"/>
    <n v="99"/>
    <n v="31"/>
    <x v="110"/>
    <x v="790"/>
    <n v="0.09"/>
    <n v="145"/>
    <n v="338"/>
    <n v="0"/>
    <m/>
  </r>
  <r>
    <n v="35225262"/>
    <s v="Great Cozy Ground level unit w/ full kitchen!"/>
    <n v="110083911"/>
    <s v="Kelvin &amp; Nakita"/>
    <x v="0"/>
    <x v="38"/>
    <n v="38.853189999999998"/>
    <n v="-76.985699999999994"/>
    <x v="1"/>
    <n v="58"/>
    <n v="31"/>
    <x v="117"/>
    <x v="31"/>
    <n v="0.67"/>
    <n v="1"/>
    <n v="339"/>
    <n v="4"/>
    <m/>
  </r>
  <r>
    <n v="35225283"/>
    <s v="Lovely 2BR Apartment in Dupont Circle by Zeus"/>
    <n v="48005494"/>
    <s v="Zeus"/>
    <x v="0"/>
    <x v="4"/>
    <n v="38.91301"/>
    <n v="-77.047510000000003"/>
    <x v="0"/>
    <n v="160"/>
    <n v="31"/>
    <x v="139"/>
    <x v="791"/>
    <n v="0.1"/>
    <n v="145"/>
    <n v="308"/>
    <n v="0"/>
    <m/>
  </r>
  <r>
    <n v="35247796"/>
    <s v="Beautiful Georgetown Townhouse"/>
    <n v="70689374"/>
    <s v="Jared"/>
    <x v="0"/>
    <x v="17"/>
    <n v="38.915410000000001"/>
    <n v="-77.074839999999995"/>
    <x v="0"/>
    <n v="250"/>
    <n v="365"/>
    <x v="35"/>
    <x v="34"/>
    <m/>
    <n v="2"/>
    <n v="358"/>
    <n v="0"/>
    <m/>
  </r>
  <r>
    <n v="35251578"/>
    <s v="Newly renovated &amp; furnished sleep 6 condo Unit B!"/>
    <n v="265391427"/>
    <s v="Darryl"/>
    <x v="0"/>
    <x v="36"/>
    <n v="38.866030000000002"/>
    <n v="-76.967550000000003"/>
    <x v="0"/>
    <n v="99"/>
    <n v="3"/>
    <x v="370"/>
    <x v="174"/>
    <n v="1.73"/>
    <n v="6"/>
    <n v="149"/>
    <n v="23"/>
    <s v="Hosted License: 5007242201001832"/>
  </r>
  <r>
    <n v="35253071"/>
    <s v="Lovely, Furnished Studio in DC + Rooftop Deck"/>
    <n v="48005494"/>
    <s v="Zeus"/>
    <x v="0"/>
    <x v="9"/>
    <n v="38.90793"/>
    <n v="-77.024770000000004"/>
    <x v="0"/>
    <n v="77"/>
    <n v="31"/>
    <x v="139"/>
    <x v="575"/>
    <n v="0.13"/>
    <n v="145"/>
    <n v="335"/>
    <n v="1"/>
    <m/>
  </r>
  <r>
    <n v="35253447"/>
    <s v="Fantastic 1BR in DC, Furnished + Pet-Friendly"/>
    <n v="48005494"/>
    <s v="Zeus"/>
    <x v="0"/>
    <x v="9"/>
    <n v="38.907969999999999"/>
    <n v="-77.023799999999994"/>
    <x v="0"/>
    <n v="149"/>
    <n v="31"/>
    <x v="110"/>
    <x v="694"/>
    <n v="0.08"/>
    <n v="145"/>
    <n v="202"/>
    <n v="0"/>
    <m/>
  </r>
  <r>
    <n v="35253515"/>
    <s v="Fantastic 2BR in DC, Furnished + Pet-Friendly"/>
    <n v="48005494"/>
    <s v="Zeus"/>
    <x v="0"/>
    <x v="9"/>
    <n v="38.906480000000002"/>
    <n v="-77.025199999999998"/>
    <x v="0"/>
    <n v="225"/>
    <n v="31"/>
    <x v="110"/>
    <x v="431"/>
    <n v="0.22"/>
    <n v="145"/>
    <n v="67"/>
    <n v="2"/>
    <m/>
  </r>
  <r>
    <n v="35254773"/>
    <s v="Dupont Circle 1BR Home with Parking by Zeus"/>
    <n v="48005494"/>
    <s v="Zeus"/>
    <x v="0"/>
    <x v="15"/>
    <n v="38.913249999999998"/>
    <n v="-77.044629999999998"/>
    <x v="0"/>
    <n v="134"/>
    <n v="31"/>
    <x v="8"/>
    <x v="792"/>
    <n v="0.06"/>
    <n v="145"/>
    <n v="323"/>
    <n v="0"/>
    <m/>
  </r>
  <r>
    <n v="35255067"/>
    <s v="2BR Home in Northwest DC with Parking"/>
    <n v="48005494"/>
    <s v="Zeus"/>
    <x v="0"/>
    <x v="15"/>
    <n v="38.913350000000001"/>
    <n v="-77.044070000000005"/>
    <x v="0"/>
    <n v="239"/>
    <n v="31"/>
    <x v="8"/>
    <x v="246"/>
    <n v="0.06"/>
    <n v="145"/>
    <n v="274"/>
    <n v="0"/>
    <m/>
  </r>
  <r>
    <n v="35255207"/>
    <s v="Cozy 2BR Home near Dupont Circle with Parking"/>
    <n v="48005494"/>
    <s v="Zeus"/>
    <x v="0"/>
    <x v="15"/>
    <n v="38.912179999999999"/>
    <n v="-77.044340000000005"/>
    <x v="0"/>
    <n v="184"/>
    <n v="31"/>
    <x v="8"/>
    <x v="793"/>
    <n v="0.08"/>
    <n v="145"/>
    <n v="306"/>
    <n v="0"/>
    <m/>
  </r>
  <r>
    <n v="35255723"/>
    <s v="Beautiful 2BR Penthouse + Parking + Balcony"/>
    <n v="48005494"/>
    <s v="Zeus"/>
    <x v="0"/>
    <x v="15"/>
    <n v="38.911859999999997"/>
    <n v="-77.042770000000004"/>
    <x v="0"/>
    <n v="238"/>
    <n v="31"/>
    <x v="8"/>
    <x v="556"/>
    <n v="0.05"/>
    <n v="145"/>
    <n v="141"/>
    <n v="0"/>
    <m/>
  </r>
  <r>
    <n v="35263183"/>
    <s v="DC Retreat 3 Bedroom near Eastern Market"/>
    <n v="164429140"/>
    <s v="Jermaine"/>
    <x v="0"/>
    <x v="36"/>
    <n v="38.86871"/>
    <n v="-76.966449999999995"/>
    <x v="0"/>
    <n v="185"/>
    <n v="1"/>
    <x v="321"/>
    <x v="38"/>
    <n v="2.61"/>
    <n v="2"/>
    <n v="305"/>
    <n v="53"/>
    <s v="Hosted License: 5007242201001018"/>
  </r>
  <r>
    <n v="35265350"/>
    <s v="Entire 3 BD House near Capitol/Free Garage Parking"/>
    <n v="69203193"/>
    <s v="Leyla &amp; Matt"/>
    <x v="0"/>
    <x v="2"/>
    <n v="38.909889999999997"/>
    <n v="-77.009879999999995"/>
    <x v="0"/>
    <n v="115"/>
    <n v="31"/>
    <x v="46"/>
    <x v="61"/>
    <n v="0.89"/>
    <n v="34"/>
    <n v="341"/>
    <n v="3"/>
    <m/>
  </r>
  <r>
    <n v="35309080"/>
    <s v="Cute spacious Happy place in Southeast"/>
    <n v="147044280"/>
    <s v="Ariel"/>
    <x v="0"/>
    <x v="38"/>
    <n v="38.855710000000002"/>
    <n v="-76.981170000000006"/>
    <x v="3"/>
    <n v="50"/>
    <n v="31"/>
    <x v="20"/>
    <x v="794"/>
    <n v="0.3"/>
    <n v="1"/>
    <n v="365"/>
    <n v="0"/>
    <m/>
  </r>
  <r>
    <n v="35309607"/>
    <s v="Studio Apartment near White House"/>
    <n v="231660881"/>
    <s v="Westview"/>
    <x v="0"/>
    <x v="15"/>
    <n v="38.906869999999998"/>
    <n v="-77.036289999999994"/>
    <x v="0"/>
    <n v="99"/>
    <n v="31"/>
    <x v="181"/>
    <x v="795"/>
    <n v="0.28000000000000003"/>
    <n v="1"/>
    <n v="0"/>
    <n v="0"/>
    <m/>
  </r>
  <r>
    <n v="35316303"/>
    <s v="Comfortable, Spacious Apartment w/Parking Pass"/>
    <n v="56247828"/>
    <s v="Jason"/>
    <x v="0"/>
    <x v="11"/>
    <n v="38.927729999999997"/>
    <n v="-77.024540000000002"/>
    <x v="0"/>
    <n v="92"/>
    <n v="2"/>
    <x v="220"/>
    <x v="107"/>
    <n v="3.78"/>
    <n v="1"/>
    <n v="76"/>
    <n v="61"/>
    <s v="Hosted License: 5007242201000982"/>
  </r>
  <r>
    <n v="35336448"/>
    <s v="Capitol Hill - Renovated, Light 1 br/1ba Apartment"/>
    <n v="266037254"/>
    <s v="Juli"/>
    <x v="0"/>
    <x v="22"/>
    <n v="38.886270000000003"/>
    <n v="-77.005009999999999"/>
    <x v="0"/>
    <n v="145"/>
    <n v="2"/>
    <x v="356"/>
    <x v="61"/>
    <n v="1.99"/>
    <n v="2"/>
    <n v="63"/>
    <n v="11"/>
    <s v="Hosted License: 5007242201001623"/>
  </r>
  <r>
    <n v="35343181"/>
    <s v="Beautiful spacious 2 room apt-Fun fam. staycation"/>
    <n v="21570891"/>
    <s v="Marsh"/>
    <x v="0"/>
    <x v="17"/>
    <n v="38.91478"/>
    <n v="-77.074460000000002"/>
    <x v="0"/>
    <n v="130"/>
    <n v="1"/>
    <x v="279"/>
    <x v="128"/>
    <n v="6.91"/>
    <n v="11"/>
    <n v="71"/>
    <n v="69"/>
    <s v="Exempt"/>
  </r>
  <r>
    <n v="35382379"/>
    <s v="Modern, clean cozy apartment w/ pool &amp; gym"/>
    <n v="40700395"/>
    <s v="Rasec"/>
    <x v="0"/>
    <x v="5"/>
    <n v="38.904200000000003"/>
    <n v="-77.02807"/>
    <x v="0"/>
    <n v="92"/>
    <n v="31"/>
    <x v="139"/>
    <x v="796"/>
    <n v="7.0000000000000007E-2"/>
    <n v="1"/>
    <n v="0"/>
    <n v="0"/>
    <m/>
  </r>
  <r>
    <n v="35398470"/>
    <s v="Affordable privacy in the Nation's capital"/>
    <n v="266460170"/>
    <s v="Babarinde"/>
    <x v="0"/>
    <x v="29"/>
    <n v="38.864559999999997"/>
    <n v="-76.948999999999998"/>
    <x v="0"/>
    <n v="39"/>
    <n v="365"/>
    <x v="139"/>
    <x v="797"/>
    <n v="7.0000000000000007E-2"/>
    <n v="1"/>
    <n v="180"/>
    <n v="0"/>
    <m/>
  </r>
  <r>
    <n v="35414659"/>
    <s v="Private Two Bedroom Apartment"/>
    <n v="5706129"/>
    <s v="Aric"/>
    <x v="0"/>
    <x v="1"/>
    <n v="38.862479999999998"/>
    <n v="-76.987840000000006"/>
    <x v="0"/>
    <n v="94"/>
    <n v="1"/>
    <x v="268"/>
    <x v="117"/>
    <n v="3.79"/>
    <n v="6"/>
    <n v="141"/>
    <n v="40"/>
    <s v="Exempt"/>
  </r>
  <r>
    <n v="35419723"/>
    <s v="Modern 1br/2ba plus nursery with onsite parking"/>
    <n v="31987180"/>
    <s v="Dan"/>
    <x v="0"/>
    <x v="19"/>
    <n v="38.904850000000003"/>
    <n v="-76.982150000000004"/>
    <x v="0"/>
    <n v="115"/>
    <n v="2"/>
    <x v="181"/>
    <x v="39"/>
    <n v="0.28000000000000003"/>
    <n v="1"/>
    <n v="35"/>
    <n v="6"/>
    <s v="Unhosted License: 5007262201001770"/>
  </r>
  <r>
    <n v="35442259"/>
    <s v="University Hall"/>
    <n v="266698065"/>
    <s v="Alejandro"/>
    <x v="0"/>
    <x v="15"/>
    <n v="38.908320000000003"/>
    <n v="-77.036630000000002"/>
    <x v="1"/>
    <n v="75"/>
    <n v="31"/>
    <x v="35"/>
    <x v="34"/>
    <m/>
    <n v="1"/>
    <n v="0"/>
    <n v="0"/>
    <m/>
  </r>
  <r>
    <n v="35449375"/>
    <s v="New D.C. Basement close to Everything w/Parking"/>
    <n v="129165980"/>
    <s v="Corey"/>
    <x v="0"/>
    <x v="19"/>
    <n v="38.901240000000001"/>
    <n v="-76.97569"/>
    <x v="0"/>
    <n v="185"/>
    <n v="2"/>
    <x v="133"/>
    <x v="118"/>
    <n v="1.41"/>
    <n v="1"/>
    <n v="359"/>
    <n v="28"/>
    <s v="Hosted License: 5007242201001888"/>
  </r>
  <r>
    <n v="35454316"/>
    <s v="The Most Majestic Condo in all of NW DC"/>
    <n v="19355132"/>
    <s v="Daniel"/>
    <x v="0"/>
    <x v="11"/>
    <n v="38.92286"/>
    <n v="-77.031639999999996"/>
    <x v="0"/>
    <n v="150"/>
    <n v="31"/>
    <x v="8"/>
    <x v="798"/>
    <n v="0.02"/>
    <n v="2"/>
    <n v="0"/>
    <n v="0"/>
    <m/>
  </r>
  <r>
    <n v="35480065"/>
    <s v="Villa in the Park in leafy Mt Pleasant. Parking"/>
    <n v="164658070"/>
    <s v="Matteo"/>
    <x v="0"/>
    <x v="11"/>
    <n v="38.934260000000002"/>
    <n v="-77.038759999999996"/>
    <x v="0"/>
    <n v="200"/>
    <n v="2"/>
    <x v="4"/>
    <x v="87"/>
    <n v="0.36"/>
    <n v="1"/>
    <n v="1"/>
    <n v="6"/>
    <s v="Hosted License: 0000510121000007"/>
  </r>
  <r>
    <n v="35495076"/>
    <s v="Family Friendly 2 Bedroom House Near Metro"/>
    <n v="5742992"/>
    <s v="Christina &amp; Matt"/>
    <x v="0"/>
    <x v="22"/>
    <n v="38.881860000000003"/>
    <n v="-76.985939999999999"/>
    <x v="0"/>
    <n v="140"/>
    <n v="31"/>
    <x v="35"/>
    <x v="34"/>
    <m/>
    <n v="1"/>
    <n v="0"/>
    <n v="0"/>
    <m/>
  </r>
  <r>
    <n v="35516187"/>
    <s v="Spacious DC home*H St. Corridor*Laundry*Deck"/>
    <n v="260449385"/>
    <s v="Matthew"/>
    <x v="0"/>
    <x v="13"/>
    <n v="38.900539999999999"/>
    <n v="-76.986149999999995"/>
    <x v="0"/>
    <n v="419"/>
    <n v="2"/>
    <x v="427"/>
    <x v="55"/>
    <n v="5.51"/>
    <n v="3"/>
    <n v="305"/>
    <n v="92"/>
    <s v="Exempt"/>
  </r>
  <r>
    <n v="35517815"/>
    <s v="UrbanGetaway DC AU, National Cathedral, Georgetown"/>
    <n v="56599514"/>
    <s v="Folake"/>
    <x v="0"/>
    <x v="25"/>
    <n v="38.936050000000002"/>
    <n v="-77.072860000000006"/>
    <x v="0"/>
    <n v="298"/>
    <n v="3"/>
    <x v="252"/>
    <x v="55"/>
    <n v="1.85"/>
    <n v="2"/>
    <n v="361"/>
    <n v="34"/>
    <s v="Hosted License: 5007242201000808"/>
  </r>
  <r>
    <n v="35564305"/>
    <s v="Master Bedroom &amp; Private Attached Bath"/>
    <n v="40644141"/>
    <s v="Sky"/>
    <x v="0"/>
    <x v="12"/>
    <n v="38.946919999999999"/>
    <n v="-77.073750000000004"/>
    <x v="1"/>
    <n v="86"/>
    <n v="1"/>
    <x v="57"/>
    <x v="92"/>
    <n v="0.5"/>
    <n v="2"/>
    <n v="344"/>
    <n v="3"/>
    <s v="Hosted License: 5007242201002476"/>
  </r>
  <r>
    <n v="35571953"/>
    <s v="Spacious in Bloomingdale! Walk to Children?셲!"/>
    <n v="19221166"/>
    <s v="Kevin &amp; Jane"/>
    <x v="0"/>
    <x v="16"/>
    <n v="38.921590000000002"/>
    <n v="-77.012200000000007"/>
    <x v="0"/>
    <n v="725"/>
    <n v="31"/>
    <x v="8"/>
    <x v="799"/>
    <n v="0.05"/>
    <n v="1"/>
    <n v="364"/>
    <n v="0"/>
    <m/>
  </r>
  <r>
    <n v="35578850"/>
    <s v="ARC Hotel, Standard King"/>
    <n v="266565827"/>
    <s v="Arc"/>
    <x v="0"/>
    <x v="6"/>
    <n v="38.899569999999997"/>
    <n v="-77.052499999999995"/>
    <x v="1"/>
    <n v="119"/>
    <n v="1"/>
    <x v="280"/>
    <x v="39"/>
    <n v="5.3"/>
    <n v="3"/>
    <n v="75"/>
    <n v="80"/>
    <s v="Exempt"/>
  </r>
  <r>
    <n v="35579189"/>
    <s v="In the heart of Dupont &amp; Logan - English basement"/>
    <n v="97534451"/>
    <s v="Cesar"/>
    <x v="0"/>
    <x v="15"/>
    <n v="38.916800000000002"/>
    <n v="-77.036249999999995"/>
    <x v="0"/>
    <n v="115"/>
    <n v="3"/>
    <x v="244"/>
    <x v="62"/>
    <n v="1.0900000000000001"/>
    <n v="2"/>
    <n v="179"/>
    <n v="10"/>
    <s v="Exempt"/>
  </r>
  <r>
    <n v="35640948"/>
    <s v="?꿙TAYBNBDC?꿁alconyPatio?꿆eorgetown?꿘okuTV?꿅ASTwifi"/>
    <n v="487806"/>
    <s v="Stay BnB DC"/>
    <x v="0"/>
    <x v="17"/>
    <n v="38.910739999999997"/>
    <n v="-77.066040000000001"/>
    <x v="0"/>
    <n v="323"/>
    <n v="1"/>
    <x v="168"/>
    <x v="67"/>
    <n v="1.39"/>
    <n v="35"/>
    <n v="86"/>
    <n v="18"/>
    <s v="Exempt"/>
  </r>
  <r>
    <n v="35649783"/>
    <s v="2BD/1.5BTH - Two Story Apt Home 14th/Ust NW"/>
    <n v="58603528"/>
    <s v="Milian"/>
    <x v="0"/>
    <x v="16"/>
    <n v="38.918770000000002"/>
    <n v="-77.032979999999995"/>
    <x v="0"/>
    <n v="196"/>
    <n v="2"/>
    <x v="288"/>
    <x v="111"/>
    <n v="1.69"/>
    <n v="3"/>
    <n v="328"/>
    <n v="15"/>
    <s v="Hosted License: 5007242201002479"/>
  </r>
  <r>
    <n v="35672144"/>
    <s v="The Cozy Comfort Suite Near Capitol Hill/ 350SF"/>
    <n v="268345955"/>
    <s v="Edith"/>
    <x v="0"/>
    <x v="36"/>
    <n v="38.874122999999997"/>
    <n v="-76.975700000000003"/>
    <x v="1"/>
    <n v="50"/>
    <n v="60"/>
    <x v="35"/>
    <x v="34"/>
    <m/>
    <n v="1"/>
    <n v="0"/>
    <n v="0"/>
    <m/>
  </r>
  <r>
    <n v="35679103"/>
    <s v="Capitol Hill &amp; Eastern Market quiet private home."/>
    <n v="86376750"/>
    <s v="Margarita"/>
    <x v="0"/>
    <x v="13"/>
    <n v="38.892742159999997"/>
    <n v="-76.986244200000002"/>
    <x v="1"/>
    <n v="59"/>
    <n v="1"/>
    <x v="168"/>
    <x v="38"/>
    <n v="1.39"/>
    <n v="3"/>
    <n v="194"/>
    <n v="39"/>
    <s v="Hosted License: 5007242201001953"/>
  </r>
  <r>
    <n v="36029068"/>
    <s v="Yours Truly DC, Junior Suite"/>
    <n v="268577141"/>
    <s v="Yours Truly"/>
    <x v="0"/>
    <x v="15"/>
    <n v="38.904809999999998"/>
    <n v="-77.04759"/>
    <x v="1"/>
    <n v="399"/>
    <n v="31"/>
    <x v="139"/>
    <x v="226"/>
    <n v="0.14000000000000001"/>
    <n v="10"/>
    <n v="365"/>
    <n v="0"/>
    <m/>
  </r>
  <r>
    <n v="36030026"/>
    <s v="Prime Location- Welcoming English-Basement Apt"/>
    <n v="6642905"/>
    <s v="Isabela"/>
    <x v="0"/>
    <x v="18"/>
    <n v="38.881340000000002"/>
    <n v="-77.020300000000006"/>
    <x v="0"/>
    <n v="110"/>
    <n v="31"/>
    <x v="234"/>
    <x v="227"/>
    <n v="1.1200000000000001"/>
    <n v="1"/>
    <n v="0"/>
    <n v="0"/>
    <m/>
  </r>
  <r>
    <n v="36037856"/>
    <s v="Luxury Home-DC's Best Walking Neighborhood-Parking"/>
    <n v="271120083"/>
    <s v="Dale"/>
    <x v="0"/>
    <x v="16"/>
    <n v="38.915399999999998"/>
    <n v="-77.028499999999994"/>
    <x v="0"/>
    <n v="300"/>
    <n v="2"/>
    <x v="428"/>
    <x v="2"/>
    <n v="5"/>
    <n v="1"/>
    <n v="249"/>
    <n v="68"/>
    <s v="Hosted License: 5007242201000041"/>
  </r>
  <r>
    <n v="36038579"/>
    <s v="H St/NoMa Private Basement Suite"/>
    <n v="96456433"/>
    <s v="Jenna"/>
    <x v="0"/>
    <x v="13"/>
    <n v="38.900790000000001"/>
    <n v="-76.999229999999997"/>
    <x v="0"/>
    <n v="60"/>
    <n v="2"/>
    <x v="57"/>
    <x v="785"/>
    <n v="0.51"/>
    <n v="17"/>
    <n v="0"/>
    <n v="3"/>
    <s v="Hosted License: 5007242201000099"/>
  </r>
  <r>
    <n v="36067662"/>
    <s v="Private Spacious 1 BD Apartment in Takoma Park DC!"/>
    <n v="86073125"/>
    <s v="Melisa"/>
    <x v="0"/>
    <x v="0"/>
    <n v="38.97343"/>
    <n v="-77.025239999999997"/>
    <x v="0"/>
    <n v="80"/>
    <n v="31"/>
    <x v="111"/>
    <x v="800"/>
    <n v="0.12"/>
    <n v="1"/>
    <n v="0"/>
    <n v="0"/>
    <m/>
  </r>
  <r>
    <n v="36099602"/>
    <s v="Upscale Studio in Mt. Vernon w/ Gym + Pool"/>
    <n v="48005494"/>
    <s v="Zeus"/>
    <x v="0"/>
    <x v="5"/>
    <n v="38.903129999999997"/>
    <n v="-77.017970000000005"/>
    <x v="0"/>
    <n v="79"/>
    <n v="31"/>
    <x v="35"/>
    <x v="34"/>
    <m/>
    <n v="145"/>
    <n v="0"/>
    <n v="0"/>
    <m/>
  </r>
  <r>
    <n v="36107557"/>
    <s v="Quintessential Living in Deanwood DC Suburbs"/>
    <n v="209151231"/>
    <s v="Michelle"/>
    <x v="0"/>
    <x v="28"/>
    <n v="38.895629999999997"/>
    <n v="-76.930840000000003"/>
    <x v="0"/>
    <n v="70"/>
    <n v="31"/>
    <x v="244"/>
    <x v="156"/>
    <n v="1.1000000000000001"/>
    <n v="3"/>
    <n v="233"/>
    <n v="5"/>
    <m/>
  </r>
  <r>
    <n v="36109968"/>
    <s v="Capitol Hill Hotel, Junior Suite Queen"/>
    <n v="268355135"/>
    <s v="Capitol Hill Hotel"/>
    <x v="0"/>
    <x v="22"/>
    <n v="38.887059999999998"/>
    <n v="-77.00394"/>
    <x v="1"/>
    <n v="189"/>
    <n v="31"/>
    <x v="8"/>
    <x v="522"/>
    <n v="0.03"/>
    <n v="8"/>
    <n v="326"/>
    <n v="0"/>
    <m/>
  </r>
  <r>
    <n v="36117208"/>
    <s v="101 ?륝ozy Private Room in CoHi DC Sleeps 4!??26389480"/>
    <s v="Wilson"/>
    <m/>
    <x v="4"/>
    <x v="54"/>
    <n v="-77.028850000000006"/>
    <s v="Private room"/>
    <x v="10"/>
    <n v="1"/>
    <n v="22"/>
    <x v="429"/>
    <x v="801"/>
    <n v="19"/>
    <n v="180"/>
    <n v="10"/>
    <s v="Hosted License: 5007242201001816_x000a_Unhosted License: 5007262201001817"/>
    <m/>
  </r>
  <r>
    <n v="36117343"/>
    <s v="101E Cozy Shared Room in CoHi DC! (Female Only)"/>
    <n v="26389480"/>
    <s v="Wilson"/>
    <x v="0"/>
    <x v="11"/>
    <n v="38.928570000000001"/>
    <n v="-77.028760000000005"/>
    <x v="3"/>
    <n v="49"/>
    <n v="1"/>
    <x v="65"/>
    <x v="107"/>
    <n v="0.34"/>
    <n v="19"/>
    <n v="180"/>
    <n v="10"/>
    <s v="Hosted License: 5007242201001816_x000a_Unhosted License: 5007262201001817"/>
  </r>
  <r>
    <n v="36117442"/>
    <s v="101F Cozy Shared Room in CoHi DC! (Female Only)"/>
    <n v="26389480"/>
    <s v="Wilson"/>
    <x v="0"/>
    <x v="11"/>
    <n v="38.928139999999999"/>
    <n v="-77.029939999999996"/>
    <x v="3"/>
    <n v="49"/>
    <n v="1"/>
    <x v="76"/>
    <x v="257"/>
    <n v="0.22"/>
    <n v="19"/>
    <n v="180"/>
    <n v="2"/>
    <s v="Hosted License: 5007242201001816_x000a_Unhosted License: 5007262201001817"/>
  </r>
  <r>
    <n v="36131321"/>
    <s v="Spacious 2BR Apartment Near Gallaudet &amp; H Street"/>
    <n v="91153294"/>
    <s v="Yonas"/>
    <x v="0"/>
    <x v="19"/>
    <n v="38.906350000000003"/>
    <n v="-76.987099999999998"/>
    <x v="0"/>
    <n v="80"/>
    <n v="3"/>
    <x v="166"/>
    <x v="174"/>
    <n v="0.92"/>
    <n v="1"/>
    <n v="287"/>
    <n v="11"/>
    <s v="Hosted License: 5007242201001783_x000a_Unhosted License: 5007262201001784"/>
  </r>
  <r>
    <n v="36136479"/>
    <s v="Room 5"/>
    <n v="257801323"/>
    <s v="Diana"/>
    <x v="0"/>
    <x v="12"/>
    <n v="38.946510000000004"/>
    <n v="-77.093599999999995"/>
    <x v="1"/>
    <n v="40"/>
    <n v="31"/>
    <x v="78"/>
    <x v="171"/>
    <n v="0.14000000000000001"/>
    <n v="1"/>
    <n v="0"/>
    <n v="0"/>
    <m/>
  </r>
  <r>
    <n v="36163603"/>
    <s v="Charming Basement Suite w/ Private Entrance"/>
    <n v="97149836"/>
    <s v="Maryam"/>
    <x v="0"/>
    <x v="33"/>
    <n v="38.890439999999998"/>
    <n v="-76.952380000000005"/>
    <x v="0"/>
    <n v="85"/>
    <n v="1"/>
    <x v="178"/>
    <x v="70"/>
    <n v="1.84"/>
    <n v="1"/>
    <n v="174"/>
    <n v="47"/>
    <s v="Hosted License: 5007242201001826"/>
  </r>
  <r>
    <n v="36165468"/>
    <s v="Capitol Hill Hotel, ADA Queen Roll-In Shower"/>
    <n v="268355135"/>
    <s v="Capitol Hill Hotel"/>
    <x v="0"/>
    <x v="22"/>
    <n v="38.887180000000001"/>
    <n v="-77.001999999999995"/>
    <x v="1"/>
    <n v="201"/>
    <n v="31"/>
    <x v="111"/>
    <x v="802"/>
    <n v="0.24"/>
    <n v="8"/>
    <n v="326"/>
    <n v="2"/>
    <m/>
  </r>
  <r>
    <n v="36165711"/>
    <s v="Capitol Hill Hotel, Accessible Queen"/>
    <n v="268355135"/>
    <s v="Capitol Hill Hotel"/>
    <x v="0"/>
    <x v="22"/>
    <n v="38.886569999999999"/>
    <n v="-77.002799999999993"/>
    <x v="1"/>
    <n v="201"/>
    <n v="31"/>
    <x v="106"/>
    <x v="803"/>
    <n v="0.11"/>
    <n v="8"/>
    <n v="326"/>
    <n v="0"/>
    <m/>
  </r>
  <r>
    <n v="36166508"/>
    <s v="Capitol Hill Hotel, Superior 2 Bed w/Kitchenette"/>
    <n v="268355135"/>
    <s v="Capitol Hill Hotel"/>
    <x v="0"/>
    <x v="22"/>
    <n v="38.886049999999997"/>
    <n v="-77.003360000000001"/>
    <x v="1"/>
    <n v="209"/>
    <n v="31"/>
    <x v="35"/>
    <x v="34"/>
    <m/>
    <n v="8"/>
    <n v="326"/>
    <n v="0"/>
    <m/>
  </r>
  <r>
    <n v="36166778"/>
    <s v="Capitol Hill Hotel, One Bedroom w/ Kitchenette"/>
    <n v="268355135"/>
    <s v="Capitol Hill Hotel"/>
    <x v="0"/>
    <x v="22"/>
    <n v="38.886980000000001"/>
    <n v="-77.002359999999996"/>
    <x v="1"/>
    <n v="239"/>
    <n v="31"/>
    <x v="35"/>
    <x v="34"/>
    <m/>
    <n v="8"/>
    <n v="326"/>
    <n v="0"/>
    <m/>
  </r>
  <r>
    <n v="36166901"/>
    <s v="Capitol Hill Hotel, One Bedroom w/ Full Kitchen"/>
    <n v="268355135"/>
    <s v="Capitol Hill Hotel"/>
    <x v="0"/>
    <x v="22"/>
    <n v="38.88597"/>
    <n v="-77.002750000000006"/>
    <x v="1"/>
    <n v="271"/>
    <n v="31"/>
    <x v="8"/>
    <x v="804"/>
    <n v="0.04"/>
    <n v="8"/>
    <n v="326"/>
    <n v="0"/>
    <m/>
  </r>
  <r>
    <n v="36170124"/>
    <s v="The St. Gregory Hotel, St. G King Studio"/>
    <n v="268622314"/>
    <s v="St.Gregory Hotel"/>
    <x v="0"/>
    <x v="15"/>
    <n v="38.906179999999999"/>
    <n v="-77.046610000000001"/>
    <x v="1"/>
    <n v="222"/>
    <n v="31"/>
    <x v="233"/>
    <x v="805"/>
    <n v="0.22"/>
    <n v="14"/>
    <n v="326"/>
    <n v="0"/>
    <m/>
  </r>
  <r>
    <n v="36176762"/>
    <s v="No More Looking-NOMA/H St/Union Market w/parking"/>
    <n v="46630199"/>
    <s v="Home Sweet City"/>
    <x v="0"/>
    <x v="13"/>
    <n v="38.903590000000001"/>
    <n v="-77.000550000000004"/>
    <x v="0"/>
    <n v="92"/>
    <n v="3"/>
    <x v="154"/>
    <x v="187"/>
    <n v="2.13"/>
    <n v="89"/>
    <n v="157"/>
    <n v="31"/>
    <s v="Hosted License: 5007242201000551"/>
  </r>
  <r>
    <n v="36194044"/>
    <s v="The St. Gregory Hotel, St. G King Studio ADA"/>
    <n v="268622314"/>
    <s v="St.Gregory Hotel"/>
    <x v="0"/>
    <x v="15"/>
    <n v="38.905140000000003"/>
    <n v="-77.045540000000003"/>
    <x v="1"/>
    <n v="261"/>
    <n v="31"/>
    <x v="76"/>
    <x v="806"/>
    <n v="0.25"/>
    <n v="14"/>
    <n v="322"/>
    <n v="0"/>
    <m/>
  </r>
  <r>
    <n v="36194212"/>
    <s v="The St. Gregory Hotel, Double Studio"/>
    <n v="268622314"/>
    <s v="St.Gregory Hotel"/>
    <x v="0"/>
    <x v="15"/>
    <n v="38.905079999999998"/>
    <n v="-77.045640000000006"/>
    <x v="1"/>
    <n v="209"/>
    <n v="31"/>
    <x v="139"/>
    <x v="154"/>
    <n v="0.08"/>
    <n v="14"/>
    <n v="323"/>
    <n v="1"/>
    <m/>
  </r>
  <r>
    <n v="36204632"/>
    <s v="Lux in heart of DC social scene, free parking!"/>
    <n v="1265752"/>
    <s v="Edward"/>
    <x v="0"/>
    <x v="9"/>
    <n v="38.914000000000001"/>
    <n v="-77.033479999999997"/>
    <x v="0"/>
    <n v="239"/>
    <n v="2"/>
    <x v="1"/>
    <x v="118"/>
    <n v="1.97"/>
    <n v="1"/>
    <n v="12"/>
    <n v="23"/>
    <s v="Hosted License: 5007242201001349"/>
  </r>
  <r>
    <n v="36229440"/>
    <s v="DuPont Circle/Kalorama Luxury Apartment Suite 2"/>
    <n v="269834634"/>
    <s v="The Residence Of Kalorama"/>
    <x v="0"/>
    <x v="4"/>
    <n v="38.914380000000001"/>
    <n v="-77.046430000000001"/>
    <x v="0"/>
    <n v="99"/>
    <n v="1"/>
    <x v="351"/>
    <x v="177"/>
    <n v="2.52"/>
    <n v="11"/>
    <n v="353"/>
    <n v="34"/>
    <s v="Exempt"/>
  </r>
  <r>
    <n v="36240480"/>
    <s v="Newly renovated &amp; furnished sleep 6 condo Unit A!"/>
    <n v="265391427"/>
    <s v="Darryl"/>
    <x v="0"/>
    <x v="29"/>
    <n v="38.861930000000001"/>
    <n v="-76.969809999999995"/>
    <x v="0"/>
    <n v="99"/>
    <n v="3"/>
    <x v="77"/>
    <x v="174"/>
    <n v="1.02"/>
    <n v="6"/>
    <n v="148"/>
    <n v="15"/>
    <s v="Hosted License: 5007242201001832"/>
  </r>
  <r>
    <n v="36257002"/>
    <s v="DuPont Circle/Kalorama Luxury Apartment Suite 3"/>
    <n v="269834634"/>
    <s v="The Residence Of Kalorama"/>
    <x v="0"/>
    <x v="4"/>
    <n v="38.915379999999999"/>
    <n v="-77.046909999999997"/>
    <x v="0"/>
    <n v="99"/>
    <n v="1"/>
    <x v="317"/>
    <x v="38"/>
    <n v="2.71"/>
    <n v="11"/>
    <n v="361"/>
    <n v="33"/>
    <s v="Exempt"/>
  </r>
  <r>
    <n v="36257592"/>
    <s v="DuPont Circle/Kalorama Luxury Apartment Suite 4"/>
    <n v="269834634"/>
    <s v="The Residence Of Kalorama"/>
    <x v="0"/>
    <x v="15"/>
    <n v="38.913559999999997"/>
    <n v="-77.045360000000002"/>
    <x v="0"/>
    <n v="109"/>
    <n v="1"/>
    <x v="206"/>
    <x v="67"/>
    <n v="2.54"/>
    <n v="11"/>
    <n v="343"/>
    <n v="25"/>
    <s v="Exempt"/>
  </r>
  <r>
    <n v="36258139"/>
    <s v="DuPont Circle/Kalorama Luxury Apartment Suite 5"/>
    <n v="269834634"/>
    <s v="The Residence Of Kalorama"/>
    <x v="0"/>
    <x v="15"/>
    <n v="38.913269999999997"/>
    <n v="-77.046059999999997"/>
    <x v="0"/>
    <n v="99"/>
    <n v="1"/>
    <x v="318"/>
    <x v="59"/>
    <n v="2.27"/>
    <n v="11"/>
    <n v="357"/>
    <n v="26"/>
    <s v="Exempt"/>
  </r>
  <r>
    <n v="36258228"/>
    <s v="Dupont Circle 1BR w/ W/D nr metro &amp; Johns Hopkins"/>
    <n v="107434423"/>
    <s v="Blueground"/>
    <x v="0"/>
    <x v="15"/>
    <n v="38.909236999999997"/>
    <n v="-77.038223000000002"/>
    <x v="0"/>
    <n v="158"/>
    <n v="32"/>
    <x v="35"/>
    <x v="34"/>
    <m/>
    <n v="214"/>
    <n v="201"/>
    <n v="0"/>
    <m/>
  </r>
  <r>
    <n v="36258281"/>
    <s v="Dupont Circle 1BR w/ W/D nr Embassy Row"/>
    <n v="107434423"/>
    <s v="Blueground"/>
    <x v="0"/>
    <x v="15"/>
    <n v="38.909236999999997"/>
    <n v="-77.038223000000002"/>
    <x v="0"/>
    <n v="165"/>
    <n v="32"/>
    <x v="35"/>
    <x v="34"/>
    <m/>
    <n v="214"/>
    <n v="157"/>
    <n v="0"/>
    <m/>
  </r>
  <r>
    <n v="36258704"/>
    <s v="DuPont Circle/Kalorama Luxury Apartment Suite 6"/>
    <n v="269834634"/>
    <s v="The Residence Of Kalorama"/>
    <x v="0"/>
    <x v="4"/>
    <n v="38.91545"/>
    <n v="-77.045479999999998"/>
    <x v="0"/>
    <n v="99"/>
    <n v="1"/>
    <x v="6"/>
    <x v="7"/>
    <n v="2.2599999999999998"/>
    <n v="11"/>
    <n v="363"/>
    <n v="31"/>
    <s v="Exempt"/>
  </r>
  <r>
    <n v="36259395"/>
    <s v="DuPont Circle/Kalorama Luxury Apartment Suite 7"/>
    <n v="269834634"/>
    <s v="The Residence Of Kalorama"/>
    <x v="0"/>
    <x v="15"/>
    <n v="38.913179999999997"/>
    <n v="-77.046009999999995"/>
    <x v="0"/>
    <n v="249"/>
    <n v="1"/>
    <x v="257"/>
    <x v="62"/>
    <n v="3.26"/>
    <n v="11"/>
    <n v="320"/>
    <n v="29"/>
    <s v="Exempt"/>
  </r>
  <r>
    <n v="36260091"/>
    <s v="DuPont Circle/Kalorama Luxury Apartment Studio 8"/>
    <n v="269834634"/>
    <s v="The Residence Of Kalorama"/>
    <x v="0"/>
    <x v="4"/>
    <n v="38.913629999999998"/>
    <n v="-77.047600000000003"/>
    <x v="0"/>
    <n v="90"/>
    <n v="1"/>
    <x v="420"/>
    <x v="128"/>
    <n v="5.34"/>
    <n v="11"/>
    <n v="360"/>
    <n v="47"/>
    <s v="Exempt"/>
  </r>
  <r>
    <n v="36282039"/>
    <s v="?첖APITOL HILL STUDIO?첯UB??WALKSCORE??W/D??272882211"/>
    <s v="Amy"/>
    <m/>
    <x v="10"/>
    <x v="55"/>
    <n v="-76.986859999999993"/>
    <s v="Entire home/apt"/>
    <x v="18"/>
    <n v="2"/>
    <n v="141"/>
    <x v="430"/>
    <x v="807"/>
    <n v="1"/>
    <n v="246"/>
    <n v="31"/>
    <s v="Hosted License: 5007242201001948"/>
    <m/>
  </r>
  <r>
    <n v="35717206"/>
    <s v="Dupont Circle living at its finest."/>
    <n v="50694326"/>
    <s v="Will"/>
    <x v="0"/>
    <x v="15"/>
    <n v="38.911749999999998"/>
    <n v="-77.040539999999993"/>
    <x v="0"/>
    <n v="125"/>
    <n v="31"/>
    <x v="241"/>
    <x v="171"/>
    <n v="0.48"/>
    <n v="1"/>
    <n v="0"/>
    <n v="0"/>
    <m/>
  </r>
  <r>
    <n v="35741692"/>
    <s v="Location! Eastern Market English Basement!"/>
    <n v="109541227"/>
    <s v="John"/>
    <x v="0"/>
    <x v="22"/>
    <n v="38.889870000000002"/>
    <n v="-76.992739999999998"/>
    <x v="0"/>
    <n v="168"/>
    <n v="2"/>
    <x v="428"/>
    <x v="55"/>
    <n v="5"/>
    <n v="1"/>
    <n v="74"/>
    <n v="70"/>
    <s v="Hosted License: 5007242201001860"/>
  </r>
  <r>
    <n v="35764525"/>
    <s v="Comfy &amp; Spacious"/>
    <n v="22801245"/>
    <s v="Rhoi"/>
    <x v="0"/>
    <x v="3"/>
    <n v="38.951390000000004"/>
    <n v="-77.016480000000001"/>
    <x v="0"/>
    <n v="102"/>
    <n v="7"/>
    <x v="148"/>
    <x v="121"/>
    <n v="1.21"/>
    <n v="5"/>
    <n v="364"/>
    <n v="5"/>
    <s v="Hosted License: 5007242201000879"/>
  </r>
  <r>
    <n v="36302896"/>
    <s v="The St. Gregory Hotel, One Bedroom King Suite"/>
    <n v="268622314"/>
    <s v="St.Gregory Hotel"/>
    <x v="0"/>
    <x v="15"/>
    <n v="38.906930000000003"/>
    <n v="-77.045720000000003"/>
    <x v="1"/>
    <n v="434"/>
    <n v="31"/>
    <x v="110"/>
    <x v="808"/>
    <n v="0.14000000000000001"/>
    <n v="14"/>
    <n v="326"/>
    <n v="0"/>
    <m/>
  </r>
  <r>
    <n v="36305562"/>
    <s v="The St Gregory Hotel, Park View Suite ADA"/>
    <n v="268622314"/>
    <s v="St.Gregory Hotel"/>
    <x v="0"/>
    <x v="15"/>
    <n v="38.905639999999998"/>
    <n v="-77.045789999999997"/>
    <x v="1"/>
    <n v="311"/>
    <n v="31"/>
    <x v="35"/>
    <x v="34"/>
    <m/>
    <n v="14"/>
    <n v="326"/>
    <n v="0"/>
    <m/>
  </r>
  <r>
    <n v="36306073"/>
    <s v="The St. Gregory Hotel, Double Queen Suite"/>
    <n v="268622314"/>
    <s v="St.Gregory Hotel"/>
    <x v="0"/>
    <x v="15"/>
    <n v="38.905549999999998"/>
    <n v="-77.046049999999994"/>
    <x v="1"/>
    <n v="422"/>
    <n v="31"/>
    <x v="35"/>
    <x v="34"/>
    <m/>
    <n v="14"/>
    <n v="326"/>
    <n v="0"/>
    <m/>
  </r>
  <r>
    <n v="36311887"/>
    <s v="The Urban Oasis, Free Parking, Walk to Metro!"/>
    <n v="199595444"/>
    <s v="Allen"/>
    <x v="0"/>
    <x v="27"/>
    <n v="38.887369999999997"/>
    <n v="-76.919610000000006"/>
    <x v="0"/>
    <n v="240"/>
    <n v="2"/>
    <x v="20"/>
    <x v="2"/>
    <n v="0.69"/>
    <n v="1"/>
    <n v="161"/>
    <n v="7"/>
    <s v="Hosted License: 5007242201002281"/>
  </r>
  <r>
    <n v="36331667"/>
    <s v="Foggy Bottom 1BR w/ Gym, Pool, W/D nr World Bank"/>
    <n v="107434423"/>
    <s v="Blueground"/>
    <x v="0"/>
    <x v="6"/>
    <n v="38.905065"/>
    <n v="-77.051708000000005"/>
    <x v="0"/>
    <n v="119"/>
    <n v="32"/>
    <x v="8"/>
    <x v="809"/>
    <n v="7.0000000000000007E-2"/>
    <n v="214"/>
    <n v="365"/>
    <n v="0"/>
    <m/>
  </r>
  <r>
    <n v="36341382"/>
    <s v="Perfect for visiting Washington DC!"/>
    <n v="63922350"/>
    <s v="Lucia"/>
    <x v="0"/>
    <x v="22"/>
    <n v="38.889049999999997"/>
    <n v="-76.991240000000005"/>
    <x v="0"/>
    <n v="100"/>
    <n v="1"/>
    <x v="13"/>
    <x v="38"/>
    <n v="3.78"/>
    <n v="1"/>
    <n v="134"/>
    <n v="52"/>
    <s v="Hosted License: 5007242201000108"/>
  </r>
  <r>
    <n v="36344348"/>
    <s v="Charming Private bedroom and bathroom"/>
    <n v="148679475"/>
    <s v="Faysel"/>
    <x v="0"/>
    <x v="1"/>
    <n v="38.859720000000003"/>
    <n v="-76.985860000000002"/>
    <x v="1"/>
    <n v="100"/>
    <n v="31"/>
    <x v="0"/>
    <x v="516"/>
    <n v="0.17"/>
    <n v="3"/>
    <n v="365"/>
    <n v="0"/>
    <m/>
  </r>
  <r>
    <n v="36348357"/>
    <s v="Comfy &amp; Cozy w/ Master Ensuite"/>
    <n v="22801245"/>
    <s v="Rhoi"/>
    <x v="0"/>
    <x v="3"/>
    <n v="38.951219999999999"/>
    <n v="-77.017259999999993"/>
    <x v="1"/>
    <n v="90"/>
    <n v="5"/>
    <x v="15"/>
    <x v="53"/>
    <n v="0.59"/>
    <n v="5"/>
    <n v="365"/>
    <n v="13"/>
    <s v="Hosted License: 5007242201000879"/>
  </r>
  <r>
    <n v="36351097"/>
    <s v="Comfy &amp; Quaint w/ Private Bathroom"/>
    <n v="22801245"/>
    <s v="Rhoi"/>
    <x v="0"/>
    <x v="3"/>
    <n v="38.949759999999998"/>
    <n v="-77.015889999999999"/>
    <x v="1"/>
    <n v="72"/>
    <n v="5"/>
    <x v="9"/>
    <x v="252"/>
    <n v="0.52"/>
    <n v="5"/>
    <n v="365"/>
    <n v="6"/>
    <s v="Hosted License: 5007242201000879"/>
  </r>
  <r>
    <n v="36352140"/>
    <s v="Comfy &amp; Welcoming"/>
    <n v="22801245"/>
    <s v="Rhoi"/>
    <x v="0"/>
    <x v="3"/>
    <n v="38.949950000000001"/>
    <n v="-77.017330000000001"/>
    <x v="1"/>
    <n v="45"/>
    <n v="7"/>
    <x v="139"/>
    <x v="810"/>
    <n v="7.0000000000000007E-2"/>
    <n v="5"/>
    <n v="361"/>
    <n v="0"/>
    <s v="Hosted License: 5007242201000879"/>
  </r>
  <r>
    <n v="36297300"/>
    <s v="The St. Gregory Hotel, Pure Wellness King Studio"/>
    <n v="268622314"/>
    <s v="St.Gregory Hotel"/>
    <x v="0"/>
    <x v="15"/>
    <n v="38.904899999999998"/>
    <n v="-77.045469999999995"/>
    <x v="1"/>
    <n v="249"/>
    <n v="31"/>
    <x v="35"/>
    <x v="34"/>
    <m/>
    <n v="14"/>
    <n v="326"/>
    <n v="0"/>
    <m/>
  </r>
  <r>
    <n v="36298242"/>
    <s v="The St. Gregory Hotel, Pure Wellness King ADA"/>
    <n v="268622314"/>
    <s v="St.Gregory Hotel"/>
    <x v="0"/>
    <x v="15"/>
    <n v="38.906390000000002"/>
    <n v="-77.045370000000005"/>
    <x v="1"/>
    <n v="249"/>
    <n v="31"/>
    <x v="110"/>
    <x v="633"/>
    <n v="0.15"/>
    <n v="14"/>
    <n v="326"/>
    <n v="1"/>
    <m/>
  </r>
  <r>
    <n v="36299357"/>
    <s v="The St. Gregory Hotel, St. G Excutive King Suite"/>
    <n v="268622314"/>
    <s v="St.Gregory Hotel"/>
    <x v="0"/>
    <x v="15"/>
    <n v="38.90616"/>
    <n v="-77.046629999999993"/>
    <x v="1"/>
    <n v="249"/>
    <n v="31"/>
    <x v="110"/>
    <x v="811"/>
    <n v="0.06"/>
    <n v="14"/>
    <n v="326"/>
    <n v="0"/>
    <m/>
  </r>
  <r>
    <n v="13215892"/>
    <s v="DuPont Circle Studio"/>
    <n v="21766327"/>
    <s v="Kara"/>
    <x v="0"/>
    <x v="15"/>
    <n v="38.912309999999998"/>
    <n v="-77.041430000000005"/>
    <x v="0"/>
    <n v="550"/>
    <n v="31"/>
    <x v="35"/>
    <x v="34"/>
    <m/>
    <n v="1"/>
    <n v="0"/>
    <n v="0"/>
    <m/>
  </r>
  <r>
    <n v="36299916"/>
    <s v="The St. Gregory Hotel, St. G Executive King ADA"/>
    <n v="268622314"/>
    <s v="St.Gregory Hotel"/>
    <x v="0"/>
    <x v="15"/>
    <n v="38.9054"/>
    <n v="-77.045460000000006"/>
    <x v="1"/>
    <n v="279"/>
    <n v="31"/>
    <x v="35"/>
    <x v="34"/>
    <m/>
    <n v="14"/>
    <n v="326"/>
    <n v="0"/>
    <m/>
  </r>
  <r>
    <n v="36300056"/>
    <s v="The St. Gregory Hotel, St G Executive Double Suite"/>
    <n v="268622314"/>
    <s v="St.Gregory Hotel"/>
    <x v="0"/>
    <x v="15"/>
    <n v="38.906140000000001"/>
    <n v="-77.045450000000002"/>
    <x v="1"/>
    <n v="336"/>
    <n v="31"/>
    <x v="35"/>
    <x v="34"/>
    <m/>
    <n v="14"/>
    <n v="323"/>
    <n v="0"/>
    <m/>
  </r>
  <r>
    <n v="36300233"/>
    <s v="The St. Gregory Hotel, Pure Wellness Double Studio"/>
    <n v="268622314"/>
    <s v="St.Gregory Hotel"/>
    <x v="0"/>
    <x v="15"/>
    <n v="38.906179999999999"/>
    <n v="-77.045410000000004"/>
    <x v="1"/>
    <n v="294"/>
    <n v="31"/>
    <x v="35"/>
    <x v="34"/>
    <m/>
    <n v="14"/>
    <n v="326"/>
    <n v="0"/>
    <m/>
  </r>
  <r>
    <n v="36301202"/>
    <s v="The St. Gregory Hotel, Premier Exec. Suite King"/>
    <n v="268622314"/>
    <s v="St.Gregory Hotel"/>
    <x v="0"/>
    <x v="15"/>
    <n v="38.90643"/>
    <n v="-77.046080000000003"/>
    <x v="1"/>
    <n v="336"/>
    <n v="31"/>
    <x v="35"/>
    <x v="34"/>
    <m/>
    <n v="14"/>
    <n v="326"/>
    <n v="0"/>
    <m/>
  </r>
  <r>
    <n v="37255475"/>
    <s v="Beautiful Apartment with Parking/kitchen/laundry"/>
    <n v="104560694"/>
    <s v="Michelle"/>
    <x v="0"/>
    <x v="39"/>
    <n v="38.930607600000002"/>
    <n v="-76.964553600000002"/>
    <x v="0"/>
    <n v="108"/>
    <n v="3"/>
    <x v="35"/>
    <x v="34"/>
    <m/>
    <n v="2"/>
    <n v="29"/>
    <n v="0"/>
    <s v="Exempt"/>
  </r>
  <r>
    <n v="36356881"/>
    <s v="Entire Private Guest Suite: Do Drop Inn"/>
    <n v="57938914"/>
    <s v="Kimberly"/>
    <x v="0"/>
    <x v="3"/>
    <n v="38.952809999999999"/>
    <n v="-77.016270000000006"/>
    <x v="0"/>
    <n v="65"/>
    <n v="31"/>
    <x v="0"/>
    <x v="812"/>
    <n v="0.17"/>
    <n v="1"/>
    <n v="363"/>
    <n v="0"/>
    <m/>
  </r>
  <r>
    <n v="36414607"/>
    <s v="COMFORT steps from Union Station + FREE PARKING"/>
    <n v="198612938"/>
    <s v="Sarah"/>
    <x v="0"/>
    <x v="5"/>
    <n v="38.901859999999999"/>
    <n v="-77.011830000000003"/>
    <x v="0"/>
    <n v="79"/>
    <n v="31"/>
    <x v="90"/>
    <x v="245"/>
    <n v="3.91"/>
    <n v="6"/>
    <n v="83"/>
    <n v="28"/>
    <m/>
  </r>
  <r>
    <n v="36426562"/>
    <s v="Split level sleep 12 condo Unit A&amp;B private doors!"/>
    <n v="265391427"/>
    <s v="Darryl"/>
    <x v="0"/>
    <x v="29"/>
    <n v="38.864319999999999"/>
    <n v="-76.969830000000002"/>
    <x v="0"/>
    <n v="243"/>
    <n v="3"/>
    <x v="241"/>
    <x v="779"/>
    <n v="0.51"/>
    <n v="6"/>
    <n v="138"/>
    <n v="5"/>
    <s v="Hosted License: 5007242201001832"/>
  </r>
  <r>
    <n v="36440922"/>
    <s v="Entire Home: H Street Boutique Condo"/>
    <n v="14003321"/>
    <s v="Shelia"/>
    <x v="0"/>
    <x v="19"/>
    <n v="38.904960000000003"/>
    <n v="-76.981570000000005"/>
    <x v="0"/>
    <n v="139"/>
    <n v="31"/>
    <x v="86"/>
    <x v="393"/>
    <n v="2.39"/>
    <n v="1"/>
    <n v="222"/>
    <n v="41"/>
    <m/>
  </r>
  <r>
    <n v="36450591"/>
    <s v="President's Residence: Huge 4BR, sleeps 16"/>
    <n v="16398871"/>
    <s v="Paul"/>
    <x v="0"/>
    <x v="11"/>
    <n v="38.933619999999998"/>
    <n v="-77.026520000000005"/>
    <x v="0"/>
    <n v="568"/>
    <n v="2"/>
    <x v="417"/>
    <x v="75"/>
    <n v="3.82"/>
    <n v="1"/>
    <n v="345"/>
    <n v="46"/>
    <s v="Hosted License: 5007242201000141"/>
  </r>
  <r>
    <n v="37288321"/>
    <s v="Modern 2 bedroom with great features"/>
    <n v="201409224"/>
    <s v="Jason"/>
    <x v="0"/>
    <x v="2"/>
    <n v="38.911169999999998"/>
    <n v="-77.011139999999997"/>
    <x v="0"/>
    <n v="211"/>
    <n v="3"/>
    <x v="20"/>
    <x v="62"/>
    <n v="1.44"/>
    <n v="1"/>
    <n v="89"/>
    <n v="13"/>
    <s v="Exempt"/>
  </r>
  <r>
    <n v="37289643"/>
    <s v="US Capitol Private Entrance, Large Bedroom, &amp; More"/>
    <n v="280731063"/>
    <s v="Ryan L."/>
    <x v="0"/>
    <x v="22"/>
    <n v="38.890979999999999"/>
    <n v="-76.999899999999997"/>
    <x v="1"/>
    <n v="120"/>
    <n v="1"/>
    <x v="19"/>
    <x v="107"/>
    <n v="2.4700000000000002"/>
    <n v="4"/>
    <n v="108"/>
    <n v="50"/>
    <s v="Exempt"/>
  </r>
  <r>
    <n v="37295012"/>
    <s v="Free Private Parking: Entire Studio"/>
    <n v="230569854"/>
    <s v="Brandon"/>
    <x v="0"/>
    <x v="33"/>
    <n v="38.890790000000003"/>
    <n v="-76.954409999999996"/>
    <x v="0"/>
    <n v="72"/>
    <n v="2"/>
    <x v="431"/>
    <x v="291"/>
    <n v="5.74"/>
    <n v="2"/>
    <n v="135"/>
    <n v="68"/>
    <s v="Hosted License: 5007242201000223"/>
  </r>
  <r>
    <n v="37298554"/>
    <s v="Cozy room right next to the Georgia metro"/>
    <n v="315148"/>
    <s v="John"/>
    <x v="0"/>
    <x v="3"/>
    <n v="38.937779999999997"/>
    <n v="-77.023880000000005"/>
    <x v="1"/>
    <n v="38"/>
    <n v="31"/>
    <x v="78"/>
    <x v="55"/>
    <n v="0.15"/>
    <n v="35"/>
    <n v="334"/>
    <n v="5"/>
    <m/>
  </r>
  <r>
    <n v="37299481"/>
    <s v="Historic Georgetown from a Bright English Basement"/>
    <n v="53222831"/>
    <s v="Brian"/>
    <x v="0"/>
    <x v="17"/>
    <n v="38.909129999999998"/>
    <n v="-77.055580000000006"/>
    <x v="0"/>
    <n v="292"/>
    <n v="2"/>
    <x v="47"/>
    <x v="107"/>
    <n v="3.86"/>
    <n v="1"/>
    <n v="114"/>
    <n v="59"/>
    <s v="Exempt"/>
  </r>
  <r>
    <n v="37303418"/>
    <s v="Superb, Designed, Historic House in Georgetown"/>
    <n v="220632646"/>
    <s v="Alvaro"/>
    <x v="0"/>
    <x v="17"/>
    <n v="38.907420000000002"/>
    <n v="-77.062190000000001"/>
    <x v="0"/>
    <n v="600"/>
    <n v="2"/>
    <x v="367"/>
    <x v="62"/>
    <n v="4.55"/>
    <n v="1"/>
    <n v="92"/>
    <n v="61"/>
    <s v="Hosted License: 5007242201000553"/>
  </r>
  <r>
    <n v="37310619"/>
    <s v="Mt Vernon 1BR w/ Gym &amp; W/D &amp; Rooftop, nr 14th St"/>
    <n v="107434423"/>
    <s v="Blueground"/>
    <x v="0"/>
    <x v="5"/>
    <n v="38.90072"/>
    <n v="-77.018749999999997"/>
    <x v="0"/>
    <n v="156"/>
    <n v="32"/>
    <x v="35"/>
    <x v="34"/>
    <m/>
    <n v="214"/>
    <n v="292"/>
    <n v="0"/>
    <m/>
  </r>
  <r>
    <n v="37310740"/>
    <s v="Foggy Bottom 1BR w/ W/D &amp; Gym nr Kennedy Center"/>
    <n v="107434423"/>
    <s v="Blueground"/>
    <x v="0"/>
    <x v="6"/>
    <n v="38.89817"/>
    <n v="-77.051230000000004"/>
    <x v="0"/>
    <n v="252"/>
    <n v="32"/>
    <x v="110"/>
    <x v="435"/>
    <n v="0.08"/>
    <n v="214"/>
    <n v="109"/>
    <n v="1"/>
    <m/>
  </r>
  <r>
    <n v="37310777"/>
    <s v="Foggy Bottom 1BR w/ W/D &amp; Gym nr State Department"/>
    <n v="107434423"/>
    <s v="Blueground"/>
    <x v="0"/>
    <x v="6"/>
    <n v="38.89817"/>
    <n v="-77.051230000000004"/>
    <x v="0"/>
    <n v="93"/>
    <n v="32"/>
    <x v="8"/>
    <x v="813"/>
    <n v="0.03"/>
    <n v="214"/>
    <n v="364"/>
    <n v="0"/>
    <m/>
  </r>
  <r>
    <n v="36451226"/>
    <s v="Contemporary Home near Capitol Hill"/>
    <n v="126975069"/>
    <s v="Shia"/>
    <x v="0"/>
    <x v="29"/>
    <n v="38.861800000000002"/>
    <n v="-76.961060000000003"/>
    <x v="0"/>
    <n v="279"/>
    <n v="3"/>
    <x v="232"/>
    <x v="382"/>
    <n v="1.61"/>
    <n v="1"/>
    <n v="244"/>
    <n v="23"/>
    <s v="Hosted License: 5007242201001642_x000a_Unhosted License: 5007262201001643"/>
  </r>
  <r>
    <n v="36488009"/>
    <s v="Beautiful Apt. in Capitol Hill!"/>
    <n v="274355228"/>
    <s v="Nicholas"/>
    <x v="0"/>
    <x v="22"/>
    <n v="38.887970000000003"/>
    <n v="-76.983620000000002"/>
    <x v="0"/>
    <n v="145"/>
    <n v="3"/>
    <x v="155"/>
    <x v="291"/>
    <n v="0.79"/>
    <n v="1"/>
    <n v="60"/>
    <n v="19"/>
    <s v="Hosted License: 5007242201000447"/>
  </r>
  <r>
    <n v="36512982"/>
    <s v="PRO CLEANED! Slumber in Sophistication in Shaw-PKG"/>
    <n v="46630199"/>
    <s v="Home Sweet City"/>
    <x v="0"/>
    <x v="9"/>
    <n v="38.912469999999999"/>
    <n v="-77.026089999999996"/>
    <x v="0"/>
    <n v="94"/>
    <n v="2"/>
    <x v="53"/>
    <x v="82"/>
    <n v="1.65"/>
    <n v="89"/>
    <n v="50"/>
    <n v="33"/>
    <s v="Hosted License: 5007242201000799"/>
  </r>
  <r>
    <n v="36519416"/>
    <s v="In-Law suite | private entrance | Navy Yard Metro"/>
    <n v="71406059"/>
    <s v="Pete"/>
    <x v="0"/>
    <x v="37"/>
    <n v="38.879199999999997"/>
    <n v="-77.001679999999993"/>
    <x v="0"/>
    <n v="200"/>
    <n v="31"/>
    <x v="111"/>
    <x v="566"/>
    <n v="0.12"/>
    <n v="1"/>
    <n v="179"/>
    <n v="0"/>
    <m/>
  </r>
  <r>
    <n v="36543234"/>
    <s v="Lovely 1BR Apartment in Shaw, Balcony + Pets OK"/>
    <n v="48005494"/>
    <s v="Zeus"/>
    <x v="0"/>
    <x v="9"/>
    <n v="38.910409999999999"/>
    <n v="-77.025739999999999"/>
    <x v="0"/>
    <n v="132"/>
    <n v="31"/>
    <x v="110"/>
    <x v="814"/>
    <n v="0.11"/>
    <n v="145"/>
    <n v="314"/>
    <n v="0"/>
    <m/>
  </r>
  <r>
    <n v="36543439"/>
    <s v="Darling 1BR Apartment in Shaw, Balcony + Parking"/>
    <n v="48005494"/>
    <s v="Zeus"/>
    <x v="0"/>
    <x v="9"/>
    <n v="38.909550000000003"/>
    <n v="-77.025599999999997"/>
    <x v="0"/>
    <n v="164"/>
    <n v="31"/>
    <x v="139"/>
    <x v="815"/>
    <n v="0.09"/>
    <n v="145"/>
    <n v="159"/>
    <n v="0"/>
    <m/>
  </r>
  <r>
    <n v="36543601"/>
    <s v="Charming 1BR Apartment in Shaw w/ Balcony"/>
    <n v="48005494"/>
    <s v="Zeus"/>
    <x v="0"/>
    <x v="9"/>
    <n v="38.911110000000001"/>
    <n v="-77.025940000000006"/>
    <x v="0"/>
    <n v="98"/>
    <n v="31"/>
    <x v="106"/>
    <x v="252"/>
    <n v="0.2"/>
    <n v="145"/>
    <n v="337"/>
    <n v="3"/>
    <m/>
  </r>
  <r>
    <n v="36544572"/>
    <s v="Private Home on Amazing Block, Logan Cir./14th ST"/>
    <n v="6250693"/>
    <s v="Jacob"/>
    <x v="0"/>
    <x v="16"/>
    <n v="38.915030000000002"/>
    <n v="-77.034040000000005"/>
    <x v="0"/>
    <n v="227"/>
    <n v="1"/>
    <x v="75"/>
    <x v="2"/>
    <n v="0.4"/>
    <n v="2"/>
    <n v="56"/>
    <n v="11"/>
    <s v="Hosted License: 5007242201000241"/>
  </r>
  <r>
    <n v="36557175"/>
    <s v="Graduate Student Housing near Catholic University"/>
    <n v="186610137"/>
    <s v="D"/>
    <x v="0"/>
    <x v="3"/>
    <n v="38.941429999999997"/>
    <n v="-77.026169999999993"/>
    <x v="1"/>
    <n v="95"/>
    <n v="60"/>
    <x v="35"/>
    <x v="34"/>
    <m/>
    <n v="2"/>
    <n v="0"/>
    <n v="0"/>
    <m/>
  </r>
  <r>
    <n v="36558507"/>
    <s v="Graduate Student Housing Near Catholic University"/>
    <n v="186610137"/>
    <s v="D"/>
    <x v="0"/>
    <x v="3"/>
    <n v="38.939689999999999"/>
    <n v="-77.025030000000001"/>
    <x v="1"/>
    <n v="90"/>
    <n v="60"/>
    <x v="35"/>
    <x v="34"/>
    <m/>
    <n v="2"/>
    <n v="0"/>
    <n v="0"/>
    <m/>
  </r>
  <r>
    <n v="36560997"/>
    <s v="City Life ?똽Close to DC Streetcar/Offstreet parking"/>
    <n v="155624532"/>
    <s v="Rochanne"/>
    <x v="0"/>
    <x v="19"/>
    <n v="38.900889999999997"/>
    <n v="-76.975080000000005"/>
    <x v="0"/>
    <n v="259"/>
    <n v="5"/>
    <x v="232"/>
    <x v="31"/>
    <n v="1.67"/>
    <n v="1"/>
    <n v="30"/>
    <n v="17"/>
    <s v="Hosted License: 5007810200023025"/>
  </r>
  <r>
    <n v="36596036"/>
    <s v="1 Month Minimum Stays on Capitol Hill near Metro"/>
    <n v="69203193"/>
    <s v="Leyla &amp; Matt"/>
    <x v="0"/>
    <x v="13"/>
    <n v="38.894420619999998"/>
    <n v="-76.998260500000001"/>
    <x v="0"/>
    <n v="60"/>
    <n v="31"/>
    <x v="65"/>
    <x v="102"/>
    <n v="0.38"/>
    <n v="34"/>
    <n v="365"/>
    <n v="4"/>
    <m/>
  </r>
  <r>
    <n v="36608550"/>
    <s v="Sojourn on Q | DuPont Circle"/>
    <n v="39930655"/>
    <s v="Team"/>
    <x v="0"/>
    <x v="15"/>
    <n v="38.911209999999997"/>
    <n v="-77.039259999999999"/>
    <x v="0"/>
    <n v="204"/>
    <n v="30"/>
    <x v="22"/>
    <x v="55"/>
    <n v="2.5299999999999998"/>
    <n v="166"/>
    <n v="343"/>
    <n v="22"/>
    <s v="Exempt"/>
  </r>
  <r>
    <n v="36664645"/>
    <s v="Ej??crib"/>
    <n v="227313404"/>
    <s v="Efrain"/>
    <x v="0"/>
    <x v="2"/>
    <n v="38.917909999999999"/>
    <n v="-77.000209999999996"/>
    <x v="0"/>
    <n v="100"/>
    <n v="31"/>
    <x v="35"/>
    <x v="34"/>
    <m/>
    <n v="1"/>
    <n v="0"/>
    <n v="0"/>
    <m/>
  </r>
  <r>
    <n v="36694782"/>
    <s v="The Capitol Hill Getaway"/>
    <n v="8591234"/>
    <s v="Sean"/>
    <x v="0"/>
    <x v="13"/>
    <n v="38.898760000000003"/>
    <n v="-76.991630000000001"/>
    <x v="0"/>
    <n v="112"/>
    <n v="2"/>
    <x v="392"/>
    <x v="291"/>
    <n v="3.29"/>
    <n v="8"/>
    <n v="77"/>
    <n v="59"/>
    <s v="Hosted License: 5007242201000919"/>
  </r>
  <r>
    <n v="37310830"/>
    <s v="Foggy Bottom 1BR w/ W/D &amp; Gym nr IMF &amp; State Dept"/>
    <n v="107434423"/>
    <s v="Blueground"/>
    <x v="0"/>
    <x v="6"/>
    <n v="38.89817"/>
    <n v="-77.051230000000004"/>
    <x v="0"/>
    <n v="171"/>
    <n v="32"/>
    <x v="110"/>
    <x v="816"/>
    <n v="0.08"/>
    <n v="214"/>
    <n v="201"/>
    <n v="0"/>
    <m/>
  </r>
  <r>
    <n v="37311019"/>
    <s v="Foggy Bottom 1BR w/ W/D &amp; Gym nr Whole Foods"/>
    <n v="107434423"/>
    <s v="Blueground"/>
    <x v="0"/>
    <x v="6"/>
    <n v="38.89817"/>
    <n v="-77.051230000000004"/>
    <x v="0"/>
    <n v="93"/>
    <n v="32"/>
    <x v="8"/>
    <x v="104"/>
    <n v="0.42"/>
    <n v="214"/>
    <n v="365"/>
    <n v="1"/>
    <m/>
  </r>
  <r>
    <n v="37311071"/>
    <s v="Foggy Bottom 1BR w/ W/D &amp; Gym nr Kennedy Center"/>
    <n v="107434423"/>
    <s v="Blueground"/>
    <x v="0"/>
    <x v="6"/>
    <n v="38.89817"/>
    <n v="-77.051230000000004"/>
    <x v="0"/>
    <n v="98"/>
    <n v="32"/>
    <x v="35"/>
    <x v="34"/>
    <m/>
    <n v="214"/>
    <n v="362"/>
    <n v="0"/>
    <m/>
  </r>
  <r>
    <n v="37311115"/>
    <s v="Georgetown 1BR w/ bike storage nr Waterfront"/>
    <n v="107434423"/>
    <s v="Blueground"/>
    <x v="0"/>
    <x v="17"/>
    <n v="38.911940000000001"/>
    <n v="-77.061059999999998"/>
    <x v="0"/>
    <n v="168"/>
    <n v="32"/>
    <x v="35"/>
    <x v="34"/>
    <m/>
    <n v="214"/>
    <n v="211"/>
    <n v="0"/>
    <m/>
  </r>
  <r>
    <n v="37333237"/>
    <s v="Comfy&amp;Chic Getaway Minutes to Navy Yard and More"/>
    <n v="24936720"/>
    <s v="Nikki"/>
    <x v="0"/>
    <x v="40"/>
    <n v="38.852420000000002"/>
    <n v="-76.968410000000006"/>
    <x v="0"/>
    <n v="299"/>
    <n v="2"/>
    <x v="234"/>
    <x v="219"/>
    <n v="1.1599999999999999"/>
    <n v="3"/>
    <n v="174"/>
    <n v="21"/>
    <s v="Exempt"/>
  </r>
  <r>
    <n v="37336048"/>
    <s v="H STREET HAVEN"/>
    <n v="25854085"/>
    <s v="Kurt"/>
    <x v="0"/>
    <x v="13"/>
    <n v="38.895400000000002"/>
    <n v="-76.974590000000006"/>
    <x v="0"/>
    <n v="80"/>
    <n v="31"/>
    <x v="8"/>
    <x v="533"/>
    <n v="0.03"/>
    <n v="1"/>
    <n v="346"/>
    <n v="0"/>
    <m/>
  </r>
  <r>
    <n v="37398889"/>
    <s v="1BR Queen Suite + PARKING pad FiberOptics Internet"/>
    <n v="280636"/>
    <s v="Amir"/>
    <x v="0"/>
    <x v="11"/>
    <n v="38.931579999999997"/>
    <n v="-77.019379999999998"/>
    <x v="0"/>
    <n v="66"/>
    <n v="3"/>
    <x v="232"/>
    <x v="82"/>
    <n v="1.64"/>
    <n v="1"/>
    <n v="79"/>
    <n v="18"/>
    <s v="Hosted License: 5007242201000589"/>
  </r>
  <r>
    <n v="37404809"/>
    <s v="Bohemian Private Suite at Casa Maya"/>
    <n v="257055626"/>
    <s v="Renee"/>
    <x v="0"/>
    <x v="0"/>
    <n v="38.957250000000002"/>
    <n v="-77.010530000000003"/>
    <x v="1"/>
    <n v="160"/>
    <n v="31"/>
    <x v="35"/>
    <x v="34"/>
    <m/>
    <n v="21"/>
    <n v="330"/>
    <n v="0"/>
    <m/>
  </r>
  <r>
    <n v="36705115"/>
    <s v="Spacious Capitol Hill English Basement"/>
    <n v="29412108"/>
    <s v="Emily"/>
    <x v="0"/>
    <x v="22"/>
    <n v="38.886859999999999"/>
    <n v="-76.985100000000003"/>
    <x v="0"/>
    <n v="125"/>
    <n v="2"/>
    <x v="261"/>
    <x v="317"/>
    <n v="1.23"/>
    <n v="1"/>
    <n v="75"/>
    <n v="23"/>
    <s v="Hosted License: 5007242201000191"/>
  </r>
  <r>
    <n v="13227010"/>
    <s v="Prvt Master Bedroom w/ Prvt Full BA"/>
    <n v="71752060"/>
    <s v="Jemilda"/>
    <x v="0"/>
    <x v="3"/>
    <n v="38.939279999999997"/>
    <n v="-77.024510000000006"/>
    <x v="1"/>
    <n v="145"/>
    <n v="31"/>
    <x v="35"/>
    <x v="34"/>
    <m/>
    <n v="1"/>
    <n v="0"/>
    <n v="0"/>
    <m/>
  </r>
  <r>
    <n v="36720015"/>
    <s v="Cozy Home Away From Home!"/>
    <n v="209748244"/>
    <s v="Jalecia"/>
    <x v="0"/>
    <x v="3"/>
    <n v="38.946680000000001"/>
    <n v="-77.027379999999994"/>
    <x v="0"/>
    <n v="100"/>
    <n v="2"/>
    <x v="68"/>
    <x v="102"/>
    <n v="1.59"/>
    <n v="1"/>
    <n v="169"/>
    <n v="13"/>
    <s v="Hosted License: 5007242201001654"/>
  </r>
  <r>
    <n v="37421005"/>
    <s v="Capitol Hill Rowhouse Suite"/>
    <n v="109188175"/>
    <s v="William"/>
    <x v="0"/>
    <x v="22"/>
    <n v="38.88626"/>
    <n v="-77.003010000000003"/>
    <x v="0"/>
    <n v="105"/>
    <n v="2"/>
    <x v="118"/>
    <x v="59"/>
    <n v="3.29"/>
    <n v="1"/>
    <n v="52"/>
    <n v="59"/>
    <s v="Hosted License: 5007242201000393"/>
  </r>
  <r>
    <n v="36772403"/>
    <s v="DC Colonial King Suite"/>
    <n v="276412829"/>
    <s v="Kay"/>
    <x v="0"/>
    <x v="0"/>
    <n v="38.962389999999999"/>
    <n v="-77.018069999999994"/>
    <x v="0"/>
    <n v="450"/>
    <n v="2"/>
    <x v="117"/>
    <x v="118"/>
    <n v="0.68"/>
    <n v="1"/>
    <n v="90"/>
    <n v="9"/>
    <s v="Hosted License: 5007242201001608"/>
  </r>
  <r>
    <n v="37429144"/>
    <s v="Very Comfy &amp; Cute Luxe Full Bed in Shared Room 1"/>
    <n v="257055626"/>
    <s v="Renee"/>
    <x v="0"/>
    <x v="3"/>
    <n v="38.955689999999997"/>
    <n v="-77.012460000000004"/>
    <x v="3"/>
    <n v="45"/>
    <n v="31"/>
    <x v="35"/>
    <x v="34"/>
    <m/>
    <n v="21"/>
    <n v="363"/>
    <n v="0"/>
    <m/>
  </r>
  <r>
    <n v="37431149"/>
    <s v="Very Comfy &amp; Cute Luxe Twin Bed in Shared Room 1"/>
    <n v="257055626"/>
    <s v="Renee"/>
    <x v="0"/>
    <x v="3"/>
    <n v="38.955599999999997"/>
    <n v="-77.011780000000002"/>
    <x v="3"/>
    <n v="45"/>
    <n v="31"/>
    <x v="35"/>
    <x v="34"/>
    <m/>
    <n v="21"/>
    <n v="230"/>
    <n v="0"/>
    <m/>
  </r>
  <r>
    <n v="13247788"/>
    <s v="Free Parking, Minutes to GTownU/Medstar Hospital"/>
    <n v="74478298"/>
    <s v="Lucy"/>
    <x v="0"/>
    <x v="7"/>
    <n v="38.910290000000003"/>
    <n v="-77.086699999999993"/>
    <x v="1"/>
    <n v="98"/>
    <n v="3"/>
    <x v="360"/>
    <x v="252"/>
    <n v="1.92"/>
    <n v="2"/>
    <n v="279"/>
    <n v="13"/>
    <s v="Hosted License: 5007242201000961"/>
  </r>
  <r>
    <n v="37431165"/>
    <s v="Comfortable Convenient BR Blocks to Capitol &amp; More"/>
    <n v="141298284"/>
    <s v="David"/>
    <x v="0"/>
    <x v="22"/>
    <n v="38.881000999999998"/>
    <n v="-76.997497999999993"/>
    <x v="1"/>
    <n v="64"/>
    <n v="90"/>
    <x v="65"/>
    <x v="817"/>
    <n v="0.73"/>
    <n v="4"/>
    <n v="152"/>
    <n v="12"/>
    <m/>
  </r>
  <r>
    <n v="37431368"/>
    <s v="Very Comfy &amp; Cute Luxe Twin Bed in Shared Room 1"/>
    <n v="257055626"/>
    <s v="Renee"/>
    <x v="0"/>
    <x v="0"/>
    <n v="38.957030000000003"/>
    <n v="-77.012020000000007"/>
    <x v="3"/>
    <n v="45"/>
    <n v="31"/>
    <x v="35"/>
    <x v="34"/>
    <m/>
    <n v="21"/>
    <n v="230"/>
    <n v="0"/>
    <m/>
  </r>
  <r>
    <n v="36791323"/>
    <s v="Sweet 1BR Apartment in Shaw, Balcony + Parking"/>
    <n v="48005494"/>
    <s v="Zeus"/>
    <x v="0"/>
    <x v="9"/>
    <n v="38.910789999999999"/>
    <n v="-77.025660000000002"/>
    <x v="0"/>
    <n v="119"/>
    <n v="31"/>
    <x v="110"/>
    <x v="818"/>
    <n v="7.0000000000000007E-2"/>
    <n v="145"/>
    <n v="338"/>
    <n v="0"/>
    <m/>
  </r>
  <r>
    <n v="36801219"/>
    <s v="Modern and Cozy 3 Bed Carriage House with Parking!"/>
    <n v="29980292"/>
    <s v="Andrew"/>
    <x v="0"/>
    <x v="11"/>
    <n v="38.932479999999998"/>
    <n v="-77.040369999999996"/>
    <x v="0"/>
    <n v="148"/>
    <n v="1"/>
    <x v="432"/>
    <x v="20"/>
    <n v="7.46"/>
    <n v="1"/>
    <n v="274"/>
    <n v="91"/>
    <s v="Hosted License: 5007242201000957_x000a_Unhosted License: 5007262201000958"/>
  </r>
  <r>
    <n v="37431798"/>
    <s v="Very Comfy &amp; Cute Luxe Twin Bed in Shared Room 1"/>
    <n v="257055626"/>
    <s v="Renee"/>
    <x v="0"/>
    <x v="0"/>
    <n v="38.957880000000003"/>
    <n v="-77.012420000000006"/>
    <x v="3"/>
    <n v="45"/>
    <n v="31"/>
    <x v="35"/>
    <x v="34"/>
    <m/>
    <n v="21"/>
    <n v="230"/>
    <n v="0"/>
    <m/>
  </r>
  <r>
    <n v="13313002"/>
    <s v="Luxury Logan Circle 2BR / Newly Renovated!"/>
    <n v="75240920"/>
    <s v="Farrah"/>
    <x v="0"/>
    <x v="9"/>
    <n v="38.911549999999998"/>
    <n v="-77.034220000000005"/>
    <x v="0"/>
    <n v="179"/>
    <n v="31"/>
    <x v="416"/>
    <x v="819"/>
    <n v="3.79"/>
    <n v="3"/>
    <n v="168"/>
    <n v="15"/>
    <m/>
  </r>
  <r>
    <n v="37431959"/>
    <s v="Very Comfy &amp; Cute Luxe Twin Bed in Shared Room 1"/>
    <n v="257055626"/>
    <s v="Renee"/>
    <x v="0"/>
    <x v="0"/>
    <n v="38.957949999999997"/>
    <n v="-77.011610000000005"/>
    <x v="3"/>
    <n v="45"/>
    <n v="31"/>
    <x v="35"/>
    <x v="34"/>
    <m/>
    <n v="21"/>
    <n v="230"/>
    <n v="0"/>
    <m/>
  </r>
  <r>
    <n v="37433158"/>
    <s v="Very Comfy &amp; Cute Luxe Twin Bed in Shared Room 1"/>
    <n v="257055626"/>
    <s v="Renee"/>
    <x v="0"/>
    <x v="0"/>
    <n v="38.9574"/>
    <n v="-77.010630000000006"/>
    <x v="3"/>
    <n v="45"/>
    <n v="31"/>
    <x v="35"/>
    <x v="34"/>
    <m/>
    <n v="21"/>
    <n v="253"/>
    <n v="0"/>
    <m/>
  </r>
  <r>
    <n v="37455236"/>
    <s v="Quiet Room in Colorful DC HomePeloton+Ensuite Bath"/>
    <n v="1158402"/>
    <s v="Laura"/>
    <x v="0"/>
    <x v="36"/>
    <n v="38.868630000000003"/>
    <n v="-76.986800000000002"/>
    <x v="1"/>
    <n v="69"/>
    <n v="2"/>
    <x v="15"/>
    <x v="820"/>
    <n v="0.56999999999999995"/>
    <n v="3"/>
    <n v="52"/>
    <n v="14"/>
    <s v="Hosted License: 5007242201000585_x000a_Unhosted License: 5007262201000586"/>
  </r>
  <r>
    <n v="37456647"/>
    <s v="1 bedroom row house in historic Georgetown"/>
    <n v="65643442"/>
    <s v="Caitlin"/>
    <x v="0"/>
    <x v="17"/>
    <n v="38.905900000000003"/>
    <n v="-77.059299999999993"/>
    <x v="0"/>
    <n v="175"/>
    <n v="31"/>
    <x v="106"/>
    <x v="821"/>
    <n v="0.1"/>
    <n v="1"/>
    <n v="0"/>
    <n v="0"/>
    <m/>
  </r>
  <r>
    <n v="36870710"/>
    <s v="Georgetown 1BR w/ storage space nr Montrose Park"/>
    <n v="107434423"/>
    <s v="Blueground"/>
    <x v="0"/>
    <x v="17"/>
    <n v="38.911940000000001"/>
    <n v="-77.061059999999998"/>
    <x v="0"/>
    <n v="162"/>
    <n v="32"/>
    <x v="35"/>
    <x v="34"/>
    <m/>
    <n v="214"/>
    <n v="211"/>
    <n v="0"/>
    <m/>
  </r>
  <r>
    <n v="36909059"/>
    <s v="New Capitol Hill Garden Apartment - Lots of Light"/>
    <n v="60251899"/>
    <s v="Bradley"/>
    <x v="0"/>
    <x v="22"/>
    <n v="38.88138"/>
    <n v="-77.002480000000006"/>
    <x v="0"/>
    <n v="125"/>
    <n v="2"/>
    <x v="11"/>
    <x v="69"/>
    <n v="2.2999999999999998"/>
    <n v="1"/>
    <n v="127"/>
    <n v="43"/>
    <s v="Hosted License: 5007242201001731"/>
  </r>
  <r>
    <n v="36914105"/>
    <s v="Modern 1BR Condo in DC near Metro, Pet-Friendly"/>
    <n v="48005494"/>
    <s v="Zeus"/>
    <x v="0"/>
    <x v="4"/>
    <n v="38.924010000000003"/>
    <n v="-77.042550000000006"/>
    <x v="0"/>
    <n v="133"/>
    <n v="31"/>
    <x v="106"/>
    <x v="291"/>
    <n v="0.27"/>
    <n v="145"/>
    <n v="282"/>
    <n v="3"/>
    <m/>
  </r>
  <r>
    <n v="37458898"/>
    <s v="??Suite Dreams on the Rox ??Elegant &amp; Private"/>
    <n v="293222"/>
    <s v="Kris &amp; AJ"/>
    <x v="0"/>
    <x v="0"/>
    <n v="38.964880000000001"/>
    <n v="-77.021339999999995"/>
    <x v="0"/>
    <n v="265"/>
    <n v="31"/>
    <x v="60"/>
    <x v="822"/>
    <n v="0.81"/>
    <n v="2"/>
    <n v="353"/>
    <n v="0"/>
    <m/>
  </r>
  <r>
    <n v="37553007"/>
    <s v="Beautiful Park View"/>
    <n v="13404528"/>
    <s v="Sean"/>
    <x v="0"/>
    <x v="25"/>
    <n v="38.926740000000002"/>
    <n v="-77.052809999999994"/>
    <x v="0"/>
    <n v="110"/>
    <n v="31"/>
    <x v="3"/>
    <x v="35"/>
    <n v="0.8"/>
    <n v="2"/>
    <n v="302"/>
    <n v="6"/>
    <m/>
  </r>
  <r>
    <n v="36930675"/>
    <s v="?꿙TAYBNBDC?꿖etsOK?꿃upontCir?꿘oku?꿅ASTwifi?꿙ofa Bed"/>
    <n v="487806"/>
    <s v="Stay BnB DC"/>
    <x v="0"/>
    <x v="4"/>
    <n v="38.911900000000003"/>
    <n v="-77.048500000000004"/>
    <x v="0"/>
    <n v="182"/>
    <n v="31"/>
    <x v="176"/>
    <x v="191"/>
    <n v="1.38"/>
    <n v="35"/>
    <n v="79"/>
    <n v="10"/>
    <s v="Exempt"/>
  </r>
  <r>
    <n v="13316914"/>
    <s v="Basement Studio Apartment in Georgetown/Burlieth"/>
    <n v="74877774"/>
    <s v="Jacqueline"/>
    <x v="0"/>
    <x v="17"/>
    <n v="38.91581"/>
    <n v="-77.070080000000004"/>
    <x v="0"/>
    <n v="93"/>
    <n v="31"/>
    <x v="137"/>
    <x v="25"/>
    <n v="0.5"/>
    <n v="1"/>
    <n v="270"/>
    <n v="6"/>
    <m/>
  </r>
  <r>
    <n v="36940209"/>
    <s v="On DCs Doorstep! Family Friendly 2 bed Cap Hill Ap"/>
    <n v="46630199"/>
    <s v="Home Sweet City"/>
    <x v="0"/>
    <x v="22"/>
    <n v="38.891260000000003"/>
    <n v="-77.000150000000005"/>
    <x v="0"/>
    <n v="145"/>
    <n v="2"/>
    <x v="129"/>
    <x v="107"/>
    <n v="2.4"/>
    <n v="89"/>
    <n v="171"/>
    <n v="45"/>
    <s v="Hosted License: 5007242201000720"/>
  </r>
  <r>
    <n v="36945683"/>
    <s v="A calm get away in the 'village within a city.'"/>
    <n v="17619200"/>
    <s v="Kama"/>
    <x v="0"/>
    <x v="11"/>
    <n v="38.935540000000003"/>
    <n v="-77.044740000000004"/>
    <x v="0"/>
    <n v="85"/>
    <n v="31"/>
    <x v="78"/>
    <x v="823"/>
    <n v="0.23"/>
    <n v="1"/>
    <n v="0"/>
    <n v="0"/>
    <m/>
  </r>
  <r>
    <n v="36972948"/>
    <s v="Renovated Capitol Hill Apartment Private Entrance"/>
    <n v="33667703"/>
    <s v="Vaseema"/>
    <x v="0"/>
    <x v="22"/>
    <n v="38.881259999999997"/>
    <n v="-76.982510000000005"/>
    <x v="0"/>
    <n v="75"/>
    <n v="31"/>
    <x v="32"/>
    <x v="96"/>
    <n v="1.23"/>
    <n v="1"/>
    <n v="0"/>
    <n v="5"/>
    <m/>
  </r>
  <r>
    <n v="37002662"/>
    <s v="Private English Basement Close to the Capitol"/>
    <n v="4484345"/>
    <s v="Sofija"/>
    <x v="0"/>
    <x v="2"/>
    <n v="38.91581"/>
    <n v="-77.008390000000006"/>
    <x v="0"/>
    <n v="77"/>
    <n v="31"/>
    <x v="38"/>
    <x v="361"/>
    <n v="0.44"/>
    <n v="1"/>
    <n v="0"/>
    <n v="0"/>
    <m/>
  </r>
  <r>
    <n v="37018045"/>
    <s v="Gorgeous cozy room right next to the metro"/>
    <n v="315148"/>
    <s v="John"/>
    <x v="0"/>
    <x v="3"/>
    <n v="38.937939999999998"/>
    <n v="-77.024799999999999"/>
    <x v="1"/>
    <n v="38"/>
    <n v="31"/>
    <x v="139"/>
    <x v="319"/>
    <n v="7.0000000000000007E-2"/>
    <n v="35"/>
    <n v="352"/>
    <n v="1"/>
    <m/>
  </r>
  <r>
    <n v="37018830"/>
    <s v="Adams Morgan Luxe 2BR+ Deck, parking avail."/>
    <n v="75240920"/>
    <s v="Farrah"/>
    <x v="0"/>
    <x v="4"/>
    <n v="38.921419999999998"/>
    <n v="-77.044820000000001"/>
    <x v="0"/>
    <n v="119"/>
    <n v="31"/>
    <x v="209"/>
    <x v="103"/>
    <n v="2.2000000000000002"/>
    <n v="3"/>
    <n v="147"/>
    <n v="15"/>
    <m/>
  </r>
  <r>
    <n v="37042335"/>
    <s v="Cozy Private Bedroom in Lively Northeast DC"/>
    <n v="256078779"/>
    <s v="Cierra"/>
    <x v="0"/>
    <x v="28"/>
    <n v="38.907769999999999"/>
    <n v="-76.930760000000006"/>
    <x v="1"/>
    <n v="60"/>
    <n v="31"/>
    <x v="8"/>
    <x v="508"/>
    <n v="0.02"/>
    <n v="1"/>
    <n v="0"/>
    <n v="0"/>
    <m/>
  </r>
  <r>
    <n v="37553431"/>
    <s v="American Guest House - Room 201"/>
    <n v="138459"/>
    <s v="Lucia"/>
    <x v="0"/>
    <x v="4"/>
    <n v="38.917659999999998"/>
    <n v="-77.04598"/>
    <x v="1"/>
    <n v="999"/>
    <n v="1"/>
    <x v="35"/>
    <x v="34"/>
    <m/>
    <n v="4"/>
    <n v="335"/>
    <n v="0"/>
    <s v="Exempt"/>
  </r>
  <r>
    <n v="37553551"/>
    <s v="American Guest House - Room 204"/>
    <n v="138459"/>
    <s v="Lucia"/>
    <x v="0"/>
    <x v="4"/>
    <n v="38.917659999999998"/>
    <n v="-77.04598"/>
    <x v="1"/>
    <n v="179"/>
    <n v="1"/>
    <x v="110"/>
    <x v="824"/>
    <n v="0.06"/>
    <n v="4"/>
    <n v="338"/>
    <n v="0"/>
    <s v="Exempt"/>
  </r>
  <r>
    <n v="37556887"/>
    <s v="Beautiful Brookland Abode"/>
    <n v="9373841"/>
    <s v="Makda"/>
    <x v="0"/>
    <x v="8"/>
    <n v="38.922530000000002"/>
    <n v="-76.990390000000005"/>
    <x v="0"/>
    <n v="75"/>
    <n v="31"/>
    <x v="78"/>
    <x v="538"/>
    <n v="0.15"/>
    <n v="1"/>
    <n v="0"/>
    <n v="0"/>
    <m/>
  </r>
  <r>
    <n v="37561917"/>
    <s v="Very Comfy &amp; Cute Luxe Full Bed in Shared Room 2"/>
    <n v="257055626"/>
    <s v="Renee"/>
    <x v="0"/>
    <x v="0"/>
    <n v="38.956420000000001"/>
    <n v="-77.0124"/>
    <x v="3"/>
    <n v="45"/>
    <n v="31"/>
    <x v="35"/>
    <x v="34"/>
    <m/>
    <n v="21"/>
    <n v="230"/>
    <n v="0"/>
    <m/>
  </r>
  <r>
    <n v="37562839"/>
    <s v="Very Comfy &amp; Cute Luxe Twin Bed in Shared Room 2"/>
    <n v="257055626"/>
    <s v="Renee"/>
    <x v="0"/>
    <x v="0"/>
    <n v="38.955620000000003"/>
    <n v="-77.010570000000001"/>
    <x v="3"/>
    <n v="45"/>
    <n v="31"/>
    <x v="35"/>
    <x v="34"/>
    <m/>
    <n v="21"/>
    <n v="253"/>
    <n v="0"/>
    <m/>
  </r>
  <r>
    <n v="37563069"/>
    <s v="Very Comfy &amp; Cute Luxe Full Bed in Shared Room 2"/>
    <n v="257055626"/>
    <s v="Renee"/>
    <x v="0"/>
    <x v="0"/>
    <n v="38.95646"/>
    <n v="-77.012079999999997"/>
    <x v="3"/>
    <n v="45"/>
    <n v="31"/>
    <x v="35"/>
    <x v="34"/>
    <m/>
    <n v="21"/>
    <n v="230"/>
    <n v="0"/>
    <m/>
  </r>
  <r>
    <n v="37563302"/>
    <s v="Very Comfy &amp; Cute Luxe Twin Bed in Shared Room 2"/>
    <n v="257055626"/>
    <s v="Renee"/>
    <x v="0"/>
    <x v="0"/>
    <n v="38.956189999999999"/>
    <n v="-77.010279999999995"/>
    <x v="3"/>
    <n v="45"/>
    <n v="31"/>
    <x v="35"/>
    <x v="34"/>
    <m/>
    <n v="21"/>
    <n v="228"/>
    <n v="0"/>
    <m/>
  </r>
  <r>
    <n v="37050513"/>
    <s v="Vibrant + Artsy - mins to NavyYard, CapHill, Dtown"/>
    <n v="2960725"/>
    <s v="Lisa"/>
    <x v="0"/>
    <x v="36"/>
    <n v="38.868400000000001"/>
    <n v="-76.984920000000002"/>
    <x v="0"/>
    <n v="99"/>
    <n v="1"/>
    <x v="321"/>
    <x v="20"/>
    <n v="2.72"/>
    <n v="1"/>
    <n v="28"/>
    <n v="74"/>
    <s v="Hosted License: 5007242201000131"/>
  </r>
  <r>
    <n v="37060825"/>
    <s v="Bedroom #Two in Private Two Bedroom Apartment"/>
    <n v="5706129"/>
    <s v="Aric"/>
    <x v="0"/>
    <x v="1"/>
    <n v="38.864409999999999"/>
    <n v="-76.987989999999996"/>
    <x v="1"/>
    <n v="58"/>
    <n v="1"/>
    <x v="43"/>
    <x v="396"/>
    <n v="0.25"/>
    <n v="6"/>
    <n v="202"/>
    <n v="2"/>
    <s v="Exempt"/>
  </r>
  <r>
    <n v="37062219"/>
    <s v="Bedroom #One in Private Two Bedroom Apartment"/>
    <n v="5706129"/>
    <s v="Aric"/>
    <x v="0"/>
    <x v="1"/>
    <n v="38.86448"/>
    <n v="-76.986909999999995"/>
    <x v="1"/>
    <n v="58"/>
    <n v="1"/>
    <x v="112"/>
    <x v="285"/>
    <n v="0.65"/>
    <n v="6"/>
    <n v="202"/>
    <n v="3"/>
    <s v="Exempt"/>
  </r>
  <r>
    <n v="37564112"/>
    <s v="Modern Southwestern Full Bed in Bohemian Community"/>
    <n v="257055626"/>
    <s v="Renee"/>
    <x v="0"/>
    <x v="0"/>
    <n v="38.957430000000002"/>
    <n v="-77.010469999999998"/>
    <x v="3"/>
    <n v="45"/>
    <n v="31"/>
    <x v="35"/>
    <x v="34"/>
    <m/>
    <n v="21"/>
    <n v="329"/>
    <n v="0"/>
    <m/>
  </r>
  <r>
    <n v="37564277"/>
    <s v="Artistic Twin in Southwestern  Bohemian Community"/>
    <n v="257055626"/>
    <s v="Renee"/>
    <x v="0"/>
    <x v="0"/>
    <n v="38.957000000000001"/>
    <n v="-77.011960000000002"/>
    <x v="3"/>
    <n v="35"/>
    <n v="31"/>
    <x v="35"/>
    <x v="34"/>
    <m/>
    <n v="21"/>
    <n v="330"/>
    <n v="0"/>
    <m/>
  </r>
  <r>
    <n v="13330903"/>
    <s v="Comfy Place"/>
    <n v="75446187"/>
    <s v="Darrell"/>
    <x v="0"/>
    <x v="38"/>
    <n v="38.855739999999997"/>
    <n v="-76.981430000000003"/>
    <x v="1"/>
    <n v="75"/>
    <n v="31"/>
    <x v="106"/>
    <x v="675"/>
    <n v="0.05"/>
    <n v="1"/>
    <n v="0"/>
    <n v="0"/>
    <m/>
  </r>
  <r>
    <n v="13342086"/>
    <s v="2BR 1BA Rowhouse in Eastern Market"/>
    <n v="31183194"/>
    <s v="Rebekah"/>
    <x v="0"/>
    <x v="22"/>
    <n v="38.87923"/>
    <n v="-76.996430000000004"/>
    <x v="0"/>
    <n v="190"/>
    <n v="31"/>
    <x v="110"/>
    <x v="825"/>
    <n v="0.03"/>
    <n v="1"/>
    <n v="0"/>
    <n v="0"/>
    <m/>
  </r>
  <r>
    <n v="37566796"/>
    <s v="Southwestern artistic Full in Bohemian Community"/>
    <n v="257055626"/>
    <s v="Renee"/>
    <x v="0"/>
    <x v="0"/>
    <n v="38.955869999999997"/>
    <n v="-77.010379999999998"/>
    <x v="3"/>
    <n v="45"/>
    <n v="31"/>
    <x v="35"/>
    <x v="34"/>
    <m/>
    <n v="21"/>
    <n v="330"/>
    <n v="0"/>
    <m/>
  </r>
  <r>
    <n v="37566885"/>
    <s v="Artistic Southwestern Twin in Bohemian Community"/>
    <n v="257055626"/>
    <s v="Renee"/>
    <x v="0"/>
    <x v="0"/>
    <n v="38.957940000000001"/>
    <n v="-77.012200000000007"/>
    <x v="3"/>
    <n v="35"/>
    <n v="31"/>
    <x v="35"/>
    <x v="34"/>
    <m/>
    <n v="21"/>
    <n v="330"/>
    <n v="0"/>
    <m/>
  </r>
  <r>
    <n v="37566995"/>
    <s v="Modern Southwestern Full in Bohemian Community"/>
    <n v="257055626"/>
    <s v="Renee"/>
    <x v="0"/>
    <x v="0"/>
    <n v="38.957149999999999"/>
    <n v="-77.010369999999995"/>
    <x v="3"/>
    <n v="45"/>
    <n v="31"/>
    <x v="35"/>
    <x v="34"/>
    <m/>
    <n v="21"/>
    <n v="329"/>
    <n v="0"/>
    <m/>
  </r>
  <r>
    <n v="37567117"/>
    <s v="Southwestern modern Twin in Bohemian community"/>
    <n v="257055626"/>
    <s v="Renee"/>
    <x v="0"/>
    <x v="0"/>
    <n v="38.957160000000002"/>
    <n v="-77.010720000000006"/>
    <x v="3"/>
    <n v="35"/>
    <n v="31"/>
    <x v="35"/>
    <x v="34"/>
    <m/>
    <n v="21"/>
    <n v="330"/>
    <n v="0"/>
    <m/>
  </r>
  <r>
    <n v="37567203"/>
    <s v="Southwestern Bohemian Community Full Bed"/>
    <n v="257055626"/>
    <s v="Renee"/>
    <x v="0"/>
    <x v="0"/>
    <n v="38.957509999999999"/>
    <n v="-77.010230000000007"/>
    <x v="3"/>
    <n v="45"/>
    <n v="31"/>
    <x v="35"/>
    <x v="34"/>
    <m/>
    <n v="21"/>
    <n v="330"/>
    <n v="0"/>
    <m/>
  </r>
  <r>
    <n v="37567293"/>
    <s v="Modern Southwestern Twin in upscale Boho Community"/>
    <n v="257055626"/>
    <s v="Renee"/>
    <x v="0"/>
    <x v="0"/>
    <n v="38.956220000000002"/>
    <n v="-77.010239999999996"/>
    <x v="3"/>
    <n v="35"/>
    <n v="31"/>
    <x v="35"/>
    <x v="34"/>
    <m/>
    <n v="21"/>
    <n v="329"/>
    <n v="0"/>
    <m/>
  </r>
  <r>
    <n v="37093375"/>
    <s v="Upscale 1BR in DC near Metro, Gym + Rooftop Pool"/>
    <n v="48005494"/>
    <s v="Zeus"/>
    <x v="0"/>
    <x v="9"/>
    <n v="38.9069"/>
    <n v="-77.029340000000005"/>
    <x v="0"/>
    <n v="109"/>
    <n v="31"/>
    <x v="110"/>
    <x v="232"/>
    <n v="0.18"/>
    <n v="145"/>
    <n v="364"/>
    <n v="2"/>
    <m/>
  </r>
  <r>
    <n v="37093526"/>
    <s v="Modern 1BR in DC near Metro, Gym + Rooftop Pool"/>
    <n v="48005494"/>
    <s v="Zeus"/>
    <x v="0"/>
    <x v="9"/>
    <n v="38.906619999999997"/>
    <n v="-77.030500000000004"/>
    <x v="0"/>
    <n v="182"/>
    <n v="31"/>
    <x v="111"/>
    <x v="90"/>
    <n v="0.13"/>
    <n v="145"/>
    <n v="252"/>
    <n v="4"/>
    <m/>
  </r>
  <r>
    <n v="13390535"/>
    <s v="Sparkling Clean 2BR | Full Kitchen | Laundry | Gym"/>
    <n v="30283594"/>
    <s v="Global Luxury Suites"/>
    <x v="0"/>
    <x v="5"/>
    <n v="38.899914000000003"/>
    <n v="-77.03313"/>
    <x v="0"/>
    <n v="189"/>
    <n v="31"/>
    <x v="75"/>
    <x v="103"/>
    <n v="0.28000000000000003"/>
    <n v="44"/>
    <n v="355"/>
    <n v="5"/>
    <s v="Hosted License: 2200553000000000"/>
  </r>
  <r>
    <n v="37093610"/>
    <s v="Elegant 1BR in DC near Metro, Gym + Rooftop Pool"/>
    <n v="48005494"/>
    <s v="Zeus"/>
    <x v="0"/>
    <x v="5"/>
    <n v="38.904890000000002"/>
    <n v="-77.029859999999999"/>
    <x v="0"/>
    <n v="81"/>
    <n v="31"/>
    <x v="139"/>
    <x v="826"/>
    <n v="0.1"/>
    <n v="145"/>
    <n v="365"/>
    <n v="0"/>
    <m/>
  </r>
  <r>
    <n v="37093653"/>
    <s v="Chic 1BR in DC near Metro, Gym + Rooftop Pool"/>
    <n v="48005494"/>
    <s v="Zeus"/>
    <x v="0"/>
    <x v="5"/>
    <n v="38.904710000000001"/>
    <n v="-77.030510000000007"/>
    <x v="0"/>
    <n v="81"/>
    <n v="31"/>
    <x v="8"/>
    <x v="827"/>
    <n v="0.03"/>
    <n v="145"/>
    <n v="365"/>
    <n v="0"/>
    <m/>
  </r>
  <r>
    <n v="13410561"/>
    <s v="Private Apt in NW DC near Silver Spring, AFI, AIRP"/>
    <n v="4918036"/>
    <s v="Hahva And Kiff"/>
    <x v="0"/>
    <x v="23"/>
    <n v="38.984110000000001"/>
    <n v="-77.037319999999994"/>
    <x v="0"/>
    <n v="88"/>
    <n v="31"/>
    <x v="207"/>
    <x v="136"/>
    <n v="0.87"/>
    <n v="1"/>
    <n v="0"/>
    <n v="0"/>
    <m/>
  </r>
  <r>
    <n v="37106544"/>
    <s v="Foggy Bottom 1BR w/ W/D + Gym nr World Bank"/>
    <n v="107434423"/>
    <s v="Blueground"/>
    <x v="0"/>
    <x v="6"/>
    <n v="38.89817"/>
    <n v="-77.051230000000004"/>
    <x v="0"/>
    <n v="168"/>
    <n v="32"/>
    <x v="35"/>
    <x v="34"/>
    <m/>
    <n v="214"/>
    <n v="268"/>
    <n v="0"/>
    <m/>
  </r>
  <r>
    <n v="37568003"/>
    <s v="Modern Southwestern Twin Bed in Bohemian Community"/>
    <n v="257055626"/>
    <s v="Renee"/>
    <x v="0"/>
    <x v="0"/>
    <n v="38.956020000000002"/>
    <n v="-77.011799999999994"/>
    <x v="3"/>
    <n v="35"/>
    <n v="31"/>
    <x v="35"/>
    <x v="34"/>
    <m/>
    <n v="21"/>
    <n v="329"/>
    <n v="0"/>
    <m/>
  </r>
  <r>
    <n v="37568106"/>
    <s v="Modern Southwestern Twin in Upscale Boho Community"/>
    <n v="257055626"/>
    <s v="Renee"/>
    <x v="0"/>
    <x v="0"/>
    <n v="38.955840000000002"/>
    <n v="-77.012079999999997"/>
    <x v="3"/>
    <n v="35"/>
    <n v="31"/>
    <x v="35"/>
    <x v="34"/>
    <m/>
    <n v="21"/>
    <n v="329"/>
    <n v="0"/>
    <m/>
  </r>
  <r>
    <n v="13417691"/>
    <s v="Embassy Row Townhouse English Basement Apartment"/>
    <n v="4928718"/>
    <s v="Andres"/>
    <x v="0"/>
    <x v="17"/>
    <n v="38.915349999999997"/>
    <n v="-77.058610000000002"/>
    <x v="0"/>
    <n v="79"/>
    <n v="31"/>
    <x v="49"/>
    <x v="290"/>
    <n v="2.52"/>
    <n v="1"/>
    <n v="278"/>
    <n v="48"/>
    <m/>
  </r>
  <r>
    <n v="37581802"/>
    <s v="Foggy Bottom 1BR w/ W/D &amp; Gym nr Watergate"/>
    <n v="107434423"/>
    <s v="Blueground"/>
    <x v="0"/>
    <x v="6"/>
    <n v="38.89817"/>
    <n v="-77.051230000000004"/>
    <x v="0"/>
    <n v="182"/>
    <n v="32"/>
    <x v="35"/>
    <x v="34"/>
    <m/>
    <n v="214"/>
    <n v="210"/>
    <n v="0"/>
    <m/>
  </r>
  <r>
    <n v="37582024"/>
    <s v="Foggy Bottom 1BR w/ W/D &amp; Gym nr World Bank"/>
    <n v="107434423"/>
    <s v="Blueground"/>
    <x v="0"/>
    <x v="6"/>
    <n v="38.89817"/>
    <n v="-77.051230000000004"/>
    <x v="0"/>
    <n v="93"/>
    <n v="32"/>
    <x v="35"/>
    <x v="34"/>
    <m/>
    <n v="214"/>
    <n v="365"/>
    <n v="0"/>
    <m/>
  </r>
  <r>
    <n v="37106577"/>
    <s v="Foggy Bottom 1BR w/ W/D &amp; Gym nr Kennedy Center"/>
    <n v="107434423"/>
    <s v="Blueground"/>
    <x v="0"/>
    <x v="6"/>
    <n v="38.89817"/>
    <n v="-77.051230000000004"/>
    <x v="0"/>
    <n v="155"/>
    <n v="32"/>
    <x v="8"/>
    <x v="828"/>
    <n v="0.08"/>
    <n v="214"/>
    <n v="328"/>
    <n v="1"/>
    <m/>
  </r>
  <r>
    <n v="37106646"/>
    <s v="DC Family Friendly Townhouse - Entire house"/>
    <n v="134672049"/>
    <s v="Ephrem"/>
    <x v="0"/>
    <x v="27"/>
    <n v="38.885730000000002"/>
    <n v="-76.919920000000005"/>
    <x v="0"/>
    <n v="265"/>
    <n v="3"/>
    <x v="152"/>
    <x v="118"/>
    <n v="1.2"/>
    <n v="1"/>
    <n v="364"/>
    <n v="14"/>
    <s v="Hosted License: 5007262201001728_x000a_Unhosted License: 5007262201001728"/>
  </r>
  <r>
    <n v="37179241"/>
    <s v="DC Luxury 2Bedroom in foggy bottom."/>
    <n v="279775863"/>
    <s v="Daniella"/>
    <x v="0"/>
    <x v="6"/>
    <n v="38.903460000000003"/>
    <n v="-77.04983"/>
    <x v="0"/>
    <n v="175"/>
    <n v="31"/>
    <x v="110"/>
    <x v="829"/>
    <n v="7.0000000000000007E-2"/>
    <n v="1"/>
    <n v="359"/>
    <n v="0"/>
    <m/>
  </r>
  <r>
    <n v="37179549"/>
    <s v="Historical Row Home steps from the Capitol"/>
    <n v="279777862"/>
    <s v="John"/>
    <x v="0"/>
    <x v="22"/>
    <n v="38.882809999999999"/>
    <n v="-77.008189999999999"/>
    <x v="1"/>
    <n v="201"/>
    <n v="2"/>
    <x v="60"/>
    <x v="107"/>
    <n v="0.78"/>
    <n v="1"/>
    <n v="89"/>
    <n v="27"/>
    <s v="Hosted License: 5007242201001251"/>
  </r>
  <r>
    <n v="37181831"/>
    <s v="Private Lower Apartment in Historic Capitol Hill"/>
    <n v="273858247"/>
    <s v="Emily And Charlene"/>
    <x v="0"/>
    <x v="22"/>
    <n v="38.89067"/>
    <n v="-76.997879999999995"/>
    <x v="0"/>
    <n v="160"/>
    <n v="3"/>
    <x v="356"/>
    <x v="69"/>
    <n v="2.23"/>
    <n v="1"/>
    <n v="62"/>
    <n v="33"/>
    <s v="Hosted License: 5007242201000095"/>
  </r>
  <r>
    <n v="37185264"/>
    <s v="Capitol Hill close-in 1BR, sleeps 4, newly updated"/>
    <n v="43944969"/>
    <s v="Barbara"/>
    <x v="0"/>
    <x v="22"/>
    <n v="38.891419999999997"/>
    <n v="-76.998760000000004"/>
    <x v="0"/>
    <n v="100"/>
    <n v="2"/>
    <x v="69"/>
    <x v="55"/>
    <n v="3.86"/>
    <n v="1"/>
    <n v="146"/>
    <n v="57"/>
    <s v="Hosted License: 5007242201001256"/>
  </r>
  <r>
    <n v="37203714"/>
    <s v="Wo-Tique's Healing Hut:  Cozy Basement Suite"/>
    <n v="212325785"/>
    <s v="Dawn"/>
    <x v="0"/>
    <x v="27"/>
    <n v="38.885460000000002"/>
    <n v="-76.920590000000004"/>
    <x v="1"/>
    <n v="30"/>
    <n v="31"/>
    <x v="112"/>
    <x v="576"/>
    <n v="0.66"/>
    <n v="1"/>
    <n v="0"/>
    <n v="0"/>
    <m/>
  </r>
  <r>
    <n v="37212596"/>
    <s v="Spacious &amp; Modern Apt in Historic Neighborhood"/>
    <n v="74232959"/>
    <s v="Adam"/>
    <x v="0"/>
    <x v="2"/>
    <n v="38.919930000000001"/>
    <n v="-77.01079"/>
    <x v="0"/>
    <n v="101"/>
    <n v="2"/>
    <x v="147"/>
    <x v="128"/>
    <n v="6.34"/>
    <n v="1"/>
    <n v="58"/>
    <n v="81"/>
    <s v="Hosted License: 5007242201001419"/>
  </r>
  <r>
    <n v="37582482"/>
    <s v="Foggy Bottom 1BR w/ W/D &amp; Gym nr Watergate &amp; metro"/>
    <n v="107434423"/>
    <s v="Blueground"/>
    <x v="0"/>
    <x v="6"/>
    <n v="38.89817"/>
    <n v="-77.051230000000004"/>
    <x v="0"/>
    <n v="172"/>
    <n v="32"/>
    <x v="110"/>
    <x v="154"/>
    <n v="0.06"/>
    <n v="214"/>
    <n v="236"/>
    <n v="1"/>
    <m/>
  </r>
  <r>
    <n v="37582731"/>
    <s v="Foggy Bottom 1BR w/ W/D &amp; Gym nr restos/bars"/>
    <n v="107434423"/>
    <s v="Blueground"/>
    <x v="0"/>
    <x v="6"/>
    <n v="38.89817"/>
    <n v="-77.051230000000004"/>
    <x v="0"/>
    <n v="252"/>
    <n v="32"/>
    <x v="35"/>
    <x v="34"/>
    <m/>
    <n v="214"/>
    <n v="109"/>
    <n v="0"/>
    <m/>
  </r>
  <r>
    <n v="37584015"/>
    <s v="Foggy Bottom 1BR w/ W/D + Gym on GW Campus"/>
    <n v="107434423"/>
    <s v="Blueground"/>
    <x v="0"/>
    <x v="6"/>
    <n v="38.89817"/>
    <n v="-77.051230000000004"/>
    <x v="0"/>
    <n v="98"/>
    <n v="32"/>
    <x v="8"/>
    <x v="351"/>
    <n v="0.05"/>
    <n v="214"/>
    <n v="360"/>
    <n v="0"/>
    <m/>
  </r>
  <r>
    <n v="13487361"/>
    <s v="Sunny Studio w/ Metro Access"/>
    <n v="25169932"/>
    <s v="Dara"/>
    <x v="0"/>
    <x v="25"/>
    <n v="38.934379999999997"/>
    <n v="-77.058480000000003"/>
    <x v="0"/>
    <n v="85"/>
    <n v="31"/>
    <x v="76"/>
    <x v="830"/>
    <n v="0.11"/>
    <n v="1"/>
    <n v="0"/>
    <n v="0"/>
    <m/>
  </r>
  <r>
    <n v="37253675"/>
    <s v="LOCATION! Walk Everywhere! Metro! 2 Bd/1Bth/1Park"/>
    <n v="280466002"/>
    <s v="Robert"/>
    <x v="0"/>
    <x v="22"/>
    <n v="38.881570000000004"/>
    <n v="-77.003820000000005"/>
    <x v="0"/>
    <n v="100"/>
    <n v="31"/>
    <x v="60"/>
    <x v="831"/>
    <n v="0.77"/>
    <n v="1"/>
    <n v="0"/>
    <n v="0"/>
    <m/>
  </r>
  <r>
    <n v="37833461"/>
    <s v="Chic, Sunny DC Apartment Offers an Urban Oasis"/>
    <n v="10386607"/>
    <s v="Coryell"/>
    <x v="0"/>
    <x v="11"/>
    <n v="38.921619999999997"/>
    <n v="-77.034109999999998"/>
    <x v="0"/>
    <n v="167"/>
    <n v="31"/>
    <x v="54"/>
    <x v="299"/>
    <n v="0.77"/>
    <n v="1"/>
    <n v="173"/>
    <n v="11"/>
    <m/>
  </r>
  <r>
    <n v="37584699"/>
    <s v="Foggy Bottom 1BR w/ W/D &amp; Gym nr IMF &amp; State Dept"/>
    <n v="107434423"/>
    <s v="Blueground"/>
    <x v="0"/>
    <x v="6"/>
    <n v="38.89817"/>
    <n v="-77.051230000000004"/>
    <x v="0"/>
    <n v="106"/>
    <n v="32"/>
    <x v="110"/>
    <x v="139"/>
    <n v="7.0000000000000007E-2"/>
    <n v="214"/>
    <n v="365"/>
    <n v="1"/>
    <m/>
  </r>
  <r>
    <n v="13491888"/>
    <s v="Capitol Hill Row House Newly Renovated!"/>
    <n v="1261711"/>
    <s v="Steve And Lisa"/>
    <x v="0"/>
    <x v="22"/>
    <n v="38.880189999999999"/>
    <n v="-76.987160000000003"/>
    <x v="0"/>
    <n v="169"/>
    <n v="4"/>
    <x v="296"/>
    <x v="118"/>
    <n v="2.5499999999999998"/>
    <n v="3"/>
    <n v="329"/>
    <n v="25"/>
    <s v="Hosted License: 5007242201000130"/>
  </r>
  <r>
    <n v="13492207"/>
    <s v="Newly Renovated Capitol Hill Basement Apartment"/>
    <n v="1261711"/>
    <s v="Steve And Lisa"/>
    <x v="0"/>
    <x v="22"/>
    <n v="38.880839999999999"/>
    <n v="-76.988079999999997"/>
    <x v="0"/>
    <n v="78"/>
    <n v="4"/>
    <x v="367"/>
    <x v="174"/>
    <n v="2.35"/>
    <n v="3"/>
    <n v="340"/>
    <n v="16"/>
    <s v="Hosted License: 5007262201001985"/>
  </r>
  <r>
    <n v="37586149"/>
    <s v="Foggy Bottom 1BR w/ W/D &amp; Gym on GW Campus"/>
    <n v="107434423"/>
    <s v="Blueground"/>
    <x v="0"/>
    <x v="6"/>
    <n v="38.89817"/>
    <n v="-77.051230000000004"/>
    <x v="0"/>
    <n v="98"/>
    <n v="32"/>
    <x v="8"/>
    <x v="730"/>
    <n v="0.05"/>
    <n v="214"/>
    <n v="360"/>
    <n v="0"/>
    <m/>
  </r>
  <r>
    <n v="37586282"/>
    <s v="Foggy Bottom 1BR w/ W/D, Gym, nr. GW Campus"/>
    <n v="107434423"/>
    <s v="Blueground"/>
    <x v="0"/>
    <x v="6"/>
    <n v="38.89817"/>
    <n v="-77.051230000000004"/>
    <x v="0"/>
    <n v="93"/>
    <n v="32"/>
    <x v="35"/>
    <x v="34"/>
    <m/>
    <n v="214"/>
    <n v="365"/>
    <n v="0"/>
    <m/>
  </r>
  <r>
    <n v="37593687"/>
    <s v="One bedroom apartment in the혻historic혻district"/>
    <n v="4476230"/>
    <s v="Evgeniya"/>
    <x v="0"/>
    <x v="13"/>
    <n v="38.897399999999998"/>
    <n v="-76.976600000000005"/>
    <x v="0"/>
    <n v="79"/>
    <n v="2"/>
    <x v="6"/>
    <x v="20"/>
    <n v="2.4"/>
    <n v="1"/>
    <n v="9"/>
    <n v="62"/>
    <s v="Hosted License: 5007242201001078"/>
  </r>
  <r>
    <n v="37602271"/>
    <s v="Foxhall Rd NW Family Home"/>
    <n v="17633"/>
    <s v="Charlotte"/>
    <x v="0"/>
    <x v="7"/>
    <n v="38.907330000000002"/>
    <n v="-77.082989999999995"/>
    <x v="0"/>
    <n v="197"/>
    <n v="31"/>
    <x v="110"/>
    <x v="280"/>
    <n v="0.05"/>
    <n v="37"/>
    <n v="193"/>
    <n v="0"/>
    <m/>
  </r>
  <r>
    <n v="37834451"/>
    <s v="Dupont West 6: Charming Pied-횪-terre"/>
    <n v="28825130"/>
    <s v="Greg"/>
    <x v="0"/>
    <x v="6"/>
    <n v="38.907310000000003"/>
    <n v="-77.049359999999993"/>
    <x v="0"/>
    <n v="69"/>
    <n v="31"/>
    <x v="288"/>
    <x v="314"/>
    <n v="1.76"/>
    <n v="6"/>
    <n v="59"/>
    <n v="19"/>
    <m/>
  </r>
  <r>
    <n v="37838983"/>
    <s v="?꿙TAYBNBDC?꿆eorgetown?꿘okuTV?꿅ASTwifi?꿞alkscore98"/>
    <n v="487806"/>
    <s v="Stay BnB DC"/>
    <x v="0"/>
    <x v="17"/>
    <n v="38.909410000000001"/>
    <n v="-77.065610000000007"/>
    <x v="0"/>
    <n v="80"/>
    <n v="1"/>
    <x v="129"/>
    <x v="139"/>
    <n v="2.41"/>
    <n v="35"/>
    <n v="102"/>
    <n v="24"/>
    <s v="Exempt"/>
  </r>
  <r>
    <n v="37850686"/>
    <s v="Best Place on Cap hill/GUEST SUITE/Long Stays"/>
    <n v="286638108"/>
    <s v="Sand"/>
    <x v="0"/>
    <x v="13"/>
    <n v="38.894939999999998"/>
    <n v="-76.978639999999999"/>
    <x v="0"/>
    <n v="146"/>
    <n v="1"/>
    <x v="46"/>
    <x v="221"/>
    <n v="0.95"/>
    <n v="1"/>
    <n v="176"/>
    <n v="13"/>
    <s v="Hosted License: 5007242201002180_x000a_Unhosted License: 5005120021140000"/>
  </r>
  <r>
    <n v="37881373"/>
    <s v="PRO CLEANED! AMAZING Location - Steps 2 Union Stn!"/>
    <n v="46630199"/>
    <s v="Home Sweet City"/>
    <x v="0"/>
    <x v="13"/>
    <n v="38.89282"/>
    <n v="-76.993350000000007"/>
    <x v="0"/>
    <n v="74"/>
    <n v="3"/>
    <x v="37"/>
    <x v="82"/>
    <n v="1.53"/>
    <n v="89"/>
    <n v="170"/>
    <n v="23"/>
    <s v="Hosted License: 5007242201002044"/>
  </r>
  <r>
    <n v="37889765"/>
    <s v="The White House Luxury Bunker"/>
    <n v="6509683"/>
    <s v="Esther"/>
    <x v="0"/>
    <x v="31"/>
    <n v="38.967889999999997"/>
    <n v="-77.065299999999993"/>
    <x v="0"/>
    <n v="107"/>
    <n v="2"/>
    <x v="118"/>
    <x v="38"/>
    <n v="2.98"/>
    <n v="1"/>
    <n v="350"/>
    <n v="57"/>
    <s v="Hosted License: 5007242201000318"/>
  </r>
  <r>
    <n v="37621055"/>
    <s v="Bright upper Georgetown ground floor in-law suite"/>
    <n v="26257566"/>
    <s v="Eric"/>
    <x v="0"/>
    <x v="10"/>
    <n v="38.919249999999998"/>
    <n v="-77.072620000000001"/>
    <x v="0"/>
    <n v="113"/>
    <n v="2"/>
    <x v="92"/>
    <x v="39"/>
    <n v="1.1399999999999999"/>
    <n v="1"/>
    <n v="20"/>
    <n v="11"/>
    <s v="Hosted License: 5007242201000307"/>
  </r>
  <r>
    <n v="37699827"/>
    <s v="Foggy Bottom 1BR w/ W/D &amp; Gym nr iconic Watergate"/>
    <n v="107434423"/>
    <s v="Blueground"/>
    <x v="0"/>
    <x v="6"/>
    <n v="38.89817"/>
    <n v="-77.051230000000004"/>
    <x v="0"/>
    <n v="98"/>
    <n v="32"/>
    <x v="8"/>
    <x v="768"/>
    <n v="0.04"/>
    <n v="214"/>
    <n v="362"/>
    <n v="0"/>
    <m/>
  </r>
  <r>
    <n v="13494833"/>
    <s v="Row House AND Private Basement Apt in Capitol Hill"/>
    <n v="1261711"/>
    <s v="Steve And Lisa"/>
    <x v="0"/>
    <x v="22"/>
    <n v="38.881239999999998"/>
    <n v="-76.987380000000002"/>
    <x v="0"/>
    <n v="348"/>
    <n v="31"/>
    <x v="112"/>
    <x v="154"/>
    <n v="0.35"/>
    <n v="3"/>
    <n v="1"/>
    <n v="2"/>
    <m/>
  </r>
  <r>
    <n v="37916753"/>
    <s v="Cozy Up!"/>
    <n v="106426179"/>
    <s v="Deb"/>
    <x v="0"/>
    <x v="0"/>
    <n v="38.967289999999998"/>
    <n v="-77.025310000000005"/>
    <x v="1"/>
    <n v="42"/>
    <n v="60"/>
    <x v="111"/>
    <x v="832"/>
    <n v="0.14000000000000001"/>
    <n v="6"/>
    <n v="257"/>
    <n v="1"/>
    <m/>
  </r>
  <r>
    <n v="13501642"/>
    <s v="Swank, sunny, sustainable Logan Circle apt"/>
    <n v="2726546"/>
    <s v="Susan"/>
    <x v="0"/>
    <x v="9"/>
    <n v="38.911499999999997"/>
    <n v="-77.029830000000004"/>
    <x v="0"/>
    <n v="131"/>
    <n v="20"/>
    <x v="77"/>
    <x v="172"/>
    <n v="0.56999999999999995"/>
    <n v="3"/>
    <n v="163"/>
    <n v="5"/>
    <s v="Hosted License: 5007242201001589"/>
  </r>
  <r>
    <n v="37919332"/>
    <s v="Busboys &amp;Poets, _x000a_Catholic University_x000a_Starbucks"/>
    <n v="281813382"/>
    <s v="Ekop"/>
    <x v="0"/>
    <x v="30"/>
    <n v="38.944450000000003"/>
    <n v="-76.981200000000001"/>
    <x v="0"/>
    <n v="186"/>
    <n v="31"/>
    <x v="112"/>
    <x v="250"/>
    <n v="0.67"/>
    <n v="1"/>
    <n v="179"/>
    <n v="4"/>
    <m/>
  </r>
  <r>
    <n v="37945689"/>
    <s v="1 Month Minimum Stays on Capitol Hill near Metro"/>
    <n v="69203193"/>
    <s v="Leyla &amp; Matt"/>
    <x v="0"/>
    <x v="13"/>
    <n v="38.894420619999998"/>
    <n v="-76.998260500000001"/>
    <x v="0"/>
    <n v="60"/>
    <n v="31"/>
    <x v="78"/>
    <x v="123"/>
    <n v="0.17"/>
    <n v="34"/>
    <n v="365"/>
    <n v="3"/>
    <m/>
  </r>
  <r>
    <n v="37986544"/>
    <s v="Newly Renovated, near waterfront, MGM, monuments"/>
    <n v="37046633"/>
    <s v="Suzie"/>
    <x v="0"/>
    <x v="20"/>
    <n v="38.840919999999997"/>
    <n v="-76.997249999999994"/>
    <x v="0"/>
    <n v="90"/>
    <n v="31"/>
    <x v="38"/>
    <x v="16"/>
    <n v="0.49"/>
    <n v="1"/>
    <n v="0"/>
    <n v="6"/>
    <m/>
  </r>
  <r>
    <n v="38013091"/>
    <s v="Foggy Bottom 2BR w/ W/D + Gym nr Metro"/>
    <n v="107434423"/>
    <s v="Blueground"/>
    <x v="0"/>
    <x v="6"/>
    <n v="38.89817"/>
    <n v="-77.051230000000004"/>
    <x v="0"/>
    <n v="110"/>
    <n v="32"/>
    <x v="8"/>
    <x v="833"/>
    <n v="0.05"/>
    <n v="214"/>
    <n v="365"/>
    <n v="0"/>
    <m/>
  </r>
  <r>
    <n v="37721712"/>
    <s v="Cozy Studio Retreat in the Nations Capital."/>
    <n v="8500709"/>
    <s v="Charmaine"/>
    <x v="0"/>
    <x v="8"/>
    <n v="38.929600000000001"/>
    <n v="-76.971450000000004"/>
    <x v="0"/>
    <n v="125"/>
    <n v="3"/>
    <x v="112"/>
    <x v="90"/>
    <n v="0.69"/>
    <n v="1"/>
    <n v="364"/>
    <n v="6"/>
    <s v="Exempt"/>
  </r>
  <r>
    <n v="37740370"/>
    <s v="Close to Metro (Large Bedroom B + Private Bath)"/>
    <n v="36143043"/>
    <s v="Sad챕"/>
    <x v="0"/>
    <x v="33"/>
    <n v="38.89143"/>
    <n v="-76.947929999999999"/>
    <x v="1"/>
    <n v="45"/>
    <n v="31"/>
    <x v="8"/>
    <x v="827"/>
    <n v="0.03"/>
    <n v="4"/>
    <n v="365"/>
    <n v="0"/>
    <m/>
  </r>
  <r>
    <n v="37743958"/>
    <s v="1BR Walk to Everything in Upscale Kalorama"/>
    <n v="19347820"/>
    <s v="Matt"/>
    <x v="0"/>
    <x v="4"/>
    <n v="38.92015"/>
    <n v="-77.046220000000005"/>
    <x v="0"/>
    <n v="125"/>
    <n v="31"/>
    <x v="117"/>
    <x v="46"/>
    <n v="0.7"/>
    <n v="1"/>
    <n v="78"/>
    <n v="2"/>
    <m/>
  </r>
  <r>
    <n v="37800391"/>
    <s v="Dreamy Cap Hill Apt. near Union Station &amp; H St."/>
    <n v="8591234"/>
    <s v="Sean"/>
    <x v="0"/>
    <x v="13"/>
    <n v="38.896929999999998"/>
    <n v="-77.001919999999998"/>
    <x v="0"/>
    <n v="160"/>
    <n v="2"/>
    <x v="408"/>
    <x v="209"/>
    <n v="3.34"/>
    <n v="8"/>
    <n v="141"/>
    <n v="52"/>
    <s v="Hosted License: 5007242201000552"/>
  </r>
  <r>
    <n v="38021592"/>
    <s v="Tranquil City Oasis in Hip Area w/ Free Parking"/>
    <n v="1311994"/>
    <s v="Pavel"/>
    <x v="0"/>
    <x v="3"/>
    <n v="38.950830000000003"/>
    <n v="-77.014089999999996"/>
    <x v="0"/>
    <n v="65"/>
    <n v="2"/>
    <x v="49"/>
    <x v="107"/>
    <n v="4.9400000000000004"/>
    <n v="1"/>
    <n v="133"/>
    <n v="61"/>
    <s v="Hosted License: 5007242201000540"/>
  </r>
  <r>
    <n v="38051117"/>
    <s v="Cozy, bright room in centrally-located house"/>
    <n v="5245831"/>
    <s v="Larry"/>
    <x v="0"/>
    <x v="16"/>
    <n v="38.917450000000002"/>
    <n v="-77.018829999999994"/>
    <x v="1"/>
    <n v="70"/>
    <n v="31"/>
    <x v="110"/>
    <x v="834"/>
    <n v="0.05"/>
    <n v="1"/>
    <n v="0"/>
    <n v="0"/>
    <m/>
  </r>
  <r>
    <n v="38092385"/>
    <s v="Comfy, New English Basement Near Union Mkt &amp; H St"/>
    <n v="289121125"/>
    <s v="McCauley"/>
    <x v="0"/>
    <x v="19"/>
    <n v="38.904260000000001"/>
    <n v="-76.985420000000005"/>
    <x v="0"/>
    <n v="105"/>
    <n v="2"/>
    <x v="332"/>
    <x v="67"/>
    <n v="1.89"/>
    <n v="1"/>
    <n v="177"/>
    <n v="19"/>
    <s v="Exempt"/>
  </r>
  <r>
    <n v="38104114"/>
    <s v="BLOCKS to The White House &amp; Mall \ Downtown IDEAL!"/>
    <n v="289259344"/>
    <s v="Douglas"/>
    <x v="0"/>
    <x v="15"/>
    <n v="38.904150000000001"/>
    <n v="-77.036270000000002"/>
    <x v="0"/>
    <n v="161"/>
    <n v="2"/>
    <x v="274"/>
    <x v="128"/>
    <n v="3.69"/>
    <n v="20"/>
    <n v="233"/>
    <n v="53"/>
    <s v="Exempt"/>
  </r>
  <r>
    <n v="37804001"/>
    <s v="Entire House*Free parking, close to downtown!"/>
    <n v="286089018"/>
    <s v="Christopher"/>
    <x v="0"/>
    <x v="26"/>
    <n v="38.841369999999998"/>
    <n v="-76.982740000000007"/>
    <x v="0"/>
    <n v="699"/>
    <n v="31"/>
    <x v="181"/>
    <x v="539"/>
    <n v="0.3"/>
    <n v="1"/>
    <n v="88"/>
    <n v="1"/>
    <m/>
  </r>
  <r>
    <n v="38895646"/>
    <s v="Cozy Designer Living in Columbia Heights"/>
    <n v="294545484"/>
    <s v="June"/>
    <x v="0"/>
    <x v="11"/>
    <n v="38.925220000000003"/>
    <n v="-77.024370000000005"/>
    <x v="1"/>
    <n v="85"/>
    <n v="91"/>
    <x v="35"/>
    <x v="34"/>
    <m/>
    <n v="189"/>
    <n v="364"/>
    <n v="0"/>
    <m/>
  </r>
  <r>
    <n v="38897925"/>
    <s v="Modern Design in Columbia Heights Location"/>
    <n v="294545484"/>
    <s v="June"/>
    <x v="0"/>
    <x v="11"/>
    <n v="38.923679999999997"/>
    <n v="-77.024940000000001"/>
    <x v="1"/>
    <n v="77"/>
    <n v="91"/>
    <x v="35"/>
    <x v="34"/>
    <m/>
    <n v="189"/>
    <n v="364"/>
    <n v="0"/>
    <m/>
  </r>
  <r>
    <n v="38104981"/>
    <s v="Heart of City Ideal! // BLOCKS to the WHITE HOUSE"/>
    <n v="289259344"/>
    <s v="Douglas"/>
    <x v="0"/>
    <x v="15"/>
    <n v="38.903959999999998"/>
    <n v="-77.035839999999993"/>
    <x v="0"/>
    <n v="157"/>
    <n v="2"/>
    <x v="71"/>
    <x v="23"/>
    <n v="3.31"/>
    <n v="20"/>
    <n v="210"/>
    <n v="61"/>
    <s v="Exempt"/>
  </r>
  <r>
    <n v="13513245"/>
    <s v="Relaxed Private Bedroom Near Conv. Center/U St."/>
    <n v="77577518"/>
    <s v="Walt"/>
    <x v="0"/>
    <x v="9"/>
    <n v="38.909089999999999"/>
    <n v="-77.020259999999993"/>
    <x v="1"/>
    <n v="60"/>
    <n v="31"/>
    <x v="78"/>
    <x v="835"/>
    <n v="0.08"/>
    <n v="1"/>
    <n v="0"/>
    <n v="0"/>
    <m/>
  </r>
  <r>
    <n v="13524358"/>
    <s v="Private top floor at 2067 Park Road, Nw Dc"/>
    <n v="77706798"/>
    <s v="Martin &amp; LeeAnne"/>
    <x v="0"/>
    <x v="11"/>
    <n v="38.934480000000001"/>
    <n v="-77.044049999999999"/>
    <x v="1"/>
    <n v="98"/>
    <n v="1"/>
    <x v="168"/>
    <x v="172"/>
    <n v="0.75"/>
    <n v="1"/>
    <n v="11"/>
    <n v="11"/>
    <s v="Exempt"/>
  </r>
  <r>
    <n v="38131771"/>
    <s v="Georgetown's Foxhall Village One Bed Room"/>
    <n v="289671545"/>
    <s v="Markovist"/>
    <x v="0"/>
    <x v="7"/>
    <n v="38.908839999999998"/>
    <n v="-77.081429999999997"/>
    <x v="1"/>
    <n v="90"/>
    <n v="31"/>
    <x v="35"/>
    <x v="34"/>
    <m/>
    <n v="1"/>
    <n v="0"/>
    <n v="0"/>
    <m/>
  </r>
  <r>
    <n v="38902013"/>
    <s v="Brand new / renovated English Basement apartment"/>
    <n v="2795746"/>
    <s v="Katri"/>
    <x v="0"/>
    <x v="16"/>
    <n v="38.914700000000003"/>
    <n v="-77.030969999999996"/>
    <x v="0"/>
    <n v="135"/>
    <n v="31"/>
    <x v="251"/>
    <x v="123"/>
    <n v="2.38"/>
    <n v="1"/>
    <n v="89"/>
    <n v="33"/>
    <m/>
  </r>
  <r>
    <n v="13527196"/>
    <s v="Stylish Renovated Flat, Central, Walk to DC Sights"/>
    <n v="6844452"/>
    <s v="Kenneth"/>
    <x v="0"/>
    <x v="2"/>
    <n v="38.913559999999997"/>
    <n v="-77.013589999999994"/>
    <x v="0"/>
    <n v="182"/>
    <n v="2"/>
    <x v="32"/>
    <x v="189"/>
    <n v="0.64"/>
    <n v="1"/>
    <n v="147"/>
    <n v="7"/>
    <s v="Hosted License: 5007242201001793"/>
  </r>
  <r>
    <n v="13529372"/>
    <s v="Welcome to your Capitol Hill Retreat!"/>
    <n v="59911534"/>
    <s v="Linette"/>
    <x v="0"/>
    <x v="13"/>
    <n v="38.898130000000002"/>
    <n v="-76.991799999999998"/>
    <x v="0"/>
    <n v="150"/>
    <n v="31"/>
    <x v="210"/>
    <x v="836"/>
    <n v="0.99"/>
    <n v="1"/>
    <n v="0"/>
    <n v="0"/>
    <m/>
  </r>
  <r>
    <n v="38915618"/>
    <s v="Stunning 2-UNIT Rental // Only STEPS Away from The White House"/>
    <n v="289259344"/>
    <s v="Douglas"/>
    <x v="0"/>
    <x v="15"/>
    <n v="38.903950000000002"/>
    <n v="-77.037869999999998"/>
    <x v="0"/>
    <n v="344"/>
    <n v="2"/>
    <x v="43"/>
    <x v="67"/>
    <n v="0.28000000000000003"/>
    <n v="20"/>
    <n v="199"/>
    <n v="4"/>
    <s v="Exempt"/>
  </r>
  <r>
    <n v="38944130"/>
    <s v="SPACIOUS &amp; STYLISH?モ쑌 3 UNITS ?モ쑌TRUE HEART of the City"/>
    <n v="289259344"/>
    <s v="Douglas"/>
    <x v="0"/>
    <x v="15"/>
    <n v="38.903910000000003"/>
    <n v="-77.035889999999995"/>
    <x v="0"/>
    <n v="807"/>
    <n v="4"/>
    <x v="110"/>
    <x v="524"/>
    <n v="0.06"/>
    <n v="20"/>
    <n v="187"/>
    <n v="0"/>
    <s v="Exempt"/>
  </r>
  <r>
    <n v="38133336"/>
    <s v="??Of Dupont | Metro | Walk To Georgetown"/>
    <n v="289695321"/>
    <s v="Marty"/>
    <x v="0"/>
    <x v="15"/>
    <n v="38.908610000000003"/>
    <n v="-77.047300000000007"/>
    <x v="0"/>
    <n v="154"/>
    <n v="2"/>
    <x v="305"/>
    <x v="2"/>
    <n v="4.63"/>
    <n v="1"/>
    <n v="210"/>
    <n v="53"/>
    <s v="Exempt"/>
  </r>
  <r>
    <n v="38156682"/>
    <s v="Spacious 1BR APT | Full Kitchen | Gym | Wifi"/>
    <n v="30283594"/>
    <s v="Global Luxury Suites"/>
    <x v="0"/>
    <x v="5"/>
    <n v="38.899914000000003"/>
    <n v="-77.03313"/>
    <x v="0"/>
    <n v="118"/>
    <n v="31"/>
    <x v="8"/>
    <x v="837"/>
    <n v="0.09"/>
    <n v="44"/>
    <n v="354"/>
    <n v="1"/>
    <s v="Hosted License: 2200553000000000"/>
  </r>
  <r>
    <n v="38160741"/>
    <s v="Sojourn the 13th Street Flats"/>
    <n v="39930655"/>
    <s v="Team"/>
    <x v="0"/>
    <x v="16"/>
    <n v="38.91554"/>
    <n v="-77.029539999999997"/>
    <x v="0"/>
    <n v="137"/>
    <n v="30"/>
    <x v="244"/>
    <x v="437"/>
    <n v="1.1399999999999999"/>
    <n v="166"/>
    <n v="331"/>
    <n v="1"/>
    <s v="Exempt"/>
  </r>
  <r>
    <n v="38978425"/>
    <s v="Private apartment in hip Columbia Heights"/>
    <n v="298618235"/>
    <s v="C처il챠n"/>
    <x v="0"/>
    <x v="11"/>
    <n v="38.926659999999998"/>
    <n v="-77.023020000000002"/>
    <x v="0"/>
    <n v="99"/>
    <n v="5"/>
    <x v="77"/>
    <x v="38"/>
    <n v="1.1100000000000001"/>
    <n v="1"/>
    <n v="13"/>
    <n v="20"/>
    <s v="Hosted License: 5007242201000731"/>
  </r>
  <r>
    <n v="38984310"/>
    <s v="Cozy Victorian Condo/ Apartment/ flat"/>
    <n v="32574281"/>
    <s v="Meron"/>
    <x v="0"/>
    <x v="5"/>
    <n v="38.906550000000003"/>
    <n v="-77.010350000000003"/>
    <x v="0"/>
    <n v="153"/>
    <n v="1"/>
    <x v="137"/>
    <x v="252"/>
    <n v="0.88"/>
    <n v="2"/>
    <n v="365"/>
    <n v="8"/>
    <s v="Hosted License: 5007242301001701_x000a_Unhosted License: 5007262201001702"/>
  </r>
  <r>
    <n v="39009137"/>
    <s v="Capital Hill Townhouse 1 Bedroom"/>
    <n v="298931755"/>
    <s v="Lindsay"/>
    <x v="0"/>
    <x v="13"/>
    <n v="38.895449999999997"/>
    <n v="-77.000399999999999"/>
    <x v="0"/>
    <n v="115"/>
    <n v="31"/>
    <x v="221"/>
    <x v="103"/>
    <n v="0.84"/>
    <n v="1"/>
    <n v="0"/>
    <n v="12"/>
    <m/>
  </r>
  <r>
    <n v="39021954"/>
    <s v="Studio in city Priv bath kitchen on bus D4 D8 H st"/>
    <n v="299020926"/>
    <s v="Dina"/>
    <x v="0"/>
    <x v="19"/>
    <n v="38.909439999999996"/>
    <n v="-76.985799999999998"/>
    <x v="1"/>
    <n v="150"/>
    <n v="31"/>
    <x v="110"/>
    <x v="838"/>
    <n v="0.05"/>
    <n v="1"/>
    <n v="365"/>
    <n v="0"/>
    <m/>
  </r>
  <r>
    <n v="38161147"/>
    <s v="Modern Luxury Room near H St/Capitol Hill"/>
    <n v="51282404"/>
    <s v="Sumit"/>
    <x v="0"/>
    <x v="19"/>
    <n v="38.905999999999999"/>
    <n v="-76.981629999999996"/>
    <x v="1"/>
    <n v="85"/>
    <n v="2"/>
    <x v="48"/>
    <x v="121"/>
    <n v="0.61"/>
    <n v="2"/>
    <n v="89"/>
    <n v="12"/>
    <s v="Hosted License: 5007242201001405_x000a_Unhosted License: 5007262201001406"/>
  </r>
  <r>
    <n v="38174486"/>
    <s v="Foggy Bottom 2BR w/ W/D &amp; Gym nr shopping &amp; metro"/>
    <n v="107434423"/>
    <s v="Blueground"/>
    <x v="0"/>
    <x v="6"/>
    <n v="38.89817"/>
    <n v="-77.051230000000004"/>
    <x v="0"/>
    <n v="237"/>
    <n v="32"/>
    <x v="35"/>
    <x v="34"/>
    <m/>
    <n v="214"/>
    <n v="80"/>
    <n v="0"/>
    <m/>
  </r>
  <r>
    <n v="38184618"/>
    <s v="CLEAN!?ㅿ툘98 Walkscore?ㅿ툘*Dupont*?ㅿ툘"/>
    <n v="289841917"/>
    <s v="Vincent"/>
    <x v="0"/>
    <x v="15"/>
    <n v="38.909179999999999"/>
    <n v="-77.047049999999999"/>
    <x v="0"/>
    <n v="86"/>
    <n v="2"/>
    <x v="17"/>
    <x v="5"/>
    <n v="3.12"/>
    <n v="1"/>
    <n v="119"/>
    <n v="29"/>
    <s v="Hosted License: 5007242201001158"/>
  </r>
  <r>
    <n v="38193277"/>
    <s v="Stylish apartment in a hip neighborhood"/>
    <n v="11793019"/>
    <s v="Tai &amp; Hannah"/>
    <x v="0"/>
    <x v="2"/>
    <n v="38.913829999999997"/>
    <n v="-77.014319999999998"/>
    <x v="0"/>
    <n v="121"/>
    <n v="3"/>
    <x v="261"/>
    <x v="62"/>
    <n v="1.24"/>
    <n v="1"/>
    <n v="352"/>
    <n v="27"/>
    <s v="Hosted License: 5007242201001624"/>
  </r>
  <r>
    <n v="38206337"/>
    <s v="Penn Quarter 1BR w/ Gym, W/D, Pool, nr Metro"/>
    <n v="107434423"/>
    <s v="Blueground"/>
    <x v="0"/>
    <x v="5"/>
    <n v="38.895522100000001"/>
    <n v="-77.022760700000006"/>
    <x v="0"/>
    <n v="181"/>
    <n v="32"/>
    <x v="35"/>
    <x v="34"/>
    <m/>
    <n v="214"/>
    <n v="171"/>
    <n v="0"/>
    <m/>
  </r>
  <r>
    <n v="39026392"/>
    <s v="Sun Flooded Business Traveler Dream"/>
    <n v="2985748"/>
    <s v="Lindsay"/>
    <x v="0"/>
    <x v="3"/>
    <n v="38.944429999999997"/>
    <n v="-77.014110000000002"/>
    <x v="1"/>
    <n v="237"/>
    <n v="31"/>
    <x v="35"/>
    <x v="34"/>
    <m/>
    <n v="1"/>
    <n v="0"/>
    <n v="0"/>
    <m/>
  </r>
  <r>
    <n v="39028125"/>
    <s v="Urban Views in the Heart of Columbia Heights"/>
    <n v="294545484"/>
    <s v="June"/>
    <x v="0"/>
    <x v="11"/>
    <n v="38.924300000000002"/>
    <n v="-77.02337"/>
    <x v="1"/>
    <n v="87"/>
    <n v="91"/>
    <x v="35"/>
    <x v="34"/>
    <m/>
    <n v="189"/>
    <n v="362"/>
    <n v="0"/>
    <m/>
  </r>
  <r>
    <n v="39053292"/>
    <s v="Large Cozy Quaint Private Bedroom Near Downtown DC"/>
    <n v="43224781"/>
    <s v="Karen"/>
    <x v="0"/>
    <x v="28"/>
    <n v="38.899679999999996"/>
    <n v="-76.932050000000004"/>
    <x v="1"/>
    <n v="40"/>
    <n v="31"/>
    <x v="62"/>
    <x v="140"/>
    <n v="0.46"/>
    <n v="3"/>
    <n v="365"/>
    <n v="1"/>
    <m/>
  </r>
  <r>
    <n v="39058403"/>
    <s v="??HOME SUITE HOME On The Rox ??Privacy / Parking"/>
    <n v="293222"/>
    <s v="Kris &amp; AJ"/>
    <x v="0"/>
    <x v="0"/>
    <n v="38.966610000000003"/>
    <n v="-77.022940000000006"/>
    <x v="0"/>
    <n v="204"/>
    <n v="31"/>
    <x v="0"/>
    <x v="839"/>
    <n v="0.19"/>
    <n v="2"/>
    <n v="60"/>
    <n v="0"/>
    <m/>
  </r>
  <r>
    <n v="39083672"/>
    <s v="Uptown Comfort"/>
    <n v="182213812"/>
    <s v="Lily"/>
    <x v="0"/>
    <x v="0"/>
    <n v="38.96508"/>
    <n v="-77.031019999999998"/>
    <x v="0"/>
    <n v="179"/>
    <n v="31"/>
    <x v="15"/>
    <x v="840"/>
    <n v="0.59"/>
    <n v="2"/>
    <n v="0"/>
    <n v="0"/>
    <m/>
  </r>
  <r>
    <n v="39096388"/>
    <s v="Chic Downtown In-Law Suite"/>
    <n v="141904488"/>
    <s v="Tamba"/>
    <x v="0"/>
    <x v="2"/>
    <n v="38.91469"/>
    <n v="-77.007140000000007"/>
    <x v="0"/>
    <n v="75"/>
    <n v="31"/>
    <x v="79"/>
    <x v="588"/>
    <n v="1.87"/>
    <n v="1"/>
    <n v="323"/>
    <n v="6"/>
    <m/>
  </r>
  <r>
    <n v="39131912"/>
    <s v="U Street Capsule Hostel, 6 Capsule Room Mixed"/>
    <n v="288033145"/>
    <s v="Linas"/>
    <x v="0"/>
    <x v="16"/>
    <n v="38.916660309999997"/>
    <n v="-77.029350280000003"/>
    <x v="3"/>
    <n v="42"/>
    <n v="1"/>
    <x v="43"/>
    <x v="841"/>
    <n v="0.28999999999999998"/>
    <n v="3"/>
    <n v="19"/>
    <n v="0"/>
    <s v="Exempt"/>
  </r>
  <r>
    <n v="39156460"/>
    <s v="The Zoo BNB"/>
    <n v="204591257"/>
    <s v="Cecily"/>
    <x v="0"/>
    <x v="11"/>
    <n v="38.931870000000004"/>
    <n v="-77.045249999999996"/>
    <x v="0"/>
    <n v="95"/>
    <n v="5"/>
    <x v="144"/>
    <x v="2"/>
    <n v="1.25"/>
    <n v="1"/>
    <n v="239"/>
    <n v="29"/>
    <s v="Hosted License: 5007242201001122"/>
  </r>
  <r>
    <n v="39191601"/>
    <s v="DC Studio in Hip H St Area"/>
    <n v="300721364"/>
    <s v="Mbg"/>
    <x v="0"/>
    <x v="13"/>
    <n v="38.897979999999997"/>
    <n v="-76.989859999999993"/>
    <x v="0"/>
    <n v="140"/>
    <n v="31"/>
    <x v="110"/>
    <x v="120"/>
    <n v="0.06"/>
    <n v="1"/>
    <n v="0"/>
    <n v="0"/>
    <m/>
  </r>
  <r>
    <n v="39194624"/>
    <s v="Georgetown Quintessentail Home, 3 BR 2 BA + office and patio"/>
    <n v="17633"/>
    <s v="Charlotte"/>
    <x v="0"/>
    <x v="17"/>
    <n v="38.911358"/>
    <n v="-77.065971000000005"/>
    <x v="0"/>
    <n v="260"/>
    <n v="31"/>
    <x v="8"/>
    <x v="842"/>
    <n v="0.03"/>
    <n v="37"/>
    <n v="351"/>
    <n v="0"/>
    <m/>
  </r>
  <r>
    <n v="39197008"/>
    <s v="Luxury 1 Bedroom Condo Near H St/FREE PVT PARKING"/>
    <n v="51282404"/>
    <s v="Sumit"/>
    <x v="0"/>
    <x v="19"/>
    <n v="38.90446"/>
    <n v="-76.981269999999995"/>
    <x v="0"/>
    <n v="150"/>
    <n v="2"/>
    <x v="111"/>
    <x v="114"/>
    <n v="0.13"/>
    <n v="2"/>
    <n v="109"/>
    <n v="3"/>
    <s v="Hosted License: 5007242201001405_x000a_Unhosted License: 5007262201001406"/>
  </r>
  <r>
    <n v="38216280"/>
    <s v="Sojourn the 13th Street Flats"/>
    <n v="39930655"/>
    <s v="Team"/>
    <x v="0"/>
    <x v="16"/>
    <n v="38.916260000000001"/>
    <n v="-77.029529999999994"/>
    <x v="0"/>
    <n v="143"/>
    <n v="31"/>
    <x v="133"/>
    <x v="93"/>
    <n v="1.5"/>
    <n v="166"/>
    <n v="345"/>
    <n v="9"/>
    <s v="Exempt"/>
  </r>
  <r>
    <n v="38216432"/>
    <s v="Sojourn the 13th Street Flats"/>
    <n v="39930655"/>
    <s v="Team"/>
    <x v="0"/>
    <x v="16"/>
    <n v="38.916510000000002"/>
    <n v="-77.029769999999999"/>
    <x v="0"/>
    <n v="132"/>
    <n v="30"/>
    <x v="37"/>
    <x v="39"/>
    <n v="1.52"/>
    <n v="166"/>
    <n v="333"/>
    <n v="14"/>
    <s v="Exempt"/>
  </r>
  <r>
    <n v="38252004"/>
    <s v="Water View in the Palisades -Long-Term Rental"/>
    <n v="263634691"/>
    <s v="A. Lynn"/>
    <x v="0"/>
    <x v="7"/>
    <n v="38.910939999999997"/>
    <n v="-77.08878"/>
    <x v="1"/>
    <n v="55"/>
    <n v="31"/>
    <x v="35"/>
    <x v="34"/>
    <m/>
    <n v="1"/>
    <n v="0"/>
    <n v="0"/>
    <m/>
  </r>
  <r>
    <n v="38266236"/>
    <s v="Lincoln Court Carriage House"/>
    <n v="13351297"/>
    <s v="Jeni"/>
    <x v="0"/>
    <x v="22"/>
    <n v="38.887639999999998"/>
    <n v="-77.002319999999997"/>
    <x v="0"/>
    <n v="171"/>
    <n v="2"/>
    <x v="169"/>
    <x v="107"/>
    <n v="2.8"/>
    <n v="1"/>
    <n v="338"/>
    <n v="48"/>
    <s v="Hosted License: 5007242201000394"/>
  </r>
  <r>
    <n v="38287461"/>
    <s v="Capitol Hill Extended Private Space"/>
    <n v="87487480"/>
    <s v="Carmen"/>
    <x v="0"/>
    <x v="36"/>
    <n v="38.875549999999997"/>
    <n v="-76.959220000000002"/>
    <x v="0"/>
    <n v="88"/>
    <n v="31"/>
    <x v="62"/>
    <x v="54"/>
    <n v="0.47"/>
    <n v="1"/>
    <n v="27"/>
    <n v="0"/>
    <m/>
  </r>
  <r>
    <n v="38321510"/>
    <s v="Modern Capitol Hill East guest house"/>
    <n v="119046186"/>
    <s v="Maggie"/>
    <x v="0"/>
    <x v="22"/>
    <n v="38.885599999999997"/>
    <n v="-76.982590000000002"/>
    <x v="0"/>
    <n v="185"/>
    <n v="2"/>
    <x v="177"/>
    <x v="38"/>
    <n v="2.1800000000000002"/>
    <n v="1"/>
    <n v="354"/>
    <n v="44"/>
    <s v="Hosted License: 5007242201001452"/>
  </r>
  <r>
    <n v="38328694"/>
    <s v="Charming Capitol Hill Flat"/>
    <n v="36751312"/>
    <s v="Alex"/>
    <x v="0"/>
    <x v="13"/>
    <n v="38.894820000000003"/>
    <n v="-76.984650000000002"/>
    <x v="0"/>
    <n v="80"/>
    <n v="31"/>
    <x v="227"/>
    <x v="506"/>
    <n v="1.31"/>
    <n v="1"/>
    <n v="0"/>
    <n v="0"/>
    <m/>
  </r>
  <r>
    <n v="38351461"/>
    <s v="Charming &amp; Quiet Apartment, Conveniently Located!"/>
    <n v="14863336"/>
    <s v="David"/>
    <x v="0"/>
    <x v="14"/>
    <n v="38.955449999999999"/>
    <n v="-76.997190000000003"/>
    <x v="0"/>
    <n v="40"/>
    <n v="31"/>
    <x v="46"/>
    <x v="843"/>
    <n v="0.97"/>
    <n v="1"/>
    <n v="0"/>
    <n v="4"/>
    <m/>
  </r>
  <r>
    <n v="38356056"/>
    <s v="Room for One, Private Bath"/>
    <n v="44706521"/>
    <s v="David"/>
    <x v="0"/>
    <x v="11"/>
    <n v="38.931159999999998"/>
    <n v="-77.024680000000004"/>
    <x v="1"/>
    <n v="42"/>
    <n v="32"/>
    <x v="20"/>
    <x v="544"/>
    <n v="0.33"/>
    <n v="7"/>
    <n v="0"/>
    <n v="0"/>
    <m/>
  </r>
  <r>
    <n v="38385816"/>
    <s v="IDEAL GEORGETOWN STAY  \ PRIVATE PARKING!"/>
    <n v="289259344"/>
    <s v="Douglas"/>
    <x v="0"/>
    <x v="17"/>
    <n v="38.91281"/>
    <n v="-77.064729999999997"/>
    <x v="0"/>
    <n v="177"/>
    <n v="2"/>
    <x v="82"/>
    <x v="28"/>
    <n v="3.69"/>
    <n v="20"/>
    <n v="227"/>
    <n v="60"/>
    <s v="Exempt"/>
  </r>
  <r>
    <n v="38403632"/>
    <s v="?꿙TAYBNBDC?꿛nion Station?꿖arking?꿅AST Wifi?꿘okuTV"/>
    <n v="487806"/>
    <s v="Stay BnB DC"/>
    <x v="0"/>
    <x v="13"/>
    <n v="38.897770000000001"/>
    <n v="-76.995099999999994"/>
    <x v="0"/>
    <n v="76"/>
    <n v="1"/>
    <x v="18"/>
    <x v="307"/>
    <n v="1.18"/>
    <n v="35"/>
    <n v="0"/>
    <n v="18"/>
    <s v="Hosted License: 5007242100000011"/>
  </r>
  <r>
    <n v="38409028"/>
    <s v="Stylish Apt in Chic U St / Shaw Area"/>
    <n v="15103467"/>
    <s v="Alex"/>
    <x v="0"/>
    <x v="16"/>
    <n v="38.915559999999999"/>
    <n v="-77.023399999999995"/>
    <x v="0"/>
    <n v="219"/>
    <n v="2"/>
    <x v="69"/>
    <x v="55"/>
    <n v="3.9"/>
    <n v="1"/>
    <n v="70"/>
    <n v="48"/>
    <s v="Hosted License: 5007242201000648"/>
  </r>
  <r>
    <n v="38478357"/>
    <s v="5 Star Cap Hill Apt-Free Parking-Best Location!"/>
    <n v="293372071"/>
    <s v="Eddie"/>
    <x v="0"/>
    <x v="22"/>
    <n v="38.885550000000002"/>
    <n v="-76.997579999999999"/>
    <x v="0"/>
    <n v="85"/>
    <n v="1"/>
    <x v="141"/>
    <x v="20"/>
    <n v="8"/>
    <n v="2"/>
    <n v="132"/>
    <n v="95"/>
    <s v="Hosted License: 5007242201000704_x000a_Unhosted License: 5007262201000705"/>
  </r>
  <r>
    <n v="38483487"/>
    <s v="WOW! H St PENTHOUSE! 3br CONDO! BRAND NEW|"/>
    <n v="217752881"/>
    <s v="Luxe Assistant"/>
    <x v="0"/>
    <x v="13"/>
    <n v="38.901429999999998"/>
    <n v="-76.994960000000006"/>
    <x v="0"/>
    <n v="400"/>
    <n v="200"/>
    <x v="117"/>
    <x v="844"/>
    <n v="0.72"/>
    <n v="2"/>
    <n v="90"/>
    <n v="0"/>
    <m/>
  </r>
  <r>
    <n v="38483490"/>
    <s v="Walkscore 98| H St DC| Fast Wifi| Parking"/>
    <n v="217752881"/>
    <s v="Luxe Assistant"/>
    <x v="0"/>
    <x v="13"/>
    <n v="38.900190000000002"/>
    <n v="-76.996430000000004"/>
    <x v="0"/>
    <n v="250"/>
    <n v="200"/>
    <x v="0"/>
    <x v="845"/>
    <n v="0.18"/>
    <n v="2"/>
    <n v="90"/>
    <n v="0"/>
    <m/>
  </r>
  <r>
    <n v="38509835"/>
    <s v="Giant Room in gorgeous historic Cardozo House."/>
    <n v="19355132"/>
    <s v="Daniel"/>
    <x v="0"/>
    <x v="11"/>
    <n v="38.922980000000003"/>
    <n v="-77.030460000000005"/>
    <x v="1"/>
    <n v="45"/>
    <n v="31"/>
    <x v="8"/>
    <x v="310"/>
    <n v="0.03"/>
    <n v="2"/>
    <n v="0"/>
    <n v="0"/>
    <m/>
  </r>
  <r>
    <n v="38568136"/>
    <s v="Splendid condo style apartment in Historic Shaw!"/>
    <n v="294272884"/>
    <s v="Hershel"/>
    <x v="0"/>
    <x v="16"/>
    <n v="38.916260000000001"/>
    <n v="-77.026470000000003"/>
    <x v="0"/>
    <n v="150"/>
    <n v="7"/>
    <x v="35"/>
    <x v="34"/>
    <m/>
    <n v="1"/>
    <n v="353"/>
    <n v="0"/>
    <s v="Hosted License: 5007242201000289"/>
  </r>
  <r>
    <n v="38574393"/>
    <s v="Cozy House by U Street Metro"/>
    <n v="1922341"/>
    <s v="Kamila"/>
    <x v="0"/>
    <x v="16"/>
    <n v="38.918849999999999"/>
    <n v="-77.025099999999995"/>
    <x v="0"/>
    <n v="149"/>
    <n v="31"/>
    <x v="234"/>
    <x v="104"/>
    <n v="1.19"/>
    <n v="3"/>
    <n v="338"/>
    <n v="9"/>
    <m/>
  </r>
  <r>
    <n v="38581209"/>
    <s v="Solar Historic Rowhouse English Basement 1BR"/>
    <n v="199072"/>
    <s v="Emily"/>
    <x v="0"/>
    <x v="11"/>
    <n v="38.924309999999998"/>
    <n v="-77.025630000000007"/>
    <x v="0"/>
    <n v="84"/>
    <n v="5"/>
    <x v="125"/>
    <x v="121"/>
    <n v="1.1100000000000001"/>
    <n v="1"/>
    <n v="163"/>
    <n v="16"/>
    <s v="Hosted License: 5007242201001176"/>
  </r>
  <r>
    <n v="39199879"/>
    <s v="Minimalist POP+ART Museum"/>
    <n v="18894668"/>
    <s v="James"/>
    <x v="0"/>
    <x v="36"/>
    <n v="38.87312"/>
    <n v="-76.973879999999994"/>
    <x v="0"/>
    <n v="270"/>
    <n v="31"/>
    <x v="25"/>
    <x v="203"/>
    <n v="0.28999999999999998"/>
    <n v="1"/>
    <n v="90"/>
    <n v="6"/>
    <m/>
  </r>
  <r>
    <n v="39266765"/>
    <s v="Room in the heart of Sunny Woodley Park"/>
    <n v="294545484"/>
    <s v="June"/>
    <x v="0"/>
    <x v="25"/>
    <n v="38.926270000000002"/>
    <n v="-77.05256"/>
    <x v="1"/>
    <n v="89"/>
    <n v="91"/>
    <x v="35"/>
    <x v="34"/>
    <m/>
    <n v="189"/>
    <n v="364"/>
    <n v="0"/>
    <m/>
  </r>
  <r>
    <n v="39269982"/>
    <s v="Executive Suite King"/>
    <n v="268622314"/>
    <s v="St.Gregory Hotel"/>
    <x v="0"/>
    <x v="15"/>
    <n v="38.905070000000002"/>
    <n v="-77.045330000000007"/>
    <x v="1"/>
    <n v="336"/>
    <n v="31"/>
    <x v="35"/>
    <x v="34"/>
    <m/>
    <n v="14"/>
    <n v="311"/>
    <n v="0"/>
    <s v="47-3532490"/>
  </r>
  <r>
    <n v="39278404"/>
    <s v="Panoramic View of DC from balcony"/>
    <n v="50688222"/>
    <s v="Karimah"/>
    <x v="0"/>
    <x v="38"/>
    <n v="38.857190000000003"/>
    <n v="-76.988910000000004"/>
    <x v="1"/>
    <n v="150"/>
    <n v="31"/>
    <x v="35"/>
    <x v="34"/>
    <m/>
    <n v="1"/>
    <n v="0"/>
    <n v="0"/>
    <m/>
  </r>
  <r>
    <n v="39300798"/>
    <s v="Classy 2BR Apt  / Parking/  H St/ Union Market"/>
    <n v="289955644"/>
    <s v="Stephanie"/>
    <x v="0"/>
    <x v="19"/>
    <n v="38.901539999999997"/>
    <n v="-76.984089999999995"/>
    <x v="0"/>
    <n v="205"/>
    <n v="2"/>
    <x v="210"/>
    <x v="128"/>
    <n v="2.44"/>
    <n v="1"/>
    <n v="352"/>
    <n v="29"/>
    <s v="Hosted License: 5007242201000650_x000a_Unhosted License: 5007262201000651"/>
  </r>
  <r>
    <n v="39321498"/>
    <s v="Spacious &amp; Modern Private Room in CoHi DC !"/>
    <n v="26180779"/>
    <s v="Will"/>
    <x v="0"/>
    <x v="11"/>
    <n v="38.926639999999999"/>
    <n v="-77.028189999999995"/>
    <x v="1"/>
    <n v="80"/>
    <n v="1"/>
    <x v="65"/>
    <x v="189"/>
    <n v="1.58"/>
    <n v="9"/>
    <n v="180"/>
    <n v="14"/>
    <s v="Hosted License: 5007242201001423_x000a_Unhosted License: 5007262201001424"/>
  </r>
  <r>
    <n v="39322009"/>
    <s v="LUXURY || 2 Private Rooms in CoHi DC!!"/>
    <n v="26180779"/>
    <s v="Will"/>
    <x v="0"/>
    <x v="11"/>
    <n v="38.928510000000003"/>
    <n v="-77.028130000000004"/>
    <x v="1"/>
    <n v="161"/>
    <n v="1"/>
    <x v="20"/>
    <x v="121"/>
    <n v="0.34"/>
    <n v="9"/>
    <n v="180"/>
    <n v="6"/>
    <s v="Hosted License: 5007242201001423_x000a_Unhosted License: 5007262201001424"/>
  </r>
  <r>
    <n v="39354244"/>
    <s v="Full bedroom &amp; bathroom by Capitol Hill &amp;Downtown"/>
    <n v="15336402"/>
    <s v="Jaime"/>
    <x v="0"/>
    <x v="19"/>
    <n v="38.90061"/>
    <n v="-76.975949999999997"/>
    <x v="1"/>
    <n v="52"/>
    <n v="31"/>
    <x v="110"/>
    <x v="219"/>
    <n v="0.61"/>
    <n v="1"/>
    <n v="323"/>
    <n v="2"/>
    <m/>
  </r>
  <r>
    <n v="39356964"/>
    <s v="Newly Reno'ed Scandinavian Retreat in Capitol Hill"/>
    <n v="20627253"/>
    <s v="Teri"/>
    <x v="0"/>
    <x v="13"/>
    <n v="38.898969999999998"/>
    <n v="-76.99221"/>
    <x v="0"/>
    <n v="95"/>
    <n v="2"/>
    <x v="12"/>
    <x v="31"/>
    <n v="3.35"/>
    <n v="2"/>
    <n v="152"/>
    <n v="59"/>
    <s v="Hosted License: 5007242201001396"/>
  </r>
  <r>
    <n v="39358144"/>
    <s v="Artist's Villa"/>
    <n v="743745"/>
    <s v="Louisa"/>
    <x v="0"/>
    <x v="7"/>
    <n v="38.924016700000003"/>
    <n v="-77.100999900000005"/>
    <x v="1"/>
    <n v="95"/>
    <n v="2"/>
    <x v="35"/>
    <x v="34"/>
    <m/>
    <n v="1"/>
    <n v="8"/>
    <n v="0"/>
    <s v="Hosted License: 5007242201001142"/>
  </r>
  <r>
    <n v="39362231"/>
    <s v="Entire Basement Apartment with Private Entrance"/>
    <n v="5871111"/>
    <s v="Philip"/>
    <x v="0"/>
    <x v="3"/>
    <n v="38.940539999999999"/>
    <n v="-77.01688"/>
    <x v="0"/>
    <n v="89"/>
    <n v="2"/>
    <x v="252"/>
    <x v="13"/>
    <n v="2.0499999999999998"/>
    <n v="1"/>
    <n v="62"/>
    <n v="18"/>
    <s v="Hosted License: 5007242201000297"/>
  </r>
  <r>
    <n v="39362772"/>
    <s v="DC Home away from Home Col Heights/U St/ Howard"/>
    <n v="302341977"/>
    <s v="Chet"/>
    <x v="0"/>
    <x v="11"/>
    <n v="38.922649999999997"/>
    <n v="-77.027320000000003"/>
    <x v="0"/>
    <n v="150"/>
    <n v="31"/>
    <x v="76"/>
    <x v="846"/>
    <n v="0.23"/>
    <n v="1"/>
    <n v="354"/>
    <n v="0"/>
    <m/>
  </r>
  <r>
    <n v="39364813"/>
    <s v="Ivy City Kickback"/>
    <n v="49506023"/>
    <s v="Lakeitha"/>
    <x v="0"/>
    <x v="19"/>
    <n v="38.911409999999997"/>
    <n v="-76.985299999999995"/>
    <x v="0"/>
    <n v="100"/>
    <n v="31"/>
    <x v="8"/>
    <x v="433"/>
    <n v="0.03"/>
    <n v="1"/>
    <n v="0"/>
    <n v="0"/>
    <m/>
  </r>
  <r>
    <n v="39388806"/>
    <s v="Affordable &amp; convenient studio close to everything"/>
    <n v="2492536"/>
    <s v="Graham"/>
    <x v="0"/>
    <x v="13"/>
    <n v="38.899320000000003"/>
    <n v="-76.999039999999994"/>
    <x v="0"/>
    <n v="88"/>
    <n v="1"/>
    <x v="286"/>
    <x v="20"/>
    <n v="6.47"/>
    <n v="4"/>
    <n v="70"/>
    <n v="100"/>
    <s v="Exempt"/>
  </r>
  <r>
    <n v="38646781"/>
    <s v="Upscale amenity-filled basement suite with jacuzzi"/>
    <n v="3367231"/>
    <s v="Kristen"/>
    <x v="0"/>
    <x v="39"/>
    <n v="38.939570000000003"/>
    <n v="-76.970920000000007"/>
    <x v="0"/>
    <n v="121"/>
    <n v="1"/>
    <x v="49"/>
    <x v="58"/>
    <n v="7.29"/>
    <n v="1"/>
    <n v="161"/>
    <n v="78"/>
    <s v="Hosted License: 5007242201001006"/>
  </r>
  <r>
    <n v="38666039"/>
    <s v="Logan Circle 1BR by Metro, nr Restaurants &amp; Bars"/>
    <n v="107434423"/>
    <s v="Blueground"/>
    <x v="0"/>
    <x v="9"/>
    <n v="38.910761999999998"/>
    <n v="-77.028267299999996"/>
    <x v="0"/>
    <n v="230"/>
    <n v="32"/>
    <x v="110"/>
    <x v="847"/>
    <n v="0.06"/>
    <n v="214"/>
    <n v="0"/>
    <n v="0"/>
    <m/>
  </r>
  <r>
    <n v="38671339"/>
    <s v="Federalist Style Rowhouse ~ BRAND NEW ~  Rustic De"/>
    <n v="46630199"/>
    <s v="Home Sweet City"/>
    <x v="0"/>
    <x v="16"/>
    <n v="38.915309999999998"/>
    <n v="-77.015600000000006"/>
    <x v="0"/>
    <n v="74"/>
    <n v="2"/>
    <x v="261"/>
    <x v="70"/>
    <n v="1.25"/>
    <n v="89"/>
    <n v="171"/>
    <n v="17"/>
    <s v="Hosted License: 5007242201002008"/>
  </r>
  <r>
    <n v="38687842"/>
    <s v="Private Room in newly renovated home in DC"/>
    <n v="98438550"/>
    <s v="William"/>
    <x v="0"/>
    <x v="2"/>
    <n v="38.918050000000001"/>
    <n v="-76.999660000000006"/>
    <x v="1"/>
    <n v="45"/>
    <n v="3"/>
    <x v="221"/>
    <x v="848"/>
    <n v="0.75"/>
    <n v="2"/>
    <n v="68"/>
    <n v="0"/>
    <s v="Hosted License: 5007242201002064"/>
  </r>
  <r>
    <n v="38690544"/>
    <s v="Trendy Row-home on H St!"/>
    <n v="282820070"/>
    <s v="Tina"/>
    <x v="0"/>
    <x v="13"/>
    <n v="38.899889999999999"/>
    <n v="-76.988079999999997"/>
    <x v="0"/>
    <n v="175"/>
    <n v="31"/>
    <x v="35"/>
    <x v="34"/>
    <m/>
    <n v="1"/>
    <n v="0"/>
    <n v="0"/>
    <m/>
  </r>
  <r>
    <n v="38698346"/>
    <s v="Union Market Garden Apartment"/>
    <n v="22731277"/>
    <s v="Mark"/>
    <x v="0"/>
    <x v="13"/>
    <n v="38.904530000000001"/>
    <n v="-77.000309999999999"/>
    <x v="0"/>
    <n v="123"/>
    <n v="1"/>
    <x v="433"/>
    <x v="62"/>
    <n v="10.119999999999999"/>
    <n v="2"/>
    <n v="150"/>
    <n v="148"/>
    <s v="Hosted License: 5007242201001799"/>
  </r>
  <r>
    <n v="38711311"/>
    <s v="Modern, cozy condo near all attractions and Metros"/>
    <n v="92306056"/>
    <s v="Hoderic"/>
    <x v="0"/>
    <x v="5"/>
    <n v="38.896990000000002"/>
    <n v="-77.022270000000006"/>
    <x v="0"/>
    <n v="90"/>
    <n v="31"/>
    <x v="15"/>
    <x v="82"/>
    <n v="0.61"/>
    <n v="1"/>
    <n v="45"/>
    <n v="5"/>
    <m/>
  </r>
  <r>
    <n v="38720480"/>
    <s v="Kid/Baby Friendly 2bd/2ba in DC (New Construction)"/>
    <n v="154873968"/>
    <s v="Brianna"/>
    <x v="0"/>
    <x v="8"/>
    <n v="38.92483"/>
    <n v="-76.989980000000003"/>
    <x v="0"/>
    <n v="85"/>
    <n v="90"/>
    <x v="139"/>
    <x v="107"/>
    <n v="0.14000000000000001"/>
    <n v="1"/>
    <n v="145"/>
    <n v="2"/>
    <s v="Exempt"/>
  </r>
  <r>
    <n v="38730383"/>
    <s v="Charming English Basement blocks to Union Station"/>
    <n v="5956393"/>
    <s v="Kyle"/>
    <x v="0"/>
    <x v="13"/>
    <n v="38.89902"/>
    <n v="-76.996719999999996"/>
    <x v="0"/>
    <n v="59"/>
    <n v="31"/>
    <x v="312"/>
    <x v="95"/>
    <n v="4.95"/>
    <n v="2"/>
    <n v="295"/>
    <n v="73"/>
    <m/>
  </r>
  <r>
    <n v="38730401"/>
    <s v="Beautifully Renovated DC Row Home"/>
    <n v="8003285"/>
    <s v="Nathan &amp; Brittany"/>
    <x v="0"/>
    <x v="13"/>
    <n v="38.899760000000001"/>
    <n v="-77.000410000000002"/>
    <x v="0"/>
    <n v="96"/>
    <n v="2"/>
    <x v="24"/>
    <x v="177"/>
    <n v="4.25"/>
    <n v="1"/>
    <n v="220"/>
    <n v="54"/>
    <s v="Hosted License: 5007242201000245_x000a_Unhosted License: 5007262201000246"/>
  </r>
  <r>
    <n v="38758823"/>
    <s v="Month &amp; Longer Stay - 1BR Apt in Adams Morgan /32"/>
    <n v="69203193"/>
    <s v="Leyla &amp; Matt"/>
    <x v="0"/>
    <x v="15"/>
    <n v="38.918590549999998"/>
    <n v="-77.037582400000005"/>
    <x v="0"/>
    <n v="64"/>
    <n v="31"/>
    <x v="78"/>
    <x v="299"/>
    <n v="0.16"/>
    <n v="34"/>
    <n v="365"/>
    <n v="2"/>
    <m/>
  </r>
  <r>
    <n v="39437109"/>
    <s v="Fully  Renovated 2-Bedroom Apt in Logan Circle"/>
    <n v="302908431"/>
    <s v="Jonathan"/>
    <x v="0"/>
    <x v="9"/>
    <n v="38.909959999999998"/>
    <n v="-77.025260000000003"/>
    <x v="0"/>
    <n v="188"/>
    <n v="2"/>
    <x v="334"/>
    <x v="59"/>
    <n v="5.15"/>
    <n v="1"/>
    <n v="75"/>
    <n v="79"/>
    <s v="Hosted License: 5007242201000915"/>
  </r>
  <r>
    <n v="39445808"/>
    <s v="Georgetown Cupcake and M Street, DC"/>
    <n v="154712936"/>
    <s v="Joseph"/>
    <x v="0"/>
    <x v="17"/>
    <n v="38.905479999999997"/>
    <n v="-77.065510000000003"/>
    <x v="0"/>
    <n v="250"/>
    <n v="31"/>
    <x v="426"/>
    <x v="203"/>
    <n v="4.18"/>
    <n v="1"/>
    <n v="0"/>
    <n v="24"/>
    <m/>
  </r>
  <r>
    <n v="39448601"/>
    <s v="Full studio!"/>
    <n v="303017463"/>
    <s v="Carmen"/>
    <x v="0"/>
    <x v="6"/>
    <n v="38.904730000000001"/>
    <n v="-77.050920000000005"/>
    <x v="0"/>
    <n v="65"/>
    <n v="31"/>
    <x v="8"/>
    <x v="391"/>
    <n v="0.03"/>
    <n v="1"/>
    <n v="0"/>
    <n v="0"/>
    <m/>
  </r>
  <r>
    <n v="39458039"/>
    <s v="Navy Yard 1BR w/ W/D, Gym, Doorman, nr. Metro"/>
    <n v="107434423"/>
    <s v="Blueground"/>
    <x v="0"/>
    <x v="37"/>
    <n v="38.878810000000001"/>
    <n v="-77.007730499999994"/>
    <x v="0"/>
    <n v="158"/>
    <n v="32"/>
    <x v="35"/>
    <x v="34"/>
    <m/>
    <n v="214"/>
    <n v="321"/>
    <n v="0"/>
    <m/>
  </r>
  <r>
    <n v="39467878"/>
    <s v="Behind G-town Cupcakes and Steps for Everything"/>
    <n v="279208117"/>
    <s v="Zain"/>
    <x v="0"/>
    <x v="17"/>
    <n v="38.905569999999997"/>
    <n v="-77.064869999999999"/>
    <x v="1"/>
    <n v="260"/>
    <n v="31"/>
    <x v="35"/>
    <x v="34"/>
    <m/>
    <n v="1"/>
    <n v="0"/>
    <n v="0"/>
    <m/>
  </r>
  <r>
    <n v="39484120"/>
    <s v="The GREEK Oasis --- time to chill and eat baklava!"/>
    <n v="271859093"/>
    <s v="Chrysanthe"/>
    <x v="0"/>
    <x v="3"/>
    <n v="38.95091"/>
    <n v="-77.022459999999995"/>
    <x v="1"/>
    <n v="70"/>
    <n v="2"/>
    <x v="38"/>
    <x v="849"/>
    <n v="0.49"/>
    <n v="1"/>
    <n v="75"/>
    <n v="0"/>
    <s v="Exempt"/>
  </r>
  <r>
    <n v="39485961"/>
    <s v="LUXURY | 202 | Private Room CoHi DC!"/>
    <n v="26180779"/>
    <s v="Will"/>
    <x v="0"/>
    <x v="11"/>
    <n v="38.9283"/>
    <n v="-77.028959999999998"/>
    <x v="1"/>
    <n v="80"/>
    <n v="1"/>
    <x v="57"/>
    <x v="128"/>
    <n v="0.55000000000000004"/>
    <n v="9"/>
    <n v="180"/>
    <n v="14"/>
    <s v="Hosted License: 5007242201001423_x000a_Unhosted License: 5007262201001424"/>
  </r>
  <r>
    <n v="38783401"/>
    <s v="Stylish Garden Apartment in Hip Logan Circle"/>
    <n v="26266075"/>
    <s v="Amanda"/>
    <x v="0"/>
    <x v="9"/>
    <n v="38.912660000000002"/>
    <n v="-77.029939999999996"/>
    <x v="0"/>
    <n v="178"/>
    <n v="31"/>
    <x v="15"/>
    <x v="92"/>
    <n v="0.59"/>
    <n v="1"/>
    <n v="61"/>
    <n v="6"/>
    <m/>
  </r>
  <r>
    <n v="38793598"/>
    <s v="?뙚Luxury guest house~2bedroom~2bathroom~Cable/Wifi"/>
    <n v="294411073"/>
    <s v="Naod"/>
    <x v="0"/>
    <x v="3"/>
    <n v="38.952249999999999"/>
    <n v="-77.026960000000003"/>
    <x v="0"/>
    <n v="189"/>
    <n v="31"/>
    <x v="76"/>
    <x v="93"/>
    <n v="0.23"/>
    <n v="1"/>
    <n v="364"/>
    <n v="1"/>
    <m/>
  </r>
  <r>
    <n v="38800413"/>
    <s v="Central entire large 2BR 1 Bath unit-Downtown"/>
    <n v="9263895"/>
    <s v="Payam"/>
    <x v="0"/>
    <x v="9"/>
    <n v="38.910409999999999"/>
    <n v="-77.020049999999998"/>
    <x v="0"/>
    <n v="198"/>
    <n v="2"/>
    <x v="151"/>
    <x v="38"/>
    <n v="0.95"/>
    <n v="4"/>
    <n v="144"/>
    <n v="14"/>
    <s v="Hosted License: 5007242201000534"/>
  </r>
  <r>
    <n v="38892449"/>
    <s v="Charming Studio in DC, Rooftop + Pet-Friendly"/>
    <n v="48005494"/>
    <s v="Zeus"/>
    <x v="0"/>
    <x v="9"/>
    <n v="38.90737"/>
    <n v="-77.024600000000007"/>
    <x v="0"/>
    <n v="87"/>
    <n v="31"/>
    <x v="106"/>
    <x v="694"/>
    <n v="0.11"/>
    <n v="145"/>
    <n v="334"/>
    <n v="0"/>
    <m/>
  </r>
  <r>
    <n v="38894046"/>
    <s v="Perfect Location-Bloomingdale Apt, Free Parking"/>
    <n v="62587952"/>
    <s v="Stephen"/>
    <x v="0"/>
    <x v="2"/>
    <n v="38.911209999999997"/>
    <n v="-77.011070000000004"/>
    <x v="0"/>
    <n v="93"/>
    <n v="31"/>
    <x v="43"/>
    <x v="827"/>
    <n v="0.26"/>
    <n v="4"/>
    <n v="0"/>
    <n v="0"/>
    <m/>
  </r>
  <r>
    <n v="39726649"/>
    <s v="Heart of Capitol Hill - Eastern Market Beauty"/>
    <n v="11158634"/>
    <s v="Thomas"/>
    <x v="0"/>
    <x v="22"/>
    <n v="38.885930000000002"/>
    <n v="-76.986159999999998"/>
    <x v="0"/>
    <n v="145"/>
    <n v="1"/>
    <x v="434"/>
    <x v="107"/>
    <n v="9.26"/>
    <n v="1"/>
    <n v="162"/>
    <n v="103"/>
    <s v="Hosted License: 5007242201001756"/>
  </r>
  <r>
    <n v="39486703"/>
    <s v="Charming Bloomingdale Row Home with Deck &amp; Parking"/>
    <n v="90117890"/>
    <s v="Jonathan"/>
    <x v="0"/>
    <x v="2"/>
    <n v="38.918869999999998"/>
    <n v="-77.011179999999996"/>
    <x v="0"/>
    <n v="355"/>
    <n v="3"/>
    <x v="68"/>
    <x v="2"/>
    <n v="1.63"/>
    <n v="5"/>
    <n v="211"/>
    <n v="24"/>
    <s v="Hosted License: 5007242201001540"/>
  </r>
  <r>
    <n v="39502852"/>
    <s v="Spacious Family Friendly Home in Brookland D.C."/>
    <n v="12179304"/>
    <s v="Virginia"/>
    <x v="0"/>
    <x v="8"/>
    <n v="38.92839"/>
    <n v="-76.98751"/>
    <x v="0"/>
    <n v="150"/>
    <n v="31"/>
    <x v="111"/>
    <x v="850"/>
    <n v="0.13"/>
    <n v="1"/>
    <n v="0"/>
    <n v="0"/>
    <m/>
  </r>
  <r>
    <n v="39535837"/>
    <s v="?꿙TAYBNBDC?꿁alconyPatio?꿆eorgetown?꿘okuTV?꿅ASTwifi"/>
    <n v="487806"/>
    <s v="Stay BnB DC"/>
    <x v="0"/>
    <x v="17"/>
    <n v="38.911239999999999"/>
    <n v="-77.066550000000007"/>
    <x v="0"/>
    <n v="250"/>
    <n v="1"/>
    <x v="51"/>
    <x v="39"/>
    <n v="1.5"/>
    <n v="35"/>
    <n v="86"/>
    <n v="15"/>
    <s v="Exempt"/>
  </r>
  <r>
    <n v="39551431"/>
    <s v="Mount Vernon 1BR w/ Gym, Rooftop, W/D, nr Metro"/>
    <n v="107434423"/>
    <s v="Blueground"/>
    <x v="0"/>
    <x v="5"/>
    <n v="38.903440099999997"/>
    <n v="-77.015986100000006"/>
    <x v="0"/>
    <n v="139"/>
    <n v="32"/>
    <x v="35"/>
    <x v="34"/>
    <m/>
    <n v="214"/>
    <n v="321"/>
    <n v="0"/>
    <m/>
  </r>
  <r>
    <n v="39752076"/>
    <s v="?꿙TAYBNBDC?꿖etsOK?꿃upont Circle?꿅ASTwifi??0&quot;RokuTV"/>
    <n v="487806"/>
    <s v="Stay BnB DC"/>
    <x v="0"/>
    <x v="15"/>
    <n v="38.915219999999998"/>
    <n v="-77.043940000000006"/>
    <x v="0"/>
    <n v="72"/>
    <n v="1"/>
    <x v="289"/>
    <x v="443"/>
    <n v="2.0299999999999998"/>
    <n v="35"/>
    <n v="104"/>
    <n v="30"/>
    <s v="Exempt"/>
  </r>
  <r>
    <n v="39755135"/>
    <s v="Room in Capitol Hill 4BD across from metro"/>
    <n v="303101466"/>
    <s v="Grace"/>
    <x v="0"/>
    <x v="22"/>
    <n v="38.88693"/>
    <n v="-76.977720000000005"/>
    <x v="1"/>
    <n v="41"/>
    <n v="31"/>
    <x v="8"/>
    <x v="578"/>
    <n v="0.09"/>
    <n v="3"/>
    <n v="90"/>
    <n v="1"/>
    <m/>
  </r>
  <r>
    <n v="13530889"/>
    <s v="DC's Urban Charm"/>
    <n v="63283669"/>
    <s v="Mario &amp; Ann"/>
    <x v="0"/>
    <x v="2"/>
    <n v="38.911389999999997"/>
    <n v="-77.010679999999994"/>
    <x v="1"/>
    <n v="100"/>
    <n v="31"/>
    <x v="0"/>
    <x v="851"/>
    <n v="0.09"/>
    <n v="1"/>
    <n v="0"/>
    <n v="0"/>
    <m/>
  </r>
  <r>
    <n v="39798533"/>
    <s v="??Comfortable &amp; Clean ??Private Studio in Serene DC Neighborhood with Responsive &amp; Friendly Host ??306013328"/>
    <s v="Alex"/>
    <m/>
    <x v="5"/>
    <x v="56"/>
    <n v="-77.040859999999995"/>
    <s v="Entire home/apt"/>
    <x v="19"/>
    <n v="2"/>
    <n v="69"/>
    <x v="435"/>
    <x v="852"/>
    <n v="1"/>
    <n v="243"/>
    <n v="47"/>
    <s v="Hosted License: 5007242201001231"/>
    <m/>
  </r>
  <r>
    <n v="39799569"/>
    <s v="Bright, Artistic Apartment in Heart of DC"/>
    <n v="8926988"/>
    <s v="Oscar"/>
    <x v="0"/>
    <x v="31"/>
    <n v="38.957470000000001"/>
    <n v="-77.070750000000004"/>
    <x v="0"/>
    <n v="85"/>
    <n v="31"/>
    <x v="35"/>
    <x v="34"/>
    <m/>
    <n v="1"/>
    <n v="0"/>
    <n v="0"/>
    <m/>
  </r>
  <r>
    <n v="39809926"/>
    <s v="Literally Steps to it All! Spacious + Stylish"/>
    <n v="306131660"/>
    <s v="Sarah"/>
    <x v="0"/>
    <x v="22"/>
    <n v="38.890140000000002"/>
    <n v="-76.999579999999995"/>
    <x v="0"/>
    <n v="174"/>
    <n v="2"/>
    <x v="241"/>
    <x v="69"/>
    <n v="0.53"/>
    <n v="1"/>
    <n v="42"/>
    <n v="13"/>
    <s v="Hosted License: 5007242201002025"/>
  </r>
  <r>
    <n v="39836531"/>
    <s v="Michael &amp; Robert's B&amp;B - Langdon, Washington, DC"/>
    <n v="306512018"/>
    <s v="Michael And Robert"/>
    <x v="0"/>
    <x v="8"/>
    <n v="38.922089999999997"/>
    <n v="-76.975399999999993"/>
    <x v="1"/>
    <n v="82"/>
    <n v="2"/>
    <x v="159"/>
    <x v="2"/>
    <n v="1.85"/>
    <n v="1"/>
    <n v="34"/>
    <n v="31"/>
    <s v="Hosted License: 5007242201000665"/>
  </r>
  <r>
    <n v="39870792"/>
    <s v="Fantastic Capitol Hill, DC, Studio, .5 mi to Metro"/>
    <n v="48005494"/>
    <s v="Zeus"/>
    <x v="0"/>
    <x v="22"/>
    <n v="38.888330000000003"/>
    <n v="-77.000739999999993"/>
    <x v="0"/>
    <n v="73"/>
    <n v="31"/>
    <x v="110"/>
    <x v="853"/>
    <n v="7.0000000000000007E-2"/>
    <n v="145"/>
    <n v="0"/>
    <n v="0"/>
    <m/>
  </r>
  <r>
    <n v="39870797"/>
    <s v="Pet-friendly 2BR in Capitol Hill DC .5 mi to Metro"/>
    <n v="48005494"/>
    <s v="Zeus"/>
    <x v="0"/>
    <x v="22"/>
    <n v="38.889980000000001"/>
    <n v="-77.001360000000005"/>
    <x v="0"/>
    <n v="108"/>
    <n v="31"/>
    <x v="35"/>
    <x v="34"/>
    <m/>
    <n v="145"/>
    <n v="0"/>
    <n v="0"/>
    <m/>
  </r>
  <r>
    <n v="39870807"/>
    <s v="Lovely Capitol Hill Studio in DC, .5 mi to Metro"/>
    <n v="48005494"/>
    <s v="Zeus"/>
    <x v="0"/>
    <x v="22"/>
    <n v="38.88832"/>
    <n v="-77.000590000000003"/>
    <x v="0"/>
    <n v="73"/>
    <n v="31"/>
    <x v="106"/>
    <x v="285"/>
    <n v="0.14000000000000001"/>
    <n v="145"/>
    <n v="0"/>
    <n v="2"/>
    <m/>
  </r>
  <r>
    <n v="39870809"/>
    <s v="Lovely 1BR in Capitol Hill, DC, .5 mi to Metro"/>
    <n v="48005494"/>
    <s v="Zeus"/>
    <x v="0"/>
    <x v="22"/>
    <n v="38.888629999999999"/>
    <n v="-77.000860000000003"/>
    <x v="0"/>
    <n v="78"/>
    <n v="31"/>
    <x v="110"/>
    <x v="734"/>
    <n v="0.08"/>
    <n v="145"/>
    <n v="0"/>
    <n v="0"/>
    <m/>
  </r>
  <r>
    <n v="39900735"/>
    <s v="1 Month Minimum Stays on Capitol Hill near Metro"/>
    <n v="69203193"/>
    <s v="Leyla &amp; Matt"/>
    <x v="0"/>
    <x v="13"/>
    <n v="38.894420619999998"/>
    <n v="-76.998260500000001"/>
    <x v="0"/>
    <n v="75"/>
    <n v="31"/>
    <x v="111"/>
    <x v="525"/>
    <n v="0.14000000000000001"/>
    <n v="34"/>
    <n v="361"/>
    <n v="2"/>
    <m/>
  </r>
  <r>
    <n v="39570942"/>
    <s v="Cozy and cute NE condo"/>
    <n v="10513195"/>
    <s v="Cherrelle"/>
    <x v="0"/>
    <x v="19"/>
    <n v="38.910269999999997"/>
    <n v="-76.985290000000006"/>
    <x v="0"/>
    <n v="150"/>
    <n v="31"/>
    <x v="8"/>
    <x v="354"/>
    <n v="0.03"/>
    <n v="1"/>
    <n v="87"/>
    <n v="0"/>
    <m/>
  </r>
  <r>
    <n v="39582949"/>
    <s v="!Sunny, modern apartment in Uptown D.C"/>
    <n v="231470951"/>
    <s v="Elad"/>
    <x v="0"/>
    <x v="34"/>
    <n v="38.948140000000002"/>
    <n v="-77.063569999999999"/>
    <x v="0"/>
    <n v="110"/>
    <n v="31"/>
    <x v="35"/>
    <x v="34"/>
    <m/>
    <n v="1"/>
    <n v="0"/>
    <n v="0"/>
    <m/>
  </r>
  <r>
    <n v="39596942"/>
    <s v="Light-filled Loft in the Heart of Capitol Hill"/>
    <n v="58322310"/>
    <s v="Ariel"/>
    <x v="0"/>
    <x v="22"/>
    <n v="38.890860000000004"/>
    <n v="-76.997050000000002"/>
    <x v="0"/>
    <n v="100"/>
    <n v="31"/>
    <x v="139"/>
    <x v="854"/>
    <n v="0.08"/>
    <n v="1"/>
    <n v="0"/>
    <n v="0"/>
    <m/>
  </r>
  <r>
    <n v="39604002"/>
    <s v="Studio Premier"/>
    <n v="304261532"/>
    <s v="Oakwood Suites &amp; Studios"/>
    <x v="0"/>
    <x v="15"/>
    <n v="38.909120000000001"/>
    <n v="-77.043539999999993"/>
    <x v="0"/>
    <n v="135"/>
    <n v="1"/>
    <x v="155"/>
    <x v="39"/>
    <n v="0.91"/>
    <n v="4"/>
    <n v="365"/>
    <n v="15"/>
    <s v="Exempt"/>
  </r>
  <r>
    <n v="39604041"/>
    <s v="Studio Classic"/>
    <n v="304261532"/>
    <s v="Oakwood Suites &amp; Studios"/>
    <x v="0"/>
    <x v="15"/>
    <n v="38.910539999999997"/>
    <n v="-77.041640000000001"/>
    <x v="0"/>
    <n v="110"/>
    <n v="1"/>
    <x v="436"/>
    <x v="38"/>
    <n v="7.47"/>
    <n v="4"/>
    <n v="363"/>
    <n v="154"/>
    <s v="Exempt"/>
  </r>
  <r>
    <n v="39604044"/>
    <s v="Suite Classic"/>
    <n v="304261532"/>
    <s v="Oakwood Suites &amp; Studios"/>
    <x v="0"/>
    <x v="15"/>
    <n v="38.909579999999998"/>
    <n v="-77.043220000000005"/>
    <x v="0"/>
    <n v="125"/>
    <n v="1"/>
    <x v="332"/>
    <x v="38"/>
    <n v="2.08"/>
    <n v="4"/>
    <n v="364"/>
    <n v="40"/>
    <s v="Exempt"/>
  </r>
  <r>
    <n v="39604046"/>
    <s v="Suite Premier"/>
    <n v="304261532"/>
    <s v="Oakwood Suites &amp; Studios"/>
    <x v="0"/>
    <x v="15"/>
    <n v="38.910350000000001"/>
    <n v="-77.043189999999996"/>
    <x v="1"/>
    <n v="200"/>
    <n v="1"/>
    <x v="0"/>
    <x v="555"/>
    <n v="0.19"/>
    <n v="4"/>
    <n v="364"/>
    <n v="2"/>
    <s v="Exempt"/>
  </r>
  <r>
    <n v="39606749"/>
    <s v="Urban Oasis: 3bd/2ba in quiet DC neighborhood"/>
    <n v="8093059"/>
    <s v="Benjamin"/>
    <x v="0"/>
    <x v="30"/>
    <n v="38.950429999999997"/>
    <n v="-76.988519999999994"/>
    <x v="0"/>
    <n v="110"/>
    <n v="20"/>
    <x v="78"/>
    <x v="855"/>
    <n v="0.17"/>
    <n v="3"/>
    <n v="78"/>
    <n v="0"/>
    <s v="Unhosted License: 5007262201000415"/>
  </r>
  <r>
    <n v="39963605"/>
    <s v="Holiday cheer &amp; a King-sized bed"/>
    <n v="69033883"/>
    <s v="Lindsey"/>
    <x v="0"/>
    <x v="29"/>
    <n v="38.866750000000003"/>
    <n v="-76.969139999999996"/>
    <x v="1"/>
    <n v="37"/>
    <n v="2"/>
    <x v="420"/>
    <x v="38"/>
    <n v="5.96"/>
    <n v="2"/>
    <n v="45"/>
    <n v="61"/>
    <s v="Hosted License: 5007242201001634"/>
  </r>
  <r>
    <n v="40003333"/>
    <s v="Perfect DC stay with parking! Sanitized 100%"/>
    <n v="130517319"/>
    <s v="Corbin"/>
    <x v="0"/>
    <x v="13"/>
    <n v="38.893929999999997"/>
    <n v="-76.981549999999999"/>
    <x v="0"/>
    <n v="68"/>
    <n v="3"/>
    <x v="377"/>
    <x v="38"/>
    <n v="5.17"/>
    <n v="1"/>
    <n v="33"/>
    <n v="44"/>
    <s v="Hosted License: 5007242201001206"/>
  </r>
  <r>
    <n v="39642928"/>
    <s v="Lovely Shaw Apartment - Sleeps 4, WALK to White House"/>
    <n v="17633"/>
    <s v="Charlotte"/>
    <x v="0"/>
    <x v="16"/>
    <n v="38.915959999999998"/>
    <n v="-77.026169999999993"/>
    <x v="0"/>
    <n v="127"/>
    <n v="7"/>
    <x v="57"/>
    <x v="612"/>
    <n v="0.62"/>
    <n v="37"/>
    <n v="331"/>
    <n v="7"/>
    <s v="Hosted License: 5007242201000711"/>
  </r>
  <r>
    <n v="13542720"/>
    <s v="Classic Capitol Hill row house"/>
    <n v="41766385"/>
    <s v="Maeve"/>
    <x v="0"/>
    <x v="22"/>
    <n v="38.880020000000002"/>
    <n v="-76.986779999999996"/>
    <x v="0"/>
    <n v="275"/>
    <n v="31"/>
    <x v="111"/>
    <x v="856"/>
    <n v="0.08"/>
    <n v="1"/>
    <n v="0"/>
    <n v="0"/>
    <m/>
  </r>
  <r>
    <n v="40004941"/>
    <s v="Cheery 1 BR in Mt. Pleasant, blocks from the Zoo"/>
    <n v="3962311"/>
    <s v="Kelly"/>
    <x v="0"/>
    <x v="11"/>
    <n v="38.932639999999999"/>
    <n v="-77.046360000000007"/>
    <x v="0"/>
    <n v="90"/>
    <n v="2"/>
    <x v="68"/>
    <x v="38"/>
    <n v="1.77"/>
    <n v="1"/>
    <n v="342"/>
    <n v="22"/>
    <s v="Hosted License: 5007242201002320"/>
  </r>
  <r>
    <n v="40029212"/>
    <s v="Classic 2BR | Furnished | Wi-Fi | Gym | Downtown"/>
    <n v="30283594"/>
    <s v="Global Luxury Suites"/>
    <x v="0"/>
    <x v="5"/>
    <n v="38.899914000000003"/>
    <n v="-77.03313"/>
    <x v="0"/>
    <n v="189"/>
    <n v="31"/>
    <x v="48"/>
    <x v="715"/>
    <n v="0.67"/>
    <n v="44"/>
    <n v="355"/>
    <n v="11"/>
    <s v="Hosted License: 2200553000000000"/>
  </r>
  <r>
    <n v="40058973"/>
    <s v="?꿙TAYBNBDC?꿖etOK?꿂apitolHill?꿅ASTWifi?꿘oku?꿖arking"/>
    <n v="487806"/>
    <s v="Stay BnB DC"/>
    <x v="0"/>
    <x v="13"/>
    <n v="38.896189999999997"/>
    <n v="-76.996170000000006"/>
    <x v="0"/>
    <n v="71"/>
    <n v="1"/>
    <x v="356"/>
    <x v="148"/>
    <n v="2.35"/>
    <n v="35"/>
    <n v="104"/>
    <n v="37"/>
    <s v="Exempt"/>
  </r>
  <r>
    <n v="39650278"/>
    <s v="Curious Carriage House~WALK 2 Conv Ctr"/>
    <n v="46630199"/>
    <s v="Home Sweet City"/>
    <x v="0"/>
    <x v="9"/>
    <n v="38.913240000000002"/>
    <n v="-77.025689999999997"/>
    <x v="0"/>
    <n v="76"/>
    <n v="2"/>
    <x v="289"/>
    <x v="74"/>
    <n v="2.0099999999999998"/>
    <n v="89"/>
    <n v="160"/>
    <n v="35"/>
    <s v="Hosted License: 5007242201000799"/>
  </r>
  <r>
    <n v="13570789"/>
    <s v="The Loft"/>
    <n v="22653397"/>
    <s v="Michael"/>
    <x v="0"/>
    <x v="16"/>
    <n v="38.915559999999999"/>
    <n v="-77.023840000000007"/>
    <x v="1"/>
    <n v="100"/>
    <n v="31"/>
    <x v="48"/>
    <x v="193"/>
    <n v="0.32"/>
    <n v="2"/>
    <n v="90"/>
    <n v="5"/>
    <m/>
  </r>
  <r>
    <n v="39652312"/>
    <s v="Lovely Historic Townhouse"/>
    <n v="75039529"/>
    <s v="Yelena"/>
    <x v="0"/>
    <x v="6"/>
    <n v="38.901020000000003"/>
    <n v="-77.051130000000001"/>
    <x v="0"/>
    <n v="140"/>
    <n v="4"/>
    <x v="178"/>
    <x v="67"/>
    <n v="2.0299999999999998"/>
    <n v="1"/>
    <n v="101"/>
    <n v="31"/>
    <s v="Hosted License: 5007242201000847_x000a_Unhosted License: 5007262201000848"/>
  </r>
  <r>
    <n v="39661513"/>
    <s v="Columbia Heights Historic Mauve Private Room/Bath"/>
    <n v="243658877"/>
    <s v="Larry"/>
    <x v="0"/>
    <x v="11"/>
    <n v="38.933880000000002"/>
    <n v="-77.026390000000006"/>
    <x v="1"/>
    <n v="119"/>
    <n v="3"/>
    <x v="8"/>
    <x v="541"/>
    <n v="0.13"/>
    <n v="2"/>
    <n v="363"/>
    <n v="1"/>
    <s v="Exempt"/>
  </r>
  <r>
    <n v="40064739"/>
    <s v="Hidden Jewel in Washington, DC!"/>
    <n v="33063976"/>
    <s v="Montre"/>
    <x v="0"/>
    <x v="24"/>
    <n v="38.899290000000001"/>
    <n v="-76.952669999999998"/>
    <x v="1"/>
    <n v="88"/>
    <n v="31"/>
    <x v="111"/>
    <x v="857"/>
    <n v="0.14000000000000001"/>
    <n v="1"/>
    <n v="353"/>
    <n v="0"/>
    <m/>
  </r>
  <r>
    <n v="40109751"/>
    <s v="Spacious Room in Woodley Park"/>
    <n v="294545484"/>
    <s v="June"/>
    <x v="0"/>
    <x v="25"/>
    <n v="38.926720000000003"/>
    <n v="-77.05171"/>
    <x v="1"/>
    <n v="64"/>
    <n v="91"/>
    <x v="35"/>
    <x v="34"/>
    <m/>
    <n v="189"/>
    <n v="362"/>
    <n v="0"/>
    <m/>
  </r>
  <r>
    <n v="40118352"/>
    <s v="Luxury High-Rise 1-BR in Navy Yard! Prime Location"/>
    <n v="65491430"/>
    <s v="Charles"/>
    <x v="0"/>
    <x v="37"/>
    <n v="38.876840000000001"/>
    <n v="-77.003680000000003"/>
    <x v="0"/>
    <n v="125"/>
    <n v="31"/>
    <x v="35"/>
    <x v="34"/>
    <m/>
    <n v="1"/>
    <n v="0"/>
    <n v="0"/>
    <m/>
  </r>
  <r>
    <n v="40137146"/>
    <s v="Home School Here | 3BR | Fast Wifi"/>
    <n v="309751108"/>
    <s v="Cohostedby"/>
    <x v="0"/>
    <x v="0"/>
    <n v="38.956659999999999"/>
    <n v="-77.010109999999997"/>
    <x v="0"/>
    <n v="277"/>
    <n v="31"/>
    <x v="9"/>
    <x v="266"/>
    <n v="0.62"/>
    <n v="3"/>
    <n v="325"/>
    <n v="2"/>
    <m/>
  </r>
  <r>
    <n v="40152598"/>
    <s v="Inviting, modern K Street studio near H Street NE"/>
    <n v="309954138"/>
    <s v="Scott"/>
    <x v="0"/>
    <x v="13"/>
    <n v="38.901519999999998"/>
    <n v="-76.994380000000007"/>
    <x v="0"/>
    <n v="90"/>
    <n v="3"/>
    <x v="68"/>
    <x v="58"/>
    <n v="1.69"/>
    <n v="1"/>
    <n v="85"/>
    <n v="34"/>
    <s v="Hosted License: 5007242201001315"/>
  </r>
  <r>
    <n v="39661872"/>
    <s v="Columbia Heights Historic Lovely Blue Private Rm/B"/>
    <n v="243658877"/>
    <s v="Larry"/>
    <x v="0"/>
    <x v="11"/>
    <n v="38.934010000000001"/>
    <n v="-77.026709999999994"/>
    <x v="1"/>
    <n v="119"/>
    <n v="2"/>
    <x v="139"/>
    <x v="25"/>
    <n v="0.08"/>
    <n v="2"/>
    <n v="363"/>
    <n v="2"/>
    <s v="Exempt"/>
  </r>
  <r>
    <n v="39714576"/>
    <s v="Capitol Hill Living with Fully-Funished Rooms"/>
    <n v="294545484"/>
    <s v="June"/>
    <x v="0"/>
    <x v="22"/>
    <n v="38.878660000000004"/>
    <n v="-76.992000000000004"/>
    <x v="1"/>
    <n v="88"/>
    <n v="91"/>
    <x v="35"/>
    <x v="34"/>
    <m/>
    <n v="189"/>
    <n v="362"/>
    <n v="0"/>
    <m/>
  </r>
  <r>
    <n v="40471244"/>
    <s v="Charming 2BR in Washington DC, Pet-Friendly"/>
    <n v="48005494"/>
    <s v="Zeus"/>
    <x v="0"/>
    <x v="9"/>
    <n v="38.911740000000002"/>
    <n v="-77.030659999999997"/>
    <x v="0"/>
    <n v="237"/>
    <n v="31"/>
    <x v="8"/>
    <x v="79"/>
    <n v="0.24"/>
    <n v="145"/>
    <n v="262"/>
    <n v="1"/>
    <m/>
  </r>
  <r>
    <n v="40471247"/>
    <s v="Lovely 2BR in Washington DC, Pet-Friendly"/>
    <n v="48005494"/>
    <s v="Zeus"/>
    <x v="0"/>
    <x v="9"/>
    <n v="38.911630000000002"/>
    <n v="-77.032300000000006"/>
    <x v="0"/>
    <n v="213"/>
    <n v="31"/>
    <x v="35"/>
    <x v="34"/>
    <m/>
    <n v="145"/>
    <n v="12"/>
    <n v="0"/>
    <m/>
  </r>
  <r>
    <n v="13577736"/>
    <s v="Unique DC Rowhome - One Block from H Street!"/>
    <n v="5657656"/>
    <s v="Megan"/>
    <x v="0"/>
    <x v="19"/>
    <n v="38.902990000000003"/>
    <n v="-76.987030000000004"/>
    <x v="0"/>
    <n v="174"/>
    <n v="31"/>
    <x v="62"/>
    <x v="858"/>
    <n v="0.2"/>
    <n v="2"/>
    <n v="0"/>
    <n v="0"/>
    <m/>
  </r>
  <r>
    <n v="40471249"/>
    <s v="Furnished, Pet-Friendly 2BR in Washington DC"/>
    <n v="48005494"/>
    <s v="Zeus"/>
    <x v="0"/>
    <x v="9"/>
    <n v="38.913089999999997"/>
    <n v="-77.030320000000003"/>
    <x v="0"/>
    <n v="235"/>
    <n v="31"/>
    <x v="8"/>
    <x v="859"/>
    <n v="0.06"/>
    <n v="145"/>
    <n v="141"/>
    <n v="0"/>
    <m/>
  </r>
  <r>
    <n v="40160080"/>
    <s v="Convention Center &amp; Metro -2 BLKS ??O Street Inn"/>
    <n v="119489123"/>
    <s v="Charlet"/>
    <x v="0"/>
    <x v="9"/>
    <n v="38.90896"/>
    <n v="-77.024460000000005"/>
    <x v="0"/>
    <n v="578"/>
    <n v="3"/>
    <x v="153"/>
    <x v="38"/>
    <n v="3.22"/>
    <n v="1"/>
    <n v="279"/>
    <n v="45"/>
    <s v="Hosted License: 5007242201001475_x000a_Unhosted License: 5007262201001476"/>
  </r>
  <r>
    <n v="40162430"/>
    <s v="Studio in Dupont, the best location of DC"/>
    <n v="310084801"/>
    <s v="Nicolas"/>
    <x v="0"/>
    <x v="15"/>
    <n v="38.913539999999998"/>
    <n v="-77.039140000000003"/>
    <x v="0"/>
    <n v="75"/>
    <n v="31"/>
    <x v="8"/>
    <x v="860"/>
    <n v="0.03"/>
    <n v="1"/>
    <n v="0"/>
    <n v="0"/>
    <m/>
  </r>
  <r>
    <n v="40471255"/>
    <s v="Delightful 1BR in Washington DC, Pet-Friendly"/>
    <n v="48005494"/>
    <s v="Zeus"/>
    <x v="0"/>
    <x v="9"/>
    <n v="38.911650000000002"/>
    <n v="-77.030389999999997"/>
    <x v="0"/>
    <n v="145"/>
    <n v="31"/>
    <x v="78"/>
    <x v="663"/>
    <n v="0.18"/>
    <n v="145"/>
    <n v="290"/>
    <n v="3"/>
    <m/>
  </r>
  <r>
    <n v="40167882"/>
    <s v="Newly Renovated Home Away From Home in DC"/>
    <n v="38387831"/>
    <s v="Brenda"/>
    <x v="0"/>
    <x v="36"/>
    <n v="38.87041"/>
    <n v="-76.982119999999995"/>
    <x v="0"/>
    <n v="100"/>
    <n v="1"/>
    <x v="8"/>
    <x v="113"/>
    <n v="0.03"/>
    <n v="7"/>
    <n v="0"/>
    <n v="0"/>
    <s v="Hosted License: 5007242201001501"/>
  </r>
  <r>
    <n v="13578244"/>
    <s v="??Capitol, Union Station, Romantic, Walkable Apt ??,2492536,Graham,,Union Station"/>
    <s v=" Stanton Park"/>
    <s v=" Kingman Park&quot;"/>
    <x v="11"/>
    <x v="57"/>
    <s v="Entire home/apt"/>
    <n v="104"/>
    <x v="20"/>
    <n v="449"/>
    <d v="2022-12-06T00:00:00"/>
    <x v="437"/>
    <x v="861"/>
    <n v="70"/>
    <n v="88"/>
    <s v="Exempt"/>
    <m/>
    <m/>
  </r>
  <r>
    <n v="40471259"/>
    <s v="Pet-Friendly 1BR in Washington DC, Near Sights"/>
    <n v="48005494"/>
    <s v="Zeus"/>
    <x v="0"/>
    <x v="9"/>
    <n v="38.913760000000003"/>
    <n v="-77.032449999999997"/>
    <x v="0"/>
    <n v="146"/>
    <n v="31"/>
    <x v="8"/>
    <x v="123"/>
    <n v="0.65"/>
    <n v="145"/>
    <n v="37"/>
    <n v="1"/>
    <m/>
  </r>
  <r>
    <n v="40471263"/>
    <s v="Pet-Friendly 2BR in Washington DC, Near Sights"/>
    <n v="48005494"/>
    <s v="Zeus"/>
    <x v="0"/>
    <x v="9"/>
    <n v="38.912199999999999"/>
    <n v="-77.030339999999995"/>
    <x v="0"/>
    <n v="193"/>
    <n v="31"/>
    <x v="106"/>
    <x v="767"/>
    <n v="0.19"/>
    <n v="145"/>
    <n v="333"/>
    <n v="1"/>
    <m/>
  </r>
  <r>
    <n v="40171111"/>
    <s v="U Street! ConventionCenter. Location! Metro &amp;Parkg"/>
    <n v="289209647"/>
    <s v="Kara"/>
    <x v="0"/>
    <x v="16"/>
    <n v="38.915370000000003"/>
    <n v="-77.017740000000003"/>
    <x v="0"/>
    <n v="180"/>
    <n v="31"/>
    <x v="8"/>
    <x v="204"/>
    <n v="0.03"/>
    <n v="1"/>
    <n v="0"/>
    <n v="0"/>
    <m/>
  </r>
  <r>
    <n v="40171821"/>
    <s v="Perfect In-law Suite for local DC living"/>
    <n v="117435224"/>
    <s v="Erin"/>
    <x v="0"/>
    <x v="0"/>
    <n v="38.964860000000002"/>
    <n v="-77.026240000000001"/>
    <x v="0"/>
    <n v="77"/>
    <n v="31"/>
    <x v="221"/>
    <x v="862"/>
    <n v="0.78"/>
    <n v="1"/>
    <n v="0"/>
    <n v="0"/>
    <m/>
  </r>
  <r>
    <n v="40181171"/>
    <s v="NEW Mt Pleasant/Columbia Heights Rowhome w/parking"/>
    <n v="78716128"/>
    <s v="Ashley"/>
    <x v="0"/>
    <x v="11"/>
    <n v="38.935560000000002"/>
    <n v="-77.037379999999999"/>
    <x v="0"/>
    <n v="200"/>
    <n v="5"/>
    <x v="48"/>
    <x v="31"/>
    <n v="0.65"/>
    <n v="1"/>
    <n v="90"/>
    <n v="9"/>
    <s v="Hosted License: 5007242201000161"/>
  </r>
  <r>
    <n v="40182964"/>
    <s v="Cozy private basement with 2BR and free parking"/>
    <n v="310326096"/>
    <s v="Rediet"/>
    <x v="0"/>
    <x v="0"/>
    <n v="38.956919999999997"/>
    <n v="-77.012900000000002"/>
    <x v="0"/>
    <n v="95"/>
    <n v="3"/>
    <x v="54"/>
    <x v="531"/>
    <n v="0.83"/>
    <n v="2"/>
    <n v="352"/>
    <n v="17"/>
    <s v="Hosted License: 5007242201000408_x000a_Unhosted License: 5007262201000409"/>
  </r>
  <r>
    <n v="40183958"/>
    <s v="Spacious &amp; Luxurious Penthouse @ Logan Circle/U St"/>
    <n v="78577135"/>
    <s v="Marco"/>
    <x v="0"/>
    <x v="16"/>
    <n v="38.914360000000002"/>
    <n v="-77.028809999999993"/>
    <x v="1"/>
    <n v="136"/>
    <n v="2"/>
    <x v="112"/>
    <x v="16"/>
    <n v="0.79"/>
    <n v="4"/>
    <n v="180"/>
    <n v="4"/>
    <s v="Hosted License: 5005500516800173"/>
  </r>
  <r>
    <n v="40212701"/>
    <s v="Cozy studio in unbeatable location"/>
    <n v="134197814"/>
    <s v="M짧 Angeles"/>
    <x v="0"/>
    <x v="15"/>
    <n v="38.912860000000002"/>
    <n v="-77.035030000000006"/>
    <x v="0"/>
    <n v="70"/>
    <n v="31"/>
    <x v="8"/>
    <x v="654"/>
    <n v="0.03"/>
    <n v="1"/>
    <n v="0"/>
    <n v="0"/>
    <m/>
  </r>
  <r>
    <n v="40475058"/>
    <s v="Nice Private Bedroom + Bathroom in North West DC"/>
    <n v="39144432"/>
    <s v="Xiomara"/>
    <x v="0"/>
    <x v="3"/>
    <n v="38.957479999999997"/>
    <n v="-77.022599999999997"/>
    <x v="1"/>
    <n v="30"/>
    <n v="31"/>
    <x v="0"/>
    <x v="863"/>
    <n v="0.19"/>
    <n v="1"/>
    <n v="0"/>
    <n v="0"/>
    <m/>
  </r>
  <r>
    <n v="40489781"/>
    <s v="Historic Capitol Hill"/>
    <n v="73455370"/>
    <s v="Eric"/>
    <x v="0"/>
    <x v="13"/>
    <n v="38.897709999999996"/>
    <n v="-76.993480000000005"/>
    <x v="0"/>
    <n v="320"/>
    <n v="5"/>
    <x v="108"/>
    <x v="7"/>
    <n v="0.53"/>
    <n v="1"/>
    <n v="105"/>
    <n v="1"/>
    <s v="Hosted License: 5001130004373511"/>
  </r>
  <r>
    <n v="40491514"/>
    <s v="NW DC: near Adams Morgan &amp; Columbia Heights"/>
    <n v="42771729"/>
    <s v="Susan"/>
    <x v="0"/>
    <x v="11"/>
    <n v="38.931699999999999"/>
    <n v="-77.041690000000003"/>
    <x v="0"/>
    <n v="130"/>
    <n v="5"/>
    <x v="78"/>
    <x v="74"/>
    <n v="0.17"/>
    <n v="1"/>
    <n v="192"/>
    <n v="5"/>
    <s v="Hosted License: 5007242201001458"/>
  </r>
  <r>
    <n v="40500030"/>
    <s v="Stylish Studio in Adams Morgan/Dupont Circle"/>
    <n v="142993246"/>
    <s v="Felicia"/>
    <x v="0"/>
    <x v="4"/>
    <n v="38.918219999999998"/>
    <n v="-77.042400000000001"/>
    <x v="0"/>
    <n v="96"/>
    <n v="1"/>
    <x v="353"/>
    <x v="127"/>
    <n v="7.3"/>
    <n v="2"/>
    <n v="110"/>
    <n v="87"/>
    <s v="Hosted License: 5007242201000260"/>
  </r>
  <r>
    <n v="40501907"/>
    <s v="Modern, Clean, Comfy Apt in Capitol Hill"/>
    <n v="70072639"/>
    <s v="Alison &amp; Bryan"/>
    <x v="0"/>
    <x v="13"/>
    <n v="38.895209999999999"/>
    <n v="-76.994529999999997"/>
    <x v="0"/>
    <n v="160"/>
    <n v="2"/>
    <x v="206"/>
    <x v="55"/>
    <n v="2.92"/>
    <n v="1"/>
    <n v="57"/>
    <n v="53"/>
    <s v="Hosted License: 5007242201000631"/>
  </r>
  <r>
    <n v="40514362"/>
    <s v="Warm and Welcoming H Street Corridor--Parking!"/>
    <n v="313666421"/>
    <s v="Kimberly"/>
    <x v="0"/>
    <x v="13"/>
    <n v="38.903019999999998"/>
    <n v="-76.997439999999997"/>
    <x v="0"/>
    <n v="121"/>
    <n v="31"/>
    <x v="85"/>
    <x v="241"/>
    <n v="1.81"/>
    <n v="1"/>
    <n v="280"/>
    <n v="27"/>
    <m/>
  </r>
  <r>
    <n v="40535574"/>
    <s v="Hydeaway Bed and Breakfast - Master Bedroom"/>
    <n v="313872722"/>
    <s v="Gary"/>
    <x v="0"/>
    <x v="16"/>
    <n v="38.915370000000003"/>
    <n v="-77.028210000000001"/>
    <x v="1"/>
    <n v="140"/>
    <n v="2"/>
    <x v="32"/>
    <x v="61"/>
    <n v="1.39"/>
    <n v="5"/>
    <n v="165"/>
    <n v="29"/>
    <s v="Hosted License: 5007242201000980"/>
  </r>
  <r>
    <n v="40544114"/>
    <s v="Cozy quiet apartment?뮆"/>
    <n v="130589043"/>
    <s v="Anj"/>
    <x v="0"/>
    <x v="8"/>
    <n v="38.916490000000003"/>
    <n v="-76.984120000000004"/>
    <x v="1"/>
    <n v="54"/>
    <n v="2"/>
    <x v="37"/>
    <x v="69"/>
    <n v="1.66"/>
    <n v="1"/>
    <n v="65"/>
    <n v="38"/>
    <s v="Exempt"/>
  </r>
  <r>
    <n v="40561900"/>
    <s v="Hydeaway Bed and Breakfast - Queen bedroom"/>
    <n v="313872722"/>
    <s v="Gary"/>
    <x v="0"/>
    <x v="16"/>
    <n v="38.914990000000003"/>
    <n v="-77.029160000000005"/>
    <x v="1"/>
    <n v="77"/>
    <n v="1"/>
    <x v="425"/>
    <x v="70"/>
    <n v="6.07"/>
    <n v="5"/>
    <n v="127"/>
    <n v="122"/>
    <s v="Hosted License: 5007242201000980"/>
  </r>
  <r>
    <n v="40567873"/>
    <s v="The View DC: Elegant, King Bed, Parking &amp; Privacy"/>
    <n v="234050569"/>
    <s v="Kesha"/>
    <x v="0"/>
    <x v="1"/>
    <n v="38.862990000000003"/>
    <n v="-76.982640000000004"/>
    <x v="0"/>
    <n v="554"/>
    <n v="2"/>
    <x v="207"/>
    <x v="61"/>
    <n v="1.86"/>
    <n v="1"/>
    <n v="346"/>
    <n v="26"/>
    <s v="Hosted License: 5007242101000007_x000a_Unhosted License: 5007262101000008"/>
  </r>
  <r>
    <n v="40595270"/>
    <s v="Modern Historic DC Home ??By Convention Center"/>
    <n v="187838143"/>
    <s v="Wendy"/>
    <x v="0"/>
    <x v="16"/>
    <n v="38.914299999999997"/>
    <n v="-77.027280000000005"/>
    <x v="0"/>
    <n v="695"/>
    <n v="2"/>
    <x v="417"/>
    <x v="59"/>
    <n v="4.2"/>
    <n v="1"/>
    <n v="200"/>
    <n v="51"/>
    <s v="Hosted License: 5007242201002300_x000a_Unhosted License: 5007262201002299"/>
  </r>
  <r>
    <n v="40608158"/>
    <s v="Beautiful Carriage House in heart of Capitol Hill"/>
    <n v="9009298"/>
    <s v="Amy"/>
    <x v="0"/>
    <x v="22"/>
    <n v="38.881030000000003"/>
    <n v="-76.991420000000005"/>
    <x v="0"/>
    <n v="70"/>
    <n v="3"/>
    <x v="38"/>
    <x v="39"/>
    <n v="0.5"/>
    <n v="1"/>
    <n v="169"/>
    <n v="8"/>
    <s v="Hosted License: 5007242201000236"/>
  </r>
  <r>
    <n v="40612056"/>
    <s v="Spacious 2 bed/2 bath in Dupont Circle"/>
    <n v="8755994"/>
    <s v="Nora"/>
    <x v="0"/>
    <x v="15"/>
    <n v="38.914650000000002"/>
    <n v="-77.042929999999998"/>
    <x v="0"/>
    <n v="198"/>
    <n v="31"/>
    <x v="1"/>
    <x v="156"/>
    <n v="2.2400000000000002"/>
    <n v="1"/>
    <n v="171"/>
    <n v="39"/>
    <s v="Hosted License: 5007242201001889"/>
  </r>
  <r>
    <n v="40613735"/>
    <s v="Hidden gem, 10 min to US Capitol."/>
    <n v="69033883"/>
    <s v="Lindsey"/>
    <x v="0"/>
    <x v="29"/>
    <n v="38.86477"/>
    <n v="-76.969620000000006"/>
    <x v="1"/>
    <n v="37"/>
    <n v="2"/>
    <x v="292"/>
    <x v="62"/>
    <n v="5.63"/>
    <n v="2"/>
    <n v="46"/>
    <n v="57"/>
    <s v="Hosted License: 5007242201001634"/>
  </r>
  <r>
    <n v="40620454"/>
    <s v="Cardozo Guesthouse - Pembroke Room"/>
    <n v="161649426"/>
    <s v="Kathleen"/>
    <x v="0"/>
    <x v="16"/>
    <n v="38.914960000000001"/>
    <n v="-77.029380000000003"/>
    <x v="1"/>
    <n v="75"/>
    <n v="2"/>
    <x v="206"/>
    <x v="69"/>
    <n v="3.09"/>
    <n v="4"/>
    <n v="119"/>
    <n v="72"/>
    <s v="Exempt"/>
  </r>
  <r>
    <n v="40656084"/>
    <s v="Cardozo Guesthouse - Hingham Room"/>
    <n v="161649426"/>
    <s v="Kathleen"/>
    <x v="0"/>
    <x v="16"/>
    <n v="38.914900000000003"/>
    <n v="-77.031350000000003"/>
    <x v="1"/>
    <n v="85"/>
    <n v="2"/>
    <x v="207"/>
    <x v="177"/>
    <n v="2.0099999999999998"/>
    <n v="4"/>
    <n v="148"/>
    <n v="59"/>
    <s v="Exempt"/>
  </r>
  <r>
    <n v="40224977"/>
    <s v="Bright, Spacious Two-Bedroom Guest Suite"/>
    <n v="166450"/>
    <s v="Shilpi"/>
    <x v="0"/>
    <x v="2"/>
    <n v="38.913849999999996"/>
    <n v="-77.016850000000005"/>
    <x v="0"/>
    <n v="150"/>
    <n v="1"/>
    <x v="0"/>
    <x v="864"/>
    <n v="0.2"/>
    <n v="1"/>
    <n v="0"/>
    <n v="0"/>
    <s v="Hosted License: 5007242201001616"/>
  </r>
  <r>
    <n v="40234923"/>
    <s v="Newly Renovated Home Away from Home #2"/>
    <n v="38387831"/>
    <s v="Brenda"/>
    <x v="0"/>
    <x v="36"/>
    <n v="38.869840000000003"/>
    <n v="-76.982709999999997"/>
    <x v="1"/>
    <n v="40"/>
    <n v="1"/>
    <x v="75"/>
    <x v="524"/>
    <n v="0.46"/>
    <n v="7"/>
    <n v="0"/>
    <n v="0"/>
    <s v="Hosted License: 5007242201001501"/>
  </r>
  <r>
    <n v="40235096"/>
    <s v="Beautiful Newly Renovated Home w/ Private Parking!"/>
    <n v="38387831"/>
    <s v="Brenda"/>
    <x v="0"/>
    <x v="36"/>
    <n v="38.868360000000003"/>
    <n v="-76.981139999999996"/>
    <x v="0"/>
    <n v="68"/>
    <n v="1"/>
    <x v="129"/>
    <x v="59"/>
    <n v="2.65"/>
    <n v="7"/>
    <n v="31"/>
    <n v="79"/>
    <s v="Hosted License: 5007242201001501"/>
  </r>
  <r>
    <n v="40279351"/>
    <s v="?꿙TAYBNBDC?꿕utdoorPatio?꿆eorgetown?꿘oku?꿅AST Wifi"/>
    <n v="487806"/>
    <s v="Stay BnB DC"/>
    <x v="0"/>
    <x v="17"/>
    <n v="38.911140000000003"/>
    <n v="-77.064279999999997"/>
    <x v="0"/>
    <n v="94"/>
    <n v="1"/>
    <x v="37"/>
    <x v="865"/>
    <n v="1.65"/>
    <n v="35"/>
    <n v="104"/>
    <n v="7"/>
    <s v="Exempt"/>
  </r>
  <r>
    <n v="40279718"/>
    <s v="Room Available for H Street Living"/>
    <n v="294545484"/>
    <s v="June"/>
    <x v="0"/>
    <x v="13"/>
    <n v="38.899819999999998"/>
    <n v="-76.993399999999994"/>
    <x v="1"/>
    <n v="21"/>
    <n v="91"/>
    <x v="35"/>
    <x v="34"/>
    <m/>
    <n v="189"/>
    <n v="132"/>
    <n v="0"/>
    <m/>
  </r>
  <r>
    <n v="40280711"/>
    <s v="1-bedroom basement Apartment in NE Washington DC."/>
    <n v="229550250"/>
    <s v="Fiker"/>
    <x v="0"/>
    <x v="14"/>
    <n v="38.955410000000001"/>
    <n v="-76.994979999999998"/>
    <x v="0"/>
    <n v="80"/>
    <n v="1"/>
    <x v="413"/>
    <x v="2"/>
    <n v="5.57"/>
    <n v="1"/>
    <n v="90"/>
    <n v="53"/>
    <s v="Hosted License: 5007242201001229"/>
  </r>
  <r>
    <n v="40303292"/>
    <s v="Serenity on the Hill"/>
    <n v="2880559"/>
    <s v="Faraji"/>
    <x v="0"/>
    <x v="13"/>
    <n v="38.896639999999998"/>
    <n v="-76.985140000000001"/>
    <x v="0"/>
    <n v="170"/>
    <n v="31"/>
    <x v="144"/>
    <x v="314"/>
    <n v="1.29"/>
    <n v="2"/>
    <n v="10"/>
    <n v="11"/>
    <m/>
  </r>
  <r>
    <n v="40305227"/>
    <s v="Penn Quarter 1BR w/ Gym, Pool, Doorman, nr. Metro"/>
    <n v="107434423"/>
    <s v="Blueground"/>
    <x v="0"/>
    <x v="5"/>
    <n v="38.895522100000001"/>
    <n v="-77.022760700000006"/>
    <x v="0"/>
    <n v="211"/>
    <n v="32"/>
    <x v="8"/>
    <x v="866"/>
    <n v="0.03"/>
    <n v="214"/>
    <n v="52"/>
    <n v="0"/>
    <m/>
  </r>
  <r>
    <n v="40311897"/>
    <s v="Spotless H St Apt ??Perfect for Business, Touring."/>
    <n v="80691747"/>
    <s v="Margo"/>
    <x v="0"/>
    <x v="19"/>
    <n v="38.903230000000001"/>
    <n v="-76.983969999999999"/>
    <x v="0"/>
    <n v="129"/>
    <n v="4"/>
    <x v="65"/>
    <x v="252"/>
    <n v="0.4"/>
    <n v="1"/>
    <n v="178"/>
    <n v="7"/>
    <s v="Hosted License: 5007242201000239"/>
  </r>
  <r>
    <n v="40330483"/>
    <s v="Luxurious &amp; Private, Nature-Inspired Urban Retreat"/>
    <n v="67598466"/>
    <s v="Eddie"/>
    <x v="0"/>
    <x v="13"/>
    <n v="38.900500000000001"/>
    <n v="-76.992869999999996"/>
    <x v="0"/>
    <n v="95"/>
    <n v="2"/>
    <x v="47"/>
    <x v="55"/>
    <n v="3.54"/>
    <n v="1"/>
    <n v="124"/>
    <n v="61"/>
    <s v="Hosted License: 5007242201001396"/>
  </r>
  <r>
    <n v="40340270"/>
    <s v="Gorgeous Rowhouse in Gorgeous Neighborhood"/>
    <n v="23222208"/>
    <s v="Patrick"/>
    <x v="0"/>
    <x v="2"/>
    <n v="38.918990000000001"/>
    <n v="-77.010549999999995"/>
    <x v="0"/>
    <n v="227"/>
    <n v="2"/>
    <x v="111"/>
    <x v="867"/>
    <n v="0.14000000000000001"/>
    <n v="1"/>
    <n v="5"/>
    <n v="0"/>
    <s v="Hosted License: 5007242201002465_x000a_Unhosted License: 5007242201002465"/>
  </r>
  <r>
    <n v="40341225"/>
    <s v="Curated Two Story, Two Bedroom Row House"/>
    <n v="32935630"/>
    <s v="Lauren"/>
    <x v="0"/>
    <x v="2"/>
    <n v="38.923560000000002"/>
    <n v="-77.001530000000002"/>
    <x v="0"/>
    <n v="190"/>
    <n v="31"/>
    <x v="262"/>
    <x v="254"/>
    <n v="1.27"/>
    <n v="3"/>
    <n v="211"/>
    <n v="25"/>
    <m/>
  </r>
  <r>
    <n v="40341398"/>
    <s v="Cozy One Bedroom with laundry and work space"/>
    <n v="32935630"/>
    <s v="Lauren"/>
    <x v="0"/>
    <x v="2"/>
    <n v="38.922269999999997"/>
    <n v="-77.003450000000001"/>
    <x v="0"/>
    <n v="75"/>
    <n v="31"/>
    <x v="15"/>
    <x v="539"/>
    <n v="0.64"/>
    <n v="3"/>
    <n v="220"/>
    <n v="13"/>
    <m/>
  </r>
  <r>
    <n v="40342072"/>
    <s v="Weed and Movies"/>
    <n v="205497174"/>
    <s v="Leron"/>
    <x v="0"/>
    <x v="28"/>
    <n v="38.90025"/>
    <n v="-76.928889999999996"/>
    <x v="0"/>
    <n v="79"/>
    <n v="1"/>
    <x v="229"/>
    <x v="127"/>
    <n v="4.3600000000000003"/>
    <n v="1"/>
    <n v="80"/>
    <n v="50"/>
    <s v="Hosted License: 5007242201000313"/>
  </r>
  <r>
    <n v="40347319"/>
    <s v="Chic Townhouse in the Nation's Capital"/>
    <n v="17194916"/>
    <s v="De'Tisha"/>
    <x v="0"/>
    <x v="26"/>
    <n v="38.847470000000001"/>
    <n v="-76.98115"/>
    <x v="0"/>
    <n v="150"/>
    <n v="30"/>
    <x v="35"/>
    <x v="34"/>
    <m/>
    <n v="1"/>
    <n v="365"/>
    <n v="0"/>
    <s v="Hosted License: 5007242201002735"/>
  </r>
  <r>
    <n v="40347895"/>
    <s v="Luxury &amp; Location: Capitol Hill Gem @EasternMarket"/>
    <n v="11309130"/>
    <s v="Michael"/>
    <x v="0"/>
    <x v="13"/>
    <n v="38.893349999999998"/>
    <n v="-76.994"/>
    <x v="0"/>
    <n v="276"/>
    <n v="31"/>
    <x v="195"/>
    <x v="482"/>
    <n v="2.15"/>
    <n v="4"/>
    <n v="365"/>
    <n v="18"/>
    <m/>
  </r>
  <r>
    <n v="40373899"/>
    <s v="Month &amp; Longer Stay - 1 BR Apt in Adams Morgan /35"/>
    <n v="69203193"/>
    <s v="Leyla &amp; Matt"/>
    <x v="0"/>
    <x v="15"/>
    <n v="38.918590549999998"/>
    <n v="-77.037582400000005"/>
    <x v="0"/>
    <n v="85"/>
    <n v="31"/>
    <x v="111"/>
    <x v="868"/>
    <n v="0.15"/>
    <n v="34"/>
    <n v="339"/>
    <n v="0"/>
    <m/>
  </r>
  <r>
    <n v="40394019"/>
    <s v="Beautifully Restored Federal Home on Capitol Hill"/>
    <n v="4975305"/>
    <s v="Casey"/>
    <x v="0"/>
    <x v="13"/>
    <n v="38.896189999999997"/>
    <n v="-76.990279999999998"/>
    <x v="0"/>
    <n v="349"/>
    <n v="31"/>
    <x v="8"/>
    <x v="869"/>
    <n v="0.04"/>
    <n v="2"/>
    <n v="0"/>
    <n v="0"/>
    <m/>
  </r>
  <r>
    <n v="40415504"/>
    <s v="Delightful 2BR in Washington DC, Pet-Friendly"/>
    <n v="48005494"/>
    <s v="Zeus"/>
    <x v="0"/>
    <x v="9"/>
    <n v="38.913609999999998"/>
    <n v="-77.031009999999995"/>
    <x v="0"/>
    <n v="123"/>
    <n v="31"/>
    <x v="8"/>
    <x v="870"/>
    <n v="0.05"/>
    <n v="145"/>
    <n v="365"/>
    <n v="0"/>
    <m/>
  </r>
  <r>
    <n v="40415566"/>
    <s v="Beautiful 2BR in Washington DC, Pet-Friendly"/>
    <n v="48005494"/>
    <s v="Zeus"/>
    <x v="0"/>
    <x v="9"/>
    <n v="38.911799999999999"/>
    <n v="-77.030850000000001"/>
    <x v="0"/>
    <n v="207"/>
    <n v="31"/>
    <x v="139"/>
    <x v="250"/>
    <n v="0.13"/>
    <n v="145"/>
    <n v="309"/>
    <n v="1"/>
    <m/>
  </r>
  <r>
    <n v="40656549"/>
    <s v="Cardozo Guesthouse - Norwell Room"/>
    <n v="161649426"/>
    <s v="Kathleen"/>
    <x v="0"/>
    <x v="16"/>
    <n v="38.915140000000001"/>
    <n v="-77.031030000000001"/>
    <x v="1"/>
    <n v="125"/>
    <n v="2"/>
    <x v="32"/>
    <x v="177"/>
    <n v="3"/>
    <n v="4"/>
    <n v="153"/>
    <n v="45"/>
    <s v="Exempt"/>
  </r>
  <r>
    <n v="40677062"/>
    <s v="Sunny Oasis in Columbia Heights"/>
    <n v="16215409"/>
    <s v="Anna"/>
    <x v="0"/>
    <x v="3"/>
    <n v="38.93741"/>
    <n v="-77.031899999999993"/>
    <x v="0"/>
    <n v="150"/>
    <n v="31"/>
    <x v="35"/>
    <x v="34"/>
    <m/>
    <n v="1"/>
    <n v="0"/>
    <n v="0"/>
    <m/>
  </r>
  <r>
    <n v="40706032"/>
    <s v="Guest Suite w/ Prvte Entry/Prvte Bed&amp;Bath/by Metro"/>
    <n v="83278191"/>
    <s v="Renae"/>
    <x v="0"/>
    <x v="11"/>
    <n v="38.929250000000003"/>
    <n v="-77.022409999999994"/>
    <x v="0"/>
    <n v="36"/>
    <n v="3"/>
    <x v="251"/>
    <x v="17"/>
    <n v="2.5299999999999998"/>
    <n v="1"/>
    <n v="0"/>
    <n v="24"/>
    <s v="Hosted License: 5007242201001026"/>
  </r>
  <r>
    <n v="40712972"/>
    <s v="Private Suite &amp; Roofdeck"/>
    <n v="27980626"/>
    <s v="G"/>
    <x v="0"/>
    <x v="9"/>
    <n v="38.90587"/>
    <n v="-77.016750000000002"/>
    <x v="1"/>
    <n v="170"/>
    <n v="31"/>
    <x v="110"/>
    <x v="342"/>
    <n v="0.06"/>
    <n v="1"/>
    <n v="270"/>
    <n v="1"/>
    <m/>
  </r>
  <r>
    <n v="40717616"/>
    <s v="A Homestay in One of DC's Best Neighborhoods // 4-Bedroom Petworth Townhome"/>
    <n v="122503294"/>
    <s v="Ikepo"/>
    <x v="0"/>
    <x v="3"/>
    <n v="38.953800000000001"/>
    <n v="-77.021739999999994"/>
    <x v="0"/>
    <n v="200"/>
    <n v="31"/>
    <x v="14"/>
    <x v="59"/>
    <n v="1.1200000000000001"/>
    <n v="1"/>
    <n v="258"/>
    <n v="26"/>
    <s v="Hosted License: 5007242201001896"/>
  </r>
  <r>
    <n v="40721023"/>
    <s v="Luxurious Condo in Heart of NW Wash, DC"/>
    <n v="76601346"/>
    <s v="Alexandrinho"/>
    <x v="0"/>
    <x v="5"/>
    <n v="38.903359999999999"/>
    <n v="-77.017439999999993"/>
    <x v="0"/>
    <n v="69"/>
    <n v="31"/>
    <x v="111"/>
    <x v="120"/>
    <n v="0.14000000000000001"/>
    <n v="1"/>
    <n v="0"/>
    <n v="0"/>
    <m/>
  </r>
  <r>
    <n v="40736026"/>
    <s v="Sojourn the 13th Street Flats"/>
    <n v="39930655"/>
    <s v="Team"/>
    <x v="0"/>
    <x v="16"/>
    <n v="38.914790000000004"/>
    <n v="-77.029660000000007"/>
    <x v="0"/>
    <n v="78"/>
    <n v="31"/>
    <x v="108"/>
    <x v="251"/>
    <n v="0.52"/>
    <n v="166"/>
    <n v="303"/>
    <n v="2"/>
    <m/>
  </r>
  <r>
    <n v="40748525"/>
    <s v="Hydeaway Bed and Breakfast - Queen Suite"/>
    <n v="313872722"/>
    <s v="Gary"/>
    <x v="0"/>
    <x v="9"/>
    <n v="38.913809999999998"/>
    <n v="-77.029679999999999"/>
    <x v="1"/>
    <n v="140"/>
    <n v="1"/>
    <x v="136"/>
    <x v="92"/>
    <n v="4.33"/>
    <n v="5"/>
    <n v="163"/>
    <n v="72"/>
    <s v="Hosted License: 5007242201000980"/>
  </r>
  <r>
    <n v="40750190"/>
    <s v="Hydeaway Studio - U Street/Cardozo Metro"/>
    <n v="313872722"/>
    <s v="Gary"/>
    <x v="0"/>
    <x v="16"/>
    <n v="38.915599999999998"/>
    <n v="-77.030209999999997"/>
    <x v="0"/>
    <n v="135"/>
    <n v="2"/>
    <x v="38"/>
    <x v="317"/>
    <n v="2.4300000000000002"/>
    <n v="5"/>
    <n v="180"/>
    <n v="18"/>
    <s v="Hosted License: 5007272201000980"/>
  </r>
  <r>
    <n v="40772341"/>
    <s v="Hydeaway 1 Bedroom apartment"/>
    <n v="313872722"/>
    <s v="Gary"/>
    <x v="0"/>
    <x v="16"/>
    <n v="38.914239999999999"/>
    <n v="-77.028040000000004"/>
    <x v="0"/>
    <n v="125"/>
    <n v="31"/>
    <x v="35"/>
    <x v="34"/>
    <m/>
    <n v="5"/>
    <n v="48"/>
    <n v="0"/>
    <m/>
  </r>
  <r>
    <n v="40779306"/>
    <s v="Upscale new apt w/ modern comforts"/>
    <n v="139859248"/>
    <s v="John"/>
    <x v="0"/>
    <x v="19"/>
    <n v="38.906419999999997"/>
    <n v="-76.984660000000005"/>
    <x v="0"/>
    <n v="132"/>
    <n v="2"/>
    <x v="281"/>
    <x v="2"/>
    <n v="4.74"/>
    <n v="1"/>
    <n v="168"/>
    <n v="73"/>
    <s v="Hosted License: 5007242201000170"/>
  </r>
  <r>
    <n v="40783246"/>
    <s v="Private room. Free parking"/>
    <n v="28313647"/>
    <s v="Ika"/>
    <x v="0"/>
    <x v="28"/>
    <n v="38.892659999999999"/>
    <n v="-76.923439999999999"/>
    <x v="1"/>
    <n v="47"/>
    <n v="31"/>
    <x v="57"/>
    <x v="740"/>
    <n v="0.56999999999999995"/>
    <n v="1"/>
    <n v="87"/>
    <n v="0"/>
    <m/>
  </r>
  <r>
    <n v="40786381"/>
    <s v="Luxurious Apartment Centrally Located"/>
    <n v="296107713"/>
    <s v="S챠lvia"/>
    <x v="0"/>
    <x v="5"/>
    <n v="38.89978"/>
    <n v="-77.017300000000006"/>
    <x v="0"/>
    <n v="129"/>
    <n v="31"/>
    <x v="62"/>
    <x v="605"/>
    <n v="0.44"/>
    <n v="1"/>
    <n v="0"/>
    <n v="0"/>
    <m/>
  </r>
  <r>
    <n v="40815014"/>
    <s v="Modern Luxury in Row House near Convention Center"/>
    <n v="130434217"/>
    <s v="Jason"/>
    <x v="0"/>
    <x v="9"/>
    <n v="38.911659999999998"/>
    <n v="-77.022679999999994"/>
    <x v="0"/>
    <n v="249"/>
    <n v="31"/>
    <x v="233"/>
    <x v="871"/>
    <n v="0.22"/>
    <n v="1"/>
    <n v="0"/>
    <n v="0"/>
    <m/>
  </r>
  <r>
    <n v="40826512"/>
    <s v="2nd floor NE DC condo near H St./Union Station"/>
    <n v="20863273"/>
    <s v="Eleanor"/>
    <x v="0"/>
    <x v="19"/>
    <n v="38.90802"/>
    <n v="-76.986670000000004"/>
    <x v="0"/>
    <n v="70"/>
    <n v="31"/>
    <x v="110"/>
    <x v="755"/>
    <n v="0.09"/>
    <n v="1"/>
    <n v="108"/>
    <n v="1"/>
    <m/>
  </r>
  <r>
    <n v="40897645"/>
    <s v="Apex Rooms in Washington DC"/>
    <n v="268618822"/>
    <s v="Fatma"/>
    <x v="0"/>
    <x v="8"/>
    <n v="38.92698"/>
    <n v="-76.973849999999999"/>
    <x v="0"/>
    <n v="529"/>
    <n v="1"/>
    <x v="26"/>
    <x v="20"/>
    <n v="1.54"/>
    <n v="1"/>
    <n v="363"/>
    <n v="28"/>
    <s v="Hosted License: 5007242201001429"/>
  </r>
  <r>
    <n v="40900395"/>
    <s v="Sojourn on 19th-3"/>
    <n v="39930655"/>
    <s v="Team"/>
    <x v="0"/>
    <x v="15"/>
    <n v="38.91339"/>
    <n v="-77.043369999999996"/>
    <x v="0"/>
    <n v="89"/>
    <n v="31"/>
    <x v="215"/>
    <x v="872"/>
    <n v="2.41"/>
    <n v="166"/>
    <n v="264"/>
    <n v="24"/>
    <m/>
  </r>
  <r>
    <n v="40900667"/>
    <s v="Sojourn on 19th-9"/>
    <n v="39930655"/>
    <s v="Team"/>
    <x v="0"/>
    <x v="15"/>
    <n v="38.914349999999999"/>
    <n v="-77.043660000000003"/>
    <x v="0"/>
    <n v="177"/>
    <n v="31"/>
    <x v="14"/>
    <x v="873"/>
    <n v="1.1399999999999999"/>
    <n v="166"/>
    <n v="365"/>
    <n v="3"/>
    <m/>
  </r>
  <r>
    <n v="40915258"/>
    <s v="Sunny 1 BD Apt in Classic Chevy Chase DC Home"/>
    <n v="318753695"/>
    <s v="Helen"/>
    <x v="0"/>
    <x v="31"/>
    <n v="38.974400000000003"/>
    <n v="-77.064729999999997"/>
    <x v="0"/>
    <n v="95"/>
    <n v="30"/>
    <x v="25"/>
    <x v="117"/>
    <n v="0.48"/>
    <n v="1"/>
    <n v="81"/>
    <n v="4"/>
    <s v="Hosted License: 5007242201002005"/>
  </r>
  <r>
    <n v="40918906"/>
    <s v="Secure furnished DuPont Circle apartment"/>
    <n v="5282899"/>
    <s v="Jd"/>
    <x v="0"/>
    <x v="15"/>
    <n v="38.911729999999999"/>
    <n v="-77.041960000000003"/>
    <x v="0"/>
    <n v="110"/>
    <n v="31"/>
    <x v="35"/>
    <x v="34"/>
    <m/>
    <n v="1"/>
    <n v="0"/>
    <n v="0"/>
    <m/>
  </r>
  <r>
    <n v="40945181"/>
    <s v="Charming, Well Equipped Tenleytown Basement Studio"/>
    <n v="33873876"/>
    <s v="Niki"/>
    <x v="0"/>
    <x v="12"/>
    <n v="38.953890000000001"/>
    <n v="-77.081890000000001"/>
    <x v="0"/>
    <n v="80"/>
    <n v="1"/>
    <x v="318"/>
    <x v="85"/>
    <n v="2.6"/>
    <n v="1"/>
    <n v="88"/>
    <n v="36"/>
    <s v="Hosted License: 5007242201000157"/>
  </r>
  <r>
    <n v="40950741"/>
    <s v="Duo Housing, 12 Bed Mixed Dorm"/>
    <n v="71508455"/>
    <s v="Duo Housing"/>
    <x v="0"/>
    <x v="9"/>
    <n v="38.907060000000001"/>
    <n v="-77.02637"/>
    <x v="3"/>
    <n v="35"/>
    <n v="1"/>
    <x v="33"/>
    <x v="209"/>
    <n v="9.33"/>
    <n v="8"/>
    <n v="255"/>
    <n v="118"/>
    <s v="Exempt"/>
  </r>
  <r>
    <n v="40950757"/>
    <s v="Duo Housing, 10 Bed Mixed Dorm"/>
    <n v="71508455"/>
    <s v="Duo Housing"/>
    <x v="0"/>
    <x v="5"/>
    <n v="38.905560000000001"/>
    <n v="-77.027259999999998"/>
    <x v="3"/>
    <n v="40"/>
    <n v="1"/>
    <x v="38"/>
    <x v="95"/>
    <n v="0.53"/>
    <n v="8"/>
    <n v="248"/>
    <n v="11"/>
    <s v="Exempt"/>
  </r>
  <r>
    <n v="40950769"/>
    <s v="Duo Housing, 8 Bed Mixed Dorm"/>
    <n v="71508455"/>
    <s v="Duo Housing"/>
    <x v="0"/>
    <x v="9"/>
    <n v="38.907600000000002"/>
    <n v="-77.026359999999997"/>
    <x v="3"/>
    <n v="43"/>
    <n v="1"/>
    <x v="78"/>
    <x v="469"/>
    <n v="0.18"/>
    <n v="8"/>
    <n v="162"/>
    <n v="2"/>
    <s v="Exempt"/>
  </r>
  <r>
    <n v="40424768"/>
    <s v="Affordable and Convenient Townhouse in D.C."/>
    <n v="312608571"/>
    <s v="Julie"/>
    <x v="0"/>
    <x v="1"/>
    <n v="38.862349999999999"/>
    <n v="-76.982159999999993"/>
    <x v="0"/>
    <n v="298"/>
    <n v="1"/>
    <x v="76"/>
    <x v="94"/>
    <n v="0.24"/>
    <n v="4"/>
    <n v="90"/>
    <n v="2"/>
    <s v="Hosted License: 5007242201000221"/>
  </r>
  <r>
    <n v="40427918"/>
    <s v="CannaCapeCod! (Double Full Master Suite)"/>
    <n v="218244999"/>
    <s v="Nicole"/>
    <x v="0"/>
    <x v="28"/>
    <n v="38.89331"/>
    <n v="-76.929000000000002"/>
    <x v="1"/>
    <n v="420"/>
    <n v="31"/>
    <x v="110"/>
    <x v="203"/>
    <n v="7.0000000000000007E-2"/>
    <n v="3"/>
    <n v="364"/>
    <n v="1"/>
    <s v="Exempt"/>
  </r>
  <r>
    <n v="40428080"/>
    <s v="2BR Basement Apt| Pet Friendly| Parkin| Ft Totten"/>
    <n v="309751108"/>
    <s v="Cohostedby"/>
    <x v="0"/>
    <x v="14"/>
    <n v="38.954700000000003"/>
    <n v="-77.010159999999999"/>
    <x v="0"/>
    <n v="222"/>
    <n v="31"/>
    <x v="155"/>
    <x v="874"/>
    <n v="0.9"/>
    <n v="3"/>
    <n v="343"/>
    <n v="5"/>
    <m/>
  </r>
  <r>
    <n v="40431665"/>
    <s v="Stylish 1 br Mt Pleasant English basement."/>
    <n v="160559267"/>
    <s v="Craig"/>
    <x v="0"/>
    <x v="11"/>
    <n v="38.931460000000001"/>
    <n v="-77.039079999999998"/>
    <x v="0"/>
    <n v="90"/>
    <n v="2"/>
    <x v="72"/>
    <x v="31"/>
    <n v="2.71"/>
    <n v="2"/>
    <n v="353"/>
    <n v="34"/>
    <s v="Exempt"/>
  </r>
  <r>
    <n v="40464508"/>
    <s v="Centrally located DC Apt, near Shaw metro, Bloomingdale"/>
    <n v="6355123"/>
    <s v="Eric"/>
    <x v="0"/>
    <x v="2"/>
    <n v="38.913629999999998"/>
    <n v="-77.012410000000003"/>
    <x v="0"/>
    <n v="85"/>
    <n v="1"/>
    <x v="257"/>
    <x v="20"/>
    <n v="4.05"/>
    <n v="1"/>
    <n v="238"/>
    <n v="75"/>
    <s v="Hosted License: 5007242201000051"/>
  </r>
  <r>
    <n v="40466225"/>
    <s v="Cozy Bedroom in Modern Townhouse"/>
    <n v="312608571"/>
    <s v="Julie"/>
    <x v="0"/>
    <x v="1"/>
    <n v="38.860970000000002"/>
    <n v="-76.980890000000002"/>
    <x v="1"/>
    <n v="48"/>
    <n v="1"/>
    <x v="133"/>
    <x v="528"/>
    <n v="1.63"/>
    <n v="4"/>
    <n v="0"/>
    <n v="19"/>
    <s v="Hosted License: 5007242201000221"/>
  </r>
  <r>
    <n v="40466314"/>
    <s v="Comfortable Bedroom in Renovated Townhouse"/>
    <n v="312608571"/>
    <s v="Julie"/>
    <x v="0"/>
    <x v="1"/>
    <n v="38.860880000000002"/>
    <n v="-76.980419999999995"/>
    <x v="1"/>
    <n v="48"/>
    <n v="1"/>
    <x v="234"/>
    <x v="254"/>
    <n v="1.26"/>
    <n v="4"/>
    <n v="0"/>
    <n v="20"/>
    <s v="Hosted License: 5007242201000221"/>
  </r>
  <r>
    <n v="40466323"/>
    <s v="English-style Basement Suite in D.C."/>
    <n v="312608571"/>
    <s v="Julie"/>
    <x v="0"/>
    <x v="1"/>
    <n v="38.862630000000003"/>
    <n v="-76.980320000000006"/>
    <x v="1"/>
    <n v="48"/>
    <n v="1"/>
    <x v="133"/>
    <x v="82"/>
    <n v="1.63"/>
    <n v="4"/>
    <n v="90"/>
    <n v="18"/>
    <s v="Hosted License: 5007242201000221"/>
  </r>
  <r>
    <n v="40471233"/>
    <s v="Charming 1BR in Washington DC, Pet-Friendly"/>
    <n v="48005494"/>
    <s v="Zeus"/>
    <x v="0"/>
    <x v="9"/>
    <n v="38.913719999999998"/>
    <n v="-77.030640000000005"/>
    <x v="0"/>
    <n v="124"/>
    <n v="31"/>
    <x v="35"/>
    <x v="34"/>
    <m/>
    <n v="145"/>
    <n v="323"/>
    <n v="0"/>
    <m/>
  </r>
  <r>
    <n v="40471239"/>
    <s v="Furnished, Pet-Friendly 1BR in Washington DC"/>
    <n v="48005494"/>
    <s v="Zeus"/>
    <x v="0"/>
    <x v="9"/>
    <n v="38.911639999999998"/>
    <n v="-77.030280000000005"/>
    <x v="0"/>
    <n v="144"/>
    <n v="31"/>
    <x v="139"/>
    <x v="875"/>
    <n v="0.12"/>
    <n v="145"/>
    <n v="296"/>
    <n v="1"/>
    <m/>
  </r>
  <r>
    <n v="41050961"/>
    <s v="Split Level Sleep 12 Condo Units A&amp;G"/>
    <n v="265391427"/>
    <s v="Darryl"/>
    <x v="0"/>
    <x v="29"/>
    <n v="38.865160000000003"/>
    <n v="-76.967510000000004"/>
    <x v="0"/>
    <n v="170"/>
    <n v="3"/>
    <x v="112"/>
    <x v="116"/>
    <n v="0.78"/>
    <n v="6"/>
    <n v="131"/>
    <n v="5"/>
    <s v="Hosted License: 5007242201001832"/>
  </r>
  <r>
    <n v="41062883"/>
    <s v="Private room in Georgetown/Glover Park, best deal"/>
    <n v="9286163"/>
    <s v="Olena"/>
    <x v="0"/>
    <x v="10"/>
    <n v="38.92174"/>
    <n v="-77.074219999999997"/>
    <x v="1"/>
    <n v="99"/>
    <n v="31"/>
    <x v="8"/>
    <x v="876"/>
    <n v="0.05"/>
    <n v="4"/>
    <n v="365"/>
    <n v="0"/>
    <m/>
  </r>
  <r>
    <n v="41078150"/>
    <s v="Luxurious Apartment in the Heart of Historic H st."/>
    <n v="50377070"/>
    <s v="Hideya"/>
    <x v="0"/>
    <x v="13"/>
    <n v="38.897559999999999"/>
    <n v="-76.984769999999997"/>
    <x v="0"/>
    <n v="97"/>
    <n v="31"/>
    <x v="76"/>
    <x v="877"/>
    <n v="0.25"/>
    <n v="1"/>
    <n v="0"/>
    <n v="0"/>
    <m/>
  </r>
  <r>
    <n v="41131947"/>
    <s v="Large &amp; cheery room near Fort totten &amp; Catholic U"/>
    <n v="48322327"/>
    <s v="Adwoa"/>
    <x v="0"/>
    <x v="30"/>
    <n v="38.945740000000001"/>
    <n v="-76.997249999999994"/>
    <x v="1"/>
    <n v="69"/>
    <n v="2"/>
    <x v="137"/>
    <x v="74"/>
    <n v="0.94"/>
    <n v="2"/>
    <n v="85"/>
    <n v="16"/>
    <s v="Hosted License: 5007242201000177"/>
  </r>
  <r>
    <n v="41132050"/>
    <s v="Cozy Two Bedroom Getaway!!"/>
    <n v="81742926"/>
    <s v="Terrance"/>
    <x v="0"/>
    <x v="33"/>
    <n v="38.887500000000003"/>
    <n v="-76.942989999999995"/>
    <x v="0"/>
    <n v="120"/>
    <n v="3"/>
    <x v="54"/>
    <x v="128"/>
    <n v="1.1299999999999999"/>
    <n v="1"/>
    <n v="330"/>
    <n v="28"/>
    <s v="Hosted License: 5007242201000782"/>
  </r>
  <r>
    <n v="41150036"/>
    <s v="Spacious master BR with private BA near AU"/>
    <n v="79512940"/>
    <s v="Alex  &amp; Francesca"/>
    <x v="0"/>
    <x v="10"/>
    <n v="38.934170000000002"/>
    <n v="-77.081130000000002"/>
    <x v="1"/>
    <n v="85"/>
    <n v="31"/>
    <x v="35"/>
    <x v="34"/>
    <m/>
    <n v="2"/>
    <n v="90"/>
    <n v="0"/>
    <m/>
  </r>
  <r>
    <n v="41151596"/>
    <s v="*Full &amp; Twin Private Bed&amp;Bath in Brookland*"/>
    <n v="322298965"/>
    <s v="Long"/>
    <x v="0"/>
    <x v="30"/>
    <n v="38.935589999999998"/>
    <n v="-76.990790000000004"/>
    <x v="1"/>
    <n v="66"/>
    <n v="1"/>
    <x v="234"/>
    <x v="67"/>
    <n v="1.67"/>
    <n v="4"/>
    <n v="83"/>
    <n v="38"/>
    <s v="Hosted License: 5007242201001445"/>
  </r>
  <r>
    <n v="41152512"/>
    <s v="Spacious Private Bed&amp;Bath in Brookland"/>
    <n v="322298965"/>
    <s v="Long"/>
    <x v="0"/>
    <x v="30"/>
    <n v="38.934939999999997"/>
    <n v="-76.991100000000003"/>
    <x v="1"/>
    <n v="66"/>
    <n v="1"/>
    <x v="244"/>
    <x v="317"/>
    <n v="2.59"/>
    <n v="4"/>
    <n v="82"/>
    <n v="31"/>
    <s v="Hosted License: 5007242201001445"/>
  </r>
  <r>
    <n v="41152887"/>
    <s v="Master Private Bed&amp;Bath in Brookland"/>
    <n v="322298965"/>
    <s v="Long"/>
    <x v="0"/>
    <x v="30"/>
    <n v="38.934939999999997"/>
    <n v="-76.992959999999997"/>
    <x v="1"/>
    <n v="67"/>
    <n v="1"/>
    <x v="51"/>
    <x v="55"/>
    <n v="3.28"/>
    <n v="4"/>
    <n v="70"/>
    <n v="47"/>
    <s v="Hosted License: 5007242201001445"/>
  </r>
  <r>
    <n v="41157132"/>
    <s v="Quiet NW DC Neighborhood location"/>
    <n v="108174583"/>
    <s v="Rayth"/>
    <x v="0"/>
    <x v="31"/>
    <n v="38.961399999999998"/>
    <n v="-77.075630000000004"/>
    <x v="0"/>
    <n v="64"/>
    <n v="31"/>
    <x v="3"/>
    <x v="878"/>
    <n v="0.9"/>
    <n v="1"/>
    <n v="0"/>
    <n v="0"/>
    <m/>
  </r>
  <r>
    <n v="41193245"/>
    <s v="Fabulous and functional by GWU"/>
    <n v="1864688"/>
    <s v="Bl체 Properties"/>
    <x v="0"/>
    <x v="6"/>
    <n v="38.903489999999998"/>
    <n v="-77.051130000000001"/>
    <x v="0"/>
    <n v="145"/>
    <n v="31"/>
    <x v="209"/>
    <x v="236"/>
    <n v="2.5299999999999998"/>
    <n v="16"/>
    <n v="70"/>
    <n v="31"/>
    <m/>
  </r>
  <r>
    <n v="40950779"/>
    <s v="Duo Housing, 6 Bed Mixed Dorm"/>
    <n v="71508455"/>
    <s v="Duo Housing"/>
    <x v="0"/>
    <x v="9"/>
    <n v="38.907179999999997"/>
    <n v="-77.027370000000005"/>
    <x v="3"/>
    <n v="48"/>
    <n v="1"/>
    <x v="139"/>
    <x v="191"/>
    <n v="0.17"/>
    <n v="8"/>
    <n v="255"/>
    <n v="1"/>
    <s v="Exempt"/>
  </r>
  <r>
    <n v="40950787"/>
    <s v="Duo Housing, 6 Bed Private Dorm"/>
    <n v="71508455"/>
    <s v="Duo Housing"/>
    <x v="0"/>
    <x v="9"/>
    <n v="38.907159999999998"/>
    <n v="-77.026049999999998"/>
    <x v="3"/>
    <n v="49"/>
    <n v="1"/>
    <x v="259"/>
    <x v="220"/>
    <n v="5.04"/>
    <n v="8"/>
    <n v="255"/>
    <n v="162"/>
    <s v="Exempt"/>
  </r>
  <r>
    <n v="40950797"/>
    <s v="Duo Housing, 4 Bed Mixed Dorm"/>
    <n v="71508455"/>
    <s v="Duo Housing"/>
    <x v="0"/>
    <x v="9"/>
    <n v="38.907389999999999"/>
    <n v="-77.026340000000005"/>
    <x v="3"/>
    <n v="54"/>
    <n v="1"/>
    <x v="76"/>
    <x v="35"/>
    <n v="0.26"/>
    <n v="8"/>
    <n v="255"/>
    <n v="7"/>
    <s v="Exempt"/>
  </r>
  <r>
    <n v="40950812"/>
    <s v="Duo Housing, 2 Bed Mixed Dorm"/>
    <n v="71508455"/>
    <s v="Duo Housing"/>
    <x v="0"/>
    <x v="9"/>
    <n v="38.906700000000001"/>
    <n v="-77.02704"/>
    <x v="3"/>
    <n v="63"/>
    <n v="1"/>
    <x v="0"/>
    <x v="220"/>
    <n v="0.2"/>
    <n v="8"/>
    <n v="237"/>
    <n v="4"/>
    <s v="Exempt"/>
  </r>
  <r>
    <n v="40950820"/>
    <s v="Duo Housing, 2 Bed Private Suite"/>
    <n v="71508455"/>
    <s v="Duo Housing"/>
    <x v="0"/>
    <x v="9"/>
    <n v="38.906210000000002"/>
    <n v="-77.025630000000007"/>
    <x v="3"/>
    <n v="78"/>
    <n v="1"/>
    <x v="8"/>
    <x v="13"/>
    <n v="0.55000000000000004"/>
    <n v="8"/>
    <n v="241"/>
    <n v="1"/>
    <s v="Exempt"/>
  </r>
  <r>
    <n v="40961021"/>
    <s v="Spacious 1BR APT | Full Kitchen | Gym | Wi-Fi"/>
    <n v="30283594"/>
    <s v="Global Luxury Suites"/>
    <x v="0"/>
    <x v="5"/>
    <n v="38.899914000000003"/>
    <n v="-77.03313"/>
    <x v="0"/>
    <n v="118"/>
    <n v="31"/>
    <x v="181"/>
    <x v="879"/>
    <n v="0.33"/>
    <n v="44"/>
    <n v="354"/>
    <n v="0"/>
    <s v="Hosted License: 2200553000000000"/>
  </r>
  <r>
    <n v="40971368"/>
    <s v="Spacious 3BR Home Near Capitol Hill &amp; Parks"/>
    <n v="48005494"/>
    <s v="Zeus"/>
    <x v="0"/>
    <x v="13"/>
    <n v="38.896270000000001"/>
    <n v="-77.000900000000001"/>
    <x v="0"/>
    <n v="106"/>
    <n v="31"/>
    <x v="106"/>
    <x v="61"/>
    <n v="0.22"/>
    <n v="145"/>
    <n v="365"/>
    <n v="2"/>
    <m/>
  </r>
  <r>
    <n v="40988436"/>
    <s v="Oasis in the City"/>
    <n v="106426179"/>
    <s v="Deb"/>
    <x v="0"/>
    <x v="0"/>
    <n v="38.968609999999998"/>
    <n v="-77.025970000000001"/>
    <x v="1"/>
    <n v="53"/>
    <n v="60"/>
    <x v="139"/>
    <x v="295"/>
    <n v="0.09"/>
    <n v="6"/>
    <n v="270"/>
    <n v="1"/>
    <m/>
  </r>
  <r>
    <n v="13616522"/>
    <s v="RowHouse in Shaw D.C., stylish 3-level home"/>
    <n v="15726903"/>
    <s v="Teryn"/>
    <x v="0"/>
    <x v="11"/>
    <n v="38.925800000000002"/>
    <n v="-77.025620000000004"/>
    <x v="0"/>
    <n v="414"/>
    <n v="31"/>
    <x v="340"/>
    <x v="325"/>
    <n v="1.83"/>
    <n v="2"/>
    <n v="99"/>
    <n v="7"/>
    <m/>
  </r>
  <r>
    <n v="41011067"/>
    <s v="Upscale Suite w/ Separate Entrance and Parking"/>
    <n v="63952665"/>
    <s v="Greg And Lola"/>
    <x v="0"/>
    <x v="40"/>
    <n v="38.85501"/>
    <n v="-76.966679999999997"/>
    <x v="0"/>
    <n v="85"/>
    <n v="30"/>
    <x v="77"/>
    <x v="418"/>
    <n v="1.28"/>
    <n v="1"/>
    <n v="174"/>
    <n v="29"/>
    <s v="Hosted License: 5007242201000503"/>
  </r>
  <r>
    <n v="41024183"/>
    <s v="Beautiful 1BR | Furnished Apt | Wi-Fi | Near Metro"/>
    <n v="30283594"/>
    <s v="Global Luxury Suites"/>
    <x v="0"/>
    <x v="5"/>
    <n v="38.899914000000003"/>
    <n v="-77.03313"/>
    <x v="0"/>
    <n v="118"/>
    <n v="31"/>
    <x v="62"/>
    <x v="880"/>
    <n v="0.45"/>
    <n v="44"/>
    <n v="354"/>
    <n v="0"/>
    <s v="Hosted License: 2200553000000000"/>
  </r>
  <r>
    <n v="41028528"/>
    <s v="Cap Hill Corner-Clean, Cozy, Private, Parking"/>
    <n v="43617494"/>
    <s v="Karen"/>
    <x v="0"/>
    <x v="13"/>
    <n v="38.89537"/>
    <n v="-77.001260000000002"/>
    <x v="0"/>
    <n v="128"/>
    <n v="2"/>
    <x v="376"/>
    <x v="38"/>
    <n v="4.92"/>
    <n v="1"/>
    <n v="91"/>
    <n v="77"/>
    <s v="Hosted License: 5007242201000355"/>
  </r>
  <r>
    <n v="41033518"/>
    <s v="DC Modern in Foggy Bottom / GW"/>
    <n v="1864688"/>
    <s v="Bl체 Properties"/>
    <x v="0"/>
    <x v="6"/>
    <n v="38.90455"/>
    <n v="-77.051940000000002"/>
    <x v="0"/>
    <n v="185"/>
    <n v="31"/>
    <x v="317"/>
    <x v="325"/>
    <n v="3.18"/>
    <n v="16"/>
    <n v="129"/>
    <n v="41"/>
    <m/>
  </r>
  <r>
    <n v="41195183"/>
    <s v="Modern one bedroom English basement"/>
    <n v="300627847"/>
    <s v="Lorna"/>
    <x v="0"/>
    <x v="19"/>
    <n v="38.904620000000001"/>
    <n v="-76.989890000000003"/>
    <x v="0"/>
    <n v="143"/>
    <n v="1"/>
    <x v="20"/>
    <x v="150"/>
    <n v="0.37"/>
    <n v="1"/>
    <n v="76"/>
    <n v="8"/>
    <s v="Hosted License: 5007242201001045"/>
  </r>
  <r>
    <n v="41204749"/>
    <s v="Canna_cape_cod_dc!  (Queen Master Suite)"/>
    <n v="218244999"/>
    <s v="Nicole"/>
    <x v="0"/>
    <x v="27"/>
    <n v="38.891739999999999"/>
    <n v="-76.930080000000004"/>
    <x v="1"/>
    <n v="520"/>
    <n v="31"/>
    <x v="8"/>
    <x v="881"/>
    <n v="0.04"/>
    <n v="3"/>
    <n v="365"/>
    <n v="0"/>
    <s v="Exempt"/>
  </r>
  <r>
    <n v="41217130"/>
    <s v="Bright, private Chevy Chase getaway"/>
    <n v="21761590"/>
    <s v="Tianni"/>
    <x v="0"/>
    <x v="31"/>
    <n v="38.958750000000002"/>
    <n v="-77.067629999999994"/>
    <x v="0"/>
    <n v="94"/>
    <n v="2"/>
    <x v="268"/>
    <x v="69"/>
    <n v="4.42"/>
    <n v="1"/>
    <n v="183"/>
    <n v="66"/>
    <s v="Exempt"/>
  </r>
  <r>
    <n v="41235661"/>
    <s v="Charming and Quaint DC Suburbia"/>
    <n v="9647199"/>
    <s v="Jonise"/>
    <x v="0"/>
    <x v="27"/>
    <n v="38.881810000000002"/>
    <n v="-76.930279999999996"/>
    <x v="1"/>
    <n v="68"/>
    <n v="31"/>
    <x v="110"/>
    <x v="498"/>
    <n v="0.06"/>
    <n v="1"/>
    <n v="78"/>
    <n v="0"/>
    <m/>
  </r>
  <r>
    <n v="41241000"/>
    <s v="Beautiful bedroom with private bathroom"/>
    <n v="148679475"/>
    <s v="Faysel"/>
    <x v="0"/>
    <x v="1"/>
    <n v="38.859839999999998"/>
    <n v="-76.985749999999996"/>
    <x v="1"/>
    <n v="55"/>
    <n v="31"/>
    <x v="4"/>
    <x v="151"/>
    <n v="0.43"/>
    <n v="3"/>
    <n v="365"/>
    <n v="5"/>
    <m/>
  </r>
  <r>
    <n v="41288772"/>
    <s v="Cool Comfortable Condo"/>
    <n v="78019730"/>
    <s v="Anthony"/>
    <x v="0"/>
    <x v="19"/>
    <n v="38.908679999999997"/>
    <n v="-76.987650000000002"/>
    <x v="0"/>
    <n v="51"/>
    <n v="31"/>
    <x v="8"/>
    <x v="433"/>
    <n v="0.03"/>
    <n v="1"/>
    <n v="0"/>
    <n v="0"/>
    <m/>
  </r>
  <r>
    <n v="41045077"/>
    <s v="Room Available for Brookland Living"/>
    <n v="294545484"/>
    <s v="June"/>
    <x v="0"/>
    <x v="2"/>
    <n v="38.931130000000003"/>
    <n v="-76.996520000000004"/>
    <x v="1"/>
    <n v="52"/>
    <n v="91"/>
    <x v="35"/>
    <x v="34"/>
    <m/>
    <n v="189"/>
    <n v="351"/>
    <n v="0"/>
    <m/>
  </r>
  <r>
    <n v="41049221"/>
    <s v="Affordable sleep 6 renovated ground floor unit"/>
    <n v="265391427"/>
    <s v="Darryl"/>
    <x v="0"/>
    <x v="29"/>
    <n v="38.863770000000002"/>
    <n v="-76.96951"/>
    <x v="0"/>
    <n v="70"/>
    <n v="3"/>
    <x v="159"/>
    <x v="128"/>
    <n v="1.94"/>
    <n v="6"/>
    <n v="132"/>
    <n v="26"/>
    <s v="Hosted License: 5007242201001832"/>
  </r>
  <r>
    <n v="41049584"/>
    <s v="Capitol City Dreams"/>
    <n v="177481753"/>
    <s v="Micah"/>
    <x v="0"/>
    <x v="33"/>
    <n v="38.890650000000001"/>
    <n v="-76.949910000000003"/>
    <x v="0"/>
    <n v="55"/>
    <n v="1"/>
    <x v="77"/>
    <x v="189"/>
    <n v="1.53"/>
    <n v="2"/>
    <n v="164"/>
    <n v="26"/>
    <s v="Hosted License: 5007242201000211"/>
  </r>
  <r>
    <n v="41289517"/>
    <s v="Boho Two-Bedroom Condo with Private Parking"/>
    <n v="536455"/>
    <s v="Ashley"/>
    <x v="0"/>
    <x v="8"/>
    <n v="38.920059999999999"/>
    <n v="-76.983990000000006"/>
    <x v="0"/>
    <n v="88"/>
    <n v="30"/>
    <x v="106"/>
    <x v="343"/>
    <n v="0.33"/>
    <n v="1"/>
    <n v="258"/>
    <n v="3"/>
    <s v="Unhosted License: 5007262201001732"/>
  </r>
  <r>
    <n v="13620848"/>
    <s v="Spacious apartment, great location!"/>
    <n v="19201561"/>
    <s v="Breno"/>
    <x v="0"/>
    <x v="18"/>
    <n v="38.879649999999998"/>
    <n v="-77.018100000000004"/>
    <x v="0"/>
    <n v="100"/>
    <n v="33"/>
    <x v="262"/>
    <x v="882"/>
    <n v="0.56999999999999995"/>
    <n v="1"/>
    <n v="20"/>
    <n v="0"/>
    <m/>
  </r>
  <r>
    <n v="41298255"/>
    <s v="WONDERFUL TOWN-HOUSE APARTMENT IN CENTER OF DC"/>
    <n v="180214777"/>
    <s v="Rui"/>
    <x v="0"/>
    <x v="15"/>
    <n v="38.908439999999999"/>
    <n v="-77.049530000000004"/>
    <x v="0"/>
    <n v="96"/>
    <n v="1"/>
    <x v="11"/>
    <x v="124"/>
    <n v="3.26"/>
    <n v="1"/>
    <n v="207"/>
    <n v="20"/>
    <s v="Hosted License: 5007242201000069"/>
  </r>
  <r>
    <n v="41319051"/>
    <s v="Cozy &amp; Convenient Retreat in Lively Neighborhood"/>
    <n v="19174246"/>
    <s v="Singeli"/>
    <x v="0"/>
    <x v="4"/>
    <n v="38.924332"/>
    <n v="-77.042625000000001"/>
    <x v="0"/>
    <n v="203"/>
    <n v="3"/>
    <x v="15"/>
    <x v="39"/>
    <n v="1.54"/>
    <n v="1"/>
    <n v="123"/>
    <n v="20"/>
    <s v="Hosted License: 5007242201000769"/>
  </r>
  <r>
    <n v="41325296"/>
    <s v="Arkansas Garden Suite 1"/>
    <n v="1415268"/>
    <s v="Todd"/>
    <x v="0"/>
    <x v="3"/>
    <n v="38.9514"/>
    <n v="-77.027829999999994"/>
    <x v="0"/>
    <n v="100"/>
    <n v="31"/>
    <x v="166"/>
    <x v="883"/>
    <n v="1.1000000000000001"/>
    <n v="2"/>
    <n v="364"/>
    <n v="0"/>
    <m/>
  </r>
  <r>
    <n v="41326764"/>
    <s v="New Beautiful 2 bedroom Apt in Columbia Heights"/>
    <n v="392506"/>
    <s v="Himo"/>
    <x v="0"/>
    <x v="11"/>
    <n v="38.927169999999997"/>
    <n v="-77.029839999999993"/>
    <x v="0"/>
    <n v="150"/>
    <n v="3"/>
    <x v="63"/>
    <x v="311"/>
    <n v="0.88"/>
    <n v="2"/>
    <n v="290"/>
    <n v="14"/>
    <s v="Hosted License: 5007242201002000"/>
  </r>
  <r>
    <n v="41049930"/>
    <s v="Rare affordable DC renovated sleep 18  tri-condos"/>
    <n v="265391427"/>
    <s v="Darryl"/>
    <x v="0"/>
    <x v="29"/>
    <n v="38.865670000000001"/>
    <n v="-76.969329999999999"/>
    <x v="0"/>
    <n v="270"/>
    <n v="3"/>
    <x v="155"/>
    <x v="2"/>
    <n v="0.96"/>
    <n v="6"/>
    <n v="127"/>
    <n v="16"/>
    <s v="Hosted License: 5007242201001832"/>
  </r>
  <r>
    <n v="41738460"/>
    <s v="Hidden Gem Apartment by President Lincolns Cottage"/>
    <n v="23346538"/>
    <s v="Ryan"/>
    <x v="0"/>
    <x v="3"/>
    <n v="38.942430000000002"/>
    <n v="-77.01361"/>
    <x v="0"/>
    <n v="70"/>
    <n v="31"/>
    <x v="111"/>
    <x v="325"/>
    <n v="0.15"/>
    <n v="2"/>
    <n v="0"/>
    <n v="1"/>
    <m/>
  </r>
  <r>
    <n v="41760756"/>
    <s v="The Penthouse Room"/>
    <n v="62543911"/>
    <s v="Monica"/>
    <x v="0"/>
    <x v="3"/>
    <n v="38.944319999999998"/>
    <n v="-77.015100000000004"/>
    <x v="1"/>
    <n v="67"/>
    <n v="31"/>
    <x v="8"/>
    <x v="474"/>
    <n v="0.03"/>
    <n v="5"/>
    <n v="89"/>
    <n v="0"/>
    <m/>
  </r>
  <r>
    <n v="41789453"/>
    <s v="New Listing Family-Friendly Apartment Bloomingdale"/>
    <n v="83176546"/>
    <s v="Kyle"/>
    <x v="0"/>
    <x v="2"/>
    <n v="38.918390000000002"/>
    <n v="-77.012730000000005"/>
    <x v="0"/>
    <n v="105"/>
    <n v="31"/>
    <x v="8"/>
    <x v="884"/>
    <n v="0.06"/>
    <n v="1"/>
    <n v="258"/>
    <n v="0"/>
    <m/>
  </r>
  <r>
    <n v="41802165"/>
    <s v="Cozy One Bedroom Basement Garden Suite"/>
    <n v="91012218"/>
    <s v="Jack"/>
    <x v="0"/>
    <x v="3"/>
    <n v="38.942929999999997"/>
    <n v="-77.019459999999995"/>
    <x v="0"/>
    <n v="95"/>
    <n v="2"/>
    <x v="54"/>
    <x v="124"/>
    <n v="3.44"/>
    <n v="1"/>
    <n v="62"/>
    <n v="30"/>
    <s v="Hosted License: 5007242201001052"/>
  </r>
  <r>
    <n v="41841497"/>
    <s v="Basement studio close to metro"/>
    <n v="5354955"/>
    <s v="Helen"/>
    <x v="0"/>
    <x v="14"/>
    <n v="38.953719999999997"/>
    <n v="-76.997169999999997"/>
    <x v="0"/>
    <n v="62"/>
    <n v="2"/>
    <x v="70"/>
    <x v="58"/>
    <n v="1.85"/>
    <n v="1"/>
    <n v="153"/>
    <n v="35"/>
    <s v="Hosted License: 5007242201001653"/>
  </r>
  <r>
    <n v="41853446"/>
    <s v="Small, cozy, tree shaded room"/>
    <n v="15607339"/>
    <s v="Anne"/>
    <x v="0"/>
    <x v="11"/>
    <n v="38.928629999999998"/>
    <n v="-77.029049999999998"/>
    <x v="1"/>
    <n v="35"/>
    <n v="31"/>
    <x v="4"/>
    <x v="528"/>
    <n v="0.86"/>
    <n v="2"/>
    <n v="72"/>
    <n v="12"/>
    <s v="Hosted License: 5007242001001782"/>
  </r>
  <r>
    <n v="41858298"/>
    <s v="Room for One, Close to Metro"/>
    <n v="44706521"/>
    <s v="David"/>
    <x v="0"/>
    <x v="11"/>
    <n v="38.930720000000001"/>
    <n v="-77.023099999999999"/>
    <x v="1"/>
    <n v="35"/>
    <n v="32"/>
    <x v="0"/>
    <x v="885"/>
    <n v="0.21"/>
    <n v="7"/>
    <n v="0"/>
    <n v="0"/>
    <m/>
  </r>
  <r>
    <n v="41861613"/>
    <s v="Capitol Hill Rowhome with Backyard"/>
    <n v="4447805"/>
    <s v="Kevin"/>
    <x v="0"/>
    <x v="13"/>
    <n v="38.895600000000002"/>
    <n v="-76.989230000000006"/>
    <x v="0"/>
    <n v="140"/>
    <n v="31"/>
    <x v="43"/>
    <x v="681"/>
    <n v="0.56000000000000005"/>
    <n v="1"/>
    <n v="0"/>
    <n v="0"/>
    <m/>
  </r>
  <r>
    <n v="41862620"/>
    <s v="Healthy House on a Hill in Historic Anacostia!"/>
    <n v="108050042"/>
    <s v="Deena"/>
    <x v="0"/>
    <x v="38"/>
    <n v="38.86027"/>
    <n v="-76.988720000000001"/>
    <x v="0"/>
    <n v="75"/>
    <n v="3"/>
    <x v="207"/>
    <x v="107"/>
    <n v="1.93"/>
    <n v="2"/>
    <n v="74"/>
    <n v="46"/>
    <s v="Hosted License: 5007242201001602"/>
  </r>
  <r>
    <n v="41872750"/>
    <s v="NoMa 1BR w/ Gym, Doorman, Garden, nr. Capitol Hill"/>
    <n v="107434423"/>
    <s v="Blueground"/>
    <x v="0"/>
    <x v="13"/>
    <n v="38.900449000000002"/>
    <n v="-77.000935999999996"/>
    <x v="0"/>
    <n v="138"/>
    <n v="32"/>
    <x v="35"/>
    <x v="34"/>
    <m/>
    <n v="214"/>
    <n v="261"/>
    <n v="0"/>
    <m/>
  </r>
  <r>
    <n v="41334841"/>
    <s v="Cozy basement studio"/>
    <n v="59395051"/>
    <s v="Apti"/>
    <x v="0"/>
    <x v="14"/>
    <n v="38.955039999999997"/>
    <n v="-76.998249999999999"/>
    <x v="0"/>
    <n v="75"/>
    <n v="3"/>
    <x v="9"/>
    <x v="159"/>
    <n v="0.92"/>
    <n v="1"/>
    <n v="233"/>
    <n v="5"/>
    <s v="Hosted License: 5007242201000994_x000a_Unhosted License: 5007262201000995"/>
  </r>
  <r>
    <n v="41342070"/>
    <s v="Walk to Capitol from Architectural Gem - Unit A"/>
    <n v="84513560"/>
    <s v="Julie"/>
    <x v="0"/>
    <x v="22"/>
    <n v="38.884309999999999"/>
    <n v="-76.989649999999997"/>
    <x v="0"/>
    <n v="189"/>
    <n v="3"/>
    <x v="86"/>
    <x v="55"/>
    <n v="2.81"/>
    <n v="1"/>
    <n v="94"/>
    <n v="52"/>
    <s v="Hosted License: 5007242201000279"/>
  </r>
  <r>
    <n v="41344281"/>
    <s v="Private Room 5 Min from Metro-Parking Available"/>
    <n v="1402804"/>
    <s v="Makese"/>
    <x v="0"/>
    <x v="38"/>
    <n v="38.85774"/>
    <n v="-76.987729999999999"/>
    <x v="1"/>
    <n v="60"/>
    <n v="2"/>
    <x v="232"/>
    <x v="252"/>
    <n v="1.97"/>
    <n v="1"/>
    <n v="144"/>
    <n v="30"/>
    <s v="Hosted License: 5007242201000620"/>
  </r>
  <r>
    <n v="41352395"/>
    <s v="Delightful Two Bedroom English Basement"/>
    <n v="16509981"/>
    <s v="Mike &amp; Tami"/>
    <x v="0"/>
    <x v="13"/>
    <n v="38.902209999999997"/>
    <n v="-76.993369999999999"/>
    <x v="0"/>
    <n v="151"/>
    <n v="1"/>
    <x v="312"/>
    <x v="38"/>
    <n v="5.42"/>
    <n v="1"/>
    <n v="300"/>
    <n v="95"/>
    <s v="Hosted License: 5007242201000385"/>
  </r>
  <r>
    <n v="41370307"/>
    <s v="Bright &amp; modern apartment in convenient location!"/>
    <n v="59181775"/>
    <s v="Soumaya"/>
    <x v="0"/>
    <x v="13"/>
    <n v="38.907420000000002"/>
    <n v="-77.008619999999993"/>
    <x v="0"/>
    <n v="80"/>
    <n v="31"/>
    <x v="106"/>
    <x v="886"/>
    <n v="0.11"/>
    <n v="1"/>
    <n v="0"/>
    <n v="0"/>
    <m/>
  </r>
  <r>
    <n v="41377434"/>
    <s v="Lincoln Park Place/ Capitol Hill/ Cozy 1 Bdrm Apt"/>
    <n v="14202487"/>
    <s v="Jamie"/>
    <x v="0"/>
    <x v="22"/>
    <n v="38.888750000000002"/>
    <n v="-76.986639999999994"/>
    <x v="0"/>
    <n v="96"/>
    <n v="5"/>
    <x v="185"/>
    <x v="39"/>
    <n v="1.76"/>
    <n v="1"/>
    <n v="55"/>
    <n v="30"/>
    <s v="Hosted License: 5007242201001673"/>
  </r>
  <r>
    <n v="41378043"/>
    <s v="Lovely Clean Space for comfortability"/>
    <n v="325376163"/>
    <s v="Sarah"/>
    <x v="0"/>
    <x v="16"/>
    <n v="38.915529999999997"/>
    <n v="-77.033919999999995"/>
    <x v="1"/>
    <n v="210"/>
    <n v="31"/>
    <x v="35"/>
    <x v="34"/>
    <m/>
    <n v="1"/>
    <n v="0"/>
    <n v="0"/>
    <m/>
  </r>
  <r>
    <n v="41405353"/>
    <s v="Heart of Washington DC"/>
    <n v="325658653"/>
    <s v="Nyshae"/>
    <x v="0"/>
    <x v="36"/>
    <n v="38.873280000000001"/>
    <n v="-76.972200000000001"/>
    <x v="0"/>
    <n v="75"/>
    <n v="31"/>
    <x v="35"/>
    <x v="34"/>
    <m/>
    <n v="1"/>
    <n v="0"/>
    <n v="0"/>
    <m/>
  </r>
  <r>
    <n v="41449751"/>
    <s v="***Best Price, Best Location, Best Experience***"/>
    <n v="30577800"/>
    <s v="Les"/>
    <x v="0"/>
    <x v="19"/>
    <n v="38.907670000000003"/>
    <n v="-76.985020000000006"/>
    <x v="0"/>
    <n v="100"/>
    <n v="31"/>
    <x v="111"/>
    <x v="382"/>
    <n v="0.14000000000000001"/>
    <n v="1"/>
    <n v="90"/>
    <n v="1"/>
    <m/>
  </r>
  <r>
    <n v="41451715"/>
    <s v="Logan Circle 1BR w/ W/D, Doorman, Gym, nr. Metro"/>
    <n v="107434423"/>
    <s v="Blueground"/>
    <x v="0"/>
    <x v="9"/>
    <n v="38.908206399999997"/>
    <n v="-77.032394499999995"/>
    <x v="0"/>
    <n v="138"/>
    <n v="32"/>
    <x v="35"/>
    <x v="34"/>
    <m/>
    <n v="214"/>
    <n v="285"/>
    <n v="0"/>
    <m/>
  </r>
  <r>
    <n v="41481671"/>
    <s v="Renovated and clean Carriage House with Parking!"/>
    <n v="63400986"/>
    <s v="Clint"/>
    <x v="0"/>
    <x v="11"/>
    <n v="38.931530000000002"/>
    <n v="-77.041259999999994"/>
    <x v="0"/>
    <n v="198"/>
    <n v="1"/>
    <x v="183"/>
    <x v="20"/>
    <n v="5.4"/>
    <n v="1"/>
    <n v="156"/>
    <n v="78"/>
    <s v="Hosted License: 5007242201000957_x000a_Unhosted License: 5007262201000958"/>
  </r>
  <r>
    <n v="41494842"/>
    <s v="Cathedral Heights 1BR  w/Gym,  close to Georgetown"/>
    <n v="129136658"/>
    <s v="Romario"/>
    <x v="0"/>
    <x v="25"/>
    <n v="38.928800000000003"/>
    <n v="-77.072509999999994"/>
    <x v="0"/>
    <n v="159"/>
    <n v="3"/>
    <x v="60"/>
    <x v="31"/>
    <n v="0.94"/>
    <n v="1"/>
    <n v="138"/>
    <n v="15"/>
    <s v="Exempt"/>
  </r>
  <r>
    <n v="41497635"/>
    <s v="?끸쁾?꿙pacious home for big groups?끸쁾??98799358"/>
    <s v="Jacob"/>
    <m/>
    <x v="12"/>
    <x v="58"/>
    <n v="-77.00788"/>
    <s v="Entire home/apt"/>
    <x v="21"/>
    <n v="2"/>
    <n v="5"/>
    <x v="438"/>
    <x v="887"/>
    <n v="4"/>
    <n v="363"/>
    <n v="2"/>
    <s v="Hosted License: 5007242201000933_x000a_Unhosted License: 5007262201000934"/>
    <m/>
  </r>
  <r>
    <n v="41498029"/>
    <s v="Georgetown ??Best place to stay for visiting DC"/>
    <n v="37719229"/>
    <s v="Bent"/>
    <x v="0"/>
    <x v="17"/>
    <n v="38.91131"/>
    <n v="-77.061350000000004"/>
    <x v="0"/>
    <n v="130"/>
    <n v="31"/>
    <x v="46"/>
    <x v="80"/>
    <n v="1.1100000000000001"/>
    <n v="1"/>
    <n v="78"/>
    <n v="7"/>
    <m/>
  </r>
  <r>
    <n v="41519309"/>
    <s v="Navy Yard 1BR w/ Gym, Doorman, W/D, nr. Metro"/>
    <n v="107434423"/>
    <s v="Blueground"/>
    <x v="0"/>
    <x v="37"/>
    <n v="38.878810000000001"/>
    <n v="-77.007730499999994"/>
    <x v="0"/>
    <n v="167"/>
    <n v="32"/>
    <x v="35"/>
    <x v="34"/>
    <m/>
    <n v="214"/>
    <n v="232"/>
    <n v="0"/>
    <m/>
  </r>
  <r>
    <n v="41524252"/>
    <s v="Small private studio near Fort Totten &amp; Catholic U"/>
    <n v="48322327"/>
    <s v="Adwoa"/>
    <x v="0"/>
    <x v="30"/>
    <n v="38.945540000000001"/>
    <n v="-76.999089999999995"/>
    <x v="0"/>
    <n v="103"/>
    <n v="2"/>
    <x v="46"/>
    <x v="53"/>
    <n v="1.07"/>
    <n v="2"/>
    <n v="88"/>
    <n v="20"/>
    <s v="Hosted License: 5007242201000177"/>
  </r>
  <r>
    <n v="41528513"/>
    <s v="Centrally Located Beautiful Condo"/>
    <n v="118244024"/>
    <s v="Julian"/>
    <x v="0"/>
    <x v="15"/>
    <n v="38.909579999999998"/>
    <n v="-77.046940000000006"/>
    <x v="0"/>
    <n v="86"/>
    <n v="31"/>
    <x v="275"/>
    <x v="61"/>
    <n v="6.71"/>
    <n v="2"/>
    <n v="353"/>
    <n v="75"/>
    <m/>
  </r>
  <r>
    <n v="41537206"/>
    <s v="Spacious &amp; Bright home in Bloomingdale/Truxton Dc"/>
    <n v="90117890"/>
    <s v="Jonathan"/>
    <x v="0"/>
    <x v="2"/>
    <n v="38.912480000000002"/>
    <n v="-77.012469999999993"/>
    <x v="0"/>
    <n v="225"/>
    <n v="31"/>
    <x v="72"/>
    <x v="368"/>
    <n v="2.78"/>
    <n v="5"/>
    <n v="269"/>
    <n v="37"/>
    <m/>
  </r>
  <r>
    <n v="41558012"/>
    <s v="Luxury Apartment in Historic Capitol Hill!"/>
    <n v="125128760"/>
    <s v="Marc"/>
    <x v="0"/>
    <x v="13"/>
    <n v="38.893470000000001"/>
    <n v="-76.998729999999995"/>
    <x v="0"/>
    <n v="251"/>
    <n v="3"/>
    <x v="332"/>
    <x v="252"/>
    <n v="2.2200000000000002"/>
    <n v="1"/>
    <n v="106"/>
    <n v="34"/>
    <s v="Hosted License: 5007242201000155"/>
  </r>
  <r>
    <n v="41566665"/>
    <s v="Modern Cozy Basement apartment"/>
    <n v="158159778"/>
    <s v="David"/>
    <x v="0"/>
    <x v="2"/>
    <n v="38.914029999999997"/>
    <n v="-77.016450000000006"/>
    <x v="0"/>
    <n v="82"/>
    <n v="2"/>
    <x v="261"/>
    <x v="252"/>
    <n v="1.71"/>
    <n v="3"/>
    <n v="365"/>
    <n v="14"/>
    <s v="Hosted License: 5007242201001205"/>
  </r>
  <r>
    <n v="41570712"/>
    <s v="Q Street Row home in the middle of Logan Circle!"/>
    <n v="88939509"/>
    <s v="Renee"/>
    <x v="0"/>
    <x v="15"/>
    <n v="38.909930000000003"/>
    <n v="-77.034769999999995"/>
    <x v="0"/>
    <n v="175"/>
    <n v="31"/>
    <x v="78"/>
    <x v="246"/>
    <n v="0.17"/>
    <n v="3"/>
    <n v="331"/>
    <n v="0"/>
    <m/>
  </r>
  <r>
    <n v="41574604"/>
    <s v="Sleeps 8, Historic Brookland Gem with Glam"/>
    <n v="61446090"/>
    <s v="Chi Chi &amp; Tem"/>
    <x v="0"/>
    <x v="30"/>
    <n v="38.937899999999999"/>
    <n v="-76.987840000000006"/>
    <x v="0"/>
    <n v="404"/>
    <n v="4"/>
    <x v="262"/>
    <x v="39"/>
    <n v="1.37"/>
    <n v="2"/>
    <n v="0"/>
    <n v="20"/>
    <s v="Hosted License: 5007242201000475"/>
  </r>
  <r>
    <n v="41575870"/>
    <s v="Logan Circle 2BR w/ DM, Gym, W/D, nr. Whole Foods"/>
    <n v="107434423"/>
    <s v="Blueground"/>
    <x v="0"/>
    <x v="9"/>
    <n v="38.908209999999997"/>
    <n v="-77.032399999999996"/>
    <x v="0"/>
    <n v="246"/>
    <n v="32"/>
    <x v="8"/>
    <x v="267"/>
    <n v="7.0000000000000007E-2"/>
    <n v="214"/>
    <n v="171"/>
    <n v="0"/>
    <m/>
  </r>
  <r>
    <n v="41590342"/>
    <s v="Super clean! Modern 1 Bdrm near Union Station!"/>
    <n v="327803168"/>
    <s v="Sally"/>
    <x v="0"/>
    <x v="19"/>
    <n v="38.908340000000003"/>
    <n v="-76.999120000000005"/>
    <x v="0"/>
    <n v="200"/>
    <n v="31"/>
    <x v="111"/>
    <x v="468"/>
    <n v="0.28000000000000003"/>
    <n v="1"/>
    <n v="179"/>
    <n v="3"/>
    <m/>
  </r>
  <r>
    <n v="41873907"/>
    <s v="Florida ave Boutique Top level"/>
    <n v="158159778"/>
    <s v="David"/>
    <x v="0"/>
    <x v="2"/>
    <n v="38.913899999999998"/>
    <n v="-77.016509999999997"/>
    <x v="0"/>
    <n v="150"/>
    <n v="2"/>
    <x v="107"/>
    <x v="151"/>
    <n v="1.6"/>
    <n v="3"/>
    <n v="365"/>
    <n v="14"/>
    <s v="Hosted License: 5007242201001205"/>
  </r>
  <r>
    <n v="41875412"/>
    <s v="Penn Quarter 1BR w/ W/D, Gym, Doorman, nr. Metro"/>
    <n v="107434423"/>
    <s v="Blueground"/>
    <x v="0"/>
    <x v="5"/>
    <n v="38.895522100000001"/>
    <n v="-77.022760700000006"/>
    <x v="0"/>
    <n v="174"/>
    <n v="32"/>
    <x v="8"/>
    <x v="888"/>
    <n v="0.04"/>
    <n v="214"/>
    <n v="127"/>
    <n v="0"/>
    <m/>
  </r>
  <r>
    <n v="41876638"/>
    <s v="Penn Quarter 1BR w/ Gym, Pool, Doorman, nr. Metro"/>
    <n v="107434423"/>
    <s v="Blueground"/>
    <x v="0"/>
    <x v="5"/>
    <n v="38.895522100000001"/>
    <n v="-77.022760700000006"/>
    <x v="0"/>
    <n v="171"/>
    <n v="32"/>
    <x v="110"/>
    <x v="180"/>
    <n v="0.1"/>
    <n v="214"/>
    <n v="232"/>
    <n v="0"/>
    <m/>
  </r>
  <r>
    <n v="41878944"/>
    <s v="Florida ave Boutique Supreme Double Listing"/>
    <n v="158159778"/>
    <s v="David"/>
    <x v="0"/>
    <x v="16"/>
    <n v="38.91574"/>
    <n v="-77.016729999999995"/>
    <x v="0"/>
    <n v="110"/>
    <n v="2"/>
    <x v="15"/>
    <x v="31"/>
    <n v="0.78"/>
    <n v="3"/>
    <n v="365"/>
    <n v="15"/>
    <s v="Hosted License: 5007242201001205"/>
  </r>
  <r>
    <n v="41879459"/>
    <n v="501"/>
    <n v="216259133"/>
    <s v="Mahmoud"/>
    <x v="0"/>
    <x v="6"/>
    <n v="38.902419999999999"/>
    <n v="-77.053730000000002"/>
    <x v="0"/>
    <n v="139"/>
    <n v="31"/>
    <x v="139"/>
    <x v="787"/>
    <n v="0.09"/>
    <n v="6"/>
    <n v="0"/>
    <n v="0"/>
    <m/>
  </r>
  <r>
    <n v="41880509"/>
    <s v="UPSCALE DC GETAWAY HOME ??쑎??쑎??PRIVACY and YARD!"/>
    <n v="331173382"/>
    <s v="Nick"/>
    <x v="0"/>
    <x v="25"/>
    <n v="38.934690000000003"/>
    <n v="-77.052350000000004"/>
    <x v="0"/>
    <n v="359"/>
    <n v="31"/>
    <x v="60"/>
    <x v="436"/>
    <n v="0.91"/>
    <n v="1"/>
    <n v="0"/>
    <n v="0"/>
    <m/>
  </r>
  <r>
    <n v="41903285"/>
    <s v="Takoma DC Bungalow w/Parking close to the Metro"/>
    <n v="31488625"/>
    <s v="Steve"/>
    <x v="0"/>
    <x v="0"/>
    <n v="38.973599999999998"/>
    <n v="-77.017740000000003"/>
    <x v="0"/>
    <n v="289"/>
    <n v="30"/>
    <x v="108"/>
    <x v="80"/>
    <n v="0.56000000000000005"/>
    <n v="2"/>
    <n v="179"/>
    <n v="4"/>
    <s v="Unhosted License: 5007262201000123"/>
  </r>
  <r>
    <n v="41924071"/>
    <s v="Foggy Bottom 1BR w/ Gym, Pool, DM, nr World Bank"/>
    <n v="107434423"/>
    <s v="Blueground"/>
    <x v="0"/>
    <x v="6"/>
    <n v="38.905065"/>
    <n v="-77.051708000000005"/>
    <x v="0"/>
    <n v="186"/>
    <n v="32"/>
    <x v="35"/>
    <x v="34"/>
    <m/>
    <n v="214"/>
    <n v="182"/>
    <n v="0"/>
    <m/>
  </r>
  <r>
    <n v="41929080"/>
    <s v="Lincoln Park Place~Capitol Hill + PKG"/>
    <n v="46630199"/>
    <s v="Home Sweet City"/>
    <x v="0"/>
    <x v="22"/>
    <n v="38.89143"/>
    <n v="-76.987740000000002"/>
    <x v="0"/>
    <n v="90"/>
    <n v="31"/>
    <x v="15"/>
    <x v="236"/>
    <n v="0.68"/>
    <n v="89"/>
    <n v="164"/>
    <n v="5"/>
    <s v="Hosted License: 5007242201002384"/>
  </r>
  <r>
    <n v="41964584"/>
    <s v="Historic U St. Row House Room"/>
    <n v="211991128"/>
    <s v="Robert"/>
    <x v="0"/>
    <x v="16"/>
    <n v="38.91704"/>
    <n v="-77.028400000000005"/>
    <x v="1"/>
    <n v="52"/>
    <n v="1"/>
    <x v="59"/>
    <x v="23"/>
    <n v="4.17"/>
    <n v="1"/>
    <n v="1"/>
    <n v="36"/>
    <s v="Hosted License: 5007242201001402"/>
  </r>
  <r>
    <n v="41983676"/>
    <s v="Privacy and perfection in Petworth"/>
    <n v="4159134"/>
    <s v="Jeremy"/>
    <x v="0"/>
    <x v="3"/>
    <n v="38.947510000000001"/>
    <n v="-77.026510000000002"/>
    <x v="0"/>
    <n v="74"/>
    <n v="3"/>
    <x v="215"/>
    <x v="107"/>
    <n v="2.54"/>
    <n v="4"/>
    <n v="54"/>
    <n v="31"/>
    <s v="Hosted License: 5007242201000528"/>
  </r>
  <r>
    <n v="41983952"/>
    <s v="Stylish 1BR Near US Capitol Bldg, Concierge + Gym"/>
    <n v="48005494"/>
    <s v="Zeus"/>
    <x v="0"/>
    <x v="18"/>
    <n v="38.880020000000002"/>
    <n v="-77.009649999999993"/>
    <x v="0"/>
    <n v="150"/>
    <n v="31"/>
    <x v="111"/>
    <x v="93"/>
    <n v="0.17"/>
    <n v="145"/>
    <n v="275"/>
    <n v="2"/>
    <m/>
  </r>
  <r>
    <n v="41984011"/>
    <s v="Modern 1BR Near National's Park w/ Gym &amp; Concierge"/>
    <n v="48005494"/>
    <s v="Zeus"/>
    <x v="0"/>
    <x v="37"/>
    <n v="38.880459999999999"/>
    <n v="-77.007869999999997"/>
    <x v="0"/>
    <n v="169"/>
    <n v="31"/>
    <x v="35"/>
    <x v="34"/>
    <m/>
    <n v="145"/>
    <n v="193"/>
    <n v="0"/>
    <m/>
  </r>
  <r>
    <n v="41984085"/>
    <s v="Furnished 1BR Near Nat'l Mall &amp; Metro w/ Concierge"/>
    <n v="48005494"/>
    <s v="Zeus"/>
    <x v="0"/>
    <x v="18"/>
    <n v="38.878579999999999"/>
    <n v="-77.010069999999999"/>
    <x v="0"/>
    <n v="89"/>
    <n v="31"/>
    <x v="139"/>
    <x v="445"/>
    <n v="0.1"/>
    <n v="145"/>
    <n v="365"/>
    <n v="1"/>
    <m/>
  </r>
  <r>
    <n v="41984118"/>
    <s v="Stunning 1BR in South Capitol Near Metro + Pets OK"/>
    <n v="48005494"/>
    <s v="Zeus"/>
    <x v="0"/>
    <x v="37"/>
    <n v="38.880310000000001"/>
    <n v="-77.007949999999994"/>
    <x v="0"/>
    <n v="135"/>
    <n v="31"/>
    <x v="106"/>
    <x v="889"/>
    <n v="0.12"/>
    <n v="145"/>
    <n v="293"/>
    <n v="1"/>
    <m/>
  </r>
  <r>
    <n v="41984156"/>
    <s v="Upscale 1BR Near US Capitol Bldg w/ Gym + Pets OK"/>
    <n v="48005494"/>
    <s v="Zeus"/>
    <x v="0"/>
    <x v="37"/>
    <n v="38.879930000000002"/>
    <n v="-77.008750000000006"/>
    <x v="0"/>
    <n v="89"/>
    <n v="31"/>
    <x v="8"/>
    <x v="307"/>
    <n v="0.2"/>
    <n v="145"/>
    <n v="363"/>
    <n v="1"/>
    <m/>
  </r>
  <r>
    <n v="41992846"/>
    <s v="Eaton DC, Cabin Queen"/>
    <n v="316450406"/>
    <s v="Eaton DC"/>
    <x v="0"/>
    <x v="5"/>
    <n v="38.903730000000003"/>
    <n v="-77.028670000000005"/>
    <x v="1"/>
    <n v="199"/>
    <n v="1"/>
    <x v="35"/>
    <x v="34"/>
    <m/>
    <n v="4"/>
    <n v="152"/>
    <n v="0"/>
    <s v="Exempt"/>
  </r>
  <r>
    <n v="41992970"/>
    <s v="Eaton DC, Cabin King"/>
    <n v="316450406"/>
    <s v="Eaton DC"/>
    <x v="0"/>
    <x v="5"/>
    <n v="38.901679999999999"/>
    <n v="-77.028769999999994"/>
    <x v="1"/>
    <n v="229"/>
    <n v="1"/>
    <x v="8"/>
    <x v="53"/>
    <n v="0.57999999999999996"/>
    <n v="4"/>
    <n v="51"/>
    <n v="1"/>
    <s v="Exempt"/>
  </r>
  <r>
    <n v="41993096"/>
    <s v="Eaton DC, Study King"/>
    <n v="316450406"/>
    <s v="Eaton DC"/>
    <x v="0"/>
    <x v="5"/>
    <n v="38.902569999999997"/>
    <n v="-77.02731"/>
    <x v="1"/>
    <n v="239"/>
    <n v="1"/>
    <x v="110"/>
    <x v="890"/>
    <n v="0.12"/>
    <n v="4"/>
    <n v="44"/>
    <n v="0"/>
    <s v="Exempt"/>
  </r>
  <r>
    <n v="41993155"/>
    <s v="Eaton DC, Pied-a-Terre Jr. Suite"/>
    <n v="316450406"/>
    <s v="Eaton DC"/>
    <x v="0"/>
    <x v="5"/>
    <n v="38.903260000000003"/>
    <n v="-77.027889999999999"/>
    <x v="1"/>
    <n v="299"/>
    <n v="1"/>
    <x v="35"/>
    <x v="34"/>
    <m/>
    <n v="4"/>
    <n v="36"/>
    <n v="0"/>
    <s v="Exempt"/>
  </r>
  <r>
    <n v="42003632"/>
    <s v="Luxury 1 bedroom Condo centrally located in DC"/>
    <n v="34372300"/>
    <s v="Derek"/>
    <x v="0"/>
    <x v="8"/>
    <n v="38.920929999999998"/>
    <n v="-76.989019999999996"/>
    <x v="0"/>
    <n v="125"/>
    <n v="30"/>
    <x v="148"/>
    <x v="209"/>
    <n v="1.88"/>
    <n v="1"/>
    <n v="115"/>
    <n v="33"/>
    <s v="Unhosted License: 5007262201000144"/>
  </r>
  <r>
    <n v="42016076"/>
    <s v="Historic DC in Quiet, Beautiful Suite Apartment"/>
    <n v="8899745"/>
    <s v="Jason"/>
    <x v="0"/>
    <x v="15"/>
    <n v="38.913919999999997"/>
    <n v="-77.039569999999998"/>
    <x v="0"/>
    <n v="189"/>
    <n v="4"/>
    <x v="133"/>
    <x v="38"/>
    <n v="1.76"/>
    <n v="1"/>
    <n v="35"/>
    <n v="27"/>
    <s v="Hosted License: 5007242201000998"/>
  </r>
  <r>
    <n v="42033350"/>
    <s v="NoMa 1BR w/ Gym, Doorman, Garden, nr Union Station"/>
    <n v="107434423"/>
    <s v="Blueground"/>
    <x v="0"/>
    <x v="13"/>
    <n v="38.900449000000002"/>
    <n v="-77.000935999999996"/>
    <x v="0"/>
    <n v="138"/>
    <n v="32"/>
    <x v="35"/>
    <x v="34"/>
    <m/>
    <n v="214"/>
    <n v="208"/>
    <n v="0"/>
    <m/>
  </r>
  <r>
    <n v="42033815"/>
    <s v="Mount Vernon 1BR w/ Gym, Pool, W/D, nr. Chinatown"/>
    <n v="107434423"/>
    <s v="Blueground"/>
    <x v="0"/>
    <x v="5"/>
    <n v="38.90072"/>
    <n v="-77.018749999999997"/>
    <x v="0"/>
    <n v="155"/>
    <n v="32"/>
    <x v="110"/>
    <x v="74"/>
    <n v="0.15"/>
    <n v="214"/>
    <n v="338"/>
    <n v="1"/>
    <m/>
  </r>
  <r>
    <n v="42034141"/>
    <s v="Ideal West End 1BR w/ Gym, Doorman, nr. World Bank, by Blueground"/>
    <n v="107434423"/>
    <s v="Blueground"/>
    <x v="0"/>
    <x v="6"/>
    <n v="38.906260000000003"/>
    <n v="-77.053190000000001"/>
    <x v="0"/>
    <n v="185"/>
    <n v="31"/>
    <x v="35"/>
    <x v="34"/>
    <m/>
    <n v="214"/>
    <n v="365"/>
    <n v="0"/>
    <m/>
  </r>
  <r>
    <n v="42034729"/>
    <s v="Foggy Bottom 1BR w/ Gym, DM, Roof, nr Georgetown"/>
    <n v="107434423"/>
    <s v="Blueground"/>
    <x v="0"/>
    <x v="6"/>
    <n v="38.905065"/>
    <n v="-77.051708000000005"/>
    <x v="0"/>
    <n v="179"/>
    <n v="32"/>
    <x v="35"/>
    <x v="34"/>
    <m/>
    <n v="214"/>
    <n v="324"/>
    <n v="0"/>
    <m/>
  </r>
  <r>
    <n v="42036485"/>
    <s v="Dupont Circle 1BR nr. U St, Metro &amp; Glen's Mkt"/>
    <n v="107434423"/>
    <s v="Blueground"/>
    <x v="0"/>
    <x v="4"/>
    <n v="38.916821400000003"/>
    <n v="-77.042776399999994"/>
    <x v="0"/>
    <n v="93"/>
    <n v="32"/>
    <x v="35"/>
    <x v="34"/>
    <m/>
    <n v="214"/>
    <n v="361"/>
    <n v="0"/>
    <m/>
  </r>
  <r>
    <n v="42037592"/>
    <s v="Capitol Hill/Eastern Market Carriage House"/>
    <n v="8760797"/>
    <s v="Stephanie"/>
    <x v="0"/>
    <x v="22"/>
    <n v="38.879350000000002"/>
    <n v="-76.992260000000002"/>
    <x v="0"/>
    <n v="124"/>
    <n v="2"/>
    <x v="246"/>
    <x v="229"/>
    <n v="2.54"/>
    <n v="1"/>
    <n v="66"/>
    <n v="47"/>
    <s v="Hosted License: 5007242201000100"/>
  </r>
  <r>
    <n v="42039308"/>
    <s v="Artful Gallery Apartment Capital Hill, D.C."/>
    <n v="330887505"/>
    <s v="Dilip"/>
    <x v="0"/>
    <x v="13"/>
    <n v="38.899569999999997"/>
    <n v="-76.986469999999997"/>
    <x v="0"/>
    <n v="160"/>
    <n v="31"/>
    <x v="92"/>
    <x v="19"/>
    <n v="1.57"/>
    <n v="1"/>
    <n v="179"/>
    <n v="21"/>
    <m/>
  </r>
  <r>
    <n v="42046602"/>
    <s v="Quiet Stay on Capitol Hill"/>
    <n v="9683119"/>
    <s v="Christopher"/>
    <x v="0"/>
    <x v="22"/>
    <n v="38.889133000000001"/>
    <n v="-76.998711"/>
    <x v="0"/>
    <n v="259"/>
    <n v="1"/>
    <x v="215"/>
    <x v="20"/>
    <n v="2.56"/>
    <n v="2"/>
    <n v="305"/>
    <n v="47"/>
    <s v="Hosted License: 5007242100000009_x000a_Unhosted License: 5007242100000010"/>
  </r>
  <r>
    <n v="42068276"/>
    <s v="Luxury rowhouse w/parking - centrally located"/>
    <n v="83641547"/>
    <s v="Chris"/>
    <x v="0"/>
    <x v="3"/>
    <n v="38.958570000000002"/>
    <n v="-77.025000000000006"/>
    <x v="0"/>
    <n v="593"/>
    <n v="3"/>
    <x v="78"/>
    <x v="39"/>
    <n v="0.79"/>
    <n v="1"/>
    <n v="166"/>
    <n v="6"/>
    <s v="Hosted License: 5007242201001583_x000a_Unhosted License: 5007262201001584"/>
  </r>
  <r>
    <n v="42073006"/>
    <s v="Capitol Hill Charm ~ Modern Refinement"/>
    <n v="333566085"/>
    <s v="Elizabeth"/>
    <x v="0"/>
    <x v="13"/>
    <n v="38.895740000000004"/>
    <n v="-76.992829999999998"/>
    <x v="0"/>
    <n v="99"/>
    <n v="1"/>
    <x v="19"/>
    <x v="124"/>
    <n v="3.16"/>
    <n v="1"/>
    <n v="143"/>
    <n v="41"/>
    <s v="Hosted License: 5007242201001127"/>
  </r>
  <r>
    <n v="41608376"/>
    <s v="Mount Vernon 1BR w/ Gym, W/D, Rooftop, nr Metro"/>
    <n v="107434423"/>
    <s v="Blueground"/>
    <x v="0"/>
    <x v="5"/>
    <n v="38.903440099999997"/>
    <n v="-77.015986100000006"/>
    <x v="0"/>
    <n v="131"/>
    <n v="32"/>
    <x v="35"/>
    <x v="34"/>
    <m/>
    <n v="214"/>
    <n v="282"/>
    <n v="0"/>
    <m/>
  </r>
  <r>
    <n v="41611678"/>
    <s v="Large Foggy Bottom Apt for groups"/>
    <n v="438059009"/>
    <s v="Kelli"/>
    <x v="0"/>
    <x v="6"/>
    <n v="38.901299999999999"/>
    <n v="-77.051299999999998"/>
    <x v="0"/>
    <n v="145"/>
    <n v="60"/>
    <x v="139"/>
    <x v="90"/>
    <n v="0.1"/>
    <n v="1"/>
    <n v="342"/>
    <n v="2"/>
    <m/>
  </r>
  <r>
    <n v="41612888"/>
    <s v="Georgetown Historic Corner home -"/>
    <n v="17633"/>
    <s v="Charlotte"/>
    <x v="0"/>
    <x v="17"/>
    <n v="38.908589999999997"/>
    <n v="-77.058350000000004"/>
    <x v="0"/>
    <n v="143"/>
    <n v="31"/>
    <x v="66"/>
    <x v="588"/>
    <n v="0.71"/>
    <n v="37"/>
    <n v="172"/>
    <n v="8"/>
    <m/>
  </r>
  <r>
    <n v="41636721"/>
    <s v="Penn Quarter 1BR w/ Gym, W/D, Pool, nr Natl Mall"/>
    <n v="107434423"/>
    <s v="Blueground"/>
    <x v="0"/>
    <x v="5"/>
    <n v="38.895522100000001"/>
    <n v="-77.022760700000006"/>
    <x v="0"/>
    <n v="103"/>
    <n v="32"/>
    <x v="35"/>
    <x v="34"/>
    <m/>
    <n v="214"/>
    <n v="365"/>
    <n v="0"/>
    <m/>
  </r>
  <r>
    <n v="41636950"/>
    <s v="Foggy Bottom 1BR w/ Gym, Pool, W/D, nr IMF &amp; Metro"/>
    <n v="107434423"/>
    <s v="Blueground"/>
    <x v="0"/>
    <x v="6"/>
    <n v="38.905065"/>
    <n v="-77.051708000000005"/>
    <x v="0"/>
    <n v="241"/>
    <n v="32"/>
    <x v="35"/>
    <x v="34"/>
    <m/>
    <n v="214"/>
    <n v="9"/>
    <n v="0"/>
    <m/>
  </r>
  <r>
    <n v="41642040"/>
    <s v="NEW! Washington, D.C. Home, 4 Mi to National Mall!"/>
    <n v="122382567"/>
    <s v="Evolve"/>
    <x v="0"/>
    <x v="3"/>
    <n v="38.943680000000001"/>
    <n v="-77.014619999999994"/>
    <x v="0"/>
    <n v="202"/>
    <n v="31"/>
    <x v="110"/>
    <x v="891"/>
    <n v="7.0000000000000007E-2"/>
    <n v="28"/>
    <n v="0"/>
    <n v="0"/>
    <m/>
  </r>
  <r>
    <n v="41646213"/>
    <s v="Beautiful Bedroom in trendy area of the city."/>
    <n v="35590783"/>
    <s v="Sandra"/>
    <x v="0"/>
    <x v="2"/>
    <n v="38.912689999999998"/>
    <n v="-77.010959999999997"/>
    <x v="1"/>
    <n v="130"/>
    <n v="2"/>
    <x v="78"/>
    <x v="35"/>
    <n v="0.18"/>
    <n v="1"/>
    <n v="52"/>
    <n v="4"/>
    <s v="Hosted License: 5007242201001355"/>
  </r>
  <r>
    <n v="41649764"/>
    <s v="U Street Capsule Hostel, 8 Capsule male room"/>
    <n v="288033145"/>
    <s v="Linas"/>
    <x v="0"/>
    <x v="16"/>
    <n v="38.916660309999997"/>
    <n v="-77.029350280000003"/>
    <x v="3"/>
    <n v="52"/>
    <n v="1"/>
    <x v="117"/>
    <x v="174"/>
    <n v="0.83"/>
    <n v="3"/>
    <n v="360"/>
    <n v="24"/>
    <s v="Exempt"/>
  </r>
  <r>
    <n v="41656697"/>
    <s v="Capitol Hill Enclave"/>
    <n v="48088325"/>
    <s v="Ty"/>
    <x v="0"/>
    <x v="22"/>
    <n v="38.882469999999998"/>
    <n v="-76.981129999999993"/>
    <x v="0"/>
    <n v="154"/>
    <n v="2"/>
    <x v="3"/>
    <x v="61"/>
    <n v="0.9"/>
    <n v="1"/>
    <n v="173"/>
    <n v="20"/>
    <s v="Unhosted License: 5007242201000055"/>
  </r>
  <r>
    <n v="41686973"/>
    <s v="Beautiful Stylish U And 14TH Street Retreat"/>
    <n v="103493229"/>
    <s v="Lisa"/>
    <x v="0"/>
    <x v="16"/>
    <n v="38.914279999999998"/>
    <n v="-77.029660000000007"/>
    <x v="0"/>
    <n v="265"/>
    <n v="2"/>
    <x v="370"/>
    <x v="38"/>
    <n v="2.12"/>
    <n v="1"/>
    <n v="84"/>
    <n v="34"/>
    <s v="Hosted License: 5007242201001166"/>
  </r>
  <r>
    <n v="41691975"/>
    <s v="Beautiful Private Bedroom &amp; Bath In New Townhouse"/>
    <n v="124782850"/>
    <s v="Jenna"/>
    <x v="0"/>
    <x v="11"/>
    <n v="38.93159"/>
    <n v="-77.025800000000004"/>
    <x v="1"/>
    <n v="115"/>
    <n v="4"/>
    <x v="35"/>
    <x v="34"/>
    <m/>
    <n v="12"/>
    <n v="137"/>
    <n v="0"/>
    <s v="Exempt"/>
  </r>
  <r>
    <n v="41715029"/>
    <s v="Large, bright 1BR/1BA Apartment for Your DC Visit"/>
    <n v="393711"/>
    <s v="Chris"/>
    <x v="0"/>
    <x v="3"/>
    <n v="38.952120000000001"/>
    <n v="-77.029470000000003"/>
    <x v="0"/>
    <n v="100"/>
    <n v="31"/>
    <x v="106"/>
    <x v="87"/>
    <n v="0.17"/>
    <n v="1"/>
    <n v="70"/>
    <n v="2"/>
    <m/>
  </r>
  <r>
    <n v="41718233"/>
    <s v="Designer 2-Bedroom Steps to the DC Streetcar!"/>
    <n v="64323988"/>
    <s v="Abode (Washington D.C.)"/>
    <x v="0"/>
    <x v="13"/>
    <n v="38.898620000000001"/>
    <n v="-76.996870000000001"/>
    <x v="0"/>
    <n v="107"/>
    <n v="31"/>
    <x v="92"/>
    <x v="750"/>
    <n v="1.1299999999999999"/>
    <n v="2"/>
    <n v="365"/>
    <n v="3"/>
    <m/>
  </r>
  <r>
    <n v="41718261"/>
    <s v="Minutes to the National Mall - 94 Walk Score!"/>
    <n v="64323988"/>
    <s v="Abode (Washington D.C.)"/>
    <x v="0"/>
    <x v="13"/>
    <n v="38.899419999999999"/>
    <n v="-76.996539999999996"/>
    <x v="0"/>
    <n v="112"/>
    <n v="31"/>
    <x v="234"/>
    <x v="67"/>
    <n v="1.33"/>
    <n v="2"/>
    <n v="365"/>
    <n v="16"/>
    <m/>
  </r>
  <r>
    <n v="42272149"/>
    <s v="Cozy Renovated Private Room &amp; En Suite Bathroom"/>
    <n v="25861453"/>
    <s v="Jen"/>
    <x v="0"/>
    <x v="19"/>
    <n v="38.90804"/>
    <n v="-76.979219999999998"/>
    <x v="1"/>
    <n v="55"/>
    <n v="31"/>
    <x v="8"/>
    <x v="892"/>
    <n v="0.03"/>
    <n v="2"/>
    <n v="0"/>
    <n v="0"/>
    <m/>
  </r>
  <r>
    <n v="42275590"/>
    <s v="Parkview Listing"/>
    <n v="335906352"/>
    <s v="James"/>
    <x v="0"/>
    <x v="11"/>
    <n v="38.932009999999998"/>
    <n v="-77.020669999999996"/>
    <x v="0"/>
    <n v="135"/>
    <n v="31"/>
    <x v="35"/>
    <x v="34"/>
    <m/>
    <n v="1"/>
    <n v="0"/>
    <n v="0"/>
    <m/>
  </r>
  <r>
    <n v="42291087"/>
    <s v="District Studio"/>
    <n v="89707115"/>
    <s v="Dina"/>
    <x v="0"/>
    <x v="12"/>
    <n v="38.952649999999998"/>
    <n v="-77.09263"/>
    <x v="0"/>
    <n v="115"/>
    <n v="2"/>
    <x v="65"/>
    <x v="525"/>
    <n v="0.79"/>
    <n v="2"/>
    <n v="322"/>
    <n v="8"/>
    <s v="Hosted License: 5007242201000761"/>
  </r>
  <r>
    <n v="42296145"/>
    <s v="Stunning Penthouse in Heart of DC wPrivate Rooftop"/>
    <n v="138404250"/>
    <s v="Keith"/>
    <x v="0"/>
    <x v="3"/>
    <n v="38.939810000000001"/>
    <n v="-77.024850000000001"/>
    <x v="0"/>
    <n v="1250"/>
    <n v="31"/>
    <x v="35"/>
    <x v="34"/>
    <m/>
    <n v="1"/>
    <n v="0"/>
    <n v="0"/>
    <m/>
  </r>
  <r>
    <n v="42296497"/>
    <s v="Historic Brentwood location for best value!!"/>
    <n v="84747357"/>
    <s v="Ahmed"/>
    <x v="0"/>
    <x v="8"/>
    <n v="38.919670000000004"/>
    <n v="-76.983850000000004"/>
    <x v="0"/>
    <n v="84"/>
    <n v="2"/>
    <x v="71"/>
    <x v="174"/>
    <n v="3.84"/>
    <n v="1"/>
    <n v="83"/>
    <n v="49"/>
    <s v="Hosted License: 5007242201002001"/>
  </r>
  <r>
    <n v="42309218"/>
    <s v="PRO CLEANED! Peaceful Retreat in the PERFECT Location ~ Sleeps 6!"/>
    <n v="46630199"/>
    <s v="Home Sweet City"/>
    <x v="0"/>
    <x v="5"/>
    <n v="38.90522"/>
    <n v="-77.01782"/>
    <x v="0"/>
    <n v="324"/>
    <n v="31"/>
    <x v="112"/>
    <x v="111"/>
    <n v="0.92"/>
    <n v="89"/>
    <n v="10"/>
    <n v="5"/>
    <m/>
  </r>
  <r>
    <n v="42316829"/>
    <s v="726 Rock Creek - Unit 3: Just For Your Convenience"/>
    <n v="336446574"/>
    <s v="Anthony"/>
    <x v="0"/>
    <x v="11"/>
    <n v="38.935679999999998"/>
    <n v="-77.023169999999993"/>
    <x v="0"/>
    <n v="75"/>
    <n v="7"/>
    <x v="62"/>
    <x v="297"/>
    <n v="1.01"/>
    <n v="3"/>
    <n v="358"/>
    <n v="12"/>
    <s v="Hosted License: 5007242201000059_x000a_Unhosted License: 5007262201000060"/>
  </r>
  <r>
    <n v="42318051"/>
    <s v="Sojourn | Stylish 2 BR Hill Home | #407"/>
    <n v="39930655"/>
    <s v="Team"/>
    <x v="0"/>
    <x v="22"/>
    <n v="38.881799999999998"/>
    <n v="-76.999089999999995"/>
    <x v="0"/>
    <n v="244"/>
    <n v="5"/>
    <x v="4"/>
    <x v="893"/>
    <n v="0.44"/>
    <n v="166"/>
    <n v="352"/>
    <n v="0"/>
    <s v="Unhosted License: 5007262201000890"/>
  </r>
  <r>
    <n v="42348639"/>
    <s v="Pearl's Place"/>
    <n v="336832501"/>
    <s v="Crystal"/>
    <x v="0"/>
    <x v="14"/>
    <n v="38.965110000000003"/>
    <n v="-77.004260000000002"/>
    <x v="1"/>
    <n v="50"/>
    <n v="31"/>
    <x v="35"/>
    <x v="34"/>
    <m/>
    <n v="1"/>
    <n v="0"/>
    <n v="0"/>
    <m/>
  </r>
  <r>
    <n v="42388653"/>
    <s v="Quiet and comfortable Takoma apartment w/parking"/>
    <n v="154338237"/>
    <s v="Joe"/>
    <x v="0"/>
    <x v="0"/>
    <n v="38.97578"/>
    <n v="-77.025509999999997"/>
    <x v="0"/>
    <n v="85"/>
    <n v="31"/>
    <x v="111"/>
    <x v="894"/>
    <n v="0.21"/>
    <n v="1"/>
    <n v="322"/>
    <n v="0"/>
    <m/>
  </r>
  <r>
    <n v="42396118"/>
    <s v="Bed with Bath in The Heart Of U-Street Corridor"/>
    <n v="294545484"/>
    <s v="June"/>
    <x v="0"/>
    <x v="16"/>
    <n v="38.916759999999996"/>
    <n v="-77.02516"/>
    <x v="1"/>
    <n v="86"/>
    <n v="91"/>
    <x v="35"/>
    <x v="34"/>
    <m/>
    <n v="189"/>
    <n v="362"/>
    <n v="0"/>
    <m/>
  </r>
  <r>
    <n v="42400486"/>
    <s v="Cozy Renovated 2 Bedrooms/2 En suite Bathrooms"/>
    <n v="25861453"/>
    <s v="Jen"/>
    <x v="0"/>
    <x v="19"/>
    <n v="38.908650000000002"/>
    <n v="-76.97963"/>
    <x v="0"/>
    <n v="145"/>
    <n v="31"/>
    <x v="20"/>
    <x v="895"/>
    <n v="0.57999999999999996"/>
    <n v="2"/>
    <n v="67"/>
    <n v="0"/>
    <m/>
  </r>
  <r>
    <n v="42403468"/>
    <s v="Dupont Circle 2BR nr. U St &amp; Adam's Morgan"/>
    <n v="107434423"/>
    <s v="Blueground"/>
    <x v="0"/>
    <x v="4"/>
    <n v="38.916821400000003"/>
    <n v="-77.042776399999994"/>
    <x v="0"/>
    <n v="200"/>
    <n v="32"/>
    <x v="8"/>
    <x v="896"/>
    <n v="0.03"/>
    <n v="214"/>
    <n v="77"/>
    <n v="0"/>
    <m/>
  </r>
  <r>
    <n v="42403510"/>
    <s v="Dupont Circle 2BR nr. Metro &amp; Adam's Morgan"/>
    <n v="107434423"/>
    <s v="Blueground"/>
    <x v="0"/>
    <x v="4"/>
    <n v="38.916821400000003"/>
    <n v="-77.042776399999994"/>
    <x v="0"/>
    <n v="164"/>
    <n v="32"/>
    <x v="35"/>
    <x v="34"/>
    <m/>
    <n v="214"/>
    <n v="332"/>
    <n v="0"/>
    <m/>
  </r>
  <r>
    <n v="42403607"/>
    <s v="Navy Yard 1BR w/ Gym, Pool, W/D, nr. Capitol Hill"/>
    <n v="107434423"/>
    <s v="Blueground"/>
    <x v="0"/>
    <x v="37"/>
    <n v="38.878810000000001"/>
    <n v="-77.007730499999994"/>
    <x v="0"/>
    <n v="163"/>
    <n v="32"/>
    <x v="8"/>
    <x v="267"/>
    <n v="7.0000000000000007E-2"/>
    <n v="214"/>
    <n v="337"/>
    <n v="0"/>
    <m/>
  </r>
  <r>
    <n v="42090210"/>
    <s v="Studio with Full Kitchen in Historic Capitol Hill"/>
    <n v="77741012"/>
    <s v="Jeff"/>
    <x v="0"/>
    <x v="22"/>
    <n v="38.890070000000001"/>
    <n v="-76.982879999999994"/>
    <x v="0"/>
    <n v="215"/>
    <n v="2"/>
    <x v="178"/>
    <x v="69"/>
    <n v="2.23"/>
    <n v="1"/>
    <n v="356"/>
    <n v="43"/>
    <s v="Hosted License: 5007242201000592"/>
  </r>
  <r>
    <n v="42105576"/>
    <s v="Dupont Circle 1BR nr. U St, Metro &amp; Glen's Mkt"/>
    <n v="107434423"/>
    <s v="Blueground"/>
    <x v="0"/>
    <x v="4"/>
    <n v="38.916821400000003"/>
    <n v="-77.042776399999994"/>
    <x v="0"/>
    <n v="165"/>
    <n v="32"/>
    <x v="8"/>
    <x v="897"/>
    <n v="0.04"/>
    <n v="214"/>
    <n v="56"/>
    <n v="0"/>
    <m/>
  </r>
  <r>
    <n v="42108636"/>
    <s v="Foggy Bottom 1BR w/ Gym, Pool, DM, nr. Georgetown"/>
    <n v="107434423"/>
    <s v="Blueground"/>
    <x v="0"/>
    <x v="6"/>
    <n v="38.905065"/>
    <n v="-77.051708000000005"/>
    <x v="0"/>
    <n v="206"/>
    <n v="32"/>
    <x v="35"/>
    <x v="34"/>
    <m/>
    <n v="214"/>
    <n v="201"/>
    <n v="0"/>
    <m/>
  </r>
  <r>
    <n v="42108852"/>
    <s v="Mount Vernon 1BR w/ Gym, Pool, W/D, nr. Chinatown"/>
    <n v="107434423"/>
    <s v="Blueground"/>
    <x v="0"/>
    <x v="5"/>
    <n v="38.90072"/>
    <n v="-77.018749999999997"/>
    <x v="0"/>
    <n v="170"/>
    <n v="32"/>
    <x v="8"/>
    <x v="225"/>
    <n v="0.37"/>
    <n v="214"/>
    <n v="335"/>
    <n v="1"/>
    <m/>
  </r>
  <r>
    <n v="42130320"/>
    <s v="Cozy Home w/ Free Parking! Clean,Comfy&amp;Convenient!"/>
    <n v="60099307"/>
    <s v="Eden"/>
    <x v="0"/>
    <x v="33"/>
    <n v="38.894260000000003"/>
    <n v="-76.955070000000006"/>
    <x v="0"/>
    <n v="100"/>
    <n v="31"/>
    <x v="159"/>
    <x v="307"/>
    <n v="2.04"/>
    <n v="1"/>
    <n v="190"/>
    <n v="1"/>
    <m/>
  </r>
  <r>
    <n v="42156198"/>
    <s v="Great DC rental: 3 bed 2.5 bath home with parking"/>
    <n v="334508303"/>
    <s v="Samuel"/>
    <x v="0"/>
    <x v="24"/>
    <n v="38.902650000000001"/>
    <n v="-76.94999"/>
    <x v="0"/>
    <n v="225"/>
    <n v="31"/>
    <x v="4"/>
    <x v="236"/>
    <n v="0.45"/>
    <n v="1"/>
    <n v="365"/>
    <n v="4"/>
    <s v="Hosted License: 5007242201002043"/>
  </r>
  <r>
    <n v="42163212"/>
    <s v="Posh 2 level DC oasis with all the amenities"/>
    <n v="14312221"/>
    <s v="Aty"/>
    <x v="0"/>
    <x v="23"/>
    <n v="38.978070000000002"/>
    <n v="-77.02731"/>
    <x v="0"/>
    <n v="150"/>
    <n v="31"/>
    <x v="66"/>
    <x v="295"/>
    <n v="0.74"/>
    <n v="1"/>
    <n v="180"/>
    <n v="17"/>
    <m/>
  </r>
  <r>
    <n v="42178708"/>
    <s v="Charming Cleveland Park  Apartment"/>
    <n v="19805319"/>
    <s v="Andrea"/>
    <x v="0"/>
    <x v="25"/>
    <n v="38.933419999999998"/>
    <n v="-77.057230000000004"/>
    <x v="0"/>
    <n v="60"/>
    <n v="31"/>
    <x v="35"/>
    <x v="34"/>
    <m/>
    <n v="1"/>
    <n v="0"/>
    <n v="0"/>
    <m/>
  </r>
  <r>
    <n v="42194513"/>
    <s v="Dupont Circle 1BR nr. U St, Metro &amp; Glen's Mkt"/>
    <n v="107434423"/>
    <s v="Blueground"/>
    <x v="0"/>
    <x v="4"/>
    <n v="38.916821400000003"/>
    <n v="-77.042776399999994"/>
    <x v="0"/>
    <n v="93"/>
    <n v="32"/>
    <x v="8"/>
    <x v="619"/>
    <n v="0.06"/>
    <n v="214"/>
    <n v="365"/>
    <n v="0"/>
    <m/>
  </r>
  <r>
    <n v="42194631"/>
    <s v="Dupont Circle 1BR nr. U St, Metro &amp; Glen's Mkt"/>
    <n v="107434423"/>
    <s v="Blueground"/>
    <x v="0"/>
    <x v="4"/>
    <n v="38.916821400000003"/>
    <n v="-77.042776399999994"/>
    <x v="0"/>
    <n v="126"/>
    <n v="32"/>
    <x v="35"/>
    <x v="34"/>
    <m/>
    <n v="214"/>
    <n v="251"/>
    <n v="0"/>
    <m/>
  </r>
  <r>
    <n v="42199762"/>
    <s v="Private Garage Parking with Keyless Entry"/>
    <n v="73780679"/>
    <s v="Cory"/>
    <x v="0"/>
    <x v="11"/>
    <n v="38.933149999999998"/>
    <n v="-77.032309999999995"/>
    <x v="0"/>
    <n v="168"/>
    <n v="2"/>
    <x v="151"/>
    <x v="39"/>
    <n v="2.33"/>
    <n v="1"/>
    <n v="143"/>
    <n v="23"/>
    <s v="Hosted License: 5007242201000783"/>
  </r>
  <r>
    <n v="42222012"/>
    <s v="Bright 2BR | Full Furnished | Laundry | Wi-Fi| Gym"/>
    <n v="30283594"/>
    <s v="Global Luxury Suites"/>
    <x v="0"/>
    <x v="5"/>
    <n v="38.899914000000003"/>
    <n v="-77.03313"/>
    <x v="0"/>
    <n v="189"/>
    <n v="31"/>
    <x v="76"/>
    <x v="238"/>
    <n v="0.27"/>
    <n v="44"/>
    <n v="355"/>
    <n v="3"/>
    <s v="Hosted License: 2200553000000000"/>
  </r>
  <r>
    <n v="42247870"/>
    <s v="Lovely DC/Shaw Studio aprtmt, amazing location!"/>
    <n v="335606894"/>
    <s v="David"/>
    <x v="0"/>
    <x v="9"/>
    <n v="38.91075"/>
    <n v="-77.017870000000002"/>
    <x v="0"/>
    <n v="86"/>
    <n v="2"/>
    <x v="409"/>
    <x v="20"/>
    <n v="3.9"/>
    <n v="1"/>
    <n v="55"/>
    <n v="77"/>
    <s v="Hosted License: 5007242201000546"/>
  </r>
  <r>
    <n v="42255228"/>
    <s v="Generator DC -  Bed in 4-Bed Female Dorm"/>
    <n v="324906850"/>
    <s v="Generator"/>
    <x v="0"/>
    <x v="4"/>
    <n v="38.917140000000003"/>
    <n v="-77.047790000000006"/>
    <x v="3"/>
    <n v="40"/>
    <n v="1"/>
    <x v="0"/>
    <x v="7"/>
    <n v="0.21"/>
    <n v="5"/>
    <n v="313"/>
    <n v="2"/>
    <s v="Exempt"/>
  </r>
  <r>
    <n v="42255732"/>
    <s v="Generator DC - Superior Twin"/>
    <n v="324906850"/>
    <s v="Generator"/>
    <x v="0"/>
    <x v="4"/>
    <n v="38.91619"/>
    <n v="-77.047449999999998"/>
    <x v="1"/>
    <n v="108"/>
    <n v="1"/>
    <x v="62"/>
    <x v="144"/>
    <n v="0.47"/>
    <n v="5"/>
    <n v="316"/>
    <n v="2"/>
    <s v="Exempt"/>
  </r>
  <r>
    <n v="42256081"/>
    <s v="Generator - DC Private 4 Bed Dorm"/>
    <n v="324906850"/>
    <s v="Generator"/>
    <x v="0"/>
    <x v="4"/>
    <n v="38.915759999999999"/>
    <n v="-77.047330000000002"/>
    <x v="1"/>
    <n v="145"/>
    <n v="1"/>
    <x v="78"/>
    <x v="90"/>
    <n v="0.21"/>
    <n v="5"/>
    <n v="316"/>
    <n v="4"/>
    <s v="Exempt"/>
  </r>
  <r>
    <n v="42811718"/>
    <s v="Desirable 2BR Near Georgetown w/ Concierge + Gym"/>
    <n v="48005494"/>
    <s v="Zeus"/>
    <x v="0"/>
    <x v="6"/>
    <n v="38.901119999999999"/>
    <n v="-77.054150000000007"/>
    <x v="0"/>
    <n v="183"/>
    <n v="31"/>
    <x v="110"/>
    <x v="185"/>
    <n v="0.08"/>
    <n v="145"/>
    <n v="282"/>
    <n v="1"/>
    <m/>
  </r>
  <r>
    <n v="42811724"/>
    <s v="Bright Studio in Georgetown &amp; Foggy Bottom w/ Gym"/>
    <n v="48005494"/>
    <s v="Zeus"/>
    <x v="0"/>
    <x v="6"/>
    <n v="38.899329999999999"/>
    <n v="-77.055980000000005"/>
    <x v="0"/>
    <n v="70"/>
    <n v="31"/>
    <x v="110"/>
    <x v="672"/>
    <n v="7.0000000000000007E-2"/>
    <n v="145"/>
    <n v="354"/>
    <n v="1"/>
    <m/>
  </r>
  <r>
    <n v="42811730"/>
    <s v="Supreme Studio Near Georgetown Univ w/ Gym &amp; Pool"/>
    <n v="48005494"/>
    <s v="Zeus"/>
    <x v="0"/>
    <x v="6"/>
    <n v="38.89913"/>
    <n v="-77.054680000000005"/>
    <x v="0"/>
    <n v="123"/>
    <n v="31"/>
    <x v="106"/>
    <x v="158"/>
    <n v="0.18"/>
    <n v="145"/>
    <n v="210"/>
    <n v="2"/>
    <m/>
  </r>
  <r>
    <n v="42811738"/>
    <s v="Lovely Studio Near Georgetown &amp; Dtwn DC, Pets OK"/>
    <n v="48005494"/>
    <s v="Zeus"/>
    <x v="0"/>
    <x v="6"/>
    <n v="38.899970000000003"/>
    <n v="-77.055099999999996"/>
    <x v="0"/>
    <n v="71"/>
    <n v="31"/>
    <x v="110"/>
    <x v="139"/>
    <n v="0.1"/>
    <n v="145"/>
    <n v="352"/>
    <n v="1"/>
    <m/>
  </r>
  <r>
    <n v="42811743"/>
    <s v="Ideal Studio at The Boathouse Apts Near Shops Etc."/>
    <n v="48005494"/>
    <s v="Zeus"/>
    <x v="0"/>
    <x v="6"/>
    <n v="38.901310000000002"/>
    <n v="-77.054259999999999"/>
    <x v="0"/>
    <n v="60"/>
    <n v="31"/>
    <x v="110"/>
    <x v="104"/>
    <n v="0.14000000000000001"/>
    <n v="145"/>
    <n v="365"/>
    <n v="1"/>
    <m/>
  </r>
  <r>
    <n v="42811750"/>
    <s v="Furnished 2BR in The Boathouse Apts w/ Concierge"/>
    <n v="48005494"/>
    <s v="Zeus"/>
    <x v="0"/>
    <x v="6"/>
    <n v="38.900509999999997"/>
    <n v="-77.054220000000001"/>
    <x v="0"/>
    <n v="158"/>
    <n v="31"/>
    <x v="139"/>
    <x v="748"/>
    <n v="0.1"/>
    <n v="145"/>
    <n v="331"/>
    <n v="1"/>
    <m/>
  </r>
  <r>
    <n v="42403730"/>
    <s v="Foggy Bottom 1BR w/ Gym, Pool, DM, nr. World Bank"/>
    <n v="107434423"/>
    <s v="Blueground"/>
    <x v="0"/>
    <x v="6"/>
    <n v="38.905065"/>
    <n v="-77.051708000000005"/>
    <x v="0"/>
    <n v="230"/>
    <n v="32"/>
    <x v="35"/>
    <x v="34"/>
    <m/>
    <n v="214"/>
    <n v="50"/>
    <n v="0"/>
    <m/>
  </r>
  <r>
    <n v="42403785"/>
    <s v="Mount Vernon 1BR w/ Gym, Pool, nr Convention Ctr"/>
    <n v="107434423"/>
    <s v="Blueground"/>
    <x v="0"/>
    <x v="5"/>
    <n v="38.904125399999998"/>
    <n v="-77.016536700000003"/>
    <x v="0"/>
    <n v="133"/>
    <n v="32"/>
    <x v="35"/>
    <x v="34"/>
    <m/>
    <n v="214"/>
    <n v="308"/>
    <n v="0"/>
    <m/>
  </r>
  <r>
    <n v="42424884"/>
    <s v="Mount Vernon 1BR w/ Gym, Pool, nr. NoMa &amp; Metro"/>
    <n v="107434423"/>
    <s v="Blueground"/>
    <x v="0"/>
    <x v="5"/>
    <n v="38.904125399999998"/>
    <n v="-77.016536700000003"/>
    <x v="0"/>
    <n v="142"/>
    <n v="32"/>
    <x v="35"/>
    <x v="34"/>
    <m/>
    <n v="214"/>
    <n v="317"/>
    <n v="0"/>
    <m/>
  </r>
  <r>
    <n v="42426198"/>
    <s v="Mount Vernon 1BR w/ Gym, Rooftop, nr. Restaurants"/>
    <n v="107434423"/>
    <s v="Blueground"/>
    <x v="0"/>
    <x v="5"/>
    <n v="38.903440099999997"/>
    <n v="-77.015986100000006"/>
    <x v="0"/>
    <n v="126"/>
    <n v="32"/>
    <x v="35"/>
    <x v="34"/>
    <m/>
    <n v="214"/>
    <n v="210"/>
    <n v="0"/>
    <m/>
  </r>
  <r>
    <n v="42430178"/>
    <s v="Charming 1bd/1ba- Monthly Short-Term Lease"/>
    <n v="337742669"/>
    <s v="Shanta"/>
    <x v="0"/>
    <x v="9"/>
    <n v="38.908450000000002"/>
    <n v="-77.027349999999998"/>
    <x v="0"/>
    <n v="67"/>
    <n v="31"/>
    <x v="8"/>
    <x v="898"/>
    <n v="0.03"/>
    <n v="1"/>
    <n v="0"/>
    <n v="0"/>
    <m/>
  </r>
  <r>
    <n v="42433817"/>
    <s v="East Capital Hill Rose"/>
    <n v="32871986"/>
    <s v="Meilong"/>
    <x v="0"/>
    <x v="22"/>
    <n v="38.88082"/>
    <n v="-76.982439999999997"/>
    <x v="1"/>
    <n v="100"/>
    <n v="31"/>
    <x v="35"/>
    <x v="34"/>
    <m/>
    <n v="1"/>
    <n v="0"/>
    <n v="0"/>
    <m/>
  </r>
  <r>
    <n v="42451061"/>
    <s v="Sunny and Lofty Townhouse of K street DC. 1"/>
    <n v="222768138"/>
    <s v="Tiblez"/>
    <x v="0"/>
    <x v="13"/>
    <n v="38.901980000000002"/>
    <n v="-77.001480000000001"/>
    <x v="0"/>
    <n v="549"/>
    <n v="31"/>
    <x v="76"/>
    <x v="185"/>
    <n v="0.32"/>
    <n v="2"/>
    <n v="180"/>
    <n v="7"/>
    <m/>
  </r>
  <r>
    <n v="42459578"/>
    <s v="Walk to U.S. Capitol, Restaurants, Park + Parking!"/>
    <n v="51727942"/>
    <s v="Stefanie &amp; Robby"/>
    <x v="0"/>
    <x v="22"/>
    <n v="38.891269999999999"/>
    <n v="-76.990530000000007"/>
    <x v="0"/>
    <n v="185"/>
    <n v="3"/>
    <x v="54"/>
    <x v="196"/>
    <n v="1.31"/>
    <n v="1"/>
    <n v="178"/>
    <n v="28"/>
    <s v="Hosted License: 5007242201000597"/>
  </r>
  <r>
    <n v="42490650"/>
    <s v="Incredible Location, steps from 14th!"/>
    <n v="46630199"/>
    <s v="Home Sweet City"/>
    <x v="0"/>
    <x v="9"/>
    <n v="38.91234"/>
    <n v="-77.030900000000003"/>
    <x v="0"/>
    <n v="89"/>
    <n v="2"/>
    <x v="46"/>
    <x v="4"/>
    <n v="1.31"/>
    <n v="89"/>
    <n v="166"/>
    <n v="22"/>
    <s v="Hosted License: 5007242201000647"/>
  </r>
  <r>
    <n v="42494017"/>
    <s v="Amazing Master Bedroom w/Bath/King Bed + Sofa Bed"/>
    <n v="124782850"/>
    <s v="Jenna"/>
    <x v="0"/>
    <x v="11"/>
    <n v="38.932079999999999"/>
    <n v="-77.026809999999998"/>
    <x v="1"/>
    <n v="146"/>
    <n v="4"/>
    <x v="8"/>
    <x v="899"/>
    <n v="0.04"/>
    <n v="12"/>
    <n v="322"/>
    <n v="0"/>
    <s v="Exempt"/>
  </r>
  <r>
    <n v="42811753"/>
    <s v="Sunny Studio in The Boathouse Near Shops &amp; Parks"/>
    <n v="48005494"/>
    <s v="Zeus"/>
    <x v="0"/>
    <x v="6"/>
    <n v="38.899520000000003"/>
    <n v="-77.054130000000001"/>
    <x v="0"/>
    <n v="74"/>
    <n v="31"/>
    <x v="106"/>
    <x v="432"/>
    <n v="0.16"/>
    <n v="145"/>
    <n v="345"/>
    <n v="2"/>
    <m/>
  </r>
  <r>
    <n v="42811757"/>
    <s v="Beautiful Studio in DC w/ Concierge + Pool &amp; Gym"/>
    <n v="48005494"/>
    <s v="Zeus"/>
    <x v="0"/>
    <x v="6"/>
    <n v="38.901130000000002"/>
    <n v="-77.055859999999996"/>
    <x v="0"/>
    <n v="76"/>
    <n v="31"/>
    <x v="35"/>
    <x v="34"/>
    <m/>
    <n v="145"/>
    <n v="337"/>
    <n v="0"/>
    <m/>
  </r>
  <r>
    <n v="42811764"/>
    <s v="Furnished Studio Near Georgetown U w/ Concierge"/>
    <n v="48005494"/>
    <s v="Zeus"/>
    <x v="0"/>
    <x v="6"/>
    <n v="38.89958"/>
    <n v="-77.0565"/>
    <x v="0"/>
    <n v="58"/>
    <n v="31"/>
    <x v="0"/>
    <x v="38"/>
    <n v="0.31"/>
    <n v="145"/>
    <n v="365"/>
    <n v="3"/>
    <m/>
  </r>
  <r>
    <n v="42811767"/>
    <s v="Premium Studio in The Boathouse Apts w/ Gym"/>
    <n v="48005494"/>
    <s v="Zeus"/>
    <x v="0"/>
    <x v="6"/>
    <n v="38.901029999999999"/>
    <n v="-77.055539999999993"/>
    <x v="0"/>
    <n v="63"/>
    <n v="31"/>
    <x v="106"/>
    <x v="30"/>
    <n v="0.17"/>
    <n v="145"/>
    <n v="365"/>
    <n v="2"/>
    <m/>
  </r>
  <r>
    <n v="13622959"/>
    <s v="Cozy Capitol Hill 1 BR English Basement"/>
    <n v="59387158"/>
    <s v="Beth"/>
    <x v="0"/>
    <x v="22"/>
    <n v="38.882339999999999"/>
    <n v="-76.984390000000005"/>
    <x v="0"/>
    <n v="93"/>
    <n v="2"/>
    <x v="405"/>
    <x v="61"/>
    <n v="3.42"/>
    <n v="1"/>
    <n v="43"/>
    <n v="41"/>
    <s v="Hosted License: 5007242201001209"/>
  </r>
  <r>
    <n v="42811773"/>
    <s v="Supreme Studio in Foggy Bottom w/ Gym + Views"/>
    <n v="48005494"/>
    <s v="Zeus"/>
    <x v="0"/>
    <x v="6"/>
    <n v="38.899209999999997"/>
    <n v="-77.055599999999998"/>
    <x v="0"/>
    <n v="99"/>
    <n v="31"/>
    <x v="0"/>
    <x v="124"/>
    <n v="0.23"/>
    <n v="145"/>
    <n v="261"/>
    <n v="3"/>
    <m/>
  </r>
  <r>
    <n v="42811779"/>
    <s v="Pet-Friendly Studio in The Boathouse Apts w/ Pool"/>
    <n v="48005494"/>
    <s v="Zeus"/>
    <x v="0"/>
    <x v="6"/>
    <n v="38.899529999999999"/>
    <n v="-77.056330000000003"/>
    <x v="0"/>
    <n v="58"/>
    <n v="31"/>
    <x v="139"/>
    <x v="104"/>
    <n v="0.16"/>
    <n v="145"/>
    <n v="365"/>
    <n v="2"/>
    <m/>
  </r>
  <r>
    <n v="42811782"/>
    <s v="Welcoming Studio in The Boathouse Near Dwtn DC"/>
    <n v="48005494"/>
    <s v="Zeus"/>
    <x v="0"/>
    <x v="6"/>
    <n v="38.901110000000003"/>
    <n v="-77.054299999999998"/>
    <x v="0"/>
    <n v="125"/>
    <n v="31"/>
    <x v="139"/>
    <x v="236"/>
    <n v="0.14000000000000001"/>
    <n v="145"/>
    <n v="203"/>
    <n v="1"/>
    <m/>
  </r>
  <r>
    <n v="13623770"/>
    <s v="Cozy, Sunny Room in Vibrant H street Neighborhood"/>
    <n v="78930908"/>
    <s v="Ahdi"/>
    <x v="0"/>
    <x v="19"/>
    <n v="38.902819999999998"/>
    <n v="-76.988129999999998"/>
    <x v="1"/>
    <n v="40"/>
    <n v="31"/>
    <x v="76"/>
    <x v="900"/>
    <n v="0.11"/>
    <n v="1"/>
    <n v="0"/>
    <n v="0"/>
    <m/>
  </r>
  <r>
    <n v="42811785"/>
    <s v="Convenient Studio in The Boathouse w/ Amenities"/>
    <n v="48005494"/>
    <s v="Zeus"/>
    <x v="0"/>
    <x v="6"/>
    <n v="38.899819999999998"/>
    <n v="-77.054839999999999"/>
    <x v="0"/>
    <n v="59"/>
    <n v="31"/>
    <x v="110"/>
    <x v="104"/>
    <n v="0.14000000000000001"/>
    <n v="145"/>
    <n v="365"/>
    <n v="1"/>
    <m/>
  </r>
  <r>
    <n v="42811805"/>
    <s v="Perfect Studio w/ Queen Bed Near Downtown DC"/>
    <n v="48005494"/>
    <s v="Zeus"/>
    <x v="0"/>
    <x v="6"/>
    <n v="38.899169999999998"/>
    <n v="-77.05453"/>
    <x v="0"/>
    <n v="70"/>
    <n v="31"/>
    <x v="35"/>
    <x v="34"/>
    <m/>
    <n v="145"/>
    <n v="355"/>
    <n v="0"/>
    <m/>
  </r>
  <r>
    <n v="42495300"/>
    <s v="Quiet, Hidden Gem in the Nation?셲 Capital"/>
    <n v="217039487"/>
    <s v="Heather"/>
    <x v="0"/>
    <x v="36"/>
    <n v="38.866619999999998"/>
    <n v="-76.957830000000001"/>
    <x v="0"/>
    <n v="180"/>
    <n v="31"/>
    <x v="35"/>
    <x v="34"/>
    <m/>
    <n v="1"/>
    <n v="356"/>
    <n v="0"/>
    <m/>
  </r>
  <r>
    <n v="42503052"/>
    <s v="Modern DC Urban Oasis - Best Value in Town!"/>
    <n v="16840318"/>
    <s v="Peter"/>
    <x v="0"/>
    <x v="30"/>
    <n v="38.952240000000003"/>
    <n v="-76.996729999999999"/>
    <x v="0"/>
    <n v="70"/>
    <n v="1"/>
    <x v="414"/>
    <x v="82"/>
    <n v="7.32"/>
    <n v="1"/>
    <n v="48"/>
    <n v="85"/>
    <s v="Hosted License: 5007242201000259"/>
  </r>
  <r>
    <n v="42518842"/>
    <s v="Designer Condo, Steps from the Convention Center"/>
    <n v="338670633"/>
    <s v="Sandra"/>
    <x v="0"/>
    <x v="5"/>
    <n v="38.900179999999999"/>
    <n v="-77.024159999999995"/>
    <x v="0"/>
    <n v="386"/>
    <n v="3"/>
    <x v="112"/>
    <x v="118"/>
    <n v="1.03"/>
    <n v="2"/>
    <n v="276"/>
    <n v="23"/>
    <s v="Hosted License: 5007242201000121"/>
  </r>
  <r>
    <n v="42531538"/>
    <s v="Grand Victorian,Recently renovated amazing space"/>
    <n v="187378476"/>
    <s v="James"/>
    <x v="0"/>
    <x v="16"/>
    <n v="38.914520000000003"/>
    <n v="-77.025109999999998"/>
    <x v="0"/>
    <n v="179"/>
    <n v="31"/>
    <x v="35"/>
    <x v="34"/>
    <m/>
    <n v="2"/>
    <n v="0"/>
    <n v="0"/>
    <m/>
  </r>
  <r>
    <n v="42532796"/>
    <s v="Dupont Circle 1BR nr. U St, Metro &amp; Glen's Mkt"/>
    <n v="107434423"/>
    <s v="Blueground"/>
    <x v="0"/>
    <x v="4"/>
    <n v="38.916821400000003"/>
    <n v="-77.042776399999994"/>
    <x v="0"/>
    <n v="127"/>
    <n v="32"/>
    <x v="110"/>
    <x v="901"/>
    <n v="0.12"/>
    <n v="214"/>
    <n v="337"/>
    <n v="1"/>
    <m/>
  </r>
  <r>
    <n v="42548617"/>
    <s v="Sanitized 1 Bedroom Apt. | Luxury Building |"/>
    <n v="65744549"/>
    <s v="Ava"/>
    <x v="0"/>
    <x v="6"/>
    <n v="38.906140000000001"/>
    <n v="-77.04907"/>
    <x v="0"/>
    <n v="100"/>
    <n v="31"/>
    <x v="181"/>
    <x v="902"/>
    <n v="0.38"/>
    <n v="1"/>
    <n v="0"/>
    <n v="0"/>
    <m/>
  </r>
  <r>
    <n v="42811810"/>
    <s v="Urban Studio Near Dtwn DC w/ Amenities + Pets OK"/>
    <n v="48005494"/>
    <s v="Zeus"/>
    <x v="0"/>
    <x v="6"/>
    <n v="38.900509999999997"/>
    <n v="-77.054550000000006"/>
    <x v="0"/>
    <n v="73"/>
    <n v="31"/>
    <x v="111"/>
    <x v="55"/>
    <n v="0.31"/>
    <n v="145"/>
    <n v="347"/>
    <n v="3"/>
    <m/>
  </r>
  <r>
    <n v="42811815"/>
    <s v="Fashionable Studio Near Dtwn DC w/ Pool &amp; Gym"/>
    <n v="48005494"/>
    <s v="Zeus"/>
    <x v="0"/>
    <x v="6"/>
    <n v="38.899320000000003"/>
    <n v="-77.055109999999999"/>
    <x v="0"/>
    <n v="82"/>
    <n v="31"/>
    <x v="139"/>
    <x v="104"/>
    <n v="0.11"/>
    <n v="145"/>
    <n v="329"/>
    <n v="2"/>
    <m/>
  </r>
  <r>
    <n v="42811816"/>
    <s v="Polished Studio in Foggy Bottom w/ Gym &amp; Pool"/>
    <n v="48005494"/>
    <s v="Zeus"/>
    <x v="0"/>
    <x v="6"/>
    <n v="38.90146"/>
    <n v="-77.054400000000001"/>
    <x v="0"/>
    <n v="92"/>
    <n v="31"/>
    <x v="111"/>
    <x v="224"/>
    <n v="0.18"/>
    <n v="145"/>
    <n v="311"/>
    <n v="2"/>
    <m/>
  </r>
  <r>
    <n v="42811820"/>
    <s v="Amazing 1BR in The Boathouse w/ Concierge + Gym"/>
    <n v="48005494"/>
    <s v="Zeus"/>
    <x v="0"/>
    <x v="6"/>
    <n v="38.900930000000002"/>
    <n v="-77.054500000000004"/>
    <x v="0"/>
    <n v="142"/>
    <n v="31"/>
    <x v="139"/>
    <x v="295"/>
    <n v="0.16"/>
    <n v="145"/>
    <n v="205"/>
    <n v="2"/>
    <m/>
  </r>
  <r>
    <n v="42811826"/>
    <s v="Beautiful 2BR Near Downtown DC w/ Concierge + Gym"/>
    <n v="48005494"/>
    <s v="Zeus"/>
    <x v="0"/>
    <x v="6"/>
    <n v="38.900640000000003"/>
    <n v="-77.055819999999997"/>
    <x v="0"/>
    <n v="186"/>
    <n v="31"/>
    <x v="106"/>
    <x v="672"/>
    <n v="0.16"/>
    <n v="145"/>
    <n v="203"/>
    <n v="1"/>
    <m/>
  </r>
  <r>
    <n v="13635817"/>
    <s v="Serene Apartment in a D.C. Rowhouse"/>
    <n v="4343477"/>
    <s v="Tania"/>
    <x v="0"/>
    <x v="2"/>
    <n v="38.913150000000002"/>
    <n v="-77.008790000000005"/>
    <x v="0"/>
    <n v="119"/>
    <n v="1"/>
    <x v="436"/>
    <x v="23"/>
    <n v="3.47"/>
    <n v="1"/>
    <n v="37"/>
    <n v="78"/>
    <s v="Hosted License: 5007242201000286"/>
  </r>
  <r>
    <n v="42811833"/>
    <s v="Pristine Studio Near Georgetown U w/ Gym &amp; Pool"/>
    <n v="48005494"/>
    <s v="Zeus"/>
    <x v="0"/>
    <x v="6"/>
    <n v="38.899679999999996"/>
    <n v="-77.055819999999997"/>
    <x v="0"/>
    <n v="74"/>
    <n v="31"/>
    <x v="35"/>
    <x v="34"/>
    <m/>
    <n v="145"/>
    <n v="344"/>
    <n v="0"/>
    <m/>
  </r>
  <r>
    <n v="42811840"/>
    <s v="Plush Studio in The Boathouse Apts Near Dtwn DC"/>
    <n v="48005494"/>
    <s v="Zeus"/>
    <x v="0"/>
    <x v="6"/>
    <n v="38.90119"/>
    <n v="-77.054940000000002"/>
    <x v="0"/>
    <n v="126"/>
    <n v="31"/>
    <x v="139"/>
    <x v="903"/>
    <n v="0.12"/>
    <n v="145"/>
    <n v="196"/>
    <n v="0"/>
    <m/>
  </r>
  <r>
    <n v="42555912"/>
    <s v="Lovely 1 Bedroom Apartment in Large Capitol Hill"/>
    <n v="294545484"/>
    <s v="June"/>
    <x v="0"/>
    <x v="22"/>
    <n v="38.886150000000001"/>
    <n v="-76.976749999999996"/>
    <x v="0"/>
    <n v="88"/>
    <n v="91"/>
    <x v="35"/>
    <x v="34"/>
    <m/>
    <n v="189"/>
    <n v="346"/>
    <n v="0"/>
    <m/>
  </r>
  <r>
    <n v="42559196"/>
    <s v="Modern 1BR Apt Steps from Georgetown w/ Parking"/>
    <n v="188700932"/>
    <s v="Isobel"/>
    <x v="0"/>
    <x v="10"/>
    <n v="38.920169999999999"/>
    <n v="-77.076400000000007"/>
    <x v="0"/>
    <n v="89"/>
    <n v="31"/>
    <x v="106"/>
    <x v="904"/>
    <n v="0.17"/>
    <n v="1"/>
    <n v="0"/>
    <n v="0"/>
    <m/>
  </r>
  <r>
    <n v="42559665"/>
    <s v="The Smif's Accomodation"/>
    <n v="338992434"/>
    <s v="Ruby"/>
    <x v="0"/>
    <x v="3"/>
    <n v="38.939950000000003"/>
    <n v="-77.02046"/>
    <x v="1"/>
    <n v="73"/>
    <n v="2"/>
    <x v="77"/>
    <x v="254"/>
    <n v="1.44"/>
    <n v="1"/>
    <n v="80"/>
    <n v="22"/>
    <s v="Hosted License: 5007242201000803"/>
  </r>
  <r>
    <n v="42577611"/>
    <s v="Beautiful New 1 Bedroom Apartment in Northeast DC"/>
    <n v="339156241"/>
    <s v="Kelwin"/>
    <x v="0"/>
    <x v="14"/>
    <n v="38.955060000000003"/>
    <n v="-76.991060000000004"/>
    <x v="0"/>
    <n v="100"/>
    <n v="3"/>
    <x v="62"/>
    <x v="385"/>
    <n v="0.53"/>
    <n v="1"/>
    <n v="0"/>
    <n v="0"/>
    <s v="Hosted License: 5007242201001344"/>
  </r>
  <r>
    <n v="42581628"/>
    <s v="Foggy Bottom 1BR w/ Gym, Pool, nr. Rock Creek Park"/>
    <n v="107434423"/>
    <s v="Blueground"/>
    <x v="0"/>
    <x v="6"/>
    <n v="38.900994400000002"/>
    <n v="-77.049578600000004"/>
    <x v="0"/>
    <n v="102"/>
    <n v="32"/>
    <x v="35"/>
    <x v="34"/>
    <m/>
    <n v="214"/>
    <n v="365"/>
    <n v="0"/>
    <m/>
  </r>
  <r>
    <n v="42581743"/>
    <s v="Dupont Circle 1BR nr. U St, Metro &amp; Glen's Mkt"/>
    <n v="107434423"/>
    <s v="Blueground"/>
    <x v="0"/>
    <x v="4"/>
    <n v="38.916821400000003"/>
    <n v="-77.042776399999994"/>
    <x v="0"/>
    <n v="143"/>
    <n v="32"/>
    <x v="35"/>
    <x v="34"/>
    <m/>
    <n v="214"/>
    <n v="200"/>
    <n v="0"/>
    <m/>
  </r>
  <r>
    <n v="42811845"/>
    <s v="Charming Studio in The Boathouse Apts w/ Concierge"/>
    <n v="48005494"/>
    <s v="Zeus"/>
    <x v="0"/>
    <x v="6"/>
    <n v="38.899479999999997"/>
    <n v="-77.054169999999999"/>
    <x v="0"/>
    <n v="123"/>
    <n v="31"/>
    <x v="35"/>
    <x v="34"/>
    <m/>
    <n v="145"/>
    <n v="223"/>
    <n v="0"/>
    <m/>
  </r>
  <r>
    <n v="42811860"/>
    <s v="Functional Studio in Georgetown w/ Gym + Pets OK"/>
    <n v="48005494"/>
    <s v="Zeus"/>
    <x v="0"/>
    <x v="6"/>
    <n v="38.899479999999997"/>
    <n v="-77.054599999999994"/>
    <x v="0"/>
    <n v="125"/>
    <n v="31"/>
    <x v="35"/>
    <x v="34"/>
    <m/>
    <n v="145"/>
    <n v="202"/>
    <n v="0"/>
    <m/>
  </r>
  <r>
    <n v="42811874"/>
    <s v="Modern Studio in The Boathouse Apts Near Dtwn DC"/>
    <n v="48005494"/>
    <s v="Zeus"/>
    <x v="0"/>
    <x v="6"/>
    <n v="38.899749999999997"/>
    <n v="-77.05592"/>
    <x v="0"/>
    <n v="66"/>
    <n v="31"/>
    <x v="8"/>
    <x v="905"/>
    <n v="0.04"/>
    <n v="145"/>
    <n v="365"/>
    <n v="0"/>
    <m/>
  </r>
  <r>
    <n v="42811887"/>
    <s v="Excellent Studio Near the Nat'l Mall w/ Concierge"/>
    <n v="48005494"/>
    <s v="Zeus"/>
    <x v="0"/>
    <x v="6"/>
    <n v="38.899720000000002"/>
    <n v="-77.056259999999995"/>
    <x v="0"/>
    <n v="96"/>
    <n v="31"/>
    <x v="139"/>
    <x v="81"/>
    <n v="0.11"/>
    <n v="145"/>
    <n v="303"/>
    <n v="1"/>
    <m/>
  </r>
  <r>
    <n v="42811902"/>
    <s v="Chic Studio in The Boathouse Apts w/ Pool + Gym"/>
    <n v="48005494"/>
    <s v="Zeus"/>
    <x v="0"/>
    <x v="6"/>
    <n v="38.899340000000002"/>
    <n v="-77.055660000000003"/>
    <x v="0"/>
    <n v="101"/>
    <n v="31"/>
    <x v="139"/>
    <x v="156"/>
    <n v="0.17"/>
    <n v="145"/>
    <n v="296"/>
    <n v="1"/>
    <m/>
  </r>
  <r>
    <n v="13641373"/>
    <s v="Big friendly studio on Capitol Hill"/>
    <n v="39556632"/>
    <s v="Margot"/>
    <x v="0"/>
    <x v="13"/>
    <n v="38.89378"/>
    <n v="-76.99221"/>
    <x v="0"/>
    <n v="130"/>
    <n v="4"/>
    <x v="356"/>
    <x v="102"/>
    <n v="1.27"/>
    <n v="1"/>
    <n v="15"/>
    <n v="17"/>
    <s v="Hosted License: 5007242201002171"/>
  </r>
  <r>
    <n v="42811909"/>
    <s v="Pet-Friendly Studio at The Boathouse Apts w/ Pool"/>
    <n v="48005494"/>
    <s v="Zeus"/>
    <x v="0"/>
    <x v="6"/>
    <n v="38.900970000000001"/>
    <n v="-77.056060000000002"/>
    <x v="0"/>
    <n v="102"/>
    <n v="31"/>
    <x v="111"/>
    <x v="235"/>
    <n v="0.16"/>
    <n v="145"/>
    <n v="0"/>
    <n v="0"/>
    <m/>
  </r>
  <r>
    <n v="42811915"/>
    <s v="Sleek Studio in Georgetown w/ Gym Near Shops"/>
    <n v="48005494"/>
    <s v="Zeus"/>
    <x v="0"/>
    <x v="6"/>
    <n v="38.900689999999997"/>
    <n v="-77.054479999999998"/>
    <x v="0"/>
    <n v="113"/>
    <n v="31"/>
    <x v="106"/>
    <x v="290"/>
    <n v="0.16"/>
    <n v="145"/>
    <n v="267"/>
    <n v="1"/>
    <m/>
  </r>
  <r>
    <n v="42811922"/>
    <s v="Superb Studio Near Nat'l Mall &amp; Dtwn DC w/ Gym"/>
    <n v="48005494"/>
    <s v="Zeus"/>
    <x v="0"/>
    <x v="6"/>
    <n v="38.901260000000001"/>
    <n v="-77.054389999999998"/>
    <x v="0"/>
    <n v="60"/>
    <n v="31"/>
    <x v="35"/>
    <x v="34"/>
    <m/>
    <n v="145"/>
    <n v="365"/>
    <n v="0"/>
    <m/>
  </r>
  <r>
    <n v="42588777"/>
    <s v="Cozy and Bright Petworth Private Studio"/>
    <n v="95748990"/>
    <s v="Reva"/>
    <x v="0"/>
    <x v="3"/>
    <n v="38.95382"/>
    <n v="-77.021190000000004"/>
    <x v="0"/>
    <n v="47"/>
    <n v="1"/>
    <x v="73"/>
    <x v="209"/>
    <n v="4.0599999999999996"/>
    <n v="2"/>
    <n v="157"/>
    <n v="61"/>
    <s v="Hosted License: 5007242201000179"/>
  </r>
  <r>
    <n v="42590098"/>
    <s v="| Sleek City Rowhome | 9 Min Walk to Metro |"/>
    <n v="38557368"/>
    <s v="Brandon"/>
    <x v="0"/>
    <x v="11"/>
    <n v="38.933929999999997"/>
    <n v="-77.021150000000006"/>
    <x v="0"/>
    <n v="486"/>
    <n v="1"/>
    <x v="72"/>
    <x v="174"/>
    <n v="2.97"/>
    <n v="1"/>
    <n v="169"/>
    <n v="46"/>
    <s v="Hosted License: 5007242201000921"/>
  </r>
  <r>
    <n v="42616622"/>
    <s v="Foggy Bottom 1BR w/ Gym, Pool, nr. World Bank"/>
    <n v="107434423"/>
    <s v="Blueground"/>
    <x v="0"/>
    <x v="6"/>
    <n v="38.900994400000002"/>
    <n v="-77.049578600000004"/>
    <x v="0"/>
    <n v="207"/>
    <n v="32"/>
    <x v="35"/>
    <x v="34"/>
    <m/>
    <n v="214"/>
    <n v="316"/>
    <n v="0"/>
    <m/>
  </r>
  <r>
    <n v="42619320"/>
    <s v="1 BR Garden Apartment with Private Entrance"/>
    <n v="969238"/>
    <s v="Alison"/>
    <x v="0"/>
    <x v="3"/>
    <n v="38.95337"/>
    <n v="-77.02319"/>
    <x v="0"/>
    <n v="50"/>
    <n v="5"/>
    <x v="62"/>
    <x v="23"/>
    <n v="1.1000000000000001"/>
    <n v="1"/>
    <n v="92"/>
    <n v="14"/>
    <s v="Hosted License: 5007242201000345_x000a_Unhosted License: 5007262201000346"/>
  </r>
  <r>
    <n v="42620250"/>
    <s v="Stylish, Private 2 BR Apt in Renovated Townhouse"/>
    <n v="10158167"/>
    <s v="Joseph"/>
    <x v="0"/>
    <x v="3"/>
    <n v="38.953220000000002"/>
    <n v="-77.018479999999997"/>
    <x v="0"/>
    <n v="96"/>
    <n v="1"/>
    <x v="197"/>
    <x v="62"/>
    <n v="2.72"/>
    <n v="1"/>
    <n v="320"/>
    <n v="39"/>
    <s v="Hosted License: 5007242201001390"/>
  </r>
  <r>
    <n v="42811928"/>
    <s v="Refined Studio Near Georgetown U w/ Gym + Pets OK"/>
    <n v="48005494"/>
    <s v="Zeus"/>
    <x v="0"/>
    <x v="6"/>
    <n v="38.89967"/>
    <n v="-77.056209999999993"/>
    <x v="0"/>
    <n v="122"/>
    <n v="31"/>
    <x v="35"/>
    <x v="34"/>
    <m/>
    <n v="145"/>
    <n v="230"/>
    <n v="0"/>
    <m/>
  </r>
  <r>
    <n v="42811933"/>
    <s v="Roomy Studio in Foggy Bottom w/ Concierge, Pets OK"/>
    <n v="48005494"/>
    <s v="Zeus"/>
    <x v="0"/>
    <x v="6"/>
    <n v="38.901139999999998"/>
    <n v="-77.054310000000001"/>
    <x v="0"/>
    <n v="67"/>
    <n v="31"/>
    <x v="8"/>
    <x v="103"/>
    <n v="0.15"/>
    <n v="145"/>
    <n v="364"/>
    <n v="1"/>
    <m/>
  </r>
  <r>
    <n v="42811940"/>
    <s v="Furnished Studio in Foggy Bottom w/ Gym + Pets OK"/>
    <n v="48005494"/>
    <s v="Zeus"/>
    <x v="0"/>
    <x v="6"/>
    <n v="38.900709999999997"/>
    <n v="-77.056520000000006"/>
    <x v="0"/>
    <n v="87"/>
    <n v="31"/>
    <x v="35"/>
    <x v="34"/>
    <m/>
    <n v="145"/>
    <n v="319"/>
    <n v="0"/>
    <m/>
  </r>
  <r>
    <n v="42811943"/>
    <s v="Fresh Studio w/ Queen Bed in Georgetown + Gym"/>
    <n v="48005494"/>
    <s v="Zeus"/>
    <x v="0"/>
    <x v="6"/>
    <n v="38.901269999999997"/>
    <n v="-77.055809999999994"/>
    <x v="0"/>
    <n v="118"/>
    <n v="31"/>
    <x v="110"/>
    <x v="906"/>
    <n v="0.16"/>
    <n v="145"/>
    <n v="245"/>
    <n v="2"/>
    <m/>
  </r>
  <r>
    <n v="42811953"/>
    <s v="Ultimate Studio in The Boathouse Apts w/ Concierge"/>
    <n v="48005494"/>
    <s v="Zeus"/>
    <x v="0"/>
    <x v="6"/>
    <n v="38.901319999999998"/>
    <n v="-77.056030000000007"/>
    <x v="0"/>
    <n v="73"/>
    <n v="31"/>
    <x v="110"/>
    <x v="482"/>
    <n v="0.15"/>
    <n v="145"/>
    <n v="346"/>
    <n v="1"/>
    <m/>
  </r>
  <r>
    <n v="42811958"/>
    <s v="Stylish Studio in Foggy Bottom w/ Gym + Pets OK"/>
    <n v="48005494"/>
    <s v="Zeus"/>
    <x v="0"/>
    <x v="6"/>
    <n v="38.90081"/>
    <n v="-77.05592"/>
    <x v="0"/>
    <n v="122"/>
    <n v="31"/>
    <x v="110"/>
    <x v="184"/>
    <n v="0.18"/>
    <n v="145"/>
    <n v="220"/>
    <n v="2"/>
    <m/>
  </r>
  <r>
    <n v="13649140"/>
    <s v="Chill Peaceful Room in the Heart of DC, near Parks"/>
    <n v="6488932"/>
    <s v="Yill"/>
    <x v="0"/>
    <x v="4"/>
    <n v="38.919379999999997"/>
    <n v="-77.043850000000006"/>
    <x v="1"/>
    <n v="69"/>
    <n v="31"/>
    <x v="106"/>
    <x v="907"/>
    <n v="0.08"/>
    <n v="3"/>
    <n v="0"/>
    <n v="0"/>
    <m/>
  </r>
  <r>
    <n v="42811961"/>
    <s v="Bright Studio Near Nat'l Mall &amp; Dtwn DC w/ Gym"/>
    <n v="48005494"/>
    <s v="Zeus"/>
    <x v="0"/>
    <x v="6"/>
    <n v="38.899569999999997"/>
    <n v="-77.05444"/>
    <x v="0"/>
    <n v="66"/>
    <n v="31"/>
    <x v="110"/>
    <x v="393"/>
    <n v="7.0000000000000007E-2"/>
    <n v="145"/>
    <n v="363"/>
    <n v="1"/>
    <m/>
  </r>
  <r>
    <n v="42815553"/>
    <s v="Cozy, Spacious &amp; Secluded Basement Space, Deanwood"/>
    <n v="43224781"/>
    <s v="Karen"/>
    <x v="0"/>
    <x v="28"/>
    <n v="38.900770000000001"/>
    <n v="-76.932500000000005"/>
    <x v="1"/>
    <n v="65"/>
    <n v="31"/>
    <x v="35"/>
    <x v="34"/>
    <m/>
    <n v="3"/>
    <n v="360"/>
    <n v="0"/>
    <m/>
  </r>
  <r>
    <n v="13650050"/>
    <s v="Fairly spacious and confortable studio."/>
    <n v="2088244"/>
    <s v="Renata"/>
    <x v="0"/>
    <x v="14"/>
    <n v="38.953530000000001"/>
    <n v="-77.008449999999996"/>
    <x v="0"/>
    <n v="50"/>
    <n v="31"/>
    <x v="35"/>
    <x v="34"/>
    <m/>
    <n v="1"/>
    <n v="0"/>
    <n v="0"/>
    <m/>
  </r>
  <r>
    <n v="42829620"/>
    <s v="Dupont Townhouse Large 2 Bedroom Apartment"/>
    <n v="5487930"/>
    <s v="Mark"/>
    <x v="0"/>
    <x v="15"/>
    <n v="38.913919999999997"/>
    <n v="-77.041489999999996"/>
    <x v="0"/>
    <n v="150"/>
    <n v="30"/>
    <x v="110"/>
    <x v="225"/>
    <n v="7.0000000000000007E-2"/>
    <n v="19"/>
    <n v="354"/>
    <n v="1"/>
    <s v="Hosted License: 5007242100000005"/>
  </r>
  <r>
    <n v="42633209"/>
    <s v="Lovely 2-bedroom with first floor seating area"/>
    <n v="78194147"/>
    <s v="Genet"/>
    <x v="0"/>
    <x v="11"/>
    <n v="38.928109999999997"/>
    <n v="-77.020650000000003"/>
    <x v="1"/>
    <n v="150"/>
    <n v="31"/>
    <x v="35"/>
    <x v="34"/>
    <m/>
    <n v="1"/>
    <n v="365"/>
    <n v="0"/>
    <m/>
  </r>
  <r>
    <n v="42645490"/>
    <s v="Convenient, Cozy Apt near Union Station &amp; H Street"/>
    <n v="2506509"/>
    <s v="Nancy Glenn"/>
    <x v="0"/>
    <x v="13"/>
    <n v="38.898879999999998"/>
    <n v="-77.001379999999997"/>
    <x v="0"/>
    <n v="160"/>
    <n v="31"/>
    <x v="139"/>
    <x v="22"/>
    <n v="0.09"/>
    <n v="1"/>
    <n v="0"/>
    <n v="2"/>
    <m/>
  </r>
  <r>
    <n v="42646134"/>
    <s v="Minimalist English Basement- Private Suite"/>
    <n v="59034527"/>
    <s v="Kamille"/>
    <x v="0"/>
    <x v="38"/>
    <n v="38.860100000000003"/>
    <n v="-76.991069999999993"/>
    <x v="1"/>
    <n v="75"/>
    <n v="1"/>
    <x v="60"/>
    <x v="67"/>
    <n v="0.94"/>
    <n v="1"/>
    <n v="0"/>
    <n v="31"/>
    <s v="Hosted License: 5007242201000841"/>
  </r>
  <r>
    <n v="42650292"/>
    <s v="?굚Kids Friendly ?꿅reeParking?냃okuTV?꿖layground?꿡oo??265853584"/>
    <s v="Daniel"/>
    <m/>
    <x v="13"/>
    <x v="59"/>
    <n v="-77.075770000000006"/>
    <s v="Entire home/apt"/>
    <x v="22"/>
    <n v="2"/>
    <n v="78"/>
    <x v="439"/>
    <x v="908"/>
    <n v="1"/>
    <n v="151"/>
    <n v="39"/>
    <s v="Hosted License: 5007242201001874"/>
    <m/>
  </r>
  <r>
    <n v="42683886"/>
    <s v="Dupont Circle 1BR nr. U St, Metro &amp; Glen's Mkt"/>
    <n v="107434423"/>
    <s v="Blueground"/>
    <x v="0"/>
    <x v="4"/>
    <n v="38.916821400000003"/>
    <n v="-77.042776399999994"/>
    <x v="0"/>
    <n v="134"/>
    <n v="32"/>
    <x v="35"/>
    <x v="34"/>
    <m/>
    <n v="214"/>
    <n v="201"/>
    <n v="0"/>
    <m/>
  </r>
  <r>
    <n v="42691663"/>
    <s v="One Bedroom in NW DC Penthouse condo"/>
    <n v="942128"/>
    <s v="Angela"/>
    <x v="0"/>
    <x v="3"/>
    <n v="38.96"/>
    <n v="-77.029060000000001"/>
    <x v="1"/>
    <n v="130"/>
    <n v="31"/>
    <x v="35"/>
    <x v="34"/>
    <m/>
    <n v="1"/>
    <n v="269"/>
    <n v="0"/>
    <m/>
  </r>
  <r>
    <n v="42834842"/>
    <s v="PVT Parking+New Reno+Near Capitol Hill+Full LNDRY"/>
    <n v="69229879"/>
    <s v="Danielle"/>
    <x v="0"/>
    <x v="13"/>
    <n v="38.897210000000001"/>
    <n v="-76.976529999999997"/>
    <x v="0"/>
    <n v="135"/>
    <n v="2"/>
    <x v="127"/>
    <x v="38"/>
    <n v="4.7"/>
    <n v="6"/>
    <n v="235"/>
    <n v="76"/>
    <s v="Exempt"/>
  </r>
  <r>
    <n v="42855483"/>
    <s v="Dupont Circle 2BR nr. U St, Metro &amp; Glen's Mkt"/>
    <n v="107434423"/>
    <s v="Blueground"/>
    <x v="0"/>
    <x v="4"/>
    <n v="38.916821400000003"/>
    <n v="-77.042776399999994"/>
    <x v="0"/>
    <n v="160"/>
    <n v="32"/>
    <x v="35"/>
    <x v="34"/>
    <m/>
    <n v="214"/>
    <n v="271"/>
    <n v="0"/>
    <m/>
  </r>
  <r>
    <n v="42855522"/>
    <s v="Dupont Circle 2BR nr. Metro &amp; Adam's Morgan"/>
    <n v="107434423"/>
    <s v="Blueground"/>
    <x v="0"/>
    <x v="4"/>
    <n v="38.916821400000003"/>
    <n v="-77.042776399999994"/>
    <x v="0"/>
    <n v="158"/>
    <n v="32"/>
    <x v="35"/>
    <x v="34"/>
    <m/>
    <n v="214"/>
    <n v="229"/>
    <n v="0"/>
    <m/>
  </r>
  <r>
    <n v="42855552"/>
    <s v="NoMa 1BR w/ Gym, Doorman, nr Capitol Hill"/>
    <n v="107434423"/>
    <s v="Blueground"/>
    <x v="0"/>
    <x v="13"/>
    <n v="38.900449000000002"/>
    <n v="-77.000935999999996"/>
    <x v="0"/>
    <n v="138"/>
    <n v="32"/>
    <x v="35"/>
    <x v="34"/>
    <m/>
    <n v="214"/>
    <n v="244"/>
    <n v="0"/>
    <m/>
  </r>
  <r>
    <n v="42867623"/>
    <s v="Cute English Basement Entire Apartment/New &amp; Clean"/>
    <n v="124782850"/>
    <s v="Jenna"/>
    <x v="0"/>
    <x v="11"/>
    <n v="38.931780000000003"/>
    <n v="-77.025220000000004"/>
    <x v="0"/>
    <n v="125"/>
    <n v="4"/>
    <x v="8"/>
    <x v="804"/>
    <n v="0.04"/>
    <n v="12"/>
    <n v="80"/>
    <n v="0"/>
    <s v="Exempt"/>
  </r>
  <r>
    <n v="42870950"/>
    <s v="#Vanlife DC/MD/VA Modify location nearest you!"/>
    <n v="78313180"/>
    <s v="Sydney"/>
    <x v="0"/>
    <x v="17"/>
    <n v="38.912370000000003"/>
    <n v="-77.057299999999998"/>
    <x v="0"/>
    <n v="100"/>
    <n v="31"/>
    <x v="8"/>
    <x v="909"/>
    <n v="0.03"/>
    <n v="1"/>
    <n v="0"/>
    <n v="0"/>
    <m/>
  </r>
  <r>
    <n v="42879511"/>
    <s v="Supersized Apt in Trendy Cap Hill Location"/>
    <n v="300968567"/>
    <s v="Derrick"/>
    <x v="0"/>
    <x v="13"/>
    <n v="38.897239999999996"/>
    <n v="-76.984849999999994"/>
    <x v="0"/>
    <n v="149"/>
    <n v="2"/>
    <x v="409"/>
    <x v="177"/>
    <n v="4.24"/>
    <n v="1"/>
    <n v="120"/>
    <n v="71"/>
    <s v="Hosted License: 5007242201000429"/>
  </r>
  <r>
    <n v="42882117"/>
    <s v="Hidden Gardens in the Heart of Cathedral Heights."/>
    <n v="151460226"/>
    <s v="Noris"/>
    <x v="0"/>
    <x v="25"/>
    <n v="38.927750000000003"/>
    <n v="-77.068269999999998"/>
    <x v="0"/>
    <n v="99"/>
    <n v="3"/>
    <x v="106"/>
    <x v="2"/>
    <n v="1.74"/>
    <n v="1"/>
    <n v="39"/>
    <n v="4"/>
    <s v="Hosted License: 5007242201002338"/>
  </r>
  <r>
    <n v="42694055"/>
    <s v="Renovated Detached House w/ parking."/>
    <n v="1507802"/>
    <s v="Carlos"/>
    <x v="0"/>
    <x v="8"/>
    <n v="38.926609999999997"/>
    <n v="-76.980670000000003"/>
    <x v="0"/>
    <n v="306"/>
    <n v="3"/>
    <x v="4"/>
    <x v="61"/>
    <n v="0.48"/>
    <n v="2"/>
    <n v="308"/>
    <n v="14"/>
    <s v="Hosted License: 5007242201001572_x000a_Unhosted License: 5007262201001573"/>
  </r>
  <r>
    <n v="42706824"/>
    <s v="DC Escape"/>
    <n v="340185300"/>
    <s v="Lisa"/>
    <x v="0"/>
    <x v="2"/>
    <n v="38.926360000000003"/>
    <n v="-77.008619999999993"/>
    <x v="0"/>
    <n v="200"/>
    <n v="31"/>
    <x v="35"/>
    <x v="34"/>
    <m/>
    <n v="1"/>
    <n v="0"/>
    <n v="0"/>
    <m/>
  </r>
  <r>
    <n v="42738808"/>
    <s v="Capital View Hostel"/>
    <n v="312293881"/>
    <s v="Linas"/>
    <x v="0"/>
    <x v="5"/>
    <n v="38.901510000000002"/>
    <n v="-77.015529999999998"/>
    <x v="5"/>
    <n v="0"/>
    <n v="31"/>
    <x v="35"/>
    <x v="34"/>
    <m/>
    <n v="1"/>
    <n v="0"/>
    <n v="0"/>
    <m/>
  </r>
  <r>
    <n v="42765421"/>
    <s v="Beautiful  bdr w/ private ba and roof deck"/>
    <n v="5717655"/>
    <s v="Ruben"/>
    <x v="0"/>
    <x v="16"/>
    <n v="38.916359999999997"/>
    <n v="-77.025509999999997"/>
    <x v="1"/>
    <n v="145"/>
    <n v="3"/>
    <x v="78"/>
    <x v="35"/>
    <n v="1.26"/>
    <n v="2"/>
    <n v="353"/>
    <n v="6"/>
    <s v="Hosted License: 5007242201002077"/>
  </r>
  <r>
    <n v="42768807"/>
    <s v="LOCATION - Capitol &amp; Supreme Court Adjacent Apt!"/>
    <n v="27837666"/>
    <s v="John"/>
    <x v="0"/>
    <x v="22"/>
    <n v="38.890340000000002"/>
    <n v="-77.003230000000002"/>
    <x v="0"/>
    <n v="135"/>
    <n v="31"/>
    <x v="10"/>
    <x v="2"/>
    <n v="5.0599999999999996"/>
    <n v="2"/>
    <n v="81"/>
    <n v="40"/>
    <m/>
  </r>
  <r>
    <n v="42776834"/>
    <s v="??TREAT YOURSELF TO GEORGETOWN ??DUPONT CIRCLE ??W/BACKYARD! ??27323824"/>
    <s v="Karl"/>
    <m/>
    <x v="14"/>
    <x v="60"/>
    <n v="-77.054940000000002"/>
    <s v="Entire home/apt"/>
    <x v="23"/>
    <n v="2"/>
    <n v="74"/>
    <x v="440"/>
    <x v="910"/>
    <n v="6"/>
    <n v="242"/>
    <n v="46"/>
    <s v="Exempt"/>
    <m/>
  </r>
  <r>
    <n v="42904211"/>
    <s v="Private Bedroom w/Bath/New house"/>
    <n v="124782850"/>
    <s v="Jenna"/>
    <x v="0"/>
    <x v="11"/>
    <n v="38.931510000000003"/>
    <n v="-77.026039999999995"/>
    <x v="1"/>
    <n v="115"/>
    <n v="4"/>
    <x v="35"/>
    <x v="34"/>
    <m/>
    <n v="12"/>
    <n v="365"/>
    <n v="0"/>
    <s v="Exempt"/>
  </r>
  <r>
    <n v="42915638"/>
    <s v="Stylish Basement Studio w/ Den ??Near Metro!"/>
    <n v="92530595"/>
    <s v="Shaconna"/>
    <x v="0"/>
    <x v="38"/>
    <n v="38.855440000000002"/>
    <n v="-76.979349999999997"/>
    <x v="0"/>
    <n v="79"/>
    <n v="3"/>
    <x v="137"/>
    <x v="126"/>
    <n v="1.1399999999999999"/>
    <n v="1"/>
    <n v="14"/>
    <n v="9"/>
    <s v="Hosted License: 5007242201000559"/>
  </r>
  <r>
    <n v="42929391"/>
    <s v="Sojourn on The Hill | A Modern 1 Bedroom"/>
    <n v="39930655"/>
    <s v="Team"/>
    <x v="0"/>
    <x v="22"/>
    <n v="38.8825"/>
    <n v="-77.005660000000006"/>
    <x v="0"/>
    <n v="88"/>
    <n v="31"/>
    <x v="262"/>
    <x v="134"/>
    <n v="1.34"/>
    <n v="166"/>
    <n v="296"/>
    <n v="9"/>
    <m/>
  </r>
  <r>
    <n v="42937437"/>
    <s v="K st. Trolly District"/>
    <n v="64796239"/>
    <s v="Chanell"/>
    <x v="0"/>
    <x v="19"/>
    <n v="38.903770000000002"/>
    <n v="-76.979950000000002"/>
    <x v="0"/>
    <n v="97"/>
    <n v="31"/>
    <x v="35"/>
    <x v="34"/>
    <m/>
    <n v="1"/>
    <n v="0"/>
    <n v="0"/>
    <m/>
  </r>
  <r>
    <n v="42938744"/>
    <s v="Dupont Circle 1BR nr. U St, Metro &amp; Glen's Mkt"/>
    <n v="107434423"/>
    <s v="Blueground"/>
    <x v="0"/>
    <x v="4"/>
    <n v="38.916821400000003"/>
    <n v="-77.042776399999994"/>
    <x v="0"/>
    <n v="130"/>
    <n v="32"/>
    <x v="35"/>
    <x v="34"/>
    <m/>
    <n v="214"/>
    <n v="253"/>
    <n v="0"/>
    <m/>
  </r>
  <r>
    <n v="42938761"/>
    <s v="Dupont Circle 2BR nr. U St &amp; Adam's Morgan"/>
    <n v="107434423"/>
    <s v="Blueground"/>
    <x v="0"/>
    <x v="4"/>
    <n v="38.916821400000003"/>
    <n v="-77.042776399999994"/>
    <x v="0"/>
    <n v="164"/>
    <n v="32"/>
    <x v="35"/>
    <x v="34"/>
    <m/>
    <n v="214"/>
    <n v="272"/>
    <n v="0"/>
    <m/>
  </r>
  <r>
    <n v="42938773"/>
    <s v="Dupont Circle 1BR nr. U St, Metro &amp; Glen's Mkt"/>
    <n v="107434423"/>
    <s v="Blueground"/>
    <x v="0"/>
    <x v="4"/>
    <n v="38.916821400000003"/>
    <n v="-77.042776399999994"/>
    <x v="0"/>
    <n v="129"/>
    <n v="32"/>
    <x v="35"/>
    <x v="34"/>
    <m/>
    <n v="214"/>
    <n v="343"/>
    <n v="0"/>
    <m/>
  </r>
  <r>
    <n v="42791712"/>
    <s v="Arkansas Garden Suite #3"/>
    <n v="1415268"/>
    <s v="Todd"/>
    <x v="0"/>
    <x v="3"/>
    <n v="38.95017"/>
    <n v="-77.028899999999993"/>
    <x v="0"/>
    <n v="100"/>
    <n v="31"/>
    <x v="151"/>
    <x v="911"/>
    <n v="1.1599999999999999"/>
    <n v="2"/>
    <n v="365"/>
    <n v="0"/>
    <m/>
  </r>
  <r>
    <n v="13657698"/>
    <s v="Comfy Futon in Great Northwest DC location"/>
    <n v="66801226"/>
    <s v="Taylor"/>
    <x v="0"/>
    <x v="11"/>
    <n v="38.93327"/>
    <n v="-77.037099999999995"/>
    <x v="3"/>
    <n v="25"/>
    <n v="31"/>
    <x v="35"/>
    <x v="34"/>
    <m/>
    <n v="1"/>
    <n v="0"/>
    <n v="0"/>
    <m/>
  </r>
  <r>
    <n v="42808514"/>
    <s v="Dupont Circle 2BR nr. U St &amp; Glen's Mkt"/>
    <n v="107434423"/>
    <s v="Blueground"/>
    <x v="0"/>
    <x v="4"/>
    <n v="38.916821400000003"/>
    <n v="-77.042776399999994"/>
    <x v="0"/>
    <n v="160"/>
    <n v="32"/>
    <x v="35"/>
    <x v="34"/>
    <m/>
    <n v="214"/>
    <n v="315"/>
    <n v="0"/>
    <m/>
  </r>
  <r>
    <n v="42938788"/>
    <s v="Mount Vernon 1BR w/ Gym, Pool, Rooftop, nr Metro"/>
    <n v="107434423"/>
    <s v="Blueground"/>
    <x v="0"/>
    <x v="5"/>
    <n v="38.903939999999999"/>
    <n v="-77.017240000000001"/>
    <x v="0"/>
    <n v="93"/>
    <n v="32"/>
    <x v="35"/>
    <x v="34"/>
    <m/>
    <n v="214"/>
    <n v="365"/>
    <n v="0"/>
    <m/>
  </r>
  <r>
    <n v="13660126"/>
    <s v="LUX Apt , West End , Georgetown DC"/>
    <n v="79389570"/>
    <s v="Faisal"/>
    <x v="0"/>
    <x v="6"/>
    <n v="38.905729999999998"/>
    <n v="-77.053520000000006"/>
    <x v="0"/>
    <n v="110"/>
    <n v="31"/>
    <x v="35"/>
    <x v="34"/>
    <m/>
    <n v="1"/>
    <n v="0"/>
    <n v="0"/>
    <m/>
  </r>
  <r>
    <n v="42939091"/>
    <s v="Modern &amp; comfortable 2-BR 1.5-BA near US Capitol"/>
    <n v="24022538"/>
    <s v="Trang"/>
    <x v="0"/>
    <x v="13"/>
    <n v="38.895919999999997"/>
    <n v="-77.002049999999997"/>
    <x v="0"/>
    <n v="195"/>
    <n v="2"/>
    <x v="112"/>
    <x v="177"/>
    <n v="5.4"/>
    <n v="1"/>
    <n v="168"/>
    <n v="27"/>
    <s v="Hosted License: 5007242201001629"/>
  </r>
  <r>
    <n v="42941255"/>
    <s v="Sojourn the 13th Street Flats"/>
    <n v="39930655"/>
    <s v="Team"/>
    <x v="0"/>
    <x v="16"/>
    <n v="38.915190000000003"/>
    <n v="-77.029150000000001"/>
    <x v="0"/>
    <n v="115"/>
    <n v="31"/>
    <x v="221"/>
    <x v="342"/>
    <n v="0.88"/>
    <n v="166"/>
    <n v="208"/>
    <n v="3"/>
    <s v="Exempt"/>
  </r>
  <r>
    <n v="42811670"/>
    <s v="Pet-Friendly 2BR at The Boathouse Apts w/ Gym"/>
    <n v="48005494"/>
    <s v="Zeus"/>
    <x v="0"/>
    <x v="6"/>
    <n v="38.901339999999998"/>
    <n v="-77.054630000000003"/>
    <x v="0"/>
    <n v="197"/>
    <n v="31"/>
    <x v="8"/>
    <x v="912"/>
    <n v="0.03"/>
    <n v="145"/>
    <n v="210"/>
    <n v="0"/>
    <m/>
  </r>
  <r>
    <n v="42811690"/>
    <s v="Lovely Studio in Georgetown w/ Roof Views + Gym"/>
    <n v="48005494"/>
    <s v="Zeus"/>
    <x v="0"/>
    <x v="6"/>
    <n v="38.90137"/>
    <n v="-77.055629999999994"/>
    <x v="0"/>
    <n v="72"/>
    <n v="31"/>
    <x v="111"/>
    <x v="75"/>
    <n v="0.18"/>
    <n v="145"/>
    <n v="349"/>
    <n v="3"/>
    <m/>
  </r>
  <r>
    <n v="42811700"/>
    <s v="Secure Studio in Hip Foggy Bottom w/ Amenities"/>
    <n v="48005494"/>
    <s v="Zeus"/>
    <x v="0"/>
    <x v="6"/>
    <n v="38.899630000000002"/>
    <n v="-77.056349999999995"/>
    <x v="0"/>
    <n v="104"/>
    <n v="31"/>
    <x v="110"/>
    <x v="913"/>
    <n v="7.0000000000000007E-2"/>
    <n v="145"/>
    <n v="287"/>
    <n v="0"/>
    <m/>
  </r>
  <r>
    <n v="42811705"/>
    <s v="Brilliant Studio Near National Mall w/ Amenities"/>
    <n v="48005494"/>
    <s v="Zeus"/>
    <x v="0"/>
    <x v="6"/>
    <n v="38.89922"/>
    <n v="-77.055589999999995"/>
    <x v="0"/>
    <n v="58"/>
    <n v="31"/>
    <x v="111"/>
    <x v="69"/>
    <n v="0.2"/>
    <n v="145"/>
    <n v="365"/>
    <n v="4"/>
    <m/>
  </r>
  <r>
    <n v="42811710"/>
    <s v="Smart Studio Near George Wash U w/ Concierge + Gym"/>
    <n v="48005494"/>
    <s v="Zeus"/>
    <x v="0"/>
    <x v="6"/>
    <n v="38.901159999999997"/>
    <n v="-77.055610000000001"/>
    <x v="0"/>
    <n v="94"/>
    <n v="31"/>
    <x v="106"/>
    <x v="767"/>
    <n v="0.17"/>
    <n v="145"/>
    <n v="308"/>
    <n v="1"/>
    <m/>
  </r>
  <r>
    <n v="13683939"/>
    <s v="Chez Sunshine 3BR Urban Oasis - H St/Capitol Hill"/>
    <n v="75442711"/>
    <s v="Kathleen"/>
    <x v="0"/>
    <x v="13"/>
    <n v="38.899769999999997"/>
    <n v="-76.988190000000003"/>
    <x v="0"/>
    <n v="189"/>
    <n v="31"/>
    <x v="155"/>
    <x v="532"/>
    <n v="0.42"/>
    <n v="1"/>
    <n v="0"/>
    <n v="0"/>
    <m/>
  </r>
  <r>
    <n v="42947167"/>
    <s v="NEW! Charming DC Escape ~1 Mi to the Navy Yard!"/>
    <n v="122382567"/>
    <s v="Evolve"/>
    <x v="0"/>
    <x v="36"/>
    <n v="38.867840000000001"/>
    <n v="-76.982669999999999"/>
    <x v="0"/>
    <n v="125"/>
    <n v="31"/>
    <x v="35"/>
    <x v="34"/>
    <m/>
    <n v="28"/>
    <n v="125"/>
    <n v="0"/>
    <m/>
  </r>
  <r>
    <n v="13685445"/>
    <s v="Modern flat in the heart of Adams Morgan"/>
    <n v="1346845"/>
    <s v="Evanna"/>
    <x v="0"/>
    <x v="4"/>
    <n v="38.925280000000001"/>
    <n v="-77.040180000000007"/>
    <x v="0"/>
    <n v="118"/>
    <n v="31"/>
    <x v="321"/>
    <x v="53"/>
    <n v="1.42"/>
    <n v="1"/>
    <n v="103"/>
    <n v="5"/>
    <m/>
  </r>
  <r>
    <n v="42957495"/>
    <s v="Historic Home Next to Capitol?꿞alk to Everything"/>
    <n v="18393059"/>
    <s v="Aaron"/>
    <x v="0"/>
    <x v="22"/>
    <n v="38.885629999999999"/>
    <n v="-77.005179999999996"/>
    <x v="0"/>
    <n v="566"/>
    <n v="2"/>
    <x v="111"/>
    <x v="663"/>
    <n v="0.31"/>
    <n v="3"/>
    <n v="228"/>
    <n v="3"/>
    <s v="Exempt"/>
  </r>
  <r>
    <n v="42964787"/>
    <s v="Duplicate"/>
    <n v="17285506"/>
    <s v="Mohamed"/>
    <x v="0"/>
    <x v="9"/>
    <n v="38.90672"/>
    <n v="-77.028919999999999"/>
    <x v="1"/>
    <n v="298"/>
    <n v="31"/>
    <x v="8"/>
    <x v="914"/>
    <n v="0.04"/>
    <n v="2"/>
    <n v="0"/>
    <n v="0"/>
    <m/>
  </r>
  <r>
    <n v="42966479"/>
    <s v="Downtown, Washington-1 Room fully furnished Avail."/>
    <n v="17285506"/>
    <s v="Mohamed"/>
    <x v="0"/>
    <x v="5"/>
    <n v="38.905200000000001"/>
    <n v="-77.028760000000005"/>
    <x v="1"/>
    <n v="198"/>
    <n v="31"/>
    <x v="35"/>
    <x v="34"/>
    <m/>
    <n v="2"/>
    <n v="0"/>
    <n v="0"/>
    <m/>
  </r>
  <r>
    <n v="43032127"/>
    <s v="Cozy Room in Capitol Hill Apartment"/>
    <n v="294545484"/>
    <s v="June"/>
    <x v="0"/>
    <x v="22"/>
    <n v="38.878549999999997"/>
    <n v="-76.991680000000002"/>
    <x v="1"/>
    <n v="82"/>
    <n v="91"/>
    <x v="35"/>
    <x v="34"/>
    <m/>
    <n v="189"/>
    <n v="361"/>
    <n v="0"/>
    <m/>
  </r>
  <r>
    <n v="43036130"/>
    <s v="U Street Capsule Hostel"/>
    <n v="288033145"/>
    <s v="Linas"/>
    <x v="0"/>
    <x v="16"/>
    <n v="38.91666"/>
    <n v="-77.029349999999994"/>
    <x v="5"/>
    <n v="0"/>
    <n v="1"/>
    <x v="17"/>
    <x v="55"/>
    <n v="3.3"/>
    <n v="3"/>
    <n v="0"/>
    <n v="52"/>
    <m/>
  </r>
  <r>
    <n v="43041734"/>
    <s v="Gorgeous Room Available In H Street Corridor"/>
    <n v="294545484"/>
    <s v="June"/>
    <x v="0"/>
    <x v="19"/>
    <n v="38.901850000000003"/>
    <n v="-76.98733"/>
    <x v="1"/>
    <n v="44"/>
    <n v="91"/>
    <x v="8"/>
    <x v="711"/>
    <n v="0.09"/>
    <n v="189"/>
    <n v="362"/>
    <n v="1"/>
    <m/>
  </r>
  <r>
    <n v="43041801"/>
    <s v="Room in Sunny Columbia Heights"/>
    <n v="294545484"/>
    <s v="June"/>
    <x v="0"/>
    <x v="11"/>
    <n v="38.925069999999998"/>
    <n v="-77.025040000000004"/>
    <x v="1"/>
    <n v="69"/>
    <n v="91"/>
    <x v="35"/>
    <x v="34"/>
    <m/>
    <n v="189"/>
    <n v="364"/>
    <n v="0"/>
    <m/>
  </r>
  <r>
    <n v="13697918"/>
    <s v="Classic 2 bedroom apartment in a great location!"/>
    <n v="16644446"/>
    <s v="Corporate"/>
    <x v="0"/>
    <x v="9"/>
    <n v="38.907989999999998"/>
    <n v="-77.029499999999999"/>
    <x v="0"/>
    <n v="249"/>
    <n v="30"/>
    <x v="78"/>
    <x v="915"/>
    <n v="0.11"/>
    <n v="15"/>
    <n v="122"/>
    <n v="0"/>
    <s v="Unhosted License: 5007242100000016"/>
  </r>
  <r>
    <n v="43044374"/>
    <s v="?꿙TAYBNBDC?꿘ooftopPatio?꿆eorgetown?꿘okuTV?꿅ASTwifi"/>
    <n v="487806"/>
    <s v="Stay BnB DC"/>
    <x v="0"/>
    <x v="17"/>
    <n v="38.910670000000003"/>
    <n v="-77.063980000000001"/>
    <x v="0"/>
    <n v="120"/>
    <n v="1"/>
    <x v="232"/>
    <x v="102"/>
    <n v="2.0299999999999998"/>
    <n v="35"/>
    <n v="91"/>
    <n v="25"/>
    <s v="Exempt"/>
  </r>
  <r>
    <n v="42971810"/>
    <s v="Modern Design for Flexible Term Living in Petworth"/>
    <n v="294545484"/>
    <s v="June"/>
    <x v="0"/>
    <x v="3"/>
    <n v="38.94547"/>
    <n v="-77.015990000000002"/>
    <x v="1"/>
    <n v="57"/>
    <n v="91"/>
    <x v="35"/>
    <x v="34"/>
    <m/>
    <n v="189"/>
    <n v="355"/>
    <n v="0"/>
    <m/>
  </r>
  <r>
    <n v="13698365"/>
    <s v="2BR Fully Furnished Condo in Thomas Circle"/>
    <n v="16644446"/>
    <s v="Corporate"/>
    <x v="0"/>
    <x v="9"/>
    <n v="38.906039999999997"/>
    <n v="-77.031220000000005"/>
    <x v="0"/>
    <n v="229"/>
    <n v="3"/>
    <x v="48"/>
    <x v="143"/>
    <n v="0.32"/>
    <n v="15"/>
    <n v="0"/>
    <n v="11"/>
    <s v="Unhosted License: 5007242100000020"/>
  </r>
  <r>
    <n v="42986431"/>
    <s v="Modern, Chic, Walk to Shops and Private Parking"/>
    <n v="13165562"/>
    <s v="Adam"/>
    <x v="0"/>
    <x v="10"/>
    <n v="38.923769999999998"/>
    <n v="-77.07253"/>
    <x v="0"/>
    <n v="320"/>
    <n v="5"/>
    <x v="207"/>
    <x v="107"/>
    <n v="2.25"/>
    <n v="1"/>
    <n v="59"/>
    <n v="28"/>
    <s v="Hosted License: 5007242201000448"/>
  </r>
  <r>
    <n v="43006177"/>
    <s v="NEW! Historic Anacostia Home ~3 Mi to US Capitol!"/>
    <n v="122382567"/>
    <s v="Evolve"/>
    <x v="0"/>
    <x v="36"/>
    <n v="38.867710000000002"/>
    <n v="-76.984059999999999"/>
    <x v="0"/>
    <n v="125"/>
    <n v="31"/>
    <x v="35"/>
    <x v="34"/>
    <m/>
    <n v="28"/>
    <n v="128"/>
    <n v="0"/>
    <m/>
  </r>
  <r>
    <n v="43045239"/>
    <s v="Pristine 1BR at The Blackbird Near Metro &amp; Shops"/>
    <n v="48005494"/>
    <s v="Zeus"/>
    <x v="0"/>
    <x v="22"/>
    <n v="38.879240000000003"/>
    <n v="-76.985720000000001"/>
    <x v="0"/>
    <n v="117"/>
    <n v="31"/>
    <x v="35"/>
    <x v="34"/>
    <m/>
    <n v="145"/>
    <n v="0"/>
    <n v="0"/>
    <m/>
  </r>
  <r>
    <n v="43056676"/>
    <s v="Urban Living in Columbia Heights"/>
    <n v="294545484"/>
    <s v="June"/>
    <x v="0"/>
    <x v="11"/>
    <n v="38.926250000000003"/>
    <n v="-77.028880000000001"/>
    <x v="1"/>
    <n v="70"/>
    <n v="91"/>
    <x v="35"/>
    <x v="34"/>
    <m/>
    <n v="189"/>
    <n v="362"/>
    <n v="0"/>
    <m/>
  </r>
  <r>
    <n v="13727764"/>
    <s v="English Basement Apt in a Classic DC Neighborhood"/>
    <n v="33151642"/>
    <s v="Katherine And Shelby"/>
    <x v="0"/>
    <x v="19"/>
    <n v="38.905200000000001"/>
    <n v="-76.985950000000003"/>
    <x v="0"/>
    <n v="50"/>
    <n v="31"/>
    <x v="119"/>
    <x v="521"/>
    <n v="6.25"/>
    <n v="3"/>
    <n v="81"/>
    <n v="71"/>
    <m/>
  </r>
  <r>
    <n v="43059320"/>
    <s v="Modern &amp; Luxurious Home Away from Home"/>
    <n v="26156324"/>
    <s v="Nathan"/>
    <x v="0"/>
    <x v="22"/>
    <n v="38.887419999999999"/>
    <n v="-76.978039999999993"/>
    <x v="0"/>
    <n v="162"/>
    <n v="2"/>
    <x v="252"/>
    <x v="118"/>
    <n v="3.1"/>
    <n v="1"/>
    <n v="107"/>
    <n v="39"/>
    <s v="Hosted License: 5007242201000066"/>
  </r>
  <r>
    <n v="43065641"/>
    <s v="Navy Yard 1BR w/ Gym, Doorman, Pool, nr Metro"/>
    <n v="107434423"/>
    <s v="Blueground"/>
    <x v="0"/>
    <x v="37"/>
    <n v="38.879289999999997"/>
    <n v="-77.008669999999995"/>
    <x v="0"/>
    <n v="168"/>
    <n v="32"/>
    <x v="35"/>
    <x v="34"/>
    <m/>
    <n v="214"/>
    <n v="126"/>
    <n v="0"/>
    <m/>
  </r>
  <r>
    <n v="43066633"/>
    <s v="Room to Move in Convenient Logan Circle Location"/>
    <n v="294545484"/>
    <s v="June"/>
    <x v="0"/>
    <x v="9"/>
    <n v="38.912309999999998"/>
    <n v="-77.030550000000005"/>
    <x v="1"/>
    <n v="88"/>
    <n v="91"/>
    <x v="35"/>
    <x v="34"/>
    <m/>
    <n v="189"/>
    <n v="364"/>
    <n v="0"/>
    <m/>
  </r>
  <r>
    <n v="43381410"/>
    <s v="Spacious Designer Room w/ Bathroom in Logan Circle"/>
    <n v="294545484"/>
    <s v="June"/>
    <x v="0"/>
    <x v="9"/>
    <n v="38.91283"/>
    <n v="-77.029769999999999"/>
    <x v="1"/>
    <n v="118"/>
    <n v="91"/>
    <x v="35"/>
    <x v="34"/>
    <m/>
    <n v="189"/>
    <n v="362"/>
    <n v="0"/>
    <m/>
  </r>
  <r>
    <n v="43381458"/>
    <s v="Bright Room in Columbia Heights"/>
    <n v="294545484"/>
    <s v="June"/>
    <x v="0"/>
    <x v="11"/>
    <n v="38.927570000000003"/>
    <n v="-77.025459999999995"/>
    <x v="1"/>
    <n v="78"/>
    <n v="91"/>
    <x v="35"/>
    <x v="34"/>
    <m/>
    <n v="189"/>
    <n v="364"/>
    <n v="0"/>
    <m/>
  </r>
  <r>
    <n v="43401597"/>
    <s v="Luxury&amp;Location @ EasternMarket Long Stay Discount"/>
    <n v="314232346"/>
    <s v="Robert"/>
    <x v="0"/>
    <x v="13"/>
    <n v="38.89311"/>
    <n v="-76.992630000000005"/>
    <x v="0"/>
    <n v="229"/>
    <n v="31"/>
    <x v="0"/>
    <x v="323"/>
    <n v="0.24"/>
    <n v="1"/>
    <n v="179"/>
    <n v="2"/>
    <m/>
  </r>
  <r>
    <n v="43415299"/>
    <s v="CENTRALLY-LOCATED + WELL-DECORATED + SOLAR-POWERED!"/>
    <n v="345980734"/>
    <s v="Darius"/>
    <x v="0"/>
    <x v="9"/>
    <n v="38.909190000000002"/>
    <n v="-77.016270000000006"/>
    <x v="0"/>
    <n v="73"/>
    <n v="2"/>
    <x v="93"/>
    <x v="177"/>
    <n v="4.8899999999999997"/>
    <n v="1"/>
    <n v="64"/>
    <n v="58"/>
    <s v="Hosted License: 5007242201001946"/>
  </r>
  <r>
    <n v="43432062"/>
    <s v="Sojourn The 13th Street Flats"/>
    <n v="39930655"/>
    <s v="Team"/>
    <x v="0"/>
    <x v="16"/>
    <n v="38.916179999999997"/>
    <n v="-77.028130000000004"/>
    <x v="0"/>
    <n v="132"/>
    <n v="31"/>
    <x v="133"/>
    <x v="763"/>
    <n v="2.39"/>
    <n v="166"/>
    <n v="354"/>
    <n v="28"/>
    <s v="Exempt"/>
  </r>
  <r>
    <n v="43069039"/>
    <s v="Sunny NoMa Home with Room To Move"/>
    <n v="294545484"/>
    <s v="June"/>
    <x v="0"/>
    <x v="13"/>
    <n v="38.902549999999998"/>
    <n v="-76.999309999999994"/>
    <x v="1"/>
    <n v="106"/>
    <n v="91"/>
    <x v="8"/>
    <x v="916"/>
    <n v="0.08"/>
    <n v="189"/>
    <n v="354"/>
    <n v="0"/>
    <m/>
  </r>
  <r>
    <n v="43078743"/>
    <s v="Spacious, convenient 1BR Capitol Hill apartment"/>
    <n v="28968825"/>
    <s v="Ellen"/>
    <x v="0"/>
    <x v="13"/>
    <n v="38.896329999999999"/>
    <n v="-76.999120000000005"/>
    <x v="0"/>
    <n v="139"/>
    <n v="3"/>
    <x v="9"/>
    <x v="174"/>
    <n v="0.78"/>
    <n v="1"/>
    <n v="225"/>
    <n v="12"/>
    <s v="Hosted License: 5007242201000030"/>
  </r>
  <r>
    <n v="43080288"/>
    <s v="First-Rate Studio in Capitol Hill w/ Amenities"/>
    <n v="48005494"/>
    <s v="Zeus"/>
    <x v="0"/>
    <x v="22"/>
    <n v="38.880389999999998"/>
    <n v="-76.986080000000001"/>
    <x v="0"/>
    <n v="56"/>
    <n v="31"/>
    <x v="106"/>
    <x v="17"/>
    <n v="0.18"/>
    <n v="145"/>
    <n v="363"/>
    <n v="1"/>
    <m/>
  </r>
  <r>
    <n v="43080292"/>
    <s v="Sleek Studio in Capitol Hill w/ Concierge + Views"/>
    <n v="48005494"/>
    <s v="Zeus"/>
    <x v="0"/>
    <x v="22"/>
    <n v="38.880339999999997"/>
    <n v="-76.986189999999993"/>
    <x v="0"/>
    <n v="70"/>
    <n v="31"/>
    <x v="8"/>
    <x v="96"/>
    <n v="0.13"/>
    <n v="145"/>
    <n v="314"/>
    <n v="1"/>
    <m/>
  </r>
  <r>
    <n v="43087345"/>
    <s v="The Nook"/>
    <n v="16017173"/>
    <s v="Jacob"/>
    <x v="0"/>
    <x v="13"/>
    <n v="38.900620000000004"/>
    <n v="-77.003889999999998"/>
    <x v="1"/>
    <n v="75"/>
    <n v="70"/>
    <x v="35"/>
    <x v="34"/>
    <m/>
    <n v="15"/>
    <n v="0"/>
    <n v="0"/>
    <m/>
  </r>
  <r>
    <n v="43087443"/>
    <s v="Double Bedroom (Ivy City)2"/>
    <n v="16017173"/>
    <s v="Jacob"/>
    <x v="0"/>
    <x v="13"/>
    <n v="38.899889999999999"/>
    <n v="-77.000500000000002"/>
    <x v="3"/>
    <n v="53"/>
    <n v="70"/>
    <x v="35"/>
    <x v="34"/>
    <m/>
    <n v="15"/>
    <n v="0"/>
    <n v="0"/>
    <m/>
  </r>
  <r>
    <n v="43088464"/>
    <s v="Optimal 1BR in Capitol Hill w/ Concierge + Views"/>
    <n v="48005494"/>
    <s v="Zeus"/>
    <x v="0"/>
    <x v="22"/>
    <n v="38.880890000000001"/>
    <n v="-76.986400000000003"/>
    <x v="0"/>
    <n v="76"/>
    <n v="31"/>
    <x v="110"/>
    <x v="325"/>
    <n v="0.15"/>
    <n v="145"/>
    <n v="365"/>
    <n v="1"/>
    <m/>
  </r>
  <r>
    <n v="13747502"/>
    <s v="Comfortable Family Home in 16th Street Heights"/>
    <n v="1358948"/>
    <s v="Naveen"/>
    <x v="0"/>
    <x v="3"/>
    <n v="38.950369999999999"/>
    <n v="-77.028480000000002"/>
    <x v="0"/>
    <n v="350"/>
    <n v="31"/>
    <x v="35"/>
    <x v="34"/>
    <m/>
    <n v="1"/>
    <n v="0"/>
    <n v="0"/>
    <m/>
  </r>
  <r>
    <n v="43088469"/>
    <s v="Perfect Studio in SE DC Near Shops &amp; Trails"/>
    <n v="48005494"/>
    <s v="Zeus"/>
    <x v="0"/>
    <x v="22"/>
    <n v="38.880679999999998"/>
    <n v="-76.98442"/>
    <x v="0"/>
    <n v="85"/>
    <n v="31"/>
    <x v="111"/>
    <x v="575"/>
    <n v="0.2"/>
    <n v="145"/>
    <n v="292"/>
    <n v="2"/>
    <m/>
  </r>
  <r>
    <n v="43088473"/>
    <s v="Polished Studio in Capitol Hill Near Shops &amp; Metro"/>
    <n v="48005494"/>
    <s v="Zeus"/>
    <x v="0"/>
    <x v="22"/>
    <n v="38.88082"/>
    <n v="-76.984759999999994"/>
    <x v="0"/>
    <n v="100"/>
    <n v="31"/>
    <x v="78"/>
    <x v="225"/>
    <n v="0.23"/>
    <n v="145"/>
    <n v="235"/>
    <n v="3"/>
    <m/>
  </r>
  <r>
    <n v="43088476"/>
    <s v="Pet-Friendly Studio in The Blackbird w/ Roof Views"/>
    <n v="48005494"/>
    <s v="Zeus"/>
    <x v="0"/>
    <x v="22"/>
    <n v="38.879600000000003"/>
    <n v="-76.985640000000004"/>
    <x v="0"/>
    <n v="97"/>
    <n v="31"/>
    <x v="8"/>
    <x v="905"/>
    <n v="0.04"/>
    <n v="145"/>
    <n v="233"/>
    <n v="0"/>
    <m/>
  </r>
  <r>
    <n v="43438545"/>
    <s v="Dupont Circle 2BR nr. U St, Metro &amp; Glen's Mkt"/>
    <n v="107434423"/>
    <s v="Blueground"/>
    <x v="0"/>
    <x v="4"/>
    <n v="38.916821400000003"/>
    <n v="-77.042776399999994"/>
    <x v="0"/>
    <n v="168"/>
    <n v="32"/>
    <x v="35"/>
    <x v="34"/>
    <m/>
    <n v="214"/>
    <n v="330"/>
    <n v="0"/>
    <m/>
  </r>
  <r>
    <n v="43440154"/>
    <s v="3 bedroom 4 bathroom house in Washington DC."/>
    <n v="120873899"/>
    <s v="Kuntcheramen"/>
    <x v="0"/>
    <x v="27"/>
    <n v="38.884399999999999"/>
    <n v="-76.921629999999993"/>
    <x v="0"/>
    <n v="150"/>
    <n v="31"/>
    <x v="35"/>
    <x v="34"/>
    <m/>
    <n v="1"/>
    <n v="0"/>
    <n v="0"/>
    <m/>
  </r>
  <r>
    <n v="43465858"/>
    <s v="CH4| 5min to US Capitol - Business Travel &amp; Relo"/>
    <n v="170280723"/>
    <s v="Lee &amp; Rush"/>
    <x v="0"/>
    <x v="22"/>
    <n v="38.888539999999999"/>
    <n v="-77.000799999999998"/>
    <x v="0"/>
    <n v="127"/>
    <n v="3"/>
    <x v="241"/>
    <x v="311"/>
    <n v="0.84"/>
    <n v="10"/>
    <n v="85"/>
    <n v="12"/>
    <s v="Exempt"/>
  </r>
  <r>
    <n v="43088477"/>
    <s v="Furnished Studio in SE DC w/ Roof Views + Pool"/>
    <n v="48005494"/>
    <s v="Zeus"/>
    <x v="0"/>
    <x v="22"/>
    <n v="38.880890000000001"/>
    <n v="-76.984740000000002"/>
    <x v="0"/>
    <n v="48"/>
    <n v="31"/>
    <x v="106"/>
    <x v="172"/>
    <n v="0.16"/>
    <n v="145"/>
    <n v="365"/>
    <n v="2"/>
    <m/>
  </r>
  <r>
    <n v="13748008"/>
    <s v="DuPont in the middle of it all 5 min walk to metro"/>
    <n v="133634615"/>
    <s v="Bahar"/>
    <x v="0"/>
    <x v="15"/>
    <n v="38.914050000000003"/>
    <n v="-77.041550000000001"/>
    <x v="0"/>
    <n v="146"/>
    <n v="31"/>
    <x v="351"/>
    <x v="917"/>
    <n v="1.35"/>
    <n v="1"/>
    <n v="180"/>
    <n v="0"/>
    <m/>
  </r>
  <r>
    <n v="43088478"/>
    <s v="Hip Studio at The Blackbird w/ Concierge + Pets OK"/>
    <n v="48005494"/>
    <s v="Zeus"/>
    <x v="0"/>
    <x v="22"/>
    <n v="38.880319999999998"/>
    <n v="-76.98639"/>
    <x v="0"/>
    <n v="99"/>
    <n v="31"/>
    <x v="111"/>
    <x v="225"/>
    <n v="0.19"/>
    <n v="145"/>
    <n v="243"/>
    <n v="3"/>
    <m/>
  </r>
  <r>
    <n v="43088479"/>
    <s v="Excellent Studio in Capitol Hill w/ Concierge"/>
    <n v="48005494"/>
    <s v="Zeus"/>
    <x v="0"/>
    <x v="22"/>
    <n v="38.878680000000003"/>
    <n v="-76.984210000000004"/>
    <x v="0"/>
    <n v="56"/>
    <n v="31"/>
    <x v="78"/>
    <x v="85"/>
    <n v="0.23"/>
    <n v="145"/>
    <n v="357"/>
    <n v="1"/>
    <m/>
  </r>
  <r>
    <n v="43088482"/>
    <s v="Supreme Studio in Capitol Hill Near Nat'l Mall"/>
    <n v="48005494"/>
    <s v="Zeus"/>
    <x v="0"/>
    <x v="22"/>
    <n v="38.87885"/>
    <n v="-76.984999999999999"/>
    <x v="0"/>
    <n v="70"/>
    <n v="31"/>
    <x v="110"/>
    <x v="918"/>
    <n v="0.11"/>
    <n v="145"/>
    <n v="311"/>
    <n v="1"/>
    <m/>
  </r>
  <r>
    <n v="43474809"/>
    <s v="Neat DC Studio"/>
    <n v="346644486"/>
    <s v="John Eric"/>
    <x v="0"/>
    <x v="30"/>
    <n v="38.95102"/>
    <n v="-76.997039999999998"/>
    <x v="0"/>
    <n v="49"/>
    <n v="31"/>
    <x v="25"/>
    <x v="80"/>
    <n v="0.36"/>
    <n v="2"/>
    <n v="16"/>
    <n v="2"/>
    <s v="Hosted License: 5007242201001395"/>
  </r>
  <r>
    <n v="43476241"/>
    <s v="Fort House On The Hill"/>
    <n v="346661704"/>
    <s v="Kevin"/>
    <x v="0"/>
    <x v="27"/>
    <n v="38.882069999999999"/>
    <n v="-76.941209999999998"/>
    <x v="0"/>
    <n v="65"/>
    <n v="31"/>
    <x v="318"/>
    <x v="225"/>
    <n v="3.24"/>
    <n v="3"/>
    <n v="20"/>
    <n v="20"/>
    <m/>
  </r>
  <r>
    <n v="43478560"/>
    <s v="Sojourn a Sunny West End 1 Bedroom"/>
    <n v="39930655"/>
    <s v="Team"/>
    <x v="0"/>
    <x v="15"/>
    <n v="38.90898"/>
    <n v="-77.047070000000005"/>
    <x v="0"/>
    <n v="101"/>
    <n v="2"/>
    <x v="288"/>
    <x v="39"/>
    <n v="2.31"/>
    <n v="166"/>
    <n v="204"/>
    <n v="11"/>
    <s v="Exempt"/>
  </r>
  <r>
    <n v="43479699"/>
    <s v="Capitol Hill Cool Pad"/>
    <n v="346713306"/>
    <s v="Cecilia"/>
    <x v="0"/>
    <x v="22"/>
    <n v="38.891300000000001"/>
    <n v="-76.994050000000001"/>
    <x v="0"/>
    <n v="90"/>
    <n v="31"/>
    <x v="118"/>
    <x v="865"/>
    <n v="3.84"/>
    <n v="1"/>
    <n v="130"/>
    <n v="40"/>
    <m/>
  </r>
  <r>
    <n v="43481170"/>
    <s v="Charming Dupont Circle Apartment"/>
    <n v="61371355"/>
    <s v="Marwan"/>
    <x v="0"/>
    <x v="15"/>
    <n v="38.912959999999998"/>
    <n v="-77.041740000000004"/>
    <x v="0"/>
    <n v="150"/>
    <n v="31"/>
    <x v="65"/>
    <x v="734"/>
    <n v="0.48"/>
    <n v="1"/>
    <n v="89"/>
    <n v="0"/>
    <m/>
  </r>
  <r>
    <n v="43496551"/>
    <s v="Enjoy Stay at NoMa Neighborhood on New York Av NW"/>
    <n v="346901804"/>
    <s v="Abraham"/>
    <x v="0"/>
    <x v="5"/>
    <n v="38.906059999999997"/>
    <n v="-77.012039999999999"/>
    <x v="0"/>
    <n v="600"/>
    <n v="31"/>
    <x v="4"/>
    <x v="704"/>
    <n v="0.49"/>
    <n v="1"/>
    <n v="0"/>
    <n v="0"/>
    <m/>
  </r>
  <r>
    <n v="43517424"/>
    <s v="H Street Corridor"/>
    <n v="92781477"/>
    <s v="Donna"/>
    <x v="0"/>
    <x v="13"/>
    <n v="38.900390000000002"/>
    <n v="-76.987700000000004"/>
    <x v="1"/>
    <n v="55"/>
    <n v="31"/>
    <x v="8"/>
    <x v="919"/>
    <n v="0.04"/>
    <n v="4"/>
    <n v="0"/>
    <n v="0"/>
    <m/>
  </r>
  <r>
    <n v="43534310"/>
    <s v="Perfect fall getaway; 3 flrs w roof deck fireplace"/>
    <n v="75487604"/>
    <s v="Kathryn"/>
    <x v="0"/>
    <x v="18"/>
    <n v="38.875279999999997"/>
    <n v="-77.011489999999995"/>
    <x v="0"/>
    <n v="310"/>
    <n v="3"/>
    <x v="159"/>
    <x v="58"/>
    <n v="2.34"/>
    <n v="1"/>
    <n v="84"/>
    <n v="23"/>
    <s v="Hosted License: 5007242201001149"/>
  </r>
  <r>
    <n v="43544281"/>
    <s v="??Downtown/Convention Center  Rowhouse by Metro"/>
    <n v="46582948"/>
    <s v="Huxley"/>
    <x v="0"/>
    <x v="5"/>
    <n v="38.905769999999997"/>
    <n v="-77.00994"/>
    <x v="0"/>
    <n v="138"/>
    <n v="3"/>
    <x v="261"/>
    <x v="31"/>
    <n v="1.72"/>
    <n v="16"/>
    <n v="299"/>
    <n v="29"/>
    <s v="Hosted License: 5007242201001486_x000a_Unhosted License: 5007262201001487"/>
  </r>
  <r>
    <n v="43552620"/>
    <s v="Spacious Room in Columbia Heights"/>
    <n v="294545484"/>
    <s v="June"/>
    <x v="0"/>
    <x v="11"/>
    <n v="38.924419999999998"/>
    <n v="-77.02552"/>
    <x v="1"/>
    <n v="88"/>
    <n v="91"/>
    <x v="35"/>
    <x v="34"/>
    <m/>
    <n v="189"/>
    <n v="362"/>
    <n v="0"/>
    <m/>
  </r>
  <r>
    <n v="43088483"/>
    <s v="Trendy Studio in The Blackbird Near Barracks Row"/>
    <n v="48005494"/>
    <s v="Zeus"/>
    <x v="0"/>
    <x v="22"/>
    <n v="38.880769999999998"/>
    <n v="-76.985780000000005"/>
    <x v="0"/>
    <n v="98"/>
    <n v="31"/>
    <x v="111"/>
    <x v="500"/>
    <n v="0.19"/>
    <n v="145"/>
    <n v="242"/>
    <n v="2"/>
    <m/>
  </r>
  <r>
    <n v="43088490"/>
    <s v="Pet-Friendly Studio Near Capitol Hill w/ Concierge"/>
    <n v="48005494"/>
    <s v="Zeus"/>
    <x v="0"/>
    <x v="22"/>
    <n v="38.880459999999999"/>
    <n v="-76.986379999999997"/>
    <x v="0"/>
    <n v="57"/>
    <n v="31"/>
    <x v="139"/>
    <x v="920"/>
    <n v="0.15"/>
    <n v="145"/>
    <n v="334"/>
    <n v="2"/>
    <m/>
  </r>
  <r>
    <n v="43092888"/>
    <s v="Pullman house Kennedy Double Bedroom 1"/>
    <n v="16017173"/>
    <s v="Jacob"/>
    <x v="0"/>
    <x v="13"/>
    <n v="38.901400000000002"/>
    <n v="-77.003519999999995"/>
    <x v="3"/>
    <n v="50"/>
    <n v="56"/>
    <x v="35"/>
    <x v="34"/>
    <m/>
    <n v="15"/>
    <n v="0"/>
    <n v="0"/>
    <m/>
  </r>
  <r>
    <n v="43093017"/>
    <s v="Queen Room for Rent in Columbia Heights"/>
    <n v="294545484"/>
    <s v="June"/>
    <x v="0"/>
    <x v="11"/>
    <n v="38.927880000000002"/>
    <n v="-77.028599999999997"/>
    <x v="1"/>
    <n v="79"/>
    <n v="91"/>
    <x v="35"/>
    <x v="34"/>
    <m/>
    <n v="189"/>
    <n v="362"/>
    <n v="0"/>
    <m/>
  </r>
  <r>
    <n v="43101891"/>
    <s v="Atlas Private Bedroom (Navy Yard)"/>
    <n v="16017173"/>
    <s v="Jacob"/>
    <x v="0"/>
    <x v="13"/>
    <n v="38.900030000000001"/>
    <n v="-76.999420000000001"/>
    <x v="3"/>
    <n v="53"/>
    <n v="70"/>
    <x v="35"/>
    <x v="34"/>
    <m/>
    <n v="15"/>
    <n v="0"/>
    <n v="0"/>
    <m/>
  </r>
  <r>
    <n v="43102023"/>
    <s v="Double Bedroom (Ivy City) 1"/>
    <n v="16017173"/>
    <s v="Jacob"/>
    <x v="0"/>
    <x v="13"/>
    <n v="38.899709999999999"/>
    <n v="-76.999489999999994"/>
    <x v="3"/>
    <n v="53"/>
    <n v="70"/>
    <x v="35"/>
    <x v="34"/>
    <m/>
    <n v="15"/>
    <n v="0"/>
    <n v="0"/>
    <m/>
  </r>
  <r>
    <n v="43102083"/>
    <s v="Double Bedroom (Capitol Hill) 1"/>
    <n v="16017173"/>
    <s v="Jacob"/>
    <x v="0"/>
    <x v="13"/>
    <n v="38.90099"/>
    <n v="-77.000389999999996"/>
    <x v="3"/>
    <n v="53"/>
    <n v="70"/>
    <x v="35"/>
    <x v="34"/>
    <m/>
    <n v="15"/>
    <n v="0"/>
    <n v="0"/>
    <m/>
  </r>
  <r>
    <n v="43102108"/>
    <s v="Double Bedroom (Capitol Hill)2"/>
    <n v="16017173"/>
    <s v="Jacob"/>
    <x v="0"/>
    <x v="13"/>
    <n v="38.901420000000002"/>
    <n v="-77.000249999999994"/>
    <x v="3"/>
    <n v="53"/>
    <n v="70"/>
    <x v="35"/>
    <x v="34"/>
    <m/>
    <n v="15"/>
    <n v="0"/>
    <n v="0"/>
    <m/>
  </r>
  <r>
    <n v="43102131"/>
    <s v="Private Bedroom (Chinatown)"/>
    <n v="16017173"/>
    <s v="Jacob"/>
    <x v="0"/>
    <x v="13"/>
    <n v="38.901580000000003"/>
    <n v="-77.000730000000004"/>
    <x v="3"/>
    <n v="53"/>
    <n v="70"/>
    <x v="35"/>
    <x v="34"/>
    <m/>
    <n v="15"/>
    <n v="0"/>
    <n v="0"/>
    <m/>
  </r>
  <r>
    <n v="43102161"/>
    <s v="Private Bedroom (Kingman)"/>
    <n v="16017173"/>
    <s v="Jacob"/>
    <x v="0"/>
    <x v="13"/>
    <n v="38.899479999999997"/>
    <n v="-77.000799999999998"/>
    <x v="3"/>
    <n v="53"/>
    <n v="70"/>
    <x v="35"/>
    <x v="34"/>
    <m/>
    <n v="15"/>
    <n v="0"/>
    <n v="0"/>
    <m/>
  </r>
  <r>
    <n v="43102208"/>
    <s v="Double Bedroom (Southwest Waterfront)1"/>
    <n v="16017173"/>
    <s v="Jacob"/>
    <x v="0"/>
    <x v="13"/>
    <n v="38.899389999999997"/>
    <n v="-76.999359999999996"/>
    <x v="3"/>
    <n v="53"/>
    <n v="70"/>
    <x v="35"/>
    <x v="34"/>
    <m/>
    <n v="15"/>
    <n v="0"/>
    <n v="0"/>
    <m/>
  </r>
  <r>
    <n v="43102241"/>
    <s v="Double Bedroom (Southwest Waterfront)2"/>
    <n v="16017173"/>
    <s v="Jacob"/>
    <x v="0"/>
    <x v="13"/>
    <n v="38.899560000000001"/>
    <n v="-76.99888"/>
    <x v="3"/>
    <n v="53"/>
    <n v="70"/>
    <x v="35"/>
    <x v="34"/>
    <m/>
    <n v="15"/>
    <n v="0"/>
    <n v="0"/>
    <m/>
  </r>
  <r>
    <n v="43104720"/>
    <s v="Cozy 1BR. Clean &amp; Sanitized. Reprieve from chaos."/>
    <n v="156491119"/>
    <s v="Lou"/>
    <x v="0"/>
    <x v="3"/>
    <n v="38.957500000000003"/>
    <n v="-77.025019999999998"/>
    <x v="0"/>
    <n v="200"/>
    <n v="31"/>
    <x v="139"/>
    <x v="921"/>
    <n v="0.11"/>
    <n v="1"/>
    <n v="0"/>
    <n v="0"/>
    <m/>
  </r>
  <r>
    <n v="43106394"/>
    <s v="Pullman House Kennedy Double Bedroom 2"/>
    <n v="16017173"/>
    <s v="Jacob"/>
    <x v="0"/>
    <x v="13"/>
    <n v="38.902709999999999"/>
    <n v="-77.002309999999994"/>
    <x v="3"/>
    <n v="50"/>
    <n v="56"/>
    <x v="35"/>
    <x v="34"/>
    <m/>
    <n v="15"/>
    <n v="0"/>
    <n v="0"/>
    <m/>
  </r>
  <r>
    <n v="43106408"/>
    <s v="Pullman House Johnson Double Bedroom 1"/>
    <n v="16017173"/>
    <s v="Jacob"/>
    <x v="0"/>
    <x v="13"/>
    <n v="38.902509999999999"/>
    <n v="-77.001959999999997"/>
    <x v="3"/>
    <n v="50"/>
    <n v="56"/>
    <x v="35"/>
    <x v="34"/>
    <m/>
    <n v="15"/>
    <n v="0"/>
    <n v="0"/>
    <m/>
  </r>
  <r>
    <n v="43106414"/>
    <s v="Pullman House Johnson Double Room 2"/>
    <n v="16017173"/>
    <s v="Jacob"/>
    <x v="0"/>
    <x v="13"/>
    <n v="38.902799999999999"/>
    <n v="-77.002009999999999"/>
    <x v="3"/>
    <n v="50"/>
    <n v="56"/>
    <x v="35"/>
    <x v="34"/>
    <m/>
    <n v="15"/>
    <n v="0"/>
    <n v="0"/>
    <m/>
  </r>
  <r>
    <n v="43111277"/>
    <s v="15 mins to attractions, free parking,walk 2 metro"/>
    <n v="12541419"/>
    <s v="Nneka"/>
    <x v="0"/>
    <x v="27"/>
    <n v="38.888500000000001"/>
    <n v="-76.928640000000001"/>
    <x v="1"/>
    <n v="33"/>
    <n v="31"/>
    <x v="62"/>
    <x v="817"/>
    <n v="0.65"/>
    <n v="1"/>
    <n v="90"/>
    <n v="5"/>
    <m/>
  </r>
  <r>
    <n v="43138179"/>
    <s v="Room Available for Petworth Living"/>
    <n v="294545484"/>
    <s v="June"/>
    <x v="0"/>
    <x v="3"/>
    <n v="38.944310000000002"/>
    <n v="-77.016199999999998"/>
    <x v="1"/>
    <n v="51"/>
    <n v="91"/>
    <x v="35"/>
    <x v="34"/>
    <m/>
    <n v="189"/>
    <n v="355"/>
    <n v="0"/>
    <m/>
  </r>
  <r>
    <n v="43147846"/>
    <s v="Penn Quarter 2BR w/ Gym, Pool, nr. National Mall"/>
    <n v="107434423"/>
    <s v="Blueground"/>
    <x v="0"/>
    <x v="5"/>
    <n v="38.895522100000001"/>
    <n v="-77.022760700000006"/>
    <x v="0"/>
    <n v="137"/>
    <n v="32"/>
    <x v="35"/>
    <x v="34"/>
    <m/>
    <n v="214"/>
    <n v="361"/>
    <n v="0"/>
    <m/>
  </r>
  <r>
    <n v="43147856"/>
    <s v="Dupont Circle 2BR nr. U St, Metro &amp; Glen's Mkt"/>
    <n v="107434423"/>
    <s v="Blueground"/>
    <x v="0"/>
    <x v="4"/>
    <n v="38.916821400000003"/>
    <n v="-77.042776399999994"/>
    <x v="0"/>
    <n v="159"/>
    <n v="32"/>
    <x v="35"/>
    <x v="34"/>
    <m/>
    <n v="214"/>
    <n v="247"/>
    <n v="0"/>
    <m/>
  </r>
  <r>
    <n v="43564400"/>
    <s v="Dupont Circle Studio Full of Light and Convenience"/>
    <n v="27227887"/>
    <s v="Engin"/>
    <x v="0"/>
    <x v="15"/>
    <n v="38.907699999999998"/>
    <n v="-77.046350000000004"/>
    <x v="0"/>
    <n v="76"/>
    <n v="15"/>
    <x v="241"/>
    <x v="128"/>
    <n v="1.1299999999999999"/>
    <n v="2"/>
    <n v="58"/>
    <n v="12"/>
    <s v="Hosted License: 5007242201001081"/>
  </r>
  <r>
    <n v="43569290"/>
    <s v="The Treetop Bungalow  - A Lush Washington Oasis"/>
    <n v="80553903"/>
    <s v="Victoria"/>
    <x v="0"/>
    <x v="25"/>
    <n v="38.933599999999998"/>
    <n v="-77.052989999999994"/>
    <x v="0"/>
    <n v="325"/>
    <n v="4"/>
    <x v="108"/>
    <x v="125"/>
    <n v="0.63"/>
    <n v="2"/>
    <n v="79"/>
    <n v="7"/>
    <s v="Hosted License: 5007242201001664_x000a_Unhosted License: 5007262201001665"/>
  </r>
  <r>
    <n v="43592120"/>
    <s v="Beautiful Two-Bedroom Apartment in Adams Morgan"/>
    <n v="66356573"/>
    <s v="Autumn"/>
    <x v="0"/>
    <x v="4"/>
    <n v="38.919269999999997"/>
    <n v="-77.044550000000001"/>
    <x v="0"/>
    <n v="120"/>
    <n v="120"/>
    <x v="35"/>
    <x v="34"/>
    <m/>
    <n v="1"/>
    <n v="0"/>
    <n v="0"/>
    <m/>
  </r>
  <r>
    <n v="43652954"/>
    <s v="??GORGEOUS HOME TUCKED AWAY IN GREENER PART OF TOWN ??TRANSIT-FRIENDLY !"/>
    <n v="348591875"/>
    <s v="Coles"/>
    <x v="0"/>
    <x v="14"/>
    <n v="38.955309999999997"/>
    <n v="-76.991849999999999"/>
    <x v="0"/>
    <n v="102"/>
    <n v="2"/>
    <x v="158"/>
    <x v="69"/>
    <n v="4.0999999999999996"/>
    <n v="1"/>
    <n v="238"/>
    <n v="47"/>
    <s v="Hosted License: 5007242201000027"/>
  </r>
  <r>
    <n v="43671169"/>
    <s v="citizenM New York Bowery"/>
    <n v="348780983"/>
    <s v="Pihliroe"/>
    <x v="0"/>
    <x v="5"/>
    <n v="38.895530000000001"/>
    <n v="-77.021879999999996"/>
    <x v="0"/>
    <n v="70"/>
    <n v="31"/>
    <x v="35"/>
    <x v="34"/>
    <m/>
    <n v="1"/>
    <n v="0"/>
    <n v="0"/>
    <m/>
  </r>
  <r>
    <n v="43671314"/>
    <s v="Moxy NYC Chelsea"/>
    <n v="348781531"/>
    <s v="Juyl"/>
    <x v="0"/>
    <x v="5"/>
    <n v="38.896889999999999"/>
    <n v="-77.010909999999996"/>
    <x v="0"/>
    <n v="58"/>
    <n v="31"/>
    <x v="35"/>
    <x v="34"/>
    <m/>
    <n v="1"/>
    <n v="0"/>
    <n v="0"/>
    <m/>
  </r>
  <r>
    <n v="43671315"/>
    <s v="The Darcy Hotel, Washington DC"/>
    <n v="348781150"/>
    <s v="Tehoa"/>
    <x v="0"/>
    <x v="3"/>
    <n v="38.954349999999998"/>
    <n v="-77.023269999999997"/>
    <x v="0"/>
    <n v="33"/>
    <n v="31"/>
    <x v="35"/>
    <x v="34"/>
    <m/>
    <n v="1"/>
    <n v="0"/>
    <n v="0"/>
    <m/>
  </r>
  <r>
    <n v="43671843"/>
    <s v="Embassy Suites Washington"/>
    <n v="348783997"/>
    <s v="Colutous"/>
    <x v="0"/>
    <x v="5"/>
    <n v="38.894889999999997"/>
    <n v="-77.021709999999999"/>
    <x v="0"/>
    <n v="70"/>
    <n v="31"/>
    <x v="35"/>
    <x v="34"/>
    <m/>
    <n v="1"/>
    <n v="0"/>
    <n v="0"/>
    <m/>
  </r>
  <r>
    <n v="43676822"/>
    <s v="Studio A 쨌 DuPont Circle/Kalorama Luxury Apartment"/>
    <n v="269834634"/>
    <s v="The Residence Of Kalorama"/>
    <x v="0"/>
    <x v="4"/>
    <n v="38.914050000000003"/>
    <n v="-77.04683"/>
    <x v="0"/>
    <n v="79"/>
    <n v="1"/>
    <x v="12"/>
    <x v="38"/>
    <n v="4.25"/>
    <n v="11"/>
    <n v="339"/>
    <n v="61"/>
    <s v="Exempt"/>
  </r>
  <r>
    <n v="43676824"/>
    <s v="Suite B 쨌 DuPont Circle/Kalorama Luxury Apartment"/>
    <n v="269834634"/>
    <s v="The Residence Of Kalorama"/>
    <x v="0"/>
    <x v="4"/>
    <n v="38.914960000000001"/>
    <n v="-77.04692"/>
    <x v="0"/>
    <n v="82"/>
    <n v="1"/>
    <x v="69"/>
    <x v="2"/>
    <n v="5.1100000000000003"/>
    <n v="11"/>
    <n v="360"/>
    <n v="45"/>
    <s v="Exempt"/>
  </r>
  <r>
    <n v="43676905"/>
    <s v="Suite C - DuPont Circle/Kalorama Luxury Apartment"/>
    <n v="269834634"/>
    <s v="The Residence Of Kalorama"/>
    <x v="0"/>
    <x v="15"/>
    <n v="38.91386"/>
    <n v="-77.046000000000006"/>
    <x v="0"/>
    <n v="105"/>
    <n v="1"/>
    <x v="261"/>
    <x v="82"/>
    <n v="1.6"/>
    <n v="11"/>
    <n v="363"/>
    <n v="21"/>
    <s v="Exempt"/>
  </r>
  <r>
    <n v="43689658"/>
    <s v="Architectural Digest hourly kitchen dining backyar"/>
    <n v="7196325"/>
    <s v="Jessica"/>
    <x v="0"/>
    <x v="17"/>
    <n v="38.910110000000003"/>
    <n v="-77.053169999999994"/>
    <x v="0"/>
    <n v="400"/>
    <n v="1"/>
    <x v="43"/>
    <x v="885"/>
    <n v="0.34"/>
    <n v="5"/>
    <n v="90"/>
    <n v="0"/>
    <s v="Exempt"/>
  </r>
  <r>
    <n v="43147860"/>
    <s v="Dupont Circle 1BR nr. U St, Metro &amp; Glen's Mkt"/>
    <n v="107434423"/>
    <s v="Blueground"/>
    <x v="0"/>
    <x v="4"/>
    <n v="38.916821400000003"/>
    <n v="-77.042776399999994"/>
    <x v="0"/>
    <n v="122"/>
    <n v="32"/>
    <x v="8"/>
    <x v="922"/>
    <n v="7.0000000000000007E-2"/>
    <n v="214"/>
    <n v="214"/>
    <n v="0"/>
    <m/>
  </r>
  <r>
    <n v="43159768"/>
    <s v="Family/Groups/Friends/NWHome/Business/Meeting/Work"/>
    <n v="124782850"/>
    <s v="Jenna"/>
    <x v="0"/>
    <x v="11"/>
    <n v="38.933660000000003"/>
    <n v="-77.026799999999994"/>
    <x v="0"/>
    <n v="352"/>
    <n v="2"/>
    <x v="92"/>
    <x v="2"/>
    <n v="1.44"/>
    <n v="12"/>
    <n v="358"/>
    <n v="21"/>
    <s v="Exempt"/>
  </r>
  <r>
    <n v="43186270"/>
    <s v="Sojourn at The Paden | Capitol Hill | #B2"/>
    <n v="39930655"/>
    <s v="Team"/>
    <x v="0"/>
    <x v="22"/>
    <n v="38.882300000000001"/>
    <n v="-76.996189999999999"/>
    <x v="0"/>
    <n v="104"/>
    <n v="2"/>
    <x v="26"/>
    <x v="82"/>
    <n v="1.83"/>
    <n v="166"/>
    <n v="353"/>
    <n v="28"/>
    <s v="Exempt"/>
  </r>
  <r>
    <n v="43186585"/>
    <s v="Sojourn At The Paden | Pets Welcome"/>
    <n v="39930655"/>
    <s v="Team"/>
    <x v="0"/>
    <x v="22"/>
    <n v="38.880989999999997"/>
    <n v="-76.996290000000002"/>
    <x v="0"/>
    <n v="98"/>
    <n v="2"/>
    <x v="38"/>
    <x v="55"/>
    <n v="0.59"/>
    <n v="166"/>
    <n v="345"/>
    <n v="8"/>
    <s v="Exempt"/>
  </r>
  <r>
    <n v="43186713"/>
    <s v="Sojourn at The Paden | Capitol Hill | #102"/>
    <n v="39930655"/>
    <s v="Team"/>
    <x v="0"/>
    <x v="22"/>
    <n v="38.881869999999999"/>
    <n v="-76.994280000000003"/>
    <x v="0"/>
    <n v="108"/>
    <n v="2"/>
    <x v="51"/>
    <x v="221"/>
    <n v="1.84"/>
    <n v="166"/>
    <n v="353"/>
    <n v="22"/>
    <s v="Exempt"/>
  </r>
  <r>
    <n v="43186909"/>
    <s v="Sojourn at The Paden | Capitol Hill | #103"/>
    <n v="39930655"/>
    <s v="Team"/>
    <x v="0"/>
    <x v="22"/>
    <n v="38.881059999999998"/>
    <n v="-76.994560000000007"/>
    <x v="0"/>
    <n v="98"/>
    <n v="31"/>
    <x v="22"/>
    <x v="32"/>
    <n v="3.39"/>
    <n v="166"/>
    <n v="332"/>
    <n v="44"/>
    <s v="Exempt"/>
  </r>
  <r>
    <n v="43188285"/>
    <s v="Dupont Circle 2BR nr. U St, Metro &amp; Glen's Mkt"/>
    <n v="107434423"/>
    <s v="Blueground"/>
    <x v="0"/>
    <x v="15"/>
    <n v="38.9142735"/>
    <n v="-77.042449300000001"/>
    <x v="0"/>
    <n v="178"/>
    <n v="32"/>
    <x v="8"/>
    <x v="329"/>
    <n v="0.04"/>
    <n v="214"/>
    <n v="324"/>
    <n v="0"/>
    <m/>
  </r>
  <r>
    <n v="43205858"/>
    <s v="Room in Sunny Capitol Hill"/>
    <n v="294545484"/>
    <s v="June"/>
    <x v="0"/>
    <x v="22"/>
    <n v="38.885399999999997"/>
    <n v="-76.991460000000004"/>
    <x v="1"/>
    <n v="80"/>
    <n v="91"/>
    <x v="35"/>
    <x v="34"/>
    <m/>
    <n v="189"/>
    <n v="362"/>
    <n v="0"/>
    <m/>
  </r>
  <r>
    <n v="43220779"/>
    <s v="Modern Victorian Apt.- near National Mall"/>
    <n v="224561145"/>
    <s v="Sofia"/>
    <x v="0"/>
    <x v="9"/>
    <n v="38.908810000000003"/>
    <n v="-77.026809999999998"/>
    <x v="0"/>
    <n v="126"/>
    <n v="1"/>
    <x v="50"/>
    <x v="62"/>
    <n v="4.3899999999999997"/>
    <n v="7"/>
    <n v="335"/>
    <n v="68"/>
    <s v="Hosted License: 5007242201000445"/>
  </r>
  <r>
    <n v="13764058"/>
    <s v="Spacious 1 Bedroom Apartment in a Popular Location"/>
    <n v="14906536"/>
    <s v="Nick"/>
    <x v="0"/>
    <x v="16"/>
    <n v="38.918979999999998"/>
    <n v="-77.03331"/>
    <x v="0"/>
    <n v="115"/>
    <n v="31"/>
    <x v="241"/>
    <x v="923"/>
    <n v="0.25"/>
    <n v="1"/>
    <n v="0"/>
    <n v="0"/>
    <m/>
  </r>
  <r>
    <n v="43703449"/>
    <s v="1 Br Apt  with own parking with convenience in DC"/>
    <n v="349110258"/>
    <s v="S.Abby"/>
    <x v="0"/>
    <x v="36"/>
    <n v="38.869929999999997"/>
    <n v="-76.985770000000002"/>
    <x v="0"/>
    <n v="50"/>
    <n v="31"/>
    <x v="168"/>
    <x v="229"/>
    <n v="1.99"/>
    <n v="1"/>
    <n v="364"/>
    <n v="31"/>
    <m/>
  </r>
  <r>
    <n v="43730156"/>
    <s v="Historic Bloomingdale??2br/sleeps 6?줤treet Parking"/>
    <n v="17970511"/>
    <s v="Jacob"/>
    <x v="0"/>
    <x v="2"/>
    <n v="38.914319999999996"/>
    <n v="-77.010390000000001"/>
    <x v="0"/>
    <n v="130"/>
    <n v="3"/>
    <x v="246"/>
    <x v="38"/>
    <n v="3.18"/>
    <n v="1"/>
    <n v="176"/>
    <n v="38"/>
    <s v="Hosted License: 5007242201001279"/>
  </r>
  <r>
    <n v="43750294"/>
    <s v="Yours Truly DC,  Premium Double Queen"/>
    <n v="268577141"/>
    <s v="Yours Truly"/>
    <x v="0"/>
    <x v="15"/>
    <n v="38.904409999999999"/>
    <n v="-77.046679999999995"/>
    <x v="1"/>
    <n v="343"/>
    <n v="31"/>
    <x v="65"/>
    <x v="191"/>
    <n v="0.69"/>
    <n v="10"/>
    <n v="363"/>
    <n v="5"/>
    <m/>
  </r>
  <r>
    <n v="43767520"/>
    <s v="Spacious NE DC Retreat - Room for the Whole Family"/>
    <n v="5798600"/>
    <s v="Megan"/>
    <x v="0"/>
    <x v="39"/>
    <n v="38.935699999999997"/>
    <n v="-76.972980000000007"/>
    <x v="0"/>
    <n v="446"/>
    <n v="4"/>
    <x v="76"/>
    <x v="25"/>
    <n v="0.3"/>
    <n v="1"/>
    <n v="0"/>
    <n v="3"/>
    <s v="Unhosted License: 5007262201000790"/>
  </r>
  <r>
    <n v="43246407"/>
    <s v="Victorian Rowhouse near Stanton Park"/>
    <n v="21850862"/>
    <s v="Becky"/>
    <x v="0"/>
    <x v="13"/>
    <n v="38.89714"/>
    <n v="-76.99933"/>
    <x v="0"/>
    <n v="118"/>
    <n v="3"/>
    <x v="63"/>
    <x v="298"/>
    <n v="1.25"/>
    <n v="1"/>
    <n v="0"/>
    <n v="3"/>
    <s v="Hosted License: 5007242201000383"/>
  </r>
  <r>
    <n v="43274661"/>
    <s v="Modern getaway in cool DC neighborhood"/>
    <n v="24869901"/>
    <s v="Tracy"/>
    <x v="0"/>
    <x v="11"/>
    <n v="38.924849999999999"/>
    <n v="-77.035160000000005"/>
    <x v="0"/>
    <n v="130"/>
    <n v="90"/>
    <x v="35"/>
    <x v="34"/>
    <m/>
    <n v="1"/>
    <n v="0"/>
    <n v="0"/>
    <m/>
  </r>
  <r>
    <n v="43286567"/>
    <s v="Bright newly renovated 1br in Capitol Hill"/>
    <n v="339505596"/>
    <s v="Collmann"/>
    <x v="0"/>
    <x v="13"/>
    <n v="38.895659999999999"/>
    <n v="-76.993070000000003"/>
    <x v="0"/>
    <n v="93"/>
    <n v="2"/>
    <x v="116"/>
    <x v="2"/>
    <n v="5.43"/>
    <n v="1"/>
    <n v="57"/>
    <n v="57"/>
    <s v="Hosted License: 5007242201001057"/>
  </r>
  <r>
    <n v="43301572"/>
    <s v="Stay Attache Dupont Circle Row House"/>
    <n v="7650266"/>
    <s v="Stay Attache"/>
    <x v="0"/>
    <x v="15"/>
    <n v="38.912930000000003"/>
    <n v="-77.040229999999994"/>
    <x v="0"/>
    <n v="100"/>
    <n v="31"/>
    <x v="35"/>
    <x v="34"/>
    <m/>
    <n v="101"/>
    <n v="0"/>
    <n v="0"/>
    <m/>
  </r>
  <r>
    <n v="43303387"/>
    <s v="Modern Shaw Oasis"/>
    <n v="9296587"/>
    <s v="Josh"/>
    <x v="0"/>
    <x v="2"/>
    <n v="38.912709999999997"/>
    <n v="-77.015240000000006"/>
    <x v="0"/>
    <n v="85"/>
    <n v="28"/>
    <x v="288"/>
    <x v="2"/>
    <n v="2.2000000000000002"/>
    <n v="2"/>
    <n v="66"/>
    <n v="37"/>
    <s v="Hosted License: 5007242201001177"/>
  </r>
  <r>
    <n v="43341208"/>
    <s v="Stylish Renovation+Parking+Quaint City Living Flat"/>
    <n v="69229879"/>
    <s v="Danielle"/>
    <x v="0"/>
    <x v="13"/>
    <n v="38.896569999999997"/>
    <n v="-76.975700000000003"/>
    <x v="0"/>
    <n v="115"/>
    <n v="2"/>
    <x v="136"/>
    <x v="4"/>
    <n v="4.8099999999999996"/>
    <n v="6"/>
    <n v="247"/>
    <n v="66"/>
    <s v="Exempt"/>
  </r>
  <r>
    <n v="43341696"/>
    <s v="Beautiful Adams Morgan Space for Summer Renter!"/>
    <n v="138563056"/>
    <s v="Solomon"/>
    <x v="0"/>
    <x v="4"/>
    <n v="38.920380000000002"/>
    <n v="-77.043120000000002"/>
    <x v="1"/>
    <n v="50"/>
    <n v="60"/>
    <x v="35"/>
    <x v="34"/>
    <m/>
    <n v="1"/>
    <n v="0"/>
    <n v="0"/>
    <m/>
  </r>
  <r>
    <n v="43346847"/>
    <s v="Spacious Family Home in Mount Pleasant"/>
    <n v="8737310"/>
    <s v="David"/>
    <x v="0"/>
    <x v="11"/>
    <n v="38.933540000000001"/>
    <n v="-77.036490000000001"/>
    <x v="0"/>
    <n v="245"/>
    <n v="28"/>
    <x v="25"/>
    <x v="924"/>
    <n v="0.36"/>
    <n v="1"/>
    <n v="0"/>
    <n v="0"/>
    <s v="Unhosted License: 5007262201000453"/>
  </r>
  <r>
    <n v="43767651"/>
    <s v="1 BR Platinum Suite/Walk to White House Nat'l Mall"/>
    <n v="176970521"/>
    <s v="AKA White House"/>
    <x v="0"/>
    <x v="15"/>
    <n v="38.899949999999997"/>
    <n v="-77.040379999999999"/>
    <x v="0"/>
    <n v="145"/>
    <n v="1"/>
    <x v="76"/>
    <x v="316"/>
    <n v="0.34"/>
    <n v="14"/>
    <n v="359"/>
    <n v="5"/>
    <s v="Exempt"/>
  </r>
  <r>
    <n v="43767660"/>
    <s v="2BR Platinum Suite/Walk to White House Nat'l Mall"/>
    <n v="176970521"/>
    <s v="AKA White House"/>
    <x v="0"/>
    <x v="15"/>
    <n v="38.899209999999997"/>
    <n v="-77.03931"/>
    <x v="0"/>
    <n v="257"/>
    <n v="1"/>
    <x v="181"/>
    <x v="32"/>
    <n v="0.46"/>
    <n v="14"/>
    <n v="348"/>
    <n v="2"/>
    <s v="Exempt"/>
  </r>
  <r>
    <n v="43770692"/>
    <s v="Waterborne adventure"/>
    <n v="951119"/>
    <s v="Jason"/>
    <x v="0"/>
    <x v="18"/>
    <n v="38.864370000000001"/>
    <n v="-77.011560000000003"/>
    <x v="0"/>
    <n v="140"/>
    <n v="31"/>
    <x v="261"/>
    <x v="785"/>
    <n v="2.27"/>
    <n v="1"/>
    <n v="61"/>
    <n v="3"/>
    <m/>
  </r>
  <r>
    <n v="43778862"/>
    <s v="Spacous 1 Bedroom, Private Patio in Heart of D.C."/>
    <n v="22735045"/>
    <s v="Jose"/>
    <x v="0"/>
    <x v="9"/>
    <n v="38.906840000000003"/>
    <n v="-77.027799999999999"/>
    <x v="0"/>
    <n v="80"/>
    <n v="180"/>
    <x v="35"/>
    <x v="34"/>
    <m/>
    <n v="1"/>
    <n v="364"/>
    <n v="0"/>
    <m/>
  </r>
  <r>
    <n v="43785004"/>
    <s v="Coco's Place"/>
    <n v="70709146"/>
    <s v="Carol"/>
    <x v="0"/>
    <x v="2"/>
    <n v="38.915759999999999"/>
    <n v="-77.007639999999995"/>
    <x v="0"/>
    <n v="46"/>
    <n v="31"/>
    <x v="111"/>
    <x v="925"/>
    <n v="0.16"/>
    <n v="1"/>
    <n v="0"/>
    <n v="0"/>
    <m/>
  </r>
  <r>
    <n v="43804122"/>
    <s v="Charming, quiet, 3 br house, 10 min walk to metro!"/>
    <n v="3750769"/>
    <s v="Andrew And Christina"/>
    <x v="0"/>
    <x v="30"/>
    <n v="38.935859999999998"/>
    <n v="-76.990660000000005"/>
    <x v="0"/>
    <n v="145"/>
    <n v="31"/>
    <x v="8"/>
    <x v="926"/>
    <n v="0.04"/>
    <n v="1"/>
    <n v="0"/>
    <n v="0"/>
    <m/>
  </r>
  <r>
    <n v="43842273"/>
    <s v="Foggy Bottom 1BR w/ Gym, nr GWU, Metro"/>
    <n v="107434423"/>
    <s v="Blueground"/>
    <x v="0"/>
    <x v="6"/>
    <n v="38.900994400000002"/>
    <n v="-77.049578600000004"/>
    <x v="0"/>
    <n v="212"/>
    <n v="32"/>
    <x v="35"/>
    <x v="34"/>
    <m/>
    <n v="214"/>
    <n v="135"/>
    <n v="0"/>
    <m/>
  </r>
  <r>
    <n v="43884836"/>
    <s v="New! Stylish 1BR in Heart of Capitol Hill W/Patio!"/>
    <n v="6320930"/>
    <s v="Sarah"/>
    <x v="0"/>
    <x v="22"/>
    <n v="38.887900000000002"/>
    <n v="-76.995500000000007"/>
    <x v="0"/>
    <n v="189"/>
    <n v="1"/>
    <x v="226"/>
    <x v="28"/>
    <n v="3.72"/>
    <n v="1"/>
    <n v="139"/>
    <n v="41"/>
    <s v="Hosted License: 5007242201001249"/>
  </r>
  <r>
    <n v="43923337"/>
    <s v="Entire apartment, 3 bedrooms"/>
    <n v="44949993"/>
    <s v="Mike"/>
    <x v="0"/>
    <x v="0"/>
    <n v="38.957070000000002"/>
    <n v="-77.013319999999993"/>
    <x v="0"/>
    <n v="89"/>
    <n v="31"/>
    <x v="75"/>
    <x v="539"/>
    <n v="0.59"/>
    <n v="10"/>
    <n v="365"/>
    <n v="4"/>
    <m/>
  </r>
  <r>
    <n v="43939342"/>
    <s v="Comfortable &amp; Spacious Studio in Great Location"/>
    <n v="6762981"/>
    <s v="Emily &amp; Stuart"/>
    <x v="0"/>
    <x v="3"/>
    <n v="38.938830000000003"/>
    <n v="-77.028949999999995"/>
    <x v="0"/>
    <n v="85"/>
    <n v="1"/>
    <x v="6"/>
    <x v="2"/>
    <n v="3.45"/>
    <n v="1"/>
    <n v="117"/>
    <n v="29"/>
    <s v="Hosted License: 5007242201001391"/>
  </r>
  <r>
    <n v="43950218"/>
    <s v="GWU Dreamer"/>
    <n v="44203219"/>
    <s v="Hayk"/>
    <x v="0"/>
    <x v="6"/>
    <n v="38.902450000000002"/>
    <n v="-77.052710000000005"/>
    <x v="0"/>
    <n v="139"/>
    <n v="31"/>
    <x v="47"/>
    <x v="477"/>
    <n v="4.3499999999999996"/>
    <n v="9"/>
    <n v="177"/>
    <n v="32"/>
    <m/>
  </r>
  <r>
    <n v="43957570"/>
    <s v="ARC Hotel, Deluxe Queen"/>
    <n v="266565827"/>
    <s v="Arc"/>
    <x v="0"/>
    <x v="6"/>
    <n v="38.8994"/>
    <n v="-77.052459999999996"/>
    <x v="1"/>
    <n v="139"/>
    <n v="1"/>
    <x v="78"/>
    <x v="757"/>
    <n v="0.2"/>
    <n v="3"/>
    <n v="58"/>
    <n v="0"/>
    <s v="Exempt"/>
  </r>
  <r>
    <n v="43982311"/>
    <s v="Cozy Capitol Hill Studio in Victorian Rowhouse"/>
    <n v="28998266"/>
    <s v="Ruth"/>
    <x v="0"/>
    <x v="22"/>
    <n v="38.88897"/>
    <n v="-77.001239999999996"/>
    <x v="0"/>
    <n v="95"/>
    <n v="10"/>
    <x v="37"/>
    <x v="291"/>
    <n v="2.0499999999999998"/>
    <n v="1"/>
    <n v="71"/>
    <n v="14"/>
    <s v="Hosted License: 5007242201000741"/>
  </r>
  <r>
    <n v="44004664"/>
    <s v="Superb location, garage parking included"/>
    <n v="17633"/>
    <s v="Charlotte"/>
    <x v="0"/>
    <x v="17"/>
    <n v="38.912430000000001"/>
    <n v="-77.060640000000006"/>
    <x v="0"/>
    <n v="267"/>
    <n v="31"/>
    <x v="106"/>
    <x v="316"/>
    <n v="0.2"/>
    <n v="37"/>
    <n v="194"/>
    <n v="1"/>
    <m/>
  </r>
  <r>
    <n v="44063409"/>
    <s v="ARC Hotel, View King"/>
    <n v="266565827"/>
    <s v="Arc"/>
    <x v="0"/>
    <x v="6"/>
    <n v="38.901110000000003"/>
    <n v="-77.052809999999994"/>
    <x v="1"/>
    <n v="139"/>
    <n v="1"/>
    <x v="62"/>
    <x v="199"/>
    <n v="0.54"/>
    <n v="3"/>
    <n v="89"/>
    <n v="6"/>
    <s v="Exempt"/>
  </r>
  <r>
    <n v="44088653"/>
    <s v="Sky Suite: Private Attic Loft"/>
    <n v="106426179"/>
    <s v="Deb"/>
    <x v="0"/>
    <x v="0"/>
    <n v="38.969059999999999"/>
    <n v="-77.024959999999993"/>
    <x v="1"/>
    <n v="46"/>
    <n v="60"/>
    <x v="110"/>
    <x v="25"/>
    <n v="0.16"/>
    <n v="6"/>
    <n v="263"/>
    <n v="1"/>
    <m/>
  </r>
  <r>
    <n v="43375153"/>
    <s v="Adorable furnished 1 Bedroom - Georgetown/Dupont"/>
    <n v="11015446"/>
    <s v="Erin"/>
    <x v="0"/>
    <x v="17"/>
    <n v="38.910469999999997"/>
    <n v="-77.055109999999999"/>
    <x v="0"/>
    <n v="99"/>
    <n v="31"/>
    <x v="110"/>
    <x v="79"/>
    <n v="0.26"/>
    <n v="1"/>
    <n v="164"/>
    <n v="2"/>
    <m/>
  </r>
  <r>
    <n v="44195935"/>
    <s v="Cozy DC apartment"/>
    <n v="356027852"/>
    <s v="Meti"/>
    <x v="0"/>
    <x v="28"/>
    <n v="38.906799999999997"/>
    <n v="-76.938220000000001"/>
    <x v="0"/>
    <n v="428"/>
    <n v="31"/>
    <x v="233"/>
    <x v="927"/>
    <n v="0.27"/>
    <n v="2"/>
    <n v="78"/>
    <n v="0"/>
    <m/>
  </r>
  <r>
    <n v="44206370"/>
    <s v="?ㅿ툘 of Cap Hill, 1906 Historic, Free Parking Pass"/>
    <n v="3404490"/>
    <s v="Vanessa And Gary"/>
    <x v="0"/>
    <x v="13"/>
    <n v="38.892949999999999"/>
    <n v="-76.989639999999994"/>
    <x v="0"/>
    <n v="148"/>
    <n v="1"/>
    <x v="340"/>
    <x v="39"/>
    <n v="4.8899999999999997"/>
    <n v="1"/>
    <n v="86"/>
    <n v="60"/>
    <s v="Hosted License: 5007242201000500"/>
  </r>
  <r>
    <n v="44207610"/>
    <s v="Sojourn on 5th Unit 203"/>
    <n v="39930655"/>
    <s v="Team"/>
    <x v="0"/>
    <x v="22"/>
    <n v="38.882829999999998"/>
    <n v="-76.998739999999998"/>
    <x v="0"/>
    <n v="97"/>
    <n v="30"/>
    <x v="139"/>
    <x v="209"/>
    <n v="0.82"/>
    <n v="166"/>
    <n v="240"/>
    <n v="3"/>
    <s v="Exempt"/>
  </r>
  <r>
    <n v="44207611"/>
    <s v="Sojourn on 5th Unit #303"/>
    <n v="39930655"/>
    <s v="Team"/>
    <x v="0"/>
    <x v="22"/>
    <n v="38.88261"/>
    <n v="-77.000150000000005"/>
    <x v="0"/>
    <n v="97"/>
    <n v="31"/>
    <x v="181"/>
    <x v="58"/>
    <n v="0.5"/>
    <n v="166"/>
    <n v="257"/>
    <n v="9"/>
    <s v="Exempt"/>
  </r>
  <r>
    <n v="44207617"/>
    <s v="Sojourn on 5th Unit 304"/>
    <n v="39930655"/>
    <s v="Team"/>
    <x v="0"/>
    <x v="22"/>
    <n v="38.882809999999999"/>
    <n v="-76.998909999999995"/>
    <x v="0"/>
    <n v="93"/>
    <n v="31"/>
    <x v="139"/>
    <x v="918"/>
    <n v="0.16"/>
    <n v="166"/>
    <n v="365"/>
    <n v="2"/>
    <m/>
  </r>
  <r>
    <n v="44211888"/>
    <s v="Art filled Furnished Capitol Hill  Row House"/>
    <n v="4642626"/>
    <s v="Amy"/>
    <x v="0"/>
    <x v="22"/>
    <n v="38.880009999999999"/>
    <n v="-76.999129999999994"/>
    <x v="0"/>
    <n v="160"/>
    <n v="31"/>
    <x v="110"/>
    <x v="704"/>
    <n v="7.0000000000000007E-2"/>
    <n v="3"/>
    <n v="171"/>
    <n v="0"/>
    <m/>
  </r>
  <r>
    <n v="44272586"/>
    <s v="Spacious Newly Renovated 5-Star DC Experience"/>
    <n v="67517380"/>
    <s v="Jake"/>
    <x v="0"/>
    <x v="24"/>
    <n v="38.89678"/>
    <n v="-76.940579999999997"/>
    <x v="0"/>
    <n v="361"/>
    <n v="2"/>
    <x v="232"/>
    <x v="118"/>
    <n v="2.29"/>
    <n v="1"/>
    <n v="362"/>
    <n v="40"/>
    <s v="Exempt"/>
  </r>
  <r>
    <n v="44280292"/>
    <s v="Lux 1 BR , Private Terrace , 24/7 Onsite Team"/>
    <n v="176970521"/>
    <s v="AKA White House"/>
    <x v="0"/>
    <x v="15"/>
    <n v="38.90081"/>
    <n v="-77.040769999999995"/>
    <x v="1"/>
    <n v="850"/>
    <n v="1"/>
    <x v="35"/>
    <x v="34"/>
    <m/>
    <n v="14"/>
    <n v="0"/>
    <n v="0"/>
    <s v="Exempt"/>
  </r>
  <r>
    <n v="44280306"/>
    <s v="Lux 1 BR , Private Terrace , 24/7 Onsite Team"/>
    <n v="176970521"/>
    <s v="AKA White House"/>
    <x v="0"/>
    <x v="15"/>
    <n v="38.900300000000001"/>
    <n v="-77.040059999999997"/>
    <x v="1"/>
    <n v="850"/>
    <n v="1"/>
    <x v="35"/>
    <x v="34"/>
    <m/>
    <n v="14"/>
    <n v="0"/>
    <n v="0"/>
    <s v="Exempt"/>
  </r>
  <r>
    <n v="44280313"/>
    <s v="Lux 2 BR PH, Private Terrace, 24/7 Onsite Team"/>
    <n v="176970521"/>
    <s v="AKA White House"/>
    <x v="0"/>
    <x v="15"/>
    <n v="38.899290000000001"/>
    <n v="-77.039860000000004"/>
    <x v="1"/>
    <n v="945"/>
    <n v="1"/>
    <x v="35"/>
    <x v="34"/>
    <m/>
    <n v="14"/>
    <n v="0"/>
    <n v="0"/>
    <s v="Exempt"/>
  </r>
  <r>
    <n v="44280326"/>
    <s v="Lux 2 BR PH, Private Terrace, 24/7 Onsite Team"/>
    <n v="176970521"/>
    <s v="AKA White House"/>
    <x v="0"/>
    <x v="6"/>
    <n v="38.898820000000001"/>
    <n v="-77.040580000000006"/>
    <x v="1"/>
    <n v="945"/>
    <n v="1"/>
    <x v="35"/>
    <x v="34"/>
    <m/>
    <n v="14"/>
    <n v="0"/>
    <n v="0"/>
    <s v="Exempt"/>
  </r>
  <r>
    <n v="44378904"/>
    <s v="Upscale Penthouse w Rooftop Patio/Stunning Views"/>
    <n v="46582948"/>
    <s v="Huxley"/>
    <x v="0"/>
    <x v="19"/>
    <n v="38.905059999999999"/>
    <n v="-76.982669999999999"/>
    <x v="0"/>
    <n v="206"/>
    <n v="3"/>
    <x v="244"/>
    <x v="99"/>
    <n v="1.84"/>
    <n v="16"/>
    <n v="312"/>
    <n v="15"/>
    <s v="Hosted License: 5007242201001037"/>
  </r>
  <r>
    <n v="44094597"/>
    <s v="Find Home with Modern Logan Circle Living"/>
    <n v="294545484"/>
    <s v="June"/>
    <x v="0"/>
    <x v="9"/>
    <n v="38.913110000000003"/>
    <n v="-77.031310000000005"/>
    <x v="1"/>
    <n v="110"/>
    <n v="91"/>
    <x v="35"/>
    <x v="34"/>
    <m/>
    <n v="189"/>
    <n v="362"/>
    <n v="0"/>
    <m/>
  </r>
  <r>
    <n v="44119414"/>
    <s v="Welcoming space in DC, close to all amenities!"/>
    <n v="157271223"/>
    <s v="Megan (MJ)"/>
    <x v="0"/>
    <x v="20"/>
    <n v="38.824599999999997"/>
    <n v="-77.01061"/>
    <x v="0"/>
    <n v="70"/>
    <n v="31"/>
    <x v="289"/>
    <x v="928"/>
    <n v="2.73"/>
    <n v="1"/>
    <n v="79"/>
    <n v="21"/>
    <m/>
  </r>
  <r>
    <n v="44119683"/>
    <s v="Luxury queen size bed bedroom and private bathroom"/>
    <n v="40622360"/>
    <s v="Yifan"/>
    <x v="0"/>
    <x v="13"/>
    <n v="38.895519999999998"/>
    <n v="-77.001369999999994"/>
    <x v="1"/>
    <n v="99"/>
    <n v="1"/>
    <x v="426"/>
    <x v="163"/>
    <n v="5.65"/>
    <n v="3"/>
    <n v="243"/>
    <n v="115"/>
    <s v="Hosted License: 5007242201001761"/>
  </r>
  <r>
    <n v="44119904"/>
    <s v="Luxury two full beds bedroom and private bathroom4"/>
    <n v="40622360"/>
    <s v="Yifan"/>
    <x v="0"/>
    <x v="13"/>
    <n v="38.895859999999999"/>
    <n v="-77.002870000000001"/>
    <x v="1"/>
    <n v="109"/>
    <n v="1"/>
    <x v="417"/>
    <x v="59"/>
    <n v="5.1100000000000003"/>
    <n v="3"/>
    <n v="253"/>
    <n v="103"/>
    <s v="Hosted License: 5007242201001761"/>
  </r>
  <r>
    <n v="44120058"/>
    <s v="Luxury two queen beds bedroom and private bathroom"/>
    <n v="40622360"/>
    <s v="Yifan"/>
    <x v="0"/>
    <x v="13"/>
    <n v="38.896000000000001"/>
    <n v="-77.002920000000003"/>
    <x v="1"/>
    <n v="129"/>
    <n v="1"/>
    <x v="11"/>
    <x v="220"/>
    <n v="3.88"/>
    <n v="3"/>
    <n v="261"/>
    <n v="67"/>
    <s v="Hosted License: 5007242201001761"/>
  </r>
  <r>
    <n v="44129898"/>
    <s v="Cute Room In Sunny Capitol Hill"/>
    <n v="294545484"/>
    <s v="June"/>
    <x v="0"/>
    <x v="22"/>
    <n v="38.886850000000003"/>
    <n v="-76.976830000000007"/>
    <x v="1"/>
    <n v="75"/>
    <n v="91"/>
    <x v="35"/>
    <x v="34"/>
    <m/>
    <n v="189"/>
    <n v="362"/>
    <n v="0"/>
    <m/>
  </r>
  <r>
    <n v="44134766"/>
    <s v="Renovated 1840 Capitol Hill Gem - Stunning Garden"/>
    <n v="1219601"/>
    <s v="Philipp"/>
    <x v="0"/>
    <x v="22"/>
    <n v="38.884050000000002"/>
    <n v="-77.001239999999996"/>
    <x v="0"/>
    <n v="208"/>
    <n v="4"/>
    <x v="78"/>
    <x v="118"/>
    <n v="0.21"/>
    <n v="1"/>
    <n v="1"/>
    <n v="3"/>
    <s v="Unhosted License: 5007262201001284"/>
  </r>
  <r>
    <n v="44138643"/>
    <s v="Sunny Room in Petworth Row House"/>
    <n v="15888547"/>
    <s v="Rebecca"/>
    <x v="0"/>
    <x v="3"/>
    <n v="38.941920000000003"/>
    <n v="-77.022930000000002"/>
    <x v="1"/>
    <n v="37"/>
    <n v="31"/>
    <x v="8"/>
    <x v="145"/>
    <n v="0.04"/>
    <n v="1"/>
    <n v="0"/>
    <n v="0"/>
    <m/>
  </r>
  <r>
    <n v="44147355"/>
    <s v="Dupont Circle 1BR nr. U St, Metro &amp; Glen's Mkt"/>
    <n v="107434423"/>
    <s v="Blueground"/>
    <x v="0"/>
    <x v="4"/>
    <n v="38.916821400000003"/>
    <n v="-77.042776399999994"/>
    <x v="0"/>
    <n v="99"/>
    <n v="32"/>
    <x v="8"/>
    <x v="365"/>
    <n v="0.13"/>
    <n v="214"/>
    <n v="359"/>
    <n v="1"/>
    <m/>
  </r>
  <r>
    <n v="44153997"/>
    <s v="1 Bedroom King Suite w/ Sofabed"/>
    <n v="354281383"/>
    <s v="Elijah"/>
    <x v="0"/>
    <x v="6"/>
    <n v="38.906019999999998"/>
    <n v="-77.050479999999993"/>
    <x v="1"/>
    <n v="575"/>
    <n v="31"/>
    <x v="35"/>
    <x v="34"/>
    <m/>
    <n v="1"/>
    <n v="0"/>
    <n v="0"/>
    <m/>
  </r>
  <r>
    <n v="44380863"/>
    <s v="Columbia heights basement"/>
    <n v="64827706"/>
    <s v="Alper"/>
    <x v="0"/>
    <x v="11"/>
    <n v="38.928240000000002"/>
    <n v="-77.026579999999996"/>
    <x v="0"/>
    <n v="88"/>
    <n v="32"/>
    <x v="35"/>
    <x v="34"/>
    <m/>
    <n v="2"/>
    <n v="357"/>
    <n v="0"/>
    <m/>
  </r>
  <r>
    <n v="44389677"/>
    <s v="Modern Fully Renovated Basement Unit. Very private"/>
    <n v="4431837"/>
    <s v="Phillip"/>
    <x v="0"/>
    <x v="1"/>
    <n v="38.862940000000002"/>
    <n v="-76.989329999999995"/>
    <x v="0"/>
    <n v="100"/>
    <n v="2"/>
    <x v="370"/>
    <x v="67"/>
    <n v="2.98"/>
    <n v="1"/>
    <n v="169"/>
    <n v="72"/>
    <s v="Hosted License: 5007242201000293"/>
  </r>
  <r>
    <n v="44405864"/>
    <s v="Charming rowhouse near H-St., NoMA &amp; Ivy City"/>
    <n v="110722382"/>
    <s v="Lee"/>
    <x v="0"/>
    <x v="19"/>
    <n v="38.907299999999999"/>
    <n v="-76.988159999999993"/>
    <x v="0"/>
    <n v="200"/>
    <n v="2"/>
    <x v="241"/>
    <x v="54"/>
    <n v="0.89"/>
    <n v="2"/>
    <n v="0"/>
    <n v="0"/>
    <s v="Exempt"/>
  </r>
  <r>
    <n v="44406268"/>
    <s v="PRIVATE ROOM/BATH/ENTRANCE in beautiful safe NW DC"/>
    <n v="67772223"/>
    <s v="Suebee"/>
    <x v="0"/>
    <x v="31"/>
    <n v="38.958950000000002"/>
    <n v="-77.070809999999994"/>
    <x v="1"/>
    <n v="150"/>
    <n v="31"/>
    <x v="35"/>
    <x v="34"/>
    <m/>
    <n v="1"/>
    <n v="365"/>
    <n v="0"/>
    <m/>
  </r>
  <r>
    <n v="44406768"/>
    <s v="Hidden Gem 2BR w/ Patio Garden + Private Entrance"/>
    <n v="12928262"/>
    <s v="Mose"/>
    <x v="0"/>
    <x v="15"/>
    <n v="38.913409999999999"/>
    <n v="-77.046149999999997"/>
    <x v="0"/>
    <n v="81"/>
    <n v="31"/>
    <x v="62"/>
    <x v="62"/>
    <n v="0.61"/>
    <n v="4"/>
    <n v="163"/>
    <n v="10"/>
    <m/>
  </r>
  <r>
    <n v="45125200"/>
    <s v="NOMA Carriage House, Private Apartment"/>
    <n v="7405667"/>
    <s v="Lauren"/>
    <x v="0"/>
    <x v="5"/>
    <n v="38.906649999999999"/>
    <n v="-77.010530000000003"/>
    <x v="0"/>
    <n v="111"/>
    <n v="31"/>
    <x v="221"/>
    <x v="929"/>
    <n v="1.1000000000000001"/>
    <n v="2"/>
    <n v="34"/>
    <n v="3"/>
    <s v="Hosted License: 5007242201002195"/>
  </r>
  <r>
    <n v="45125944"/>
    <s v="Alluring Abode (month to month rates available)"/>
    <n v="18262422"/>
    <s v="Jason"/>
    <x v="0"/>
    <x v="20"/>
    <n v="38.838140000000003"/>
    <n v="-77.000320000000002"/>
    <x v="0"/>
    <n v="159"/>
    <n v="31"/>
    <x v="137"/>
    <x v="624"/>
    <n v="1.21"/>
    <n v="1"/>
    <n v="363"/>
    <n v="1"/>
    <m/>
  </r>
  <r>
    <n v="45164542"/>
    <s v="Cozy Studio"/>
    <n v="127842798"/>
    <s v="Elizabeth"/>
    <x v="0"/>
    <x v="3"/>
    <n v="38.957169999999998"/>
    <n v="-77.023989999999998"/>
    <x v="1"/>
    <n v="89"/>
    <n v="31"/>
    <x v="233"/>
    <x v="716"/>
    <n v="0.28999999999999998"/>
    <n v="2"/>
    <n v="353"/>
    <n v="5"/>
    <m/>
  </r>
  <r>
    <n v="13788425"/>
    <s v="Location! Convenient Columbia Heights/free parking"/>
    <n v="80818010"/>
    <s v="Cynthia"/>
    <x v="0"/>
    <x v="11"/>
    <n v="38.933"/>
    <n v="-77.032229999999998"/>
    <x v="1"/>
    <n v="80"/>
    <n v="1"/>
    <x v="35"/>
    <x v="34"/>
    <m/>
    <n v="1"/>
    <n v="90"/>
    <n v="0"/>
    <s v="Exempt"/>
  </r>
  <r>
    <n v="45177682"/>
    <s v="English Basement on Capitol Hill DC"/>
    <n v="172416408"/>
    <s v="Jennifer"/>
    <x v="0"/>
    <x v="22"/>
    <n v="38.880549999999999"/>
    <n v="-76.99091"/>
    <x v="0"/>
    <n v="100"/>
    <n v="3"/>
    <x v="159"/>
    <x v="70"/>
    <n v="2.58"/>
    <n v="1"/>
    <n v="72"/>
    <n v="37"/>
    <s v="Hosted License: 5007242201000418"/>
  </r>
  <r>
    <n v="45185261"/>
    <s v="Capitol Hill Garden flat"/>
    <n v="364922886"/>
    <s v="Adam"/>
    <x v="0"/>
    <x v="13"/>
    <n v="38.894419999999997"/>
    <n v="-76.995339999999999"/>
    <x v="0"/>
    <n v="170"/>
    <n v="2"/>
    <x v="51"/>
    <x v="23"/>
    <n v="2.09"/>
    <n v="1"/>
    <n v="335"/>
    <n v="35"/>
    <s v="Exempt"/>
  </r>
  <r>
    <n v="45190034"/>
    <s v="Sunny Mt. Pleasant Studio With Private Parking"/>
    <n v="6347407"/>
    <s v="Katie"/>
    <x v="0"/>
    <x v="4"/>
    <n v="38.926920000000003"/>
    <n v="-77.039820000000006"/>
    <x v="0"/>
    <n v="75"/>
    <n v="2"/>
    <x v="77"/>
    <x v="55"/>
    <n v="1.67"/>
    <n v="1"/>
    <n v="0"/>
    <n v="16"/>
    <s v="Hosted License: 5007242201000362"/>
  </r>
  <r>
    <n v="45191510"/>
    <s v="Capitol Hill - Easy Metro Access &amp; Free Parking"/>
    <n v="364978049"/>
    <s v="Joe"/>
    <x v="0"/>
    <x v="13"/>
    <n v="38.896250000000002"/>
    <n v="-76.976280000000003"/>
    <x v="0"/>
    <n v="82"/>
    <n v="1"/>
    <x v="268"/>
    <x v="20"/>
    <n v="5.6"/>
    <n v="1"/>
    <n v="79"/>
    <n v="72"/>
    <s v="Hosted License: 5007242201000255"/>
  </r>
  <r>
    <n v="45220778"/>
    <s v="A private unit Northeast of Capitol building"/>
    <n v="15727204"/>
    <s v="Nitant"/>
    <x v="0"/>
    <x v="13"/>
    <n v="38.904670000000003"/>
    <n v="-76.997159999999994"/>
    <x v="0"/>
    <n v="70"/>
    <n v="31"/>
    <x v="110"/>
    <x v="930"/>
    <n v="7.0000000000000007E-2"/>
    <n v="1"/>
    <n v="0"/>
    <n v="0"/>
    <m/>
  </r>
  <r>
    <n v="45223908"/>
    <s v="Hideaway 2021"/>
    <n v="745305"/>
    <s v="Larry And Paulette"/>
    <x v="0"/>
    <x v="0"/>
    <n v="38.967320000000001"/>
    <n v="-77.031009999999995"/>
    <x v="0"/>
    <n v="105"/>
    <n v="31"/>
    <x v="8"/>
    <x v="413"/>
    <n v="0.05"/>
    <n v="2"/>
    <n v="0"/>
    <n v="0"/>
    <m/>
  </r>
  <r>
    <n v="45241128"/>
    <s v="Swanky 2 Bed/2.5 Bath Near Howard Univ"/>
    <n v="7100311"/>
    <s v="D."/>
    <x v="0"/>
    <x v="16"/>
    <n v="38.914639999999999"/>
    <n v="-77.016570000000002"/>
    <x v="0"/>
    <n v="175"/>
    <n v="31"/>
    <x v="37"/>
    <x v="149"/>
    <n v="2.21"/>
    <n v="4"/>
    <n v="90"/>
    <n v="28"/>
    <m/>
  </r>
  <r>
    <n v="45242883"/>
    <s v="Living Room Space Available... Free Breakfast"/>
    <n v="365518322"/>
    <s v="Bobby"/>
    <x v="0"/>
    <x v="19"/>
    <n v="38.909469999999999"/>
    <n v="-76.985039999999998"/>
    <x v="3"/>
    <n v="30"/>
    <n v="31"/>
    <x v="35"/>
    <x v="34"/>
    <m/>
    <n v="1"/>
    <n v="0"/>
    <n v="0"/>
    <m/>
  </r>
  <r>
    <n v="45274526"/>
    <s v="Gracious Cleveland Park Home in the heart of DC"/>
    <n v="124833761"/>
    <s v="Alyse"/>
    <x v="0"/>
    <x v="25"/>
    <n v="38.934699999999999"/>
    <n v="-77.069180000000003"/>
    <x v="0"/>
    <n v="650"/>
    <n v="31"/>
    <x v="106"/>
    <x v="73"/>
    <n v="0.16"/>
    <n v="1"/>
    <n v="174"/>
    <n v="1"/>
    <m/>
  </r>
  <r>
    <n v="45275269"/>
    <s v="Stunning 3 bedroom apt in the heart of DC"/>
    <n v="10124757"/>
    <s v="Ning"/>
    <x v="0"/>
    <x v="2"/>
    <n v="38.909480000000002"/>
    <n v="-77.016229999999993"/>
    <x v="0"/>
    <n v="158"/>
    <n v="55"/>
    <x v="35"/>
    <x v="34"/>
    <m/>
    <n v="1"/>
    <n v="0"/>
    <n v="0"/>
    <m/>
  </r>
  <r>
    <n v="45291574"/>
    <s v="Spacious Two Story Carriage House in Logan Circle"/>
    <n v="56708981"/>
    <s v="Kushal"/>
    <x v="0"/>
    <x v="9"/>
    <n v="38.909835610000002"/>
    <n v="-77.026169789999997"/>
    <x v="0"/>
    <n v="159"/>
    <n v="2"/>
    <x v="53"/>
    <x v="20"/>
    <n v="3.73"/>
    <n v="1"/>
    <n v="78"/>
    <n v="51"/>
    <s v="Hosted License: 5007242201000973"/>
  </r>
  <r>
    <n v="45304193"/>
    <s v="1BR Fairlawn Suite"/>
    <n v="366169291"/>
    <s v="Michael"/>
    <x v="0"/>
    <x v="36"/>
    <n v="38.871180000000003"/>
    <n v="-76.981059999999999"/>
    <x v="0"/>
    <n v="76"/>
    <n v="3"/>
    <x v="50"/>
    <x v="23"/>
    <n v="4.26"/>
    <n v="1"/>
    <n v="71"/>
    <n v="61"/>
    <s v="Hosted License: 5007242201000725"/>
  </r>
  <r>
    <n v="45313686"/>
    <s v="Spacious &amp; Luxurious Penthouse @ Logan Circle U St"/>
    <n v="78577135"/>
    <s v="Marco"/>
    <x v="0"/>
    <x v="9"/>
    <n v="38.910469999999997"/>
    <n v="-77.029690000000002"/>
    <x v="1"/>
    <n v="136"/>
    <n v="2"/>
    <x v="4"/>
    <x v="43"/>
    <n v="0.54"/>
    <n v="4"/>
    <n v="355"/>
    <n v="1"/>
    <s v="Hosted License: 5005500516800173"/>
  </r>
  <r>
    <n v="45360213"/>
    <s v="Modern Super Clean Condo, Heart of DC"/>
    <n v="366703889"/>
    <s v="Daniel"/>
    <x v="0"/>
    <x v="5"/>
    <n v="38.90354"/>
    <n v="-77.024500000000003"/>
    <x v="0"/>
    <n v="220"/>
    <n v="31"/>
    <x v="35"/>
    <x v="34"/>
    <m/>
    <n v="1"/>
    <n v="0"/>
    <n v="0"/>
    <m/>
  </r>
  <r>
    <n v="45385834"/>
    <s v="Brand new modern apartment with private entry"/>
    <n v="16561471"/>
    <s v="Victor"/>
    <x v="0"/>
    <x v="2"/>
    <n v="38.943910000000002"/>
    <n v="-77.011960000000002"/>
    <x v="0"/>
    <n v="90"/>
    <n v="1"/>
    <x v="83"/>
    <x v="38"/>
    <n v="7.59"/>
    <n v="1"/>
    <n v="260"/>
    <n v="99"/>
    <s v="Hosted License: 5007242201000745"/>
  </r>
  <r>
    <n v="45397440"/>
    <s v="Beautiful Private Room"/>
    <n v="292538124"/>
    <s v="Runnold"/>
    <x v="0"/>
    <x v="20"/>
    <n v="38.8245"/>
    <n v="-76.997789999999995"/>
    <x v="1"/>
    <n v="35"/>
    <n v="3"/>
    <x v="110"/>
    <x v="556"/>
    <n v="0.08"/>
    <n v="3"/>
    <n v="80"/>
    <n v="0"/>
    <s v="Hosted License: 5007242201001657"/>
  </r>
  <r>
    <n v="45410552"/>
    <s v="Stylish Urban Retreat"/>
    <n v="3575794"/>
    <s v="Austin"/>
    <x v="0"/>
    <x v="19"/>
    <n v="38.903970000000001"/>
    <n v="-76.982259999999997"/>
    <x v="0"/>
    <n v="150"/>
    <n v="31"/>
    <x v="110"/>
    <x v="931"/>
    <n v="0.08"/>
    <n v="1"/>
    <n v="0"/>
    <n v="0"/>
    <m/>
  </r>
  <r>
    <n v="45419012"/>
    <s v="Entire House Near Catholic Uni - FREE Parking"/>
    <n v="111464268"/>
    <s v="Lara"/>
    <x v="0"/>
    <x v="30"/>
    <n v="38.943890000000003"/>
    <n v="-76.982820000000004"/>
    <x v="0"/>
    <n v="329"/>
    <n v="1"/>
    <x v="77"/>
    <x v="663"/>
    <n v="2.48"/>
    <n v="3"/>
    <n v="80"/>
    <n v="32"/>
    <s v="Hosted License: 5007262041680038"/>
  </r>
  <r>
    <n v="45422087"/>
    <s v="Clean &amp; Cozy in Capitol View"/>
    <n v="28920362"/>
    <s v="Marla"/>
    <x v="0"/>
    <x v="27"/>
    <n v="38.88964"/>
    <n v="-76.926220000000001"/>
    <x v="1"/>
    <n v="68"/>
    <n v="2"/>
    <x v="60"/>
    <x v="252"/>
    <n v="1.2"/>
    <n v="1"/>
    <n v="334"/>
    <n v="11"/>
    <s v="Hosted License: 5007242201001188"/>
  </r>
  <r>
    <n v="45424729"/>
    <s v="Columbia Heights, Room for One"/>
    <n v="44706521"/>
    <s v="David"/>
    <x v="0"/>
    <x v="11"/>
    <n v="38.930929999999996"/>
    <n v="-77.022959999999998"/>
    <x v="1"/>
    <n v="30"/>
    <n v="32"/>
    <x v="110"/>
    <x v="619"/>
    <n v="0.1"/>
    <n v="7"/>
    <n v="0"/>
    <n v="0"/>
    <m/>
  </r>
  <r>
    <n v="45432706"/>
    <s v="Large English Basement in a Grand Victorian"/>
    <n v="21569885"/>
    <s v="Dan"/>
    <x v="0"/>
    <x v="11"/>
    <n v="38.922939999999997"/>
    <n v="-77.026740000000004"/>
    <x v="0"/>
    <n v="91"/>
    <n v="2"/>
    <x v="20"/>
    <x v="932"/>
    <n v="0.47"/>
    <n v="2"/>
    <n v="47"/>
    <n v="0"/>
    <s v="Hosted License: 5007242201000544"/>
  </r>
  <r>
    <n v="45436298"/>
    <s v="Private DC Studio, No Contact Stay, Free Parking"/>
    <n v="19684173"/>
    <s v="Teodora"/>
    <x v="0"/>
    <x v="3"/>
    <n v="38.94867"/>
    <n v="-77.024379999999994"/>
    <x v="0"/>
    <n v="88"/>
    <n v="4"/>
    <x v="65"/>
    <x v="124"/>
    <n v="0.64"/>
    <n v="2"/>
    <n v="277"/>
    <n v="10"/>
    <s v="Hosted License: 5007242201000583"/>
  </r>
  <r>
    <n v="45450156"/>
    <s v="DuPont/Logan Gem, Whole Foods, Metro, Restaurants"/>
    <n v="188185624"/>
    <s v="Paul"/>
    <x v="0"/>
    <x v="15"/>
    <n v="38.908850000000001"/>
    <n v="-77.038179999999997"/>
    <x v="0"/>
    <n v="125"/>
    <n v="2"/>
    <x v="85"/>
    <x v="118"/>
    <n v="2.4700000000000002"/>
    <n v="1"/>
    <n v="43"/>
    <n v="39"/>
    <s v="Hosted License: 5007242201001698"/>
  </r>
  <r>
    <n v="45454629"/>
    <s v="The Dubois Place Respite"/>
    <n v="58104446"/>
    <s v="Bermesola"/>
    <x v="0"/>
    <x v="33"/>
    <n v="38.88608"/>
    <n v="-76.958150000000003"/>
    <x v="0"/>
    <n v="50"/>
    <n v="31"/>
    <x v="20"/>
    <x v="249"/>
    <n v="0.5"/>
    <n v="2"/>
    <n v="161"/>
    <n v="7"/>
    <m/>
  </r>
  <r>
    <n v="45475584"/>
    <s v="Casa Viva Terra by Metta Home - A Home of Compassion and Purpose"/>
    <n v="67044851"/>
    <s v="Heather"/>
    <x v="0"/>
    <x v="15"/>
    <n v="38.91827"/>
    <n v="-77.035300000000007"/>
    <x v="0"/>
    <n v="273"/>
    <n v="31"/>
    <x v="261"/>
    <x v="933"/>
    <n v="1.82"/>
    <n v="3"/>
    <n v="0"/>
    <n v="12"/>
    <m/>
  </r>
  <r>
    <n v="45493403"/>
    <s v="Beautiful apartment with space for two to four."/>
    <n v="225239104"/>
    <s v="Chris"/>
    <x v="0"/>
    <x v="11"/>
    <n v="38.921880000000002"/>
    <n v="-77.030699999999996"/>
    <x v="0"/>
    <n v="110"/>
    <n v="60"/>
    <x v="35"/>
    <x v="34"/>
    <m/>
    <n v="1"/>
    <n v="0"/>
    <n v="0"/>
    <m/>
  </r>
  <r>
    <n v="45494125"/>
    <s v="Sojourn the 13th Street Flats"/>
    <n v="39930655"/>
    <s v="Team"/>
    <x v="0"/>
    <x v="16"/>
    <n v="38.915509999999998"/>
    <n v="-77.028229999999994"/>
    <x v="0"/>
    <n v="288"/>
    <n v="31"/>
    <x v="111"/>
    <x v="934"/>
    <n v="0.18"/>
    <n v="166"/>
    <n v="364"/>
    <n v="0"/>
    <m/>
  </r>
  <r>
    <n v="45495027"/>
    <s v="Duo Nomad, 6 Bed Dorm"/>
    <n v="309580714"/>
    <s v="Duo"/>
    <x v="0"/>
    <x v="22"/>
    <n v="38.883360000000003"/>
    <n v="-76.992080000000001"/>
    <x v="3"/>
    <n v="49"/>
    <n v="1"/>
    <x v="233"/>
    <x v="291"/>
    <n v="0.31"/>
    <n v="4"/>
    <n v="182"/>
    <n v="6"/>
    <s v="Exempt"/>
  </r>
  <r>
    <n v="45498960"/>
    <s v="Duo Nomad, 8 Bed Dorm"/>
    <n v="309580714"/>
    <s v="Duo"/>
    <x v="0"/>
    <x v="22"/>
    <n v="38.884419999999999"/>
    <n v="-76.991389999999996"/>
    <x v="3"/>
    <n v="40"/>
    <n v="1"/>
    <x v="151"/>
    <x v="70"/>
    <n v="1.77"/>
    <n v="4"/>
    <n v="180"/>
    <n v="30"/>
    <s v="Exempt"/>
  </r>
  <r>
    <n v="45499064"/>
    <s v="Duo Nomad, 4 Bed Dorm"/>
    <n v="309580714"/>
    <s v="Duo"/>
    <x v="0"/>
    <x v="22"/>
    <n v="38.884520000000002"/>
    <n v="-76.991829999999993"/>
    <x v="3"/>
    <n v="56"/>
    <n v="1"/>
    <x v="25"/>
    <x v="305"/>
    <n v="1.42"/>
    <n v="4"/>
    <n v="182"/>
    <n v="11"/>
    <s v="Exempt"/>
  </r>
  <r>
    <n v="45499136"/>
    <s v="Duo Nomad, 2 Bed Dorm"/>
    <n v="309580714"/>
    <s v="Duo"/>
    <x v="0"/>
    <x v="22"/>
    <n v="38.883949999999999"/>
    <n v="-76.993229999999997"/>
    <x v="3"/>
    <n v="66"/>
    <n v="1"/>
    <x v="78"/>
    <x v="123"/>
    <n v="0.25"/>
    <n v="4"/>
    <n v="182"/>
    <n v="5"/>
    <s v="Exempt"/>
  </r>
  <r>
    <n v="45504511"/>
    <s v="Large cozy room on RhodeIsland Ave nw"/>
    <n v="315148"/>
    <s v="John"/>
    <x v="0"/>
    <x v="2"/>
    <n v="38.917560000000002"/>
    <n v="-77.008430000000004"/>
    <x v="1"/>
    <n v="32"/>
    <n v="31"/>
    <x v="139"/>
    <x v="935"/>
    <n v="0.12"/>
    <n v="35"/>
    <n v="287"/>
    <n v="0"/>
    <m/>
  </r>
  <r>
    <n v="44410205"/>
    <s v="Quiet room in a group house 5mn walk to metro"/>
    <n v="5656"/>
    <s v="Wahid"/>
    <x v="0"/>
    <x v="11"/>
    <n v="38.928690000000003"/>
    <n v="-77.038359999999997"/>
    <x v="1"/>
    <n v="50"/>
    <n v="1"/>
    <x v="42"/>
    <x v="58"/>
    <n v="1.51"/>
    <n v="7"/>
    <n v="12"/>
    <n v="10"/>
    <s v="Hosted License: 5007242201001302"/>
  </r>
  <r>
    <n v="44410630"/>
    <s v="Very large room in Mt Pleasant.5 mn walk to metro"/>
    <n v="5656"/>
    <s v="Wahid"/>
    <x v="0"/>
    <x v="11"/>
    <n v="38.929580000000001"/>
    <n v="-77.037450000000007"/>
    <x v="1"/>
    <n v="47"/>
    <n v="1"/>
    <x v="18"/>
    <x v="185"/>
    <n v="1.39"/>
    <n v="7"/>
    <n v="0"/>
    <n v="20"/>
    <s v="Hosted License: 5007242201001302"/>
  </r>
  <r>
    <n v="44426051"/>
    <s v="Cozy Room w/Private Bath for Rent in Capitol Hill"/>
    <n v="294545484"/>
    <s v="June"/>
    <x v="0"/>
    <x v="22"/>
    <n v="38.883650000000003"/>
    <n v="-76.991280000000003"/>
    <x v="1"/>
    <n v="107"/>
    <n v="91"/>
    <x v="35"/>
    <x v="34"/>
    <m/>
    <n v="189"/>
    <n v="234"/>
    <n v="0"/>
    <m/>
  </r>
  <r>
    <n v="44433757"/>
    <s v="Capital Cutie"/>
    <n v="36803807"/>
    <s v="Damon"/>
    <x v="0"/>
    <x v="22"/>
    <n v="38.890120000000003"/>
    <n v="-77.003"/>
    <x v="0"/>
    <n v="99"/>
    <n v="31"/>
    <x v="25"/>
    <x v="695"/>
    <n v="0.4"/>
    <n v="1"/>
    <n v="0"/>
    <n v="1"/>
    <m/>
  </r>
  <r>
    <n v="44433902"/>
    <s v="Garden of Eden: Large Private Room by Park"/>
    <n v="6165522"/>
    <s v="Jordan"/>
    <x v="0"/>
    <x v="32"/>
    <n v="38.907539999999997"/>
    <n v="-76.946349999999995"/>
    <x v="1"/>
    <n v="45"/>
    <n v="31"/>
    <x v="78"/>
    <x v="43"/>
    <n v="0.21"/>
    <n v="8"/>
    <n v="364"/>
    <n v="1"/>
    <m/>
  </r>
  <r>
    <n v="44443615"/>
    <s v="Chic&amp; Cozy w/deck, parking and a park by the water"/>
    <n v="73794838"/>
    <s v="Charlene"/>
    <x v="0"/>
    <x v="33"/>
    <n v="38.890120000000003"/>
    <n v="-76.958470000000005"/>
    <x v="1"/>
    <n v="69"/>
    <n v="2"/>
    <x v="76"/>
    <x v="317"/>
    <n v="1.0900000000000001"/>
    <n v="1"/>
    <n v="0"/>
    <n v="9"/>
    <s v="Hosted License: 5007242201001576"/>
  </r>
  <r>
    <n v="44465992"/>
    <s v="Liz by Black Swan - Executive 2-bedroom"/>
    <n v="127034950"/>
    <s v="Black Swan"/>
    <x v="0"/>
    <x v="9"/>
    <n v="38.913499999999999"/>
    <n v="-77.03049"/>
    <x v="0"/>
    <n v="240"/>
    <n v="1"/>
    <x v="261"/>
    <x v="2"/>
    <n v="1.72"/>
    <n v="6"/>
    <n v="351"/>
    <n v="28"/>
    <s v="Exempt"/>
  </r>
  <r>
    <n v="44472965"/>
    <s v="Modern &amp; Well Lit Basement Apt"/>
    <n v="7302648"/>
    <s v="Michael"/>
    <x v="0"/>
    <x v="3"/>
    <n v="38.948610000000002"/>
    <n v="-77.022239999999996"/>
    <x v="0"/>
    <n v="120"/>
    <n v="31"/>
    <x v="110"/>
    <x v="936"/>
    <n v="0.13"/>
    <n v="1"/>
    <n v="0"/>
    <n v="0"/>
    <m/>
  </r>
  <r>
    <n v="44483573"/>
    <s v="Private great size Room"/>
    <n v="44949993"/>
    <s v="Mike"/>
    <x v="0"/>
    <x v="16"/>
    <n v="38.926749999999998"/>
    <n v="-77.02243"/>
    <x v="1"/>
    <n v="51"/>
    <n v="31"/>
    <x v="110"/>
    <x v="55"/>
    <n v="7.0000000000000007E-2"/>
    <n v="10"/>
    <n v="365"/>
    <n v="1"/>
    <m/>
  </r>
  <r>
    <n v="44485729"/>
    <s v="The Chic Carriage house in Shaw! Sleeps 2"/>
    <n v="46630199"/>
    <s v="Home Sweet City"/>
    <x v="0"/>
    <x v="9"/>
    <n v="38.914090000000002"/>
    <n v="-77.026269999999997"/>
    <x v="0"/>
    <n v="92"/>
    <n v="2"/>
    <x v="232"/>
    <x v="58"/>
    <n v="2.4"/>
    <n v="89"/>
    <n v="168"/>
    <n v="36"/>
    <s v="Hosted License: 5007242201000222"/>
  </r>
  <r>
    <n v="44506423"/>
    <s v="Spacious One bedroom Apartment"/>
    <n v="227205021"/>
    <s v="Vanessa"/>
    <x v="0"/>
    <x v="24"/>
    <n v="38.896459999999998"/>
    <n v="-76.941019999999995"/>
    <x v="0"/>
    <n v="90"/>
    <n v="31"/>
    <x v="8"/>
    <x v="931"/>
    <n v="0.04"/>
    <n v="1"/>
    <n v="0"/>
    <n v="0"/>
    <m/>
  </r>
  <r>
    <n v="44517251"/>
    <s v="Best Block on the Hill"/>
    <n v="270957643"/>
    <s v="Ann"/>
    <x v="0"/>
    <x v="22"/>
    <n v="38.891660000000002"/>
    <n v="-76.992959999999997"/>
    <x v="0"/>
    <n v="125"/>
    <n v="2"/>
    <x v="112"/>
    <x v="61"/>
    <n v="1"/>
    <n v="1"/>
    <n v="294"/>
    <n v="15"/>
    <s v="Hosted License: 5007242201000317"/>
  </r>
  <r>
    <n v="44519337"/>
    <s v="Liz by Black Swan - Spacious Studio"/>
    <n v="127034950"/>
    <s v="Black Swan"/>
    <x v="0"/>
    <x v="9"/>
    <n v="38.912230000000001"/>
    <n v="-77.032240000000002"/>
    <x v="0"/>
    <n v="99"/>
    <n v="1"/>
    <x v="46"/>
    <x v="102"/>
    <n v="1.34"/>
    <n v="6"/>
    <n v="363"/>
    <n v="9"/>
    <s v="Exempt"/>
  </r>
  <r>
    <n v="44519347"/>
    <s v="Liz by Black Swan 411 Executive Two-Bedroom (2/1.5) NEW"/>
    <n v="127034950"/>
    <s v="Black Swan"/>
    <x v="0"/>
    <x v="9"/>
    <n v="38.912039999999998"/>
    <n v="-77.030690000000007"/>
    <x v="0"/>
    <n v="142"/>
    <n v="1"/>
    <x v="107"/>
    <x v="35"/>
    <n v="1.95"/>
    <n v="6"/>
    <n v="355"/>
    <n v="33"/>
    <s v="Exempt"/>
  </r>
  <r>
    <n v="44519348"/>
    <s v="Liz by Black Swan - Executive Studio"/>
    <n v="127034950"/>
    <s v="Black Swan"/>
    <x v="0"/>
    <x v="9"/>
    <n v="38.912019999999998"/>
    <n v="-77.031090000000006"/>
    <x v="0"/>
    <n v="106"/>
    <n v="1"/>
    <x v="166"/>
    <x v="174"/>
    <n v="1.37"/>
    <n v="6"/>
    <n v="358"/>
    <n v="17"/>
    <s v="Exempt"/>
  </r>
  <r>
    <n v="44521112"/>
    <s v="Spacious, Modern Apartment on 1st Street"/>
    <n v="142483193"/>
    <s v="Brent"/>
    <x v="0"/>
    <x v="2"/>
    <n v="38.918370000000003"/>
    <n v="-77.012469999999993"/>
    <x v="0"/>
    <n v="85"/>
    <n v="1"/>
    <x v="183"/>
    <x v="2"/>
    <n v="6.64"/>
    <n v="1"/>
    <n v="195"/>
    <n v="95"/>
    <s v="Hosted License: 5007242201001689"/>
  </r>
  <r>
    <n v="44521751"/>
    <s v="Stay b/w Dupont, Logan Cir, U St, CoHi, &amp; AdMo!"/>
    <n v="2401817"/>
    <s v="Mariam"/>
    <x v="0"/>
    <x v="15"/>
    <n v="38.917230000000004"/>
    <n v="-77.03631"/>
    <x v="1"/>
    <n v="85"/>
    <n v="31"/>
    <x v="65"/>
    <x v="132"/>
    <n v="0.5"/>
    <n v="1"/>
    <n v="102"/>
    <n v="6"/>
    <m/>
  </r>
  <r>
    <n v="44533310"/>
    <s v="Capitol Hill Newly Renovated Near Metro &amp; Shops"/>
    <n v="10181718"/>
    <s v="Catherine"/>
    <x v="0"/>
    <x v="22"/>
    <n v="38.883899999999997"/>
    <n v="-76.990099999999998"/>
    <x v="0"/>
    <n v="105"/>
    <n v="30"/>
    <x v="241"/>
    <x v="937"/>
    <n v="0.76"/>
    <n v="1"/>
    <n v="365"/>
    <n v="4"/>
    <s v="Exempt"/>
  </r>
  <r>
    <n v="44539302"/>
    <s v="Chic &amp; Cozy DC Home near Metro - Self Checkin"/>
    <n v="9611515"/>
    <s v="Emmanuelle"/>
    <x v="0"/>
    <x v="14"/>
    <n v="38.969029999999997"/>
    <n v="-77.009749999999997"/>
    <x v="0"/>
    <n v="112"/>
    <n v="31"/>
    <x v="1"/>
    <x v="60"/>
    <n v="2.91"/>
    <n v="1"/>
    <n v="309"/>
    <n v="26"/>
    <m/>
  </r>
  <r>
    <n v="44559749"/>
    <s v="Eastern Market Carriage house efficiency // PRIVACY"/>
    <n v="360585434"/>
    <s v="Eric"/>
    <x v="0"/>
    <x v="22"/>
    <n v="38.884300000000003"/>
    <n v="-76.991579999999999"/>
    <x v="0"/>
    <n v="69"/>
    <n v="2"/>
    <x v="356"/>
    <x v="177"/>
    <n v="3"/>
    <n v="1"/>
    <n v="231"/>
    <n v="54"/>
    <s v="Exempt"/>
  </r>
  <r>
    <n v="44597062"/>
    <s v="Ambassador?셲 Suite - King Size - Parking Included"/>
    <n v="12928262"/>
    <s v="Mose"/>
    <x v="0"/>
    <x v="15"/>
    <n v="38.913080000000001"/>
    <n v="-77.046459999999996"/>
    <x v="0"/>
    <n v="140"/>
    <n v="31"/>
    <x v="76"/>
    <x v="218"/>
    <n v="0.32"/>
    <n v="4"/>
    <n v="191"/>
    <n v="5"/>
    <m/>
  </r>
  <r>
    <n v="44622740"/>
    <s v="Sun filled top floor 1 bedroom apartment"/>
    <n v="23247942"/>
    <s v="Bujana"/>
    <x v="0"/>
    <x v="11"/>
    <n v="38.923349999999999"/>
    <n v="-77.030529999999999"/>
    <x v="0"/>
    <n v="130"/>
    <n v="31"/>
    <x v="35"/>
    <x v="34"/>
    <m/>
    <n v="1"/>
    <n v="135"/>
    <n v="0"/>
    <m/>
  </r>
  <r>
    <n v="44646998"/>
    <s v="Walk-out basement apartment ??heart of Brookland"/>
    <n v="14359760"/>
    <s v="Laura"/>
    <x v="0"/>
    <x v="8"/>
    <n v="38.933369999999996"/>
    <n v="-76.992940000000004"/>
    <x v="0"/>
    <n v="105"/>
    <n v="3"/>
    <x v="9"/>
    <x v="107"/>
    <n v="1.19"/>
    <n v="1"/>
    <n v="0"/>
    <n v="13"/>
    <s v="Hosted License: 5007242201000455"/>
  </r>
  <r>
    <n v="44659351"/>
    <s v="Sunny Capitol Hill Adj. Home and DC Urban Oasis"/>
    <n v="1644999"/>
    <s v="Candice"/>
    <x v="0"/>
    <x v="33"/>
    <n v="38.892270000000003"/>
    <n v="-76.958460000000002"/>
    <x v="0"/>
    <n v="148"/>
    <n v="3"/>
    <x v="233"/>
    <x v="7"/>
    <n v="3"/>
    <n v="1"/>
    <n v="121"/>
    <n v="8"/>
    <s v="Hosted License: 5007242201002279"/>
  </r>
  <r>
    <n v="44666220"/>
    <s v="Liz by Black Swan - Logan Circle"/>
    <n v="127034950"/>
    <s v="Black Swan"/>
    <x v="0"/>
    <x v="9"/>
    <n v="38.912080000000003"/>
    <n v="-77.031170000000003"/>
    <x v="0"/>
    <n v="137"/>
    <n v="1"/>
    <x v="166"/>
    <x v="39"/>
    <n v="1.37"/>
    <n v="6"/>
    <n v="335"/>
    <n v="19"/>
    <s v="Exempt"/>
  </r>
  <r>
    <n v="44678950"/>
    <s v="Beautiful just renovated home in DC NW!"/>
    <n v="4999841"/>
    <s v="Juanita"/>
    <x v="0"/>
    <x v="0"/>
    <n v="38.97137"/>
    <n v="-77.023660000000007"/>
    <x v="0"/>
    <n v="300"/>
    <n v="4"/>
    <x v="63"/>
    <x v="53"/>
    <n v="1.56"/>
    <n v="1"/>
    <n v="162"/>
    <n v="19"/>
    <s v="Hosted License: 5007242201000876"/>
  </r>
  <r>
    <n v="44683319"/>
    <s v="3-Level Home | Patio | Walk Everywhere | Parking"/>
    <n v="359216561"/>
    <s v="Kaprice"/>
    <x v="0"/>
    <x v="13"/>
    <n v="38.900640000000003"/>
    <n v="-76.989090000000004"/>
    <x v="0"/>
    <n v="255"/>
    <n v="3"/>
    <x v="85"/>
    <x v="148"/>
    <n v="2.46"/>
    <n v="1"/>
    <n v="223"/>
    <n v="14"/>
    <s v="Hosted License: 5007242201000023_x000a_Unhosted License: 5007262201000024"/>
  </r>
  <r>
    <n v="44697615"/>
    <s v="The Bretler Grocery"/>
    <n v="14488963"/>
    <s v="Aj"/>
    <x v="0"/>
    <x v="13"/>
    <n v="38.902470000000001"/>
    <n v="-76.991590000000002"/>
    <x v="0"/>
    <n v="200"/>
    <n v="31"/>
    <x v="46"/>
    <x v="236"/>
    <n v="1.37"/>
    <n v="1"/>
    <n v="298"/>
    <n v="17"/>
    <m/>
  </r>
  <r>
    <n v="44702772"/>
    <s v="Sojourn on 15th"/>
    <n v="39930655"/>
    <s v="Team"/>
    <x v="0"/>
    <x v="15"/>
    <n v="38.908180000000002"/>
    <n v="-77.035060000000001"/>
    <x v="0"/>
    <n v="81"/>
    <n v="2"/>
    <x v="17"/>
    <x v="107"/>
    <n v="4.0599999999999996"/>
    <n v="166"/>
    <n v="264"/>
    <n v="61"/>
    <s v="Exempt"/>
  </r>
  <r>
    <n v="44750418"/>
    <s v="New Renovated English Basement Apartment"/>
    <n v="292538124"/>
    <s v="Runnold"/>
    <x v="0"/>
    <x v="20"/>
    <n v="38.823700000000002"/>
    <n v="-76.998869999999997"/>
    <x v="0"/>
    <n v="100"/>
    <n v="10"/>
    <x v="35"/>
    <x v="34"/>
    <m/>
    <n v="3"/>
    <n v="353"/>
    <n v="0"/>
    <s v="Hosted License: 5007242201001657"/>
  </r>
  <r>
    <n v="44800087"/>
    <s v="Amazing PRIME 5 LEVEL ROOFTOP HOME @H ST CORRIDOR"/>
    <n v="185073494"/>
    <s v="Andrew"/>
    <x v="0"/>
    <x v="13"/>
    <n v="38.901060000000001"/>
    <n v="-76.992149999999995"/>
    <x v="0"/>
    <n v="350"/>
    <n v="31"/>
    <x v="262"/>
    <x v="393"/>
    <n v="1.96"/>
    <n v="3"/>
    <n v="270"/>
    <n v="23"/>
    <s v="Exempt"/>
  </r>
  <r>
    <n v="44815390"/>
    <s v="Cozy Room in Super City (Washington D.C.)"/>
    <n v="146834938"/>
    <s v="Wendell"/>
    <x v="0"/>
    <x v="33"/>
    <n v="38.89273"/>
    <n v="-76.959569999999999"/>
    <x v="1"/>
    <n v="58"/>
    <n v="31"/>
    <x v="35"/>
    <x v="34"/>
    <m/>
    <n v="1"/>
    <n v="0"/>
    <n v="0"/>
    <m/>
  </r>
  <r>
    <n v="44832737"/>
    <s v="Huge 4bd/4ba luxury, w/ Roofdeck Capitol View"/>
    <n v="14398760"/>
    <s v="Joseph And Katie"/>
    <x v="0"/>
    <x v="22"/>
    <n v="38.886940000000003"/>
    <n v="-76.99606"/>
    <x v="0"/>
    <n v="450"/>
    <n v="31"/>
    <x v="62"/>
    <x v="938"/>
    <n v="0.56999999999999995"/>
    <n v="1"/>
    <n v="0"/>
    <n v="0"/>
    <m/>
  </r>
  <r>
    <n v="44869358"/>
    <s v="English Basement in Columbia Heights/Petworth"/>
    <n v="34318392"/>
    <s v="Leah"/>
    <x v="0"/>
    <x v="11"/>
    <n v="38.93479"/>
    <n v="-77.025170000000003"/>
    <x v="0"/>
    <n v="75"/>
    <n v="31"/>
    <x v="25"/>
    <x v="939"/>
    <n v="0.39"/>
    <n v="1"/>
    <n v="0"/>
    <n v="0"/>
    <m/>
  </r>
  <r>
    <n v="44995788"/>
    <s v="cozy &amp; spacious home! 3 bed/ 2.5 bath w/garage"/>
    <n v="24777701"/>
    <s v="Marguerite"/>
    <x v="0"/>
    <x v="15"/>
    <n v="38.91675"/>
    <n v="-77.034800000000004"/>
    <x v="0"/>
    <n v="325"/>
    <n v="31"/>
    <x v="78"/>
    <x v="295"/>
    <n v="0.25"/>
    <n v="1"/>
    <n v="240"/>
    <n v="3"/>
    <m/>
  </r>
  <r>
    <n v="44998055"/>
    <s v="Sojourn on 15th"/>
    <n v="39930655"/>
    <s v="Team"/>
    <x v="0"/>
    <x v="15"/>
    <n v="38.907989999999998"/>
    <n v="-77.035439999999994"/>
    <x v="0"/>
    <n v="175"/>
    <n v="2"/>
    <x v="125"/>
    <x v="4"/>
    <n v="1.76"/>
    <n v="166"/>
    <n v="314"/>
    <n v="25"/>
    <s v="Exempt"/>
  </r>
  <r>
    <n v="44998059"/>
    <s v="Sojourn on 15th"/>
    <n v="39930655"/>
    <s v="Team"/>
    <x v="0"/>
    <x v="15"/>
    <n v="38.908050000000003"/>
    <n v="-77.035390000000007"/>
    <x v="0"/>
    <n v="193"/>
    <n v="2"/>
    <x v="356"/>
    <x v="118"/>
    <n v="3.4"/>
    <n v="166"/>
    <n v="311"/>
    <n v="44"/>
    <s v="Exempt"/>
  </r>
  <r>
    <n v="44998087"/>
    <s v="Sojourn on 15th"/>
    <n v="39930655"/>
    <s v="Team"/>
    <x v="0"/>
    <x v="15"/>
    <n v="38.906080000000003"/>
    <n v="-77.034769999999995"/>
    <x v="0"/>
    <n v="111"/>
    <n v="2"/>
    <x v="176"/>
    <x v="177"/>
    <n v="1.87"/>
    <n v="166"/>
    <n v="305"/>
    <n v="33"/>
    <s v="Exempt"/>
  </r>
  <r>
    <n v="45001556"/>
    <s v="Magnificent Washington DC Townhome"/>
    <n v="203125886"/>
    <s v="Marina"/>
    <x v="0"/>
    <x v="3"/>
    <n v="38.94444"/>
    <n v="-77.034859999999995"/>
    <x v="0"/>
    <n v="320"/>
    <n v="31"/>
    <x v="35"/>
    <x v="34"/>
    <m/>
    <n v="2"/>
    <n v="71"/>
    <n v="0"/>
    <m/>
  </r>
  <r>
    <n v="45056212"/>
    <s v="Stay Attache Capitol Hill"/>
    <n v="7650266"/>
    <s v="Stay Attache"/>
    <x v="0"/>
    <x v="22"/>
    <n v="38.890749999999997"/>
    <n v="-76.992500000000007"/>
    <x v="0"/>
    <n v="121"/>
    <n v="31"/>
    <x v="35"/>
    <x v="34"/>
    <m/>
    <n v="101"/>
    <n v="12"/>
    <n v="0"/>
    <m/>
  </r>
  <r>
    <n v="45076792"/>
    <s v="?꿙TAYBNBDC?꿁alconyPatio?꿆eorgetown?꿅ASTwifi?꿘okuTV"/>
    <n v="487806"/>
    <s v="Stay BnB DC"/>
    <x v="0"/>
    <x v="17"/>
    <n v="38.909590000000001"/>
    <n v="-77.064850000000007"/>
    <x v="0"/>
    <n v="241"/>
    <n v="1"/>
    <x v="108"/>
    <x v="238"/>
    <n v="0.76"/>
    <n v="35"/>
    <n v="43"/>
    <n v="13"/>
    <s v="Exempt"/>
  </r>
  <r>
    <n v="45076831"/>
    <s v="?꿙TAYBNBDC?꿁alconyPatio?꿆eorgetown?꿅ASTwifi?꿘okuTV"/>
    <n v="487806"/>
    <s v="Stay BnB DC"/>
    <x v="0"/>
    <x v="17"/>
    <n v="38.909260000000003"/>
    <n v="-77.066209999999998"/>
    <x v="0"/>
    <n v="153"/>
    <n v="1"/>
    <x v="88"/>
    <x v="126"/>
    <n v="2.06"/>
    <n v="35"/>
    <n v="43"/>
    <n v="23"/>
    <s v="Exempt"/>
  </r>
  <r>
    <n v="45097082"/>
    <s v="Charming Basement Private Suite Near Metro"/>
    <n v="33378245"/>
    <s v="Dion"/>
    <x v="0"/>
    <x v="27"/>
    <n v="38.88655"/>
    <n v="-76.932149999999993"/>
    <x v="0"/>
    <n v="99"/>
    <n v="7"/>
    <x v="108"/>
    <x v="121"/>
    <n v="0.69"/>
    <n v="2"/>
    <n v="90"/>
    <n v="8"/>
    <s v="Hosted License: 5007242201000831"/>
  </r>
  <r>
    <n v="45097884"/>
    <s v="Garden of Eden: Entire 2 bed/2.5 bath Unique Space"/>
    <n v="6165522"/>
    <s v="Jordan"/>
    <x v="0"/>
    <x v="32"/>
    <n v="38.907200000000003"/>
    <n v="-76.946910000000003"/>
    <x v="0"/>
    <n v="150"/>
    <n v="31"/>
    <x v="76"/>
    <x v="940"/>
    <n v="0.33"/>
    <n v="8"/>
    <n v="345"/>
    <n v="0"/>
    <m/>
  </r>
  <r>
    <n v="45099010"/>
    <s v="Cozy Studio in City with Parking"/>
    <n v="364187615"/>
    <s v="Natalie"/>
    <x v="0"/>
    <x v="33"/>
    <n v="38.895510000000002"/>
    <n v="-76.957480000000004"/>
    <x v="1"/>
    <n v="109"/>
    <n v="2"/>
    <x v="0"/>
    <x v="26"/>
    <n v="0.26"/>
    <n v="2"/>
    <n v="179"/>
    <n v="3"/>
    <s v="Exempt"/>
  </r>
  <r>
    <n v="45118225"/>
    <s v="Two bedroom Capitol Hill/Eastern Market townhouse"/>
    <n v="1001532"/>
    <s v="Anne"/>
    <x v="0"/>
    <x v="22"/>
    <n v="38.882579999999997"/>
    <n v="-76.990160000000003"/>
    <x v="0"/>
    <n v="300"/>
    <n v="31"/>
    <x v="78"/>
    <x v="154"/>
    <n v="0.25"/>
    <n v="2"/>
    <n v="110"/>
    <n v="4"/>
    <s v="Unhosted License: 5007262201001017"/>
  </r>
  <r>
    <n v="45675440"/>
    <s v="Trendy English Basement - Heart of Truxton Circle"/>
    <n v="11908499"/>
    <s v="Juan"/>
    <x v="0"/>
    <x v="2"/>
    <n v="38.913960000000003"/>
    <n v="-77.014300000000006"/>
    <x v="0"/>
    <n v="270"/>
    <n v="2"/>
    <x v="76"/>
    <x v="125"/>
    <n v="1.19"/>
    <n v="1"/>
    <n v="83"/>
    <n v="9"/>
    <s v="Unhosted License: 5007262201001639"/>
  </r>
  <r>
    <n v="45676408"/>
    <s v="Modern Bsmnt Apt Close to Union Market &amp; Cap Hill"/>
    <n v="69251153"/>
    <s v="Corey"/>
    <x v="0"/>
    <x v="19"/>
    <n v="38.906640000000003"/>
    <n v="-76.984380000000002"/>
    <x v="0"/>
    <n v="92"/>
    <n v="2"/>
    <x v="148"/>
    <x v="61"/>
    <n v="1.9"/>
    <n v="1"/>
    <n v="89"/>
    <n v="31"/>
    <s v="Exempt"/>
  </r>
  <r>
    <n v="45685198"/>
    <s v="Private Room-City Living, Long Term Possible"/>
    <n v="337020834"/>
    <s v="M B K D C"/>
    <x v="0"/>
    <x v="14"/>
    <n v="38.963099999999997"/>
    <n v="-77.000510000000006"/>
    <x v="1"/>
    <n v="35"/>
    <n v="31"/>
    <x v="76"/>
    <x v="467"/>
    <n v="0.47"/>
    <n v="3"/>
    <n v="19"/>
    <n v="1"/>
    <m/>
  </r>
  <r>
    <n v="45685304"/>
    <s v="Rock Creek Terrace"/>
    <n v="62296794"/>
    <s v="Vivian"/>
    <x v="0"/>
    <x v="25"/>
    <n v="38.935229999999997"/>
    <n v="-77.053960000000004"/>
    <x v="0"/>
    <n v="125"/>
    <n v="4"/>
    <x v="70"/>
    <x v="187"/>
    <n v="2.4500000000000002"/>
    <n v="2"/>
    <n v="80"/>
    <n v="30"/>
    <s v="Hosted License: 5007242201000570"/>
  </r>
  <r>
    <n v="45699176"/>
    <s v="2 Bedroom furnished apartment near Potomac River"/>
    <n v="16644446"/>
    <s v="Corporate"/>
    <x v="0"/>
    <x v="18"/>
    <n v="38.87565"/>
    <n v="-77.015919999999994"/>
    <x v="0"/>
    <n v="228"/>
    <n v="3"/>
    <x v="233"/>
    <x v="252"/>
    <n v="0.45"/>
    <n v="15"/>
    <n v="120"/>
    <n v="6"/>
    <s v="Unhosted License: 5007242100000024"/>
  </r>
  <r>
    <n v="45713721"/>
    <s v="Furnished 6mnths + townhome in Treeline  DC"/>
    <n v="265526653"/>
    <s v="Stephanie"/>
    <x v="0"/>
    <x v="2"/>
    <n v="38.92895"/>
    <n v="-77.007350000000002"/>
    <x v="0"/>
    <n v="130"/>
    <n v="180"/>
    <x v="35"/>
    <x v="34"/>
    <m/>
    <n v="1"/>
    <n v="365"/>
    <n v="0"/>
    <m/>
  </r>
  <r>
    <n v="45719672"/>
    <s v="Upstairs of Capitol Hill Carriage House"/>
    <n v="187954463"/>
    <s v="Elaine"/>
    <x v="0"/>
    <x v="22"/>
    <n v="38.8902"/>
    <n v="-77.000230000000002"/>
    <x v="0"/>
    <n v="68"/>
    <n v="31"/>
    <x v="106"/>
    <x v="941"/>
    <n v="0.16"/>
    <n v="1"/>
    <n v="172"/>
    <n v="0"/>
    <m/>
  </r>
  <r>
    <n v="45721067"/>
    <s v="3 Bedroom Townhome with Gorgeous Rooftop Deck"/>
    <n v="6105873"/>
    <s v="John"/>
    <x v="0"/>
    <x v="4"/>
    <n v="38.916539999999998"/>
    <n v="-77.042500000000004"/>
    <x v="0"/>
    <n v="340"/>
    <n v="31"/>
    <x v="139"/>
    <x v="942"/>
    <n v="0.18"/>
    <n v="2"/>
    <n v="130"/>
    <n v="0"/>
    <m/>
  </r>
  <r>
    <n v="45726862"/>
    <s v="Sojourn on 5th #302"/>
    <n v="39930655"/>
    <s v="Team"/>
    <x v="0"/>
    <x v="22"/>
    <n v="38.881529999999998"/>
    <n v="-76.998149999999995"/>
    <x v="0"/>
    <n v="103"/>
    <n v="12"/>
    <x v="43"/>
    <x v="203"/>
    <n v="0.41"/>
    <n v="166"/>
    <n v="234"/>
    <n v="6"/>
    <s v="Exempt"/>
  </r>
  <r>
    <n v="45740772"/>
    <s v="Logan Circle/14th St. Quiet Entire One Bdrm Suite"/>
    <n v="21259422"/>
    <s v="Sachin"/>
    <x v="0"/>
    <x v="9"/>
    <n v="38.912179999999999"/>
    <n v="-77.028739999999999"/>
    <x v="0"/>
    <n v="110"/>
    <n v="60"/>
    <x v="76"/>
    <x v="233"/>
    <n v="0.38"/>
    <n v="1"/>
    <n v="213"/>
    <n v="5"/>
    <m/>
  </r>
  <r>
    <n v="45750969"/>
    <s v="Live By The Garden In Sunny Capitol Hill"/>
    <n v="294545484"/>
    <s v="June"/>
    <x v="0"/>
    <x v="22"/>
    <n v="38.885429999999999"/>
    <n v="-76.991529999999997"/>
    <x v="1"/>
    <n v="88"/>
    <n v="91"/>
    <x v="35"/>
    <x v="34"/>
    <m/>
    <n v="189"/>
    <n v="362"/>
    <n v="0"/>
    <m/>
  </r>
  <r>
    <n v="45752364"/>
    <s v="Newly Renovated Private Ground Floor Suite"/>
    <n v="2063724"/>
    <s v="Clint"/>
    <x v="0"/>
    <x v="27"/>
    <n v="38.87932"/>
    <n v="-76.942269999999994"/>
    <x v="0"/>
    <n v="53"/>
    <n v="4"/>
    <x v="65"/>
    <x v="20"/>
    <n v="0.63"/>
    <n v="1"/>
    <n v="313"/>
    <n v="6"/>
    <s v="Hosted License: 5007242201001659"/>
  </r>
  <r>
    <n v="45753882"/>
    <s v="Trendy Home +Private Parking+ 5 min walk to Metro"/>
    <n v="83409288"/>
    <s v="Tsedey"/>
    <x v="0"/>
    <x v="1"/>
    <n v="38.864600000000003"/>
    <n v="-76.992339999999999"/>
    <x v="0"/>
    <n v="207"/>
    <n v="4"/>
    <x v="42"/>
    <x v="31"/>
    <n v="2.04"/>
    <n v="1"/>
    <n v="327"/>
    <n v="27"/>
    <s v="Hosted License: 5007242201001469"/>
  </r>
  <r>
    <n v="45756100"/>
    <s v="Stunning 2BR-Steps to the US Capitol + Parking!"/>
    <n v="370943658"/>
    <s v="Mari"/>
    <x v="0"/>
    <x v="22"/>
    <n v="38.890521999999997"/>
    <n v="-77.001998999999998"/>
    <x v="0"/>
    <n v="197"/>
    <n v="3"/>
    <x v="257"/>
    <x v="62"/>
    <n v="6.74"/>
    <n v="1"/>
    <n v="122"/>
    <n v="76"/>
    <s v="Hosted License: 5007242201000644"/>
  </r>
  <r>
    <n v="45770135"/>
    <s v="Cozy Gateway in the Historical Logan Circle / Shaw"/>
    <n v="201899438"/>
    <s v="Tom"/>
    <x v="0"/>
    <x v="9"/>
    <n v="38.908363000000001"/>
    <n v="-77.026222000000004"/>
    <x v="0"/>
    <n v="140"/>
    <n v="1"/>
    <x v="28"/>
    <x v="32"/>
    <n v="7.47"/>
    <n v="2"/>
    <n v="174"/>
    <n v="66"/>
    <s v="Hosted License: 5007242201002325"/>
  </r>
  <r>
    <n v="45774425"/>
    <s v="For Vaccinated Female: Twin Bed in Fun Kid?셲 Rm"/>
    <n v="17945482"/>
    <s v="Diane"/>
    <x v="0"/>
    <x v="13"/>
    <n v="38.894599999999997"/>
    <n v="-76.996679999999998"/>
    <x v="1"/>
    <n v="45"/>
    <n v="90"/>
    <x v="244"/>
    <x v="106"/>
    <n v="2.2000000000000002"/>
    <n v="1"/>
    <n v="0"/>
    <n v="27"/>
    <m/>
  </r>
  <r>
    <n v="45789238"/>
    <s v="1bd apt in Upper Georgetown( Washington DC)"/>
    <n v="10530921"/>
    <s v="Zhivko"/>
    <x v="0"/>
    <x v="7"/>
    <n v="38.929319999999997"/>
    <n v="-77.108999999999995"/>
    <x v="0"/>
    <n v="104"/>
    <n v="2"/>
    <x v="152"/>
    <x v="31"/>
    <n v="2.21"/>
    <n v="3"/>
    <n v="351"/>
    <n v="29"/>
    <s v="Hosted License: 5007242201001287"/>
  </r>
  <r>
    <n v="45813525"/>
    <s v="Great Apartment &amp; Location, Minutes to Downtown!"/>
    <n v="60528043"/>
    <s v="Andrew &amp; Connie"/>
    <x v="0"/>
    <x v="12"/>
    <n v="38.955860000000001"/>
    <n v="-77.085740000000001"/>
    <x v="0"/>
    <n v="99"/>
    <n v="31"/>
    <x v="0"/>
    <x v="50"/>
    <n v="0.27"/>
    <n v="1"/>
    <n v="0"/>
    <n v="0"/>
    <m/>
  </r>
  <r>
    <n v="45816025"/>
    <s v="Welcome Home in heart of DC"/>
    <n v="371433251"/>
    <s v="Rocky"/>
    <x v="0"/>
    <x v="19"/>
    <n v="38.904710000000001"/>
    <n v="-76.992840000000001"/>
    <x v="0"/>
    <n v="84"/>
    <n v="31"/>
    <x v="78"/>
    <x v="943"/>
    <n v="0.23"/>
    <n v="1"/>
    <n v="0"/>
    <n v="0"/>
    <m/>
  </r>
  <r>
    <n v="45857500"/>
    <s v="Private room #202 few minutes to Metro in D.C"/>
    <n v="12166019"/>
    <s v="Yousong &amp; Sharon"/>
    <x v="0"/>
    <x v="24"/>
    <n v="38.897419999999997"/>
    <n v="-76.944860000000006"/>
    <x v="1"/>
    <n v="43"/>
    <n v="31"/>
    <x v="110"/>
    <x v="55"/>
    <n v="0.71"/>
    <n v="8"/>
    <n v="90"/>
    <n v="2"/>
    <m/>
  </r>
  <r>
    <n v="45860529"/>
    <s v="Lovely basement studio"/>
    <n v="5379812"/>
    <s v="Diane"/>
    <x v="0"/>
    <x v="25"/>
    <n v="38.924390000000002"/>
    <n v="-77.058790000000002"/>
    <x v="0"/>
    <n v="120"/>
    <n v="3"/>
    <x v="97"/>
    <x v="150"/>
    <n v="2.5099999999999998"/>
    <n v="1"/>
    <n v="153"/>
    <n v="36"/>
    <s v="Hosted License: 5007242201001586"/>
  </r>
  <r>
    <n v="45864101"/>
    <s v="ALL About Location and Price + RoofTop ALL for YOU"/>
    <n v="361618375"/>
    <s v="Zain"/>
    <x v="0"/>
    <x v="6"/>
    <n v="38.900080000000003"/>
    <n v="-77.054910000000007"/>
    <x v="0"/>
    <n v="128"/>
    <n v="31"/>
    <x v="35"/>
    <x v="34"/>
    <m/>
    <n v="2"/>
    <n v="0"/>
    <n v="0"/>
    <m/>
  </r>
  <r>
    <n v="45865942"/>
    <s v="A Suite Supreme ??쑐??쑐??FRONT ROW View of the Supreme Court &amp; Library of Congress"/>
    <n v="371840672"/>
    <s v="Arthur"/>
    <x v="0"/>
    <x v="22"/>
    <n v="38.891150000000003"/>
    <n v="-77.002549999999999"/>
    <x v="0"/>
    <n v="95"/>
    <n v="2"/>
    <x v="47"/>
    <x v="59"/>
    <n v="4.91"/>
    <n v="1"/>
    <n v="226"/>
    <n v="69"/>
    <s v="Exempt"/>
  </r>
  <r>
    <n v="45866645"/>
    <s v="Comfortable Space at a Great Location"/>
    <n v="84469399"/>
    <s v="Jeremy"/>
    <x v="0"/>
    <x v="11"/>
    <n v="38.928759999999997"/>
    <n v="-77.027079999999998"/>
    <x v="0"/>
    <n v="127"/>
    <n v="1"/>
    <x v="409"/>
    <x v="252"/>
    <n v="5.03"/>
    <n v="1"/>
    <n v="48"/>
    <n v="49"/>
    <s v="Hosted License: 5007242201000275"/>
  </r>
  <r>
    <n v="45877546"/>
    <s v="Sojourn on 15th"/>
    <n v="39930655"/>
    <s v="Team"/>
    <x v="0"/>
    <x v="9"/>
    <n v="38.907400000000003"/>
    <n v="-77.033929999999998"/>
    <x v="0"/>
    <n v="102"/>
    <n v="2"/>
    <x v="6"/>
    <x v="38"/>
    <n v="3.63"/>
    <n v="166"/>
    <n v="319"/>
    <n v="42"/>
    <s v="Exempt"/>
  </r>
  <r>
    <n v="45885266"/>
    <s v="NEW  Modern Rooftop Condo@Capitol &amp; H ST Corridor"/>
    <n v="371996493"/>
    <s v="Kassa"/>
    <x v="0"/>
    <x v="19"/>
    <n v="38.90643"/>
    <n v="-76.976960000000005"/>
    <x v="0"/>
    <n v="318"/>
    <n v="3"/>
    <x v="221"/>
    <x v="39"/>
    <n v="3.52"/>
    <n v="1"/>
    <n v="349"/>
    <n v="29"/>
    <s v="Hosted License: 5007242201001764"/>
  </r>
  <r>
    <n v="45893207"/>
    <s v="Lincoln Guest House _x000a_19 blocks to Capitol Hill"/>
    <n v="371873412"/>
    <s v="Daniel"/>
    <x v="0"/>
    <x v="2"/>
    <n v="38.914859999999997"/>
    <n v="-77.007260000000002"/>
    <x v="0"/>
    <n v="150"/>
    <n v="4"/>
    <x v="9"/>
    <x v="61"/>
    <n v="2.36"/>
    <n v="1"/>
    <n v="110"/>
    <n v="22"/>
    <s v="Hosted License: 5007242201001282_x000a_Unhosted License: 5007262201001283"/>
  </r>
  <r>
    <n v="45909623"/>
    <s v="?꿙TAYBNBDC?꿘ooftopPatio?꿆eorgetown?꿘okuTV?꿅ASTwifi"/>
    <n v="487806"/>
    <s v="Stay BnB DC"/>
    <x v="0"/>
    <x v="17"/>
    <n v="38.909489999999998"/>
    <n v="-77.064850000000007"/>
    <x v="0"/>
    <n v="194"/>
    <n v="1"/>
    <x v="110"/>
    <x v="191"/>
    <n v="0.32"/>
    <n v="35"/>
    <n v="91"/>
    <n v="2"/>
    <s v="Exempt"/>
  </r>
  <r>
    <n v="45916182"/>
    <s v="Stunning renovated rowhouse, perfect location"/>
    <n v="4398452"/>
    <s v="May"/>
    <x v="0"/>
    <x v="13"/>
    <n v="38.904589999999999"/>
    <n v="-76.997230000000002"/>
    <x v="0"/>
    <n v="172"/>
    <n v="3"/>
    <x v="317"/>
    <x v="28"/>
    <n v="4.91"/>
    <n v="2"/>
    <n v="79"/>
    <n v="55"/>
    <s v="Hosted License: 5007242201000794"/>
  </r>
  <r>
    <n v="45938605"/>
    <s v="Best location, a great service and unique place."/>
    <n v="323097738"/>
    <s v="Dan"/>
    <x v="0"/>
    <x v="15"/>
    <n v="38.913699999999999"/>
    <n v="-77.039230000000003"/>
    <x v="0"/>
    <n v="65"/>
    <n v="31"/>
    <x v="153"/>
    <x v="311"/>
    <n v="4.33"/>
    <n v="1"/>
    <n v="72"/>
    <n v="45"/>
    <m/>
  </r>
  <r>
    <n v="45942819"/>
    <s v="Contemporary Condo in Shaw/U Street"/>
    <n v="18607577"/>
    <s v="Collin And Team"/>
    <x v="0"/>
    <x v="16"/>
    <n v="38.916870000000003"/>
    <n v="-77.023169999999993"/>
    <x v="0"/>
    <n v="199"/>
    <n v="2"/>
    <x v="409"/>
    <x v="38"/>
    <n v="5.0599999999999996"/>
    <n v="1"/>
    <n v="328"/>
    <n v="62"/>
    <s v="Hosted License: 5007242201000868"/>
  </r>
  <r>
    <n v="45950568"/>
    <s v="Foggy Bottom 1BR w/ Gym, nr GWU, Metro"/>
    <n v="107434423"/>
    <s v="Blueground"/>
    <x v="0"/>
    <x v="6"/>
    <n v="38.900994400000002"/>
    <n v="-77.049578600000004"/>
    <x v="0"/>
    <n v="211"/>
    <n v="32"/>
    <x v="35"/>
    <x v="34"/>
    <m/>
    <n v="214"/>
    <n v="321"/>
    <n v="0"/>
    <m/>
  </r>
  <r>
    <n v="45956802"/>
    <s v="Bloomingdale, DC spacious and colorful 2LVL condo"/>
    <n v="1459127"/>
    <s v="Janine"/>
    <x v="0"/>
    <x v="2"/>
    <n v="38.92109"/>
    <n v="-77.00855"/>
    <x v="0"/>
    <n v="400"/>
    <n v="28"/>
    <x v="111"/>
    <x v="139"/>
    <n v="0.25"/>
    <n v="1"/>
    <n v="297"/>
    <n v="4"/>
    <s v="Unhosted License: 5007262201000974"/>
  </r>
  <r>
    <n v="45959030"/>
    <s v="Stylish and sunlight filled Petworth rowhouse"/>
    <n v="99501395"/>
    <s v="Andrew"/>
    <x v="0"/>
    <x v="3"/>
    <n v="38.94903"/>
    <n v="-77.021839999999997"/>
    <x v="0"/>
    <n v="299"/>
    <n v="5"/>
    <x v="110"/>
    <x v="10"/>
    <n v="0.47"/>
    <n v="2"/>
    <n v="0"/>
    <n v="2"/>
    <s v="Hosted License: 5007242201002057_x000a_Unhosted License: 5007262201002058"/>
  </r>
  <r>
    <n v="45959718"/>
    <s v="Explore DC - near Metro and free 1 car parking"/>
    <n v="143212276"/>
    <s v="Lali"/>
    <x v="0"/>
    <x v="11"/>
    <n v="38.926079999999999"/>
    <n v="-77.025959999999998"/>
    <x v="0"/>
    <n v="87"/>
    <n v="3"/>
    <x v="32"/>
    <x v="67"/>
    <n v="1.91"/>
    <n v="2"/>
    <n v="81"/>
    <n v="29"/>
    <s v="Exempt"/>
  </r>
  <r>
    <n v="45964641"/>
    <s v="Casita Chiquita - Carriage House in 16th St Hts"/>
    <n v="1931304"/>
    <s v="Lauren"/>
    <x v="0"/>
    <x v="3"/>
    <n v="38.951039999999999"/>
    <n v="-77.032120000000006"/>
    <x v="0"/>
    <n v="99"/>
    <n v="4"/>
    <x v="152"/>
    <x v="123"/>
    <n v="1.39"/>
    <n v="1"/>
    <n v="69"/>
    <n v="17"/>
    <s v="Hosted License: 5007242201001055"/>
  </r>
  <r>
    <n v="45973079"/>
    <s v="Private English Basement in Petworth"/>
    <n v="337758783"/>
    <s v="Jillian"/>
    <x v="0"/>
    <x v="3"/>
    <n v="38.94952"/>
    <n v="-77.022090000000006"/>
    <x v="0"/>
    <n v="100"/>
    <n v="5"/>
    <x v="78"/>
    <x v="102"/>
    <n v="0.24"/>
    <n v="1"/>
    <n v="350"/>
    <n v="3"/>
    <s v="Hosted License: 5007242201001674"/>
  </r>
  <r>
    <n v="45977033"/>
    <s v="Cozy 1-Bedroom Condo in Hillcrest"/>
    <n v="202132693"/>
    <s v="Sean"/>
    <x v="0"/>
    <x v="29"/>
    <n v="38.863700000000001"/>
    <n v="-76.951999999999998"/>
    <x v="0"/>
    <n v="91"/>
    <n v="31"/>
    <x v="221"/>
    <x v="172"/>
    <n v="1.23"/>
    <n v="1"/>
    <n v="294"/>
    <n v="2"/>
    <m/>
  </r>
  <r>
    <n v="45990826"/>
    <s v="2 Balconies?쵮ing?쵣orp Suite?쵵ark Avail?쵳urses Love"/>
    <n v="242384147"/>
    <s v="Almarin Suites"/>
    <x v="0"/>
    <x v="19"/>
    <n v="38.901919999999997"/>
    <n v="-76.980959999999996"/>
    <x v="0"/>
    <n v="64"/>
    <n v="3"/>
    <x v="241"/>
    <x v="87"/>
    <n v="0.92"/>
    <n v="10"/>
    <n v="168"/>
    <n v="16"/>
    <s v="Exempt"/>
  </r>
  <r>
    <n v="45993222"/>
    <s v="DC Rowhome ??HUGE Roofdeck &amp; Parking ??3br | 2.5ba"/>
    <n v="10532814"/>
    <s v="Kate"/>
    <x v="0"/>
    <x v="11"/>
    <n v="38.93412"/>
    <n v="-77.035210000000006"/>
    <x v="0"/>
    <n v="338"/>
    <n v="1"/>
    <x v="226"/>
    <x v="150"/>
    <n v="3.75"/>
    <n v="4"/>
    <n v="215"/>
    <n v="28"/>
    <s v="Hosted License: 5007242201000135"/>
  </r>
  <r>
    <n v="46004444"/>
    <s v="Yours Truly DC, 2 Bedroom Master Suite"/>
    <n v="268577141"/>
    <s v="Yours Truly"/>
    <x v="0"/>
    <x v="6"/>
    <n v="38.90437"/>
    <n v="-77.048599999999993"/>
    <x v="1"/>
    <n v="10000"/>
    <n v="31"/>
    <x v="233"/>
    <x v="482"/>
    <n v="0.31"/>
    <n v="10"/>
    <n v="353"/>
    <n v="2"/>
    <m/>
  </r>
  <r>
    <n v="46006215"/>
    <s v="CH5| Great View, King Bed + WiFi + Dogs Ok"/>
    <n v="170280723"/>
    <s v="Lee &amp; Rush"/>
    <x v="0"/>
    <x v="22"/>
    <n v="38.887169999999998"/>
    <n v="-76.994960000000006"/>
    <x v="0"/>
    <n v="116"/>
    <n v="3"/>
    <x v="25"/>
    <x v="55"/>
    <n v="0.44"/>
    <n v="10"/>
    <n v="91"/>
    <n v="9"/>
    <s v="Exempt"/>
  </r>
  <r>
    <n v="46012108"/>
    <s v="Heart of the City with Off Street Parking"/>
    <n v="10367964"/>
    <s v="Sharyn"/>
    <x v="0"/>
    <x v="9"/>
    <n v="38.91151"/>
    <n v="-77.019990000000007"/>
    <x v="0"/>
    <n v="125"/>
    <n v="31"/>
    <x v="35"/>
    <x v="34"/>
    <m/>
    <n v="1"/>
    <n v="0"/>
    <n v="0"/>
    <m/>
  </r>
  <r>
    <n v="46023116"/>
    <s v="Modern &amp;Comfortably Updated Condo+H St+UnionMarket"/>
    <n v="69229879"/>
    <s v="Danielle"/>
    <x v="0"/>
    <x v="19"/>
    <n v="38.907629999999997"/>
    <n v="-76.987449999999995"/>
    <x v="0"/>
    <n v="124"/>
    <n v="2"/>
    <x v="169"/>
    <x v="55"/>
    <n v="4.1900000000000004"/>
    <n v="6"/>
    <n v="258"/>
    <n v="62"/>
    <s v="Exempt"/>
  </r>
  <r>
    <n v="46044562"/>
    <s v="Hot Petworth New renovated 1-bedroom apartment"/>
    <n v="310074919"/>
    <s v="KiKi"/>
    <x v="0"/>
    <x v="3"/>
    <n v="38.951320000000003"/>
    <n v="-77.026020000000003"/>
    <x v="0"/>
    <n v="86"/>
    <n v="31"/>
    <x v="110"/>
    <x v="210"/>
    <n v="0.14000000000000001"/>
    <n v="1"/>
    <n v="78"/>
    <n v="1"/>
    <m/>
  </r>
  <r>
    <n v="46048000"/>
    <s v="Brookland Quiet Living"/>
    <n v="122931819"/>
    <s v="Kennie And Heather"/>
    <x v="0"/>
    <x v="8"/>
    <n v="38.933129999999998"/>
    <n v="-76.985119999999995"/>
    <x v="0"/>
    <n v="116"/>
    <n v="4"/>
    <x v="148"/>
    <x v="69"/>
    <n v="2.71"/>
    <n v="2"/>
    <n v="230"/>
    <n v="32"/>
    <s v="Hosted License: 5007242100000005_x000a_Unhosted License: 5007262012345678"/>
  </r>
  <r>
    <n v="46048362"/>
    <s v="Ideal 1BR, steps to metro, U.S. Capitol &amp; more"/>
    <n v="257539140"/>
    <s v="Tran"/>
    <x v="0"/>
    <x v="22"/>
    <n v="38.886400000000002"/>
    <n v="-77.004940000000005"/>
    <x v="0"/>
    <n v="130"/>
    <n v="1"/>
    <x v="45"/>
    <x v="23"/>
    <n v="3.91"/>
    <n v="8"/>
    <n v="358"/>
    <n v="57"/>
    <s v="Hosted License: 5007242201000673"/>
  </r>
  <r>
    <n v="46048577"/>
    <s v="Capitol Hill beauty - close to everything!"/>
    <n v="100507452"/>
    <s v="Christopher"/>
    <x v="0"/>
    <x v="13"/>
    <n v="38.893369999999997"/>
    <n v="-76.978359999999995"/>
    <x v="0"/>
    <n v="135"/>
    <n v="3"/>
    <x v="144"/>
    <x v="39"/>
    <n v="2.0099999999999998"/>
    <n v="1"/>
    <n v="44"/>
    <n v="31"/>
    <s v="Hosted License: 5007242201000252"/>
  </r>
  <r>
    <n v="46049581"/>
    <s v="Cozy studio, steps to metro, U.S. Capitol &amp; more"/>
    <n v="257539140"/>
    <s v="Tran"/>
    <x v="0"/>
    <x v="22"/>
    <n v="38.884830000000001"/>
    <n v="-77.003510000000006"/>
    <x v="0"/>
    <n v="114"/>
    <n v="1"/>
    <x v="6"/>
    <x v="127"/>
    <n v="4.3600000000000003"/>
    <n v="8"/>
    <n v="363"/>
    <n v="60"/>
    <s v="Hosted License: 5007242201000673"/>
  </r>
  <r>
    <n v="46049801"/>
    <s v="Ideal studio, steps to metro, U.S. Capitol &amp; more"/>
    <n v="257539140"/>
    <s v="Tran"/>
    <x v="0"/>
    <x v="22"/>
    <n v="38.885399999999997"/>
    <n v="-77.005759999999995"/>
    <x v="0"/>
    <n v="110"/>
    <n v="1"/>
    <x v="288"/>
    <x v="59"/>
    <n v="3.22"/>
    <n v="8"/>
    <n v="360"/>
    <n v="42"/>
    <s v="Hosted License: 5007242201000673"/>
  </r>
  <r>
    <n v="46049905"/>
    <s v="Cozy 1BR, steps to metro, U.S. Capitol &amp; more"/>
    <n v="257539140"/>
    <s v="Tran"/>
    <x v="0"/>
    <x v="22"/>
    <n v="38.886119999999998"/>
    <n v="-77.003709999999998"/>
    <x v="0"/>
    <n v="122"/>
    <n v="1"/>
    <x v="79"/>
    <x v="20"/>
    <n v="3.38"/>
    <n v="8"/>
    <n v="349"/>
    <n v="56"/>
    <s v="Hosted License: 5007242201000673"/>
  </r>
  <r>
    <n v="46052194"/>
    <s v="?쵢est?쵳urse?셲 ?쵽/D?쵵arkFree February?쵮ing Bed?쵨ym"/>
    <n v="242384147"/>
    <s v="Almarin Suites"/>
    <x v="0"/>
    <x v="19"/>
    <n v="38.902630000000002"/>
    <n v="-76.980140000000006"/>
    <x v="0"/>
    <n v="86"/>
    <n v="31"/>
    <x v="9"/>
    <x v="38"/>
    <n v="1.1000000000000001"/>
    <n v="10"/>
    <n v="342"/>
    <n v="16"/>
    <s v="Exempt"/>
  </r>
  <r>
    <n v="46052718"/>
    <s v="Best??씍 Nurses?츶ym?츺ing Bed?츿ark Avail?칆ork Here"/>
    <n v="242384147"/>
    <s v="Almarin Suites"/>
    <x v="0"/>
    <x v="19"/>
    <n v="38.902189999999997"/>
    <n v="-76.97972"/>
    <x v="0"/>
    <n v="79"/>
    <n v="3"/>
    <x v="108"/>
    <x v="61"/>
    <n v="1.07"/>
    <n v="10"/>
    <n v="168"/>
    <n v="15"/>
    <s v="Exempt"/>
  </r>
  <r>
    <n v="46054151"/>
    <s v="Colorful Classic 4BR Eckington Rowhouse w/ Parking"/>
    <n v="26392545"/>
    <s v="Eli"/>
    <x v="0"/>
    <x v="2"/>
    <n v="38.91751"/>
    <n v="-77.005679999999998"/>
    <x v="0"/>
    <n v="160"/>
    <n v="6"/>
    <x v="43"/>
    <x v="210"/>
    <n v="0.4"/>
    <n v="3"/>
    <n v="0"/>
    <n v="2"/>
    <s v="Hosted License: 5007242201000664"/>
  </r>
  <r>
    <n v="45506143"/>
    <s v="DC Hidden In Plain Sight"/>
    <n v="25973146"/>
    <s v="Marci"/>
    <x v="0"/>
    <x v="5"/>
    <n v="38.905560000000001"/>
    <n v="-77.030010000000004"/>
    <x v="0"/>
    <n v="137"/>
    <n v="1"/>
    <x v="148"/>
    <x v="221"/>
    <n v="1.93"/>
    <n v="1"/>
    <n v="76"/>
    <n v="17"/>
    <s v="Exempt"/>
  </r>
  <r>
    <n v="45511428"/>
    <s v="DC 5 BR w/ screen porch, HOTUB, Metro, w/ parking"/>
    <n v="231133074"/>
    <s v="Thomas"/>
    <x v="0"/>
    <x v="8"/>
    <n v="38.921010000000003"/>
    <n v="-76.989699999999999"/>
    <x v="0"/>
    <n v="407"/>
    <n v="3"/>
    <x v="63"/>
    <x v="118"/>
    <n v="0.96"/>
    <n v="2"/>
    <n v="113"/>
    <n v="8"/>
    <s v="Unhosted License: 5007262201000263"/>
  </r>
  <r>
    <n v="45516768"/>
    <s v="Private, newly renovated apt in Takoma/Brighwood"/>
    <n v="283851100"/>
    <s v="Bolor"/>
    <x v="0"/>
    <x v="0"/>
    <n v="38.968299999999999"/>
    <n v="-77.025099999999995"/>
    <x v="0"/>
    <n v="89"/>
    <n v="1"/>
    <x v="151"/>
    <x v="317"/>
    <n v="2.46"/>
    <n v="1"/>
    <n v="164"/>
    <n v="28"/>
    <s v="Hosted License: 5007242201000971_x000a_Unhosted License: 5007262201000972"/>
  </r>
  <r>
    <n v="45524192"/>
    <s v="Stay in Historic Capitol Hill Just Steps from..."/>
    <n v="109702292"/>
    <s v="Christa"/>
    <x v="0"/>
    <x v="13"/>
    <n v="38.898040000000002"/>
    <n v="-77.000259999999997"/>
    <x v="0"/>
    <n v="250"/>
    <n v="3"/>
    <x v="26"/>
    <x v="2"/>
    <n v="2.06"/>
    <n v="1"/>
    <n v="267"/>
    <n v="41"/>
    <s v="Hosted License: 5007242201001094_x000a_Unhosted License: 5007262201001095"/>
  </r>
  <r>
    <n v="45526676"/>
    <s v="Beautiful Room Available Now In Capitol Hill ~ &lt;3"/>
    <n v="344075817"/>
    <s v="Brooke"/>
    <x v="0"/>
    <x v="22"/>
    <n v="38.878549999999997"/>
    <n v="-76.991770000000002"/>
    <x v="1"/>
    <n v="42"/>
    <n v="31"/>
    <x v="35"/>
    <x v="34"/>
    <m/>
    <n v="1"/>
    <n v="0"/>
    <n v="0"/>
    <m/>
  </r>
  <r>
    <n v="45531297"/>
    <s v="Cozy 2 bdrm condo a few minutes from Capitol Hill!"/>
    <n v="10523670"/>
    <s v="Ikenna"/>
    <x v="0"/>
    <x v="36"/>
    <n v="38.871319999999997"/>
    <n v="-76.965059999999994"/>
    <x v="0"/>
    <n v="101"/>
    <n v="2"/>
    <x v="185"/>
    <x v="118"/>
    <n v="2.4300000000000002"/>
    <n v="1"/>
    <n v="160"/>
    <n v="35"/>
    <s v="Hosted License: 5007242201000807"/>
  </r>
  <r>
    <n v="45547278"/>
    <s v="Beautiful Condo in the Capitol Hill Neighborhood"/>
    <n v="7650266"/>
    <s v="Stay Attache"/>
    <x v="0"/>
    <x v="22"/>
    <n v="38.880940000000002"/>
    <n v="-76.994349999999997"/>
    <x v="0"/>
    <n v="100"/>
    <n v="31"/>
    <x v="35"/>
    <x v="34"/>
    <m/>
    <n v="101"/>
    <n v="351"/>
    <n v="0"/>
    <m/>
  </r>
  <r>
    <n v="45548365"/>
    <s v="NewReduced$$- Beautiful Unit in Heart of DC"/>
    <n v="89232128"/>
    <s v="Jordyn"/>
    <x v="0"/>
    <x v="11"/>
    <n v="38.930129999999998"/>
    <n v="-77.02373"/>
    <x v="0"/>
    <n v="235"/>
    <n v="31"/>
    <x v="3"/>
    <x v="17"/>
    <n v="1.18"/>
    <n v="1"/>
    <n v="365"/>
    <n v="13"/>
    <m/>
  </r>
  <r>
    <n v="45549299"/>
    <s v="Modern Columbia Heights Garden Apartment"/>
    <n v="225646907"/>
    <s v="Joe"/>
    <x v="0"/>
    <x v="11"/>
    <n v="38.931930000000001"/>
    <n v="-77.027850000000001"/>
    <x v="0"/>
    <n v="80"/>
    <n v="31"/>
    <x v="14"/>
    <x v="319"/>
    <n v="1.52"/>
    <n v="1"/>
    <n v="172"/>
    <n v="11"/>
    <m/>
  </r>
  <r>
    <n v="45597932"/>
    <s v="Lovely garden apartment in Brookland"/>
    <n v="16309787"/>
    <s v="Olivia"/>
    <x v="0"/>
    <x v="30"/>
    <n v="38.9435"/>
    <n v="-76.97945"/>
    <x v="0"/>
    <n v="85"/>
    <n v="8"/>
    <x v="111"/>
    <x v="837"/>
    <n v="0.26"/>
    <n v="1"/>
    <n v="0"/>
    <n v="1"/>
    <s v="Hosted License: 5007242201000126"/>
  </r>
  <r>
    <n v="45599687"/>
    <s v="Gorgeous HUGE Studio in Columbia Hgts!"/>
    <n v="369329549"/>
    <s v="Gabby"/>
    <x v="0"/>
    <x v="11"/>
    <n v="38.93477"/>
    <n v="-77.03022"/>
    <x v="0"/>
    <n v="74"/>
    <n v="31"/>
    <x v="66"/>
    <x v="257"/>
    <n v="0.98"/>
    <n v="1"/>
    <n v="294"/>
    <n v="12"/>
    <m/>
  </r>
  <r>
    <n v="45623851"/>
    <s v="YOUR NEXT STAY DOWNTOWN! / WALK TO THE WHITEHOUSE"/>
    <n v="289259344"/>
    <s v="Douglas"/>
    <x v="0"/>
    <x v="15"/>
    <n v="38.903709999999997"/>
    <n v="-77.037350000000004"/>
    <x v="0"/>
    <n v="182"/>
    <n v="2"/>
    <x v="114"/>
    <x v="23"/>
    <n v="5.59"/>
    <n v="20"/>
    <n v="248"/>
    <n v="66"/>
    <s v="Exempt"/>
  </r>
  <r>
    <n v="45648413"/>
    <s v="Family Friendly Light Filled Capitol Hill Home 2BR"/>
    <n v="17757296"/>
    <s v="Ben &amp; Tessa"/>
    <x v="0"/>
    <x v="13"/>
    <n v="38.895490000000002"/>
    <n v="-76.9923"/>
    <x v="0"/>
    <n v="204"/>
    <n v="2"/>
    <x v="127"/>
    <x v="38"/>
    <n v="5.81"/>
    <n v="2"/>
    <n v="102"/>
    <n v="77"/>
    <s v="Exempt"/>
  </r>
  <r>
    <n v="45654884"/>
    <s v="Spacious Home with Large Yard and Sunrooms"/>
    <n v="364504165"/>
    <s v="Melissa"/>
    <x v="0"/>
    <x v="36"/>
    <n v="38.869529999999997"/>
    <n v="-76.974209999999999"/>
    <x v="3"/>
    <n v="60"/>
    <n v="31"/>
    <x v="185"/>
    <x v="107"/>
    <n v="2.39"/>
    <n v="1"/>
    <n v="136"/>
    <n v="17"/>
    <m/>
  </r>
  <r>
    <n v="45657024"/>
    <s v="Sojourn At The Paden | Pets Welcome"/>
    <n v="39930655"/>
    <s v="Team"/>
    <x v="0"/>
    <x v="22"/>
    <n v="38.881500000000003"/>
    <n v="-76.995469999999997"/>
    <x v="0"/>
    <n v="142"/>
    <n v="31"/>
    <x v="8"/>
    <x v="905"/>
    <n v="0.04"/>
    <n v="166"/>
    <n v="365"/>
    <n v="0"/>
    <m/>
  </r>
  <r>
    <n v="45665091"/>
    <s v="Logan Circle 2BR w. Gym, W/D, nr 14th St Shops"/>
    <n v="107434423"/>
    <s v="Blueground"/>
    <x v="0"/>
    <x v="9"/>
    <n v="38.906579999999998"/>
    <n v="-77.032510000000002"/>
    <x v="0"/>
    <n v="275"/>
    <n v="32"/>
    <x v="35"/>
    <x v="34"/>
    <m/>
    <n v="214"/>
    <n v="117"/>
    <n v="0"/>
    <m/>
  </r>
  <r>
    <n v="45669735"/>
    <s v="Sojourn at The Paden"/>
    <n v="39930655"/>
    <s v="Team"/>
    <x v="0"/>
    <x v="22"/>
    <n v="38.881500000000003"/>
    <n v="-76.995469999999997"/>
    <x v="0"/>
    <n v="142"/>
    <n v="31"/>
    <x v="8"/>
    <x v="284"/>
    <n v="0.09"/>
    <n v="166"/>
    <n v="365"/>
    <n v="1"/>
    <s v="Exempt"/>
  </r>
  <r>
    <n v="45670073"/>
    <s v="Sojourn at The Paden 103"/>
    <n v="39930655"/>
    <s v="Team"/>
    <x v="0"/>
    <x v="22"/>
    <n v="38.881500000000003"/>
    <n v="-76.995469999999997"/>
    <x v="0"/>
    <n v="176"/>
    <n v="31"/>
    <x v="8"/>
    <x v="85"/>
    <n v="0.22"/>
    <n v="166"/>
    <n v="338"/>
    <n v="1"/>
    <s v="Exempt"/>
  </r>
  <r>
    <n v="45670909"/>
    <s v="Sojourn at The Paden B1"/>
    <n v="39930655"/>
    <s v="Team"/>
    <x v="0"/>
    <x v="22"/>
    <n v="38.881500000000003"/>
    <n v="-76.995469999999997"/>
    <x v="0"/>
    <n v="123"/>
    <n v="31"/>
    <x v="8"/>
    <x v="418"/>
    <n v="0.25"/>
    <n v="166"/>
    <n v="365"/>
    <n v="1"/>
    <s v="Exempt"/>
  </r>
  <r>
    <n v="45671185"/>
    <s v="Sojourn at The Paden B2"/>
    <n v="39930655"/>
    <s v="Team"/>
    <x v="0"/>
    <x v="22"/>
    <n v="38.881500000000003"/>
    <n v="-76.995469999999997"/>
    <x v="0"/>
    <n v="93"/>
    <n v="28"/>
    <x v="35"/>
    <x v="34"/>
    <m/>
    <n v="166"/>
    <n v="353"/>
    <n v="0"/>
    <s v="Exempt"/>
  </r>
  <r>
    <n v="45671786"/>
    <s v="Sojourn | Capitol Hill Flats | 001"/>
    <n v="53580080"/>
    <s v="Dunniela"/>
    <x v="0"/>
    <x v="22"/>
    <n v="38.887479999999996"/>
    <n v="-76.999219999999994"/>
    <x v="0"/>
    <n v="128"/>
    <n v="31"/>
    <x v="8"/>
    <x v="944"/>
    <n v="0.05"/>
    <n v="11"/>
    <n v="356"/>
    <n v="0"/>
    <m/>
  </r>
  <r>
    <n v="45672224"/>
    <s v="Sojourn | The Capitol Hill Flats | 101"/>
    <n v="53580080"/>
    <s v="Dunniela"/>
    <x v="0"/>
    <x v="22"/>
    <n v="38.887479999999996"/>
    <n v="-76.999219999999994"/>
    <x v="0"/>
    <n v="163"/>
    <n v="31"/>
    <x v="35"/>
    <x v="34"/>
    <m/>
    <n v="11"/>
    <n v="0"/>
    <n v="0"/>
    <m/>
  </r>
  <r>
    <n v="45672392"/>
    <s v="Sojourn | The Capitol Hill Flats | 201"/>
    <n v="53580080"/>
    <s v="Dunniela"/>
    <x v="0"/>
    <x v="22"/>
    <n v="38.887479999999996"/>
    <n v="-76.999219999999994"/>
    <x v="0"/>
    <n v="117"/>
    <n v="31"/>
    <x v="8"/>
    <x v="945"/>
    <n v="0.14000000000000001"/>
    <n v="11"/>
    <n v="357"/>
    <n v="1"/>
    <m/>
  </r>
  <r>
    <n v="45672873"/>
    <s v="Sojourn | The Capitol Hill Flats | 301"/>
    <n v="53580080"/>
    <s v="Dunniela"/>
    <x v="0"/>
    <x v="22"/>
    <n v="38.887479999999996"/>
    <n v="-76.999219999999994"/>
    <x v="0"/>
    <n v="145"/>
    <n v="31"/>
    <x v="139"/>
    <x v="236"/>
    <n v="0.13"/>
    <n v="11"/>
    <n v="365"/>
    <n v="1"/>
    <m/>
  </r>
  <r>
    <n v="45673093"/>
    <s v="Sojourn | The Capitol Hill Flats | 302"/>
    <n v="53580080"/>
    <s v="Dunniela"/>
    <x v="0"/>
    <x v="22"/>
    <n v="38.887479999999996"/>
    <n v="-76.999219999999994"/>
    <x v="0"/>
    <n v="108"/>
    <n v="30"/>
    <x v="8"/>
    <x v="946"/>
    <n v="7.0000000000000007E-2"/>
    <n v="11"/>
    <n v="363"/>
    <n v="0"/>
    <s v="Exempt"/>
  </r>
  <r>
    <n v="46163269"/>
    <s v="High-end apartment in the heart of DC"/>
    <n v="185152492"/>
    <s v="Sam"/>
    <x v="0"/>
    <x v="6"/>
    <n v="38.905239999999999"/>
    <n v="-77.051019999999994"/>
    <x v="0"/>
    <n v="185"/>
    <n v="31"/>
    <x v="35"/>
    <x v="34"/>
    <m/>
    <n v="1"/>
    <n v="90"/>
    <n v="0"/>
    <m/>
  </r>
  <r>
    <n v="46178690"/>
    <s v="Classic &amp; Charming Row House-Sleeps 10 w/Parking!"/>
    <n v="374098287"/>
    <s v="Gerred"/>
    <x v="0"/>
    <x v="13"/>
    <n v="38.893549999999998"/>
    <n v="-76.985659999999996"/>
    <x v="0"/>
    <n v="1200"/>
    <n v="31"/>
    <x v="35"/>
    <x v="34"/>
    <m/>
    <n v="1"/>
    <n v="0"/>
    <n v="0"/>
    <m/>
  </r>
  <r>
    <n v="46193587"/>
    <s v="Sojourn  Capitol Hill 2 BR condo with parking"/>
    <n v="39930655"/>
    <s v="Team"/>
    <x v="0"/>
    <x v="22"/>
    <n v="38.888379999999998"/>
    <n v="-76.991519999999994"/>
    <x v="0"/>
    <n v="97"/>
    <n v="31"/>
    <x v="8"/>
    <x v="60"/>
    <n v="0.14000000000000001"/>
    <n v="166"/>
    <n v="286"/>
    <n v="1"/>
    <m/>
  </r>
  <r>
    <n v="46193603"/>
    <s v="Sojourn 114 F Street SE"/>
    <n v="39930655"/>
    <s v="Team"/>
    <x v="0"/>
    <x v="22"/>
    <n v="38.883159999999997"/>
    <n v="-77.004689999999997"/>
    <x v="0"/>
    <n v="88"/>
    <n v="31"/>
    <x v="35"/>
    <x v="34"/>
    <m/>
    <n v="166"/>
    <n v="296"/>
    <n v="0"/>
    <m/>
  </r>
  <r>
    <n v="46194766"/>
    <s v="Elegant newly renovated  2BR/2BA in 14th Street DC"/>
    <n v="21446876"/>
    <s v="Amanda"/>
    <x v="0"/>
    <x v="11"/>
    <n v="38.923430000000003"/>
    <n v="-77.030289999999994"/>
    <x v="0"/>
    <n v="125"/>
    <n v="31"/>
    <x v="35"/>
    <x v="34"/>
    <m/>
    <n v="2"/>
    <n v="0"/>
    <n v="0"/>
    <m/>
  </r>
  <r>
    <n v="46231785"/>
    <s v="Residential Nature Getaway Fire Pit Home"/>
    <n v="17115030"/>
    <s v="Katie"/>
    <x v="0"/>
    <x v="8"/>
    <n v="38.92427"/>
    <n v="-76.968069999999997"/>
    <x v="0"/>
    <n v="234"/>
    <n v="2"/>
    <x v="197"/>
    <x v="28"/>
    <n v="3.48"/>
    <n v="1"/>
    <n v="33"/>
    <n v="49"/>
    <s v="Hosted License: 5007242201001962"/>
  </r>
  <r>
    <n v="46232948"/>
    <s v="Quiet English Basement Near National Zoo"/>
    <n v="67208614"/>
    <s v="William"/>
    <x v="0"/>
    <x v="11"/>
    <n v="38.929560000000002"/>
    <n v="-77.042509999999993"/>
    <x v="0"/>
    <n v="80"/>
    <n v="31"/>
    <x v="139"/>
    <x v="316"/>
    <n v="0.2"/>
    <n v="1"/>
    <n v="87"/>
    <n v="1"/>
    <m/>
  </r>
  <r>
    <n v="46253554"/>
    <s v="citizenM Washington DC Capitol"/>
    <n v="374527046"/>
    <s v="CitizenM"/>
    <x v="0"/>
    <x v="18"/>
    <n v="38.882860270000002"/>
    <n v="-77.019193110000003"/>
    <x v="5"/>
    <n v="0"/>
    <n v="1"/>
    <x v="248"/>
    <x v="55"/>
    <n v="12.82"/>
    <n v="1"/>
    <n v="0"/>
    <n v="161"/>
    <m/>
  </r>
  <r>
    <n v="46276795"/>
    <s v="Sonder Callisto | Studio Apartment"/>
    <n v="219493221"/>
    <s v="Sonder (D.C.)"/>
    <x v="0"/>
    <x v="37"/>
    <n v="38.877679999999998"/>
    <n v="-76.993899999999996"/>
    <x v="0"/>
    <n v="131"/>
    <n v="2"/>
    <x v="241"/>
    <x v="118"/>
    <n v="0.96"/>
    <n v="38"/>
    <n v="319"/>
    <n v="7"/>
    <s v="Exempt"/>
  </r>
  <r>
    <n v="46277339"/>
    <s v="Sonder Callisto | Spacious Studio Apartment"/>
    <n v="219493221"/>
    <s v="Sonder (D.C.)"/>
    <x v="0"/>
    <x v="37"/>
    <n v="38.877800000000001"/>
    <n v="-76.994889999999998"/>
    <x v="0"/>
    <n v="131"/>
    <n v="2"/>
    <x v="351"/>
    <x v="67"/>
    <n v="5.32"/>
    <n v="38"/>
    <n v="350"/>
    <n v="70"/>
    <s v="Exempt"/>
  </r>
  <r>
    <n v="46288510"/>
    <s v="Beautiful Private In-law Suite"/>
    <n v="43723905"/>
    <s v="Lisa"/>
    <x v="0"/>
    <x v="3"/>
    <n v="38.941139999999997"/>
    <n v="-77.01634"/>
    <x v="0"/>
    <n v="130"/>
    <n v="31"/>
    <x v="35"/>
    <x v="34"/>
    <m/>
    <n v="3"/>
    <n v="0"/>
    <n v="0"/>
    <m/>
  </r>
  <r>
    <n v="46289608"/>
    <s v="Private room #8 few minutes to Metro in D.C"/>
    <n v="12166019"/>
    <s v="Yousong &amp; Sharon"/>
    <x v="0"/>
    <x v="24"/>
    <n v="38.898490000000002"/>
    <n v="-76.946330000000003"/>
    <x v="1"/>
    <n v="40"/>
    <n v="31"/>
    <x v="78"/>
    <x v="185"/>
    <n v="0.42"/>
    <n v="8"/>
    <n v="203"/>
    <n v="5"/>
    <m/>
  </r>
  <r>
    <n v="46293888"/>
    <s v="BRAND NEW Cozy Apt in Mt. Pleasant"/>
    <n v="125855620"/>
    <s v="Kristin"/>
    <x v="0"/>
    <x v="11"/>
    <n v="38.931620000000002"/>
    <n v="-77.042190000000005"/>
    <x v="0"/>
    <n v="125"/>
    <n v="31"/>
    <x v="110"/>
    <x v="774"/>
    <n v="0.08"/>
    <n v="1"/>
    <n v="0"/>
    <n v="0"/>
    <m/>
  </r>
  <r>
    <n v="46295929"/>
    <s v="Incredible Location + View + Price -ALL DC Access"/>
    <n v="361618375"/>
    <s v="Zain"/>
    <x v="0"/>
    <x v="6"/>
    <n v="38.900750000000002"/>
    <n v="-77.054490000000001"/>
    <x v="0"/>
    <n v="198"/>
    <n v="31"/>
    <x v="35"/>
    <x v="34"/>
    <m/>
    <n v="2"/>
    <n v="0"/>
    <n v="0"/>
    <m/>
  </r>
  <r>
    <n v="46306888"/>
    <s v="Cozy, Private Unit + Free Gated Parking"/>
    <n v="374843181"/>
    <s v="Jeffrey"/>
    <x v="0"/>
    <x v="2"/>
    <n v="38.917209999999997"/>
    <n v="-77.001410000000007"/>
    <x v="0"/>
    <n v="78"/>
    <n v="1"/>
    <x v="82"/>
    <x v="128"/>
    <n v="5.76"/>
    <n v="1"/>
    <n v="77"/>
    <n v="63"/>
    <s v="Hosted License: 5007242201000178"/>
  </r>
  <r>
    <n v="46333228"/>
    <s v="Beautiful Townhouse 2 blocks from the Capitol!"/>
    <n v="266037254"/>
    <s v="Juli"/>
    <x v="0"/>
    <x v="22"/>
    <n v="38.884729999999998"/>
    <n v="-77.004559999999998"/>
    <x v="0"/>
    <n v="649"/>
    <n v="14"/>
    <x v="35"/>
    <x v="34"/>
    <m/>
    <n v="2"/>
    <n v="64"/>
    <n v="0"/>
    <s v="Hosted License: 5007242201001623"/>
  </r>
  <r>
    <n v="46338150"/>
    <s v="?뮣 Space to Relax on Capitol Hill"/>
    <n v="8591234"/>
    <s v="Sean"/>
    <x v="0"/>
    <x v="13"/>
    <n v="38.897880000000001"/>
    <n v="-76.989540000000005"/>
    <x v="0"/>
    <n v="120"/>
    <n v="2"/>
    <x v="107"/>
    <x v="62"/>
    <n v="2.15"/>
    <n v="8"/>
    <n v="78"/>
    <n v="35"/>
    <s v="Hosted License: 5007242201000398"/>
  </r>
  <r>
    <n v="46340651"/>
    <s v="Newly built Bsmt studio apt in Quiet neighborhood"/>
    <n v="11622522"/>
    <s v="Jennifer"/>
    <x v="0"/>
    <x v="23"/>
    <n v="38.981459999999998"/>
    <n v="-77.031120000000001"/>
    <x v="0"/>
    <n v="400"/>
    <n v="31"/>
    <x v="35"/>
    <x v="34"/>
    <m/>
    <n v="1"/>
    <n v="0"/>
    <n v="0"/>
    <m/>
  </r>
  <r>
    <n v="46356120"/>
    <s v="Private Bathroom, 4blocks to Metro"/>
    <n v="44706521"/>
    <s v="David"/>
    <x v="0"/>
    <x v="11"/>
    <n v="38.931159999999998"/>
    <n v="-77.024680000000004"/>
    <x v="1"/>
    <n v="40"/>
    <n v="32"/>
    <x v="111"/>
    <x v="947"/>
    <n v="0.26"/>
    <n v="7"/>
    <n v="0"/>
    <n v="0"/>
    <m/>
  </r>
  <r>
    <n v="46358889"/>
    <s v="Sonder Callisto | One-Bedroom Apartment"/>
    <n v="219493221"/>
    <s v="Sonder (D.C.)"/>
    <x v="0"/>
    <x v="37"/>
    <n v="38.877270000000003"/>
    <n v="-76.995320000000007"/>
    <x v="0"/>
    <n v="164"/>
    <n v="2"/>
    <x v="112"/>
    <x v="208"/>
    <n v="1.3"/>
    <n v="38"/>
    <n v="340"/>
    <n v="13"/>
    <s v="Exempt"/>
  </r>
  <r>
    <n v="46372004"/>
    <s v="The Driver's Rest Stop: Spacious, Bright &amp; Clean"/>
    <n v="38197351"/>
    <s v="Molley"/>
    <x v="0"/>
    <x v="36"/>
    <n v="38.867559999999997"/>
    <n v="-76.945589999999996"/>
    <x v="1"/>
    <n v="51"/>
    <n v="1"/>
    <x v="178"/>
    <x v="70"/>
    <n v="3.05"/>
    <n v="1"/>
    <n v="166"/>
    <n v="69"/>
    <s v="Hosted License: 5007242201001513"/>
  </r>
  <r>
    <n v="46372191"/>
    <s v="Charming 14th Street Rowhouse in Columbia Heights"/>
    <n v="159644445"/>
    <s v="Brooke And Luis"/>
    <x v="0"/>
    <x v="11"/>
    <n v="38.934820000000002"/>
    <n v="-77.033060000000006"/>
    <x v="0"/>
    <n v="400"/>
    <n v="31"/>
    <x v="110"/>
    <x v="526"/>
    <n v="0.11"/>
    <n v="5"/>
    <n v="363"/>
    <n v="0"/>
    <s v="Hosted License: 5007242201002030"/>
  </r>
  <r>
    <n v="46372366"/>
    <s v="Basement apartment with off-street parking"/>
    <n v="152998344"/>
    <s v="Rich"/>
    <x v="0"/>
    <x v="13"/>
    <n v="38.894849999999998"/>
    <n v="-76.977189999999993"/>
    <x v="0"/>
    <n v="82"/>
    <n v="31"/>
    <x v="152"/>
    <x v="238"/>
    <n v="1.45"/>
    <n v="1"/>
    <n v="324"/>
    <n v="8"/>
    <m/>
  </r>
  <r>
    <n v="46376464"/>
    <s v="Sojourn on 19th-6"/>
    <n v="39930655"/>
    <s v="Team"/>
    <x v="0"/>
    <x v="15"/>
    <n v="38.913310000000003"/>
    <n v="-77.044579999999996"/>
    <x v="0"/>
    <n v="177"/>
    <n v="31"/>
    <x v="14"/>
    <x v="80"/>
    <n v="1.71"/>
    <n v="166"/>
    <n v="365"/>
    <n v="15"/>
    <m/>
  </r>
  <r>
    <n v="46376799"/>
    <s v="StayAttache and StayJoyful in Dupont"/>
    <n v="7650266"/>
    <s v="Stay Attache"/>
    <x v="0"/>
    <x v="15"/>
    <n v="38.908909999999999"/>
    <n v="-77.046220000000005"/>
    <x v="0"/>
    <n v="116"/>
    <n v="31"/>
    <x v="8"/>
    <x v="267"/>
    <n v="7.0000000000000007E-2"/>
    <n v="101"/>
    <n v="365"/>
    <n v="0"/>
    <m/>
  </r>
  <r>
    <n v="46377589"/>
    <s v="Capitol Hill Apartment"/>
    <n v="755980"/>
    <s v="Jennefer"/>
    <x v="0"/>
    <x v="13"/>
    <n v="38.897460000000002"/>
    <n v="-76.986829999999998"/>
    <x v="0"/>
    <n v="100"/>
    <n v="2"/>
    <x v="241"/>
    <x v="61"/>
    <n v="0.98"/>
    <n v="1"/>
    <n v="273"/>
    <n v="6"/>
    <s v="Hosted License: 5007242201001488_x000a_Unhosted License: 5007262201001489"/>
  </r>
  <r>
    <n v="46377775"/>
    <s v="We Love DC! Neighborhood Stay"/>
    <n v="19584745"/>
    <s v="Christine"/>
    <x v="0"/>
    <x v="3"/>
    <n v="38.948700000000002"/>
    <n v="-77.03246"/>
    <x v="0"/>
    <n v="186"/>
    <n v="3"/>
    <x v="8"/>
    <x v="393"/>
    <n v="0.28000000000000003"/>
    <n v="2"/>
    <n v="96"/>
    <n v="1"/>
    <s v="Hosted License: 5007242201000025"/>
  </r>
  <r>
    <n v="46396305"/>
    <s v="Cosy room for 2 in a beautiful Victorian mansion."/>
    <n v="305689325"/>
    <s v="Swann House"/>
    <x v="0"/>
    <x v="15"/>
    <n v="38.914879999999997"/>
    <n v="-77.039389999999997"/>
    <x v="1"/>
    <n v="179"/>
    <n v="31"/>
    <x v="35"/>
    <x v="34"/>
    <m/>
    <n v="1"/>
    <n v="0"/>
    <n v="0"/>
    <m/>
  </r>
  <r>
    <n v="46407965"/>
    <s v="Entire residential home 2 BD SEDC Min MGM, Wharf"/>
    <n v="292538124"/>
    <s v="Runnold"/>
    <x v="0"/>
    <x v="20"/>
    <n v="38.824080000000002"/>
    <n v="-76.997690000000006"/>
    <x v="0"/>
    <n v="143"/>
    <n v="4"/>
    <x v="54"/>
    <x v="100"/>
    <n v="1.83"/>
    <n v="3"/>
    <n v="110"/>
    <n v="9"/>
    <s v="Hosted License: 5007242201001657"/>
  </r>
  <r>
    <n v="46411241"/>
    <s v="StayAttache and StayJoyful in Foggy Bottom"/>
    <n v="7650266"/>
    <s v="Stay Attache"/>
    <x v="0"/>
    <x v="6"/>
    <n v="38.90184"/>
    <n v="-77.04983"/>
    <x v="0"/>
    <n v="130"/>
    <n v="31"/>
    <x v="35"/>
    <x v="34"/>
    <m/>
    <n v="101"/>
    <n v="365"/>
    <n v="0"/>
    <m/>
  </r>
  <r>
    <n v="46412980"/>
    <s v="StayAttache and StayJoyful in Logan Circle"/>
    <n v="7650266"/>
    <s v="Stay Attache"/>
    <x v="0"/>
    <x v="9"/>
    <n v="38.910589999999999"/>
    <n v="-77.027699999999996"/>
    <x v="0"/>
    <n v="116"/>
    <n v="31"/>
    <x v="35"/>
    <x v="34"/>
    <m/>
    <n v="101"/>
    <n v="200"/>
    <n v="0"/>
    <m/>
  </r>
  <r>
    <n v="46413150"/>
    <s v="StayAttache in Capitol Hill with Modern Style"/>
    <n v="7650266"/>
    <s v="Stay Attache"/>
    <x v="0"/>
    <x v="22"/>
    <n v="38.886949999999999"/>
    <n v="-77.000060000000005"/>
    <x v="0"/>
    <n v="143"/>
    <n v="31"/>
    <x v="35"/>
    <x v="34"/>
    <m/>
    <n v="101"/>
    <n v="365"/>
    <n v="0"/>
    <m/>
  </r>
  <r>
    <n v="46413361"/>
    <s v="StayAttache and StayJoyful in Logan Circle"/>
    <n v="7650266"/>
    <s v="Stay Attache"/>
    <x v="0"/>
    <x v="9"/>
    <n v="38.910589999999999"/>
    <n v="-77.027929999999998"/>
    <x v="0"/>
    <n v="110"/>
    <n v="31"/>
    <x v="35"/>
    <x v="34"/>
    <m/>
    <n v="101"/>
    <n v="365"/>
    <n v="0"/>
    <m/>
  </r>
  <r>
    <n v="46413666"/>
    <s v="StayAttache and StayJoyful in Logan Circle"/>
    <n v="7650266"/>
    <s v="Stay Attache"/>
    <x v="0"/>
    <x v="9"/>
    <n v="38.90587"/>
    <n v="-77.030349999999999"/>
    <x v="0"/>
    <n v="153"/>
    <n v="31"/>
    <x v="35"/>
    <x v="34"/>
    <m/>
    <n v="101"/>
    <n v="0"/>
    <n v="0"/>
    <m/>
  </r>
  <r>
    <n v="46413864"/>
    <s v="StayAttache and StayJoyful in Logan Circle"/>
    <n v="7650266"/>
    <s v="Stay Attache"/>
    <x v="0"/>
    <x v="9"/>
    <n v="38.910899999999998"/>
    <n v="-77.029740000000004"/>
    <x v="0"/>
    <n v="231"/>
    <n v="31"/>
    <x v="35"/>
    <x v="34"/>
    <m/>
    <n v="101"/>
    <n v="0"/>
    <n v="0"/>
    <m/>
  </r>
  <r>
    <n v="46413934"/>
    <s v="StayAttache and StayJoyful in Dupont Circle"/>
    <n v="7650266"/>
    <s v="Stay Attache"/>
    <x v="0"/>
    <x v="15"/>
    <n v="38.913969999999999"/>
    <n v="-77.039109999999994"/>
    <x v="0"/>
    <n v="125"/>
    <n v="31"/>
    <x v="8"/>
    <x v="948"/>
    <n v="0.05"/>
    <n v="101"/>
    <n v="0"/>
    <n v="0"/>
    <m/>
  </r>
  <r>
    <n v="46414231"/>
    <s v="StayAttache and StayJoyful in Dupont Circle"/>
    <n v="7650266"/>
    <s v="Stay Attache"/>
    <x v="0"/>
    <x v="15"/>
    <n v="38.91377"/>
    <n v="-77.038139999999999"/>
    <x v="0"/>
    <n v="138"/>
    <n v="31"/>
    <x v="35"/>
    <x v="34"/>
    <m/>
    <n v="101"/>
    <n v="365"/>
    <n v="0"/>
    <m/>
  </r>
  <r>
    <n v="46414309"/>
    <s v="StayAttache and StayJoyful in Logan Circle"/>
    <n v="7650266"/>
    <s v="Stay Attache"/>
    <x v="0"/>
    <x v="9"/>
    <n v="38.910789999999999"/>
    <n v="-77.034530000000004"/>
    <x v="0"/>
    <n v="103"/>
    <n v="31"/>
    <x v="8"/>
    <x v="949"/>
    <n v="0.05"/>
    <n v="101"/>
    <n v="365"/>
    <n v="0"/>
    <m/>
  </r>
  <r>
    <n v="46414609"/>
    <s v="StayAttache in Dupont Circle with Spacious Deck"/>
    <n v="7650266"/>
    <s v="Stay Attache"/>
    <x v="0"/>
    <x v="15"/>
    <n v="38.915489999999998"/>
    <n v="-77.039400000000001"/>
    <x v="0"/>
    <n v="136"/>
    <n v="31"/>
    <x v="35"/>
    <x v="34"/>
    <m/>
    <n v="101"/>
    <n v="0"/>
    <n v="0"/>
    <m/>
  </r>
  <r>
    <n v="46414628"/>
    <s v="Enjoy High Ceilings in This Dupont Circle Row Home"/>
    <n v="7650266"/>
    <s v="Stay Attache"/>
    <x v="0"/>
    <x v="15"/>
    <n v="38.912709999999997"/>
    <n v="-77.039670000000001"/>
    <x v="0"/>
    <n v="220"/>
    <n v="31"/>
    <x v="35"/>
    <x v="34"/>
    <m/>
    <n v="101"/>
    <n v="0"/>
    <n v="0"/>
    <m/>
  </r>
  <r>
    <n v="46414810"/>
    <s v="StayAttache in Dupont Circle with Office Space"/>
    <n v="7650266"/>
    <s v="Stay Attache"/>
    <x v="0"/>
    <x v="15"/>
    <n v="38.913760000000003"/>
    <n v="-77.036000000000001"/>
    <x v="0"/>
    <n v="110"/>
    <n v="31"/>
    <x v="35"/>
    <x v="34"/>
    <m/>
    <n v="101"/>
    <n v="0"/>
    <n v="0"/>
    <m/>
  </r>
  <r>
    <n v="46415241"/>
    <s v="StayAttache in Dupont with Contemporary Style"/>
    <n v="7650266"/>
    <s v="Stay Attache"/>
    <x v="0"/>
    <x v="15"/>
    <n v="38.91413"/>
    <n v="-77.035650000000004"/>
    <x v="0"/>
    <n v="116"/>
    <n v="31"/>
    <x v="35"/>
    <x v="34"/>
    <m/>
    <n v="101"/>
    <n v="365"/>
    <n v="0"/>
    <m/>
  </r>
  <r>
    <n v="46415694"/>
    <s v="StayAttache in Capitol Hill with Private Balcony"/>
    <n v="7650266"/>
    <s v="Stay Attache"/>
    <x v="0"/>
    <x v="13"/>
    <n v="38.892800000000001"/>
    <n v="-76.997540000000001"/>
    <x v="0"/>
    <n v="180"/>
    <n v="31"/>
    <x v="35"/>
    <x v="34"/>
    <m/>
    <n v="101"/>
    <n v="0"/>
    <n v="0"/>
    <m/>
  </r>
  <r>
    <n v="46418162"/>
    <s v="DC Rowhome + HUGE Roofdeck &amp; Parking ??4br | 3.5ba"/>
    <n v="10532814"/>
    <s v="Kate"/>
    <x v="0"/>
    <x v="11"/>
    <n v="38.935890000000001"/>
    <n v="-77.033699999999996"/>
    <x v="0"/>
    <n v="507"/>
    <n v="1"/>
    <x v="221"/>
    <x v="88"/>
    <n v="1.49"/>
    <n v="4"/>
    <n v="218"/>
    <n v="23"/>
    <s v="Hosted License: 5007242201000135_x000a_Unhosted License: 5007262201000136"/>
  </r>
  <r>
    <n v="46419097"/>
    <s v="Sojourn on 15th"/>
    <n v="39930655"/>
    <s v="Team"/>
    <x v="0"/>
    <x v="9"/>
    <n v="38.908160000000002"/>
    <n v="-77.033649999999994"/>
    <x v="0"/>
    <n v="137"/>
    <n v="30"/>
    <x v="54"/>
    <x v="175"/>
    <n v="1.43"/>
    <n v="166"/>
    <n v="0"/>
    <n v="12"/>
    <s v="Exempt"/>
  </r>
  <r>
    <n v="46419132"/>
    <s v="Sojourn on 15th"/>
    <n v="39930655"/>
    <s v="Team"/>
    <x v="0"/>
    <x v="15"/>
    <n v="38.907440000000001"/>
    <n v="-77.034890000000004"/>
    <x v="0"/>
    <n v="123"/>
    <n v="31"/>
    <x v="111"/>
    <x v="693"/>
    <n v="0.22"/>
    <n v="166"/>
    <n v="19"/>
    <n v="4"/>
    <s v="Exempt"/>
  </r>
  <r>
    <n v="46419136"/>
    <s v="Sojourn on 15th"/>
    <n v="39930655"/>
    <s v="Team"/>
    <x v="0"/>
    <x v="9"/>
    <n v="38.907350000000001"/>
    <n v="-77.033479999999997"/>
    <x v="0"/>
    <n v="147"/>
    <n v="30"/>
    <x v="8"/>
    <x v="325"/>
    <n v="0.21"/>
    <n v="166"/>
    <n v="0"/>
    <n v="1"/>
    <s v="Exempt"/>
  </r>
  <r>
    <n v="46419149"/>
    <s v="Sojourn on 15th"/>
    <n v="39930655"/>
    <s v="Team"/>
    <x v="0"/>
    <x v="9"/>
    <n v="38.908079999999998"/>
    <n v="-77.034019999999998"/>
    <x v="0"/>
    <n v="147"/>
    <n v="30"/>
    <x v="35"/>
    <x v="34"/>
    <m/>
    <n v="166"/>
    <n v="0"/>
    <n v="0"/>
    <s v="Exempt"/>
  </r>
  <r>
    <n v="46419150"/>
    <s v="Sojourn on 15th"/>
    <n v="39930655"/>
    <s v="Team"/>
    <x v="0"/>
    <x v="9"/>
    <n v="38.907260000000001"/>
    <n v="-77.033829999999995"/>
    <x v="0"/>
    <n v="147"/>
    <n v="30"/>
    <x v="110"/>
    <x v="191"/>
    <n v="0.19"/>
    <n v="166"/>
    <n v="305"/>
    <n v="2"/>
    <s v="Exempt"/>
  </r>
  <r>
    <n v="46419342"/>
    <s v="Sojourn on 15th"/>
    <n v="39930655"/>
    <s v="Team"/>
    <x v="0"/>
    <x v="15"/>
    <n v="38.907600000000002"/>
    <n v="-77.034760000000006"/>
    <x v="0"/>
    <n v="98"/>
    <n v="30"/>
    <x v="110"/>
    <x v="118"/>
    <n v="0.56000000000000005"/>
    <n v="166"/>
    <n v="0"/>
    <n v="2"/>
    <s v="Exempt"/>
  </r>
  <r>
    <n v="46419375"/>
    <s v="Sojourn on 15th"/>
    <n v="39930655"/>
    <s v="Team"/>
    <x v="0"/>
    <x v="9"/>
    <n v="38.906309999999998"/>
    <n v="-77.033270000000002"/>
    <x v="0"/>
    <n v="103"/>
    <n v="30"/>
    <x v="4"/>
    <x v="177"/>
    <n v="1.58"/>
    <n v="166"/>
    <n v="170"/>
    <n v="15"/>
    <s v="Exempt"/>
  </r>
  <r>
    <n v="46419380"/>
    <s v="Sojourn on 15th"/>
    <n v="39930655"/>
    <s v="Team"/>
    <x v="0"/>
    <x v="15"/>
    <n v="38.90607"/>
    <n v="-77.034999999999997"/>
    <x v="0"/>
    <n v="147"/>
    <n v="30"/>
    <x v="35"/>
    <x v="34"/>
    <m/>
    <n v="166"/>
    <n v="310"/>
    <n v="0"/>
    <s v="Exempt"/>
  </r>
  <r>
    <n v="46428177"/>
    <s v="Spacious Historic Townhouse | Longterm Furnished"/>
    <n v="9680354"/>
    <s v="Adam"/>
    <x v="0"/>
    <x v="2"/>
    <n v="38.925190000000001"/>
    <n v="-77.007289999999998"/>
    <x v="0"/>
    <n v="169"/>
    <n v="91"/>
    <x v="152"/>
    <x v="950"/>
    <n v="1.48"/>
    <n v="13"/>
    <n v="257"/>
    <n v="0"/>
    <m/>
  </r>
  <r>
    <n v="46430323"/>
    <s v="StayAttache and StayTrusted in Dupont"/>
    <n v="7650266"/>
    <s v="Stay Attache"/>
    <x v="0"/>
    <x v="15"/>
    <n v="38.916960000000003"/>
    <n v="-77.039320000000004"/>
    <x v="0"/>
    <n v="174"/>
    <n v="31"/>
    <x v="35"/>
    <x v="34"/>
    <m/>
    <n v="101"/>
    <n v="0"/>
    <n v="0"/>
    <m/>
  </r>
  <r>
    <n v="46430610"/>
    <s v="StayAttache and Enjoy Large Private Deck in Dupont"/>
    <n v="7650266"/>
    <s v="Stay Attache"/>
    <x v="0"/>
    <x v="15"/>
    <n v="38.90887"/>
    <n v="-77.040260000000004"/>
    <x v="0"/>
    <n v="147"/>
    <n v="31"/>
    <x v="35"/>
    <x v="34"/>
    <m/>
    <n v="101"/>
    <n v="0"/>
    <n v="0"/>
    <m/>
  </r>
  <r>
    <n v="46433753"/>
    <s v="Calvert Street Cottage - Private English basement"/>
    <n v="22758479"/>
    <s v="Andrea &amp; Margaret"/>
    <x v="0"/>
    <x v="4"/>
    <n v="38.92342"/>
    <n v="-77.045940000000002"/>
    <x v="0"/>
    <n v="166"/>
    <n v="2"/>
    <x v="305"/>
    <x v="28"/>
    <n v="7.18"/>
    <n v="2"/>
    <n v="206"/>
    <n v="76"/>
    <s v="Hosted License: 5007242201000539"/>
  </r>
  <r>
    <n v="46435428"/>
    <s v="Capitol Hill, 9 Windows, FREE PARKING, Metro"/>
    <n v="22490527"/>
    <s v="Alison"/>
    <x v="0"/>
    <x v="22"/>
    <n v="38.888801999999998"/>
    <n v="-76.991364000000004"/>
    <x v="0"/>
    <n v="236"/>
    <n v="1"/>
    <x v="178"/>
    <x v="38"/>
    <n v="3.26"/>
    <n v="3"/>
    <n v="223"/>
    <n v="72"/>
    <s v="Hosted License: 5007242201000212_x000a_Unhosted License: 5007262201000213"/>
  </r>
  <r>
    <n v="46449646"/>
    <s v="Stay Joyful in Adams Morgan!"/>
    <n v="7650266"/>
    <s v="Stay Attache"/>
    <x v="0"/>
    <x v="4"/>
    <n v="38.922510000000003"/>
    <n v="-77.042760000000001"/>
    <x v="0"/>
    <n v="99"/>
    <n v="31"/>
    <x v="35"/>
    <x v="34"/>
    <m/>
    <n v="101"/>
    <n v="0"/>
    <n v="0"/>
    <m/>
  </r>
  <r>
    <n v="46450725"/>
    <s v="Casita Viva Terra by Metta Home - An Apt of Compassion &amp; Purpose"/>
    <n v="67044851"/>
    <s v="Heather"/>
    <x v="0"/>
    <x v="11"/>
    <n v="38.91948"/>
    <n v="-77.035269999999997"/>
    <x v="0"/>
    <n v="113"/>
    <n v="31"/>
    <x v="112"/>
    <x v="0"/>
    <n v="1.2"/>
    <n v="3"/>
    <n v="0"/>
    <n v="7"/>
    <m/>
  </r>
  <r>
    <n v="46451071"/>
    <s v="Sojourn on Q #101"/>
    <n v="39930655"/>
    <s v="Team"/>
    <x v="0"/>
    <x v="15"/>
    <n v="38.910490000000003"/>
    <n v="-77.038250000000005"/>
    <x v="0"/>
    <n v="117"/>
    <n v="30"/>
    <x v="8"/>
    <x v="213"/>
    <n v="0.1"/>
    <n v="166"/>
    <n v="330"/>
    <n v="1"/>
    <s v="Exempt"/>
  </r>
  <r>
    <n v="46451073"/>
    <s v="Sojourn on Q #201"/>
    <n v="39930655"/>
    <s v="Team"/>
    <x v="0"/>
    <x v="15"/>
    <n v="38.910119999999999"/>
    <n v="-77.038030000000006"/>
    <x v="0"/>
    <n v="98"/>
    <n v="31"/>
    <x v="8"/>
    <x v="26"/>
    <n v="0.19"/>
    <n v="166"/>
    <n v="266"/>
    <n v="1"/>
    <m/>
  </r>
  <r>
    <n v="46451085"/>
    <s v="Sojourn on Q #202"/>
    <n v="39930655"/>
    <s v="Team"/>
    <x v="0"/>
    <x v="15"/>
    <n v="38.909999999999997"/>
    <n v="-77.037859999999995"/>
    <x v="0"/>
    <n v="98"/>
    <n v="31"/>
    <x v="110"/>
    <x v="290"/>
    <n v="0.1"/>
    <n v="166"/>
    <n v="334"/>
    <n v="1"/>
    <m/>
  </r>
  <r>
    <n v="46694180"/>
    <s v="Sojourn on 19th #5"/>
    <n v="39930655"/>
    <s v="Team"/>
    <x v="0"/>
    <x v="15"/>
    <n v="38.913829999999997"/>
    <n v="-77.044809999999998"/>
    <x v="0"/>
    <n v="88"/>
    <n v="31"/>
    <x v="233"/>
    <x v="539"/>
    <n v="0.33"/>
    <n v="166"/>
    <n v="321"/>
    <n v="3"/>
    <m/>
  </r>
  <r>
    <n v="46696105"/>
    <s v="Sojourn on R #101"/>
    <n v="39930655"/>
    <s v="Team"/>
    <x v="0"/>
    <x v="15"/>
    <n v="38.912419999999997"/>
    <n v="-77.041070000000005"/>
    <x v="0"/>
    <n v="112"/>
    <n v="31"/>
    <x v="57"/>
    <x v="2"/>
    <n v="1.02"/>
    <n v="166"/>
    <n v="277"/>
    <n v="11"/>
    <s v="Exempt"/>
  </r>
  <r>
    <n v="46696132"/>
    <s v="Sojourn on R #102"/>
    <n v="39930655"/>
    <s v="Team"/>
    <x v="0"/>
    <x v="15"/>
    <n v="38.912469999999999"/>
    <n v="-77.04092"/>
    <x v="0"/>
    <n v="96"/>
    <n v="31"/>
    <x v="3"/>
    <x v="154"/>
    <n v="1.56"/>
    <n v="166"/>
    <n v="357"/>
    <n v="8"/>
    <s v="Exempt"/>
  </r>
  <r>
    <n v="46707784"/>
    <s v="Bedroom for rent in spacious townhome"/>
    <n v="117707156"/>
    <s v="Camille"/>
    <x v="0"/>
    <x v="20"/>
    <n v="38.840919999999997"/>
    <n v="-76.991690000000006"/>
    <x v="1"/>
    <n v="300"/>
    <n v="31"/>
    <x v="139"/>
    <x v="539"/>
    <n v="0.4"/>
    <n v="2"/>
    <n v="173"/>
    <n v="3"/>
    <s v="Hosted License: 5007242201001827"/>
  </r>
  <r>
    <n v="46708930"/>
    <s v="Bright studio: 1/2 mile walk to gr/ywl/red line"/>
    <n v="29092354"/>
    <s v="Zahra"/>
    <x v="0"/>
    <x v="30"/>
    <n v="38.95299"/>
    <n v="-76.990809999999996"/>
    <x v="0"/>
    <n v="62"/>
    <n v="10"/>
    <x v="25"/>
    <x v="67"/>
    <n v="0.7"/>
    <n v="2"/>
    <n v="89"/>
    <n v="8"/>
    <s v="Hosted License: 5007242201001087"/>
  </r>
  <r>
    <n v="46713309"/>
    <s v="Private Studio, Historic Home in Heart of DC"/>
    <n v="11649040"/>
    <s v="Amanda"/>
    <x v="0"/>
    <x v="11"/>
    <n v="38.933860000000003"/>
    <n v="-77.031099999999995"/>
    <x v="0"/>
    <n v="92"/>
    <n v="1"/>
    <x v="186"/>
    <x v="209"/>
    <n v="3.83"/>
    <n v="1"/>
    <n v="166"/>
    <n v="56"/>
    <s v="Hosted License: 5007242201000710"/>
  </r>
  <r>
    <n v="46714908"/>
    <s v="Roomy and Well-equipped Studio with Backyard Oasis / Minutes to Takoma Park"/>
    <n v="32231912"/>
    <s v="Orren"/>
    <x v="0"/>
    <x v="0"/>
    <n v="38.967889999999997"/>
    <n v="-77.022000000000006"/>
    <x v="0"/>
    <n v="61"/>
    <n v="1"/>
    <x v="128"/>
    <x v="61"/>
    <n v="2.44"/>
    <n v="2"/>
    <n v="200"/>
    <n v="32"/>
    <s v="Hosted License: 5007242201000724"/>
  </r>
  <r>
    <n v="46731252"/>
    <s v="Four blocks from the Capitol &amp; Library of Congress"/>
    <n v="102415327"/>
    <s v="Doriann"/>
    <x v="0"/>
    <x v="22"/>
    <n v="38.889620000000001"/>
    <n v="-77.000720000000001"/>
    <x v="1"/>
    <n v="101"/>
    <n v="4"/>
    <x v="262"/>
    <x v="58"/>
    <n v="1.89"/>
    <n v="1"/>
    <n v="58"/>
    <n v="27"/>
    <s v="Hosted License: 5007242201001529"/>
  </r>
  <r>
    <n v="46738044"/>
    <s v="Chic 2-story Apartment in Superb DC Location"/>
    <n v="377727739"/>
    <s v="Gustavo"/>
    <x v="0"/>
    <x v="3"/>
    <n v="38.937849999999997"/>
    <n v="-77.032579999999996"/>
    <x v="0"/>
    <n v="98"/>
    <n v="2"/>
    <x v="84"/>
    <x v="28"/>
    <n v="3.9"/>
    <n v="1"/>
    <n v="226"/>
    <n v="43"/>
    <s v="Exempt"/>
  </r>
  <r>
    <n v="46751246"/>
    <s v="Private Guest Suite Close to Everything!"/>
    <n v="83107565"/>
    <s v="Rebeca"/>
    <x v="0"/>
    <x v="20"/>
    <n v="38.84301"/>
    <n v="-76.999840000000006"/>
    <x v="0"/>
    <n v="65"/>
    <n v="1"/>
    <x v="215"/>
    <x v="69"/>
    <n v="3.57"/>
    <n v="1"/>
    <n v="162"/>
    <n v="49"/>
    <s v="Hosted License: 5007242201000622"/>
  </r>
  <r>
    <n v="46757450"/>
    <s v="Private getaway-centrally located (850 sq ft)"/>
    <n v="377872008"/>
    <s v="Darren"/>
    <x v="0"/>
    <x v="2"/>
    <n v="38.911273999999999"/>
    <n v="-77.007980000000003"/>
    <x v="0"/>
    <n v="120"/>
    <n v="5"/>
    <x v="261"/>
    <x v="148"/>
    <n v="2.04"/>
    <n v="1"/>
    <n v="23"/>
    <n v="11"/>
    <s v="Hosted License: 5007242201001208"/>
  </r>
  <r>
    <n v="46760481"/>
    <s v="Sophisticated townhome in quiet DC"/>
    <n v="37052041"/>
    <s v="BreAnna"/>
    <x v="0"/>
    <x v="38"/>
    <n v="38.855789999999999"/>
    <n v="-76.982600000000005"/>
    <x v="0"/>
    <n v="91"/>
    <n v="31"/>
    <x v="35"/>
    <x v="34"/>
    <m/>
    <n v="1"/>
    <n v="132"/>
    <n v="0"/>
    <m/>
  </r>
  <r>
    <n v="46771105"/>
    <s v="Modern City Basement Studio in Bloomingdale"/>
    <n v="62587952"/>
    <s v="Stephen"/>
    <x v="0"/>
    <x v="2"/>
    <n v="38.911209999999997"/>
    <n v="-77.011089999999996"/>
    <x v="0"/>
    <n v="90"/>
    <n v="31"/>
    <x v="38"/>
    <x v="65"/>
    <n v="0.76"/>
    <n v="4"/>
    <n v="139"/>
    <n v="2"/>
    <m/>
  </r>
  <r>
    <n v="46775688"/>
    <s v="Elegantly Spacious 4BD/2.5BA Home in Capitol Hill."/>
    <n v="378002958"/>
    <s v="Joan"/>
    <x v="0"/>
    <x v="22"/>
    <n v="38.879269999999998"/>
    <n v="-76.98048"/>
    <x v="0"/>
    <n v="595"/>
    <n v="31"/>
    <x v="35"/>
    <x v="34"/>
    <m/>
    <n v="2"/>
    <n v="83"/>
    <n v="0"/>
    <m/>
  </r>
  <r>
    <n v="46776319"/>
    <s v="Bloomingdale English Basement Retreat"/>
    <n v="41281386"/>
    <s v="Lirio"/>
    <x v="0"/>
    <x v="2"/>
    <n v="38.912469999999999"/>
    <n v="-77.01182"/>
    <x v="1"/>
    <n v="100"/>
    <n v="31"/>
    <x v="35"/>
    <x v="34"/>
    <m/>
    <n v="1"/>
    <n v="0"/>
    <n v="0"/>
    <m/>
  </r>
  <r>
    <n v="46778196"/>
    <s v="Renovated Capitol Hill Home w/Modern &amp; Clean Decor"/>
    <n v="378025803"/>
    <s v="Sandra"/>
    <x v="0"/>
    <x v="22"/>
    <n v="38.883290000000002"/>
    <n v="-77.004170000000002"/>
    <x v="0"/>
    <n v="899"/>
    <n v="2"/>
    <x v="106"/>
    <x v="889"/>
    <n v="0.31"/>
    <n v="1"/>
    <n v="172"/>
    <n v="3"/>
    <s v="Unhosted License: 5007262201002462"/>
  </r>
  <r>
    <n v="46784840"/>
    <s v="Basement in NW, Washington DC"/>
    <n v="307062429"/>
    <s v="Hugo"/>
    <x v="0"/>
    <x v="11"/>
    <n v="38.933419999999998"/>
    <n v="-77.040790000000001"/>
    <x v="0"/>
    <n v="60"/>
    <n v="3"/>
    <x v="35"/>
    <x v="34"/>
    <m/>
    <n v="1"/>
    <n v="331"/>
    <n v="0"/>
    <s v="Exempt"/>
  </r>
  <r>
    <n v="46813754"/>
    <s v="Spacious and Comfortable Studio Apartment"/>
    <n v="12197133"/>
    <s v="Chris"/>
    <x v="0"/>
    <x v="3"/>
    <n v="38.95814"/>
    <n v="-77.033609999999996"/>
    <x v="0"/>
    <n v="76"/>
    <n v="2"/>
    <x v="154"/>
    <x v="38"/>
    <n v="4.29"/>
    <n v="1"/>
    <n v="150"/>
    <n v="60"/>
    <s v="Hosted License: 5007242201000674"/>
  </r>
  <r>
    <n v="46819326"/>
    <s v="The District Dream : Stylish Dupont Circle Studio"/>
    <n v="60649946"/>
    <s v="Jade"/>
    <x v="0"/>
    <x v="15"/>
    <n v="38.911340000000003"/>
    <n v="-77.039680000000004"/>
    <x v="0"/>
    <n v="83"/>
    <n v="31"/>
    <x v="233"/>
    <x v="305"/>
    <n v="0.38"/>
    <n v="1"/>
    <n v="52"/>
    <n v="1"/>
    <m/>
  </r>
  <r>
    <n v="46820637"/>
    <s v="Comfort home looking for long stay rent"/>
    <n v="237513660"/>
    <s v="Clair"/>
    <x v="0"/>
    <x v="6"/>
    <n v="38.902149999999999"/>
    <n v="-77.052520000000001"/>
    <x v="0"/>
    <n v="110"/>
    <n v="31"/>
    <x v="8"/>
    <x v="951"/>
    <n v="0.04"/>
    <n v="1"/>
    <n v="0"/>
    <n v="0"/>
    <m/>
  </r>
  <r>
    <n v="46835011"/>
    <s v="In the Heart of Mount Pleasant, Gorgeous 2Bed/Bath"/>
    <n v="46630199"/>
    <s v="Home Sweet City"/>
    <x v="0"/>
    <x v="11"/>
    <n v="38.92953"/>
    <n v="-77.04101"/>
    <x v="0"/>
    <n v="151"/>
    <n v="2"/>
    <x v="128"/>
    <x v="118"/>
    <n v="2.25"/>
    <n v="89"/>
    <n v="163"/>
    <n v="27"/>
    <s v="Hosted License: 5007242201000716"/>
  </r>
  <r>
    <n v="46835677"/>
    <s v="URBAN OASIS - Long or Short Term in Heart of City"/>
    <n v="143747351"/>
    <s v="Erica"/>
    <x v="0"/>
    <x v="16"/>
    <n v="38.916809999999998"/>
    <n v="-77.026790000000005"/>
    <x v="0"/>
    <n v="193"/>
    <n v="31"/>
    <x v="35"/>
    <x v="34"/>
    <m/>
    <n v="1"/>
    <n v="0"/>
    <n v="0"/>
    <m/>
  </r>
  <r>
    <n v="46835835"/>
    <s v="Entire Apartment - Contemporary Capitol Hill Suite"/>
    <n v="2216426"/>
    <s v="Anne And Sid"/>
    <x v="0"/>
    <x v="22"/>
    <n v="38.879370000000002"/>
    <n v="-76.981499999999997"/>
    <x v="0"/>
    <n v="135"/>
    <n v="4"/>
    <x v="3"/>
    <x v="32"/>
    <n v="1.3"/>
    <n v="1"/>
    <n v="172"/>
    <n v="18"/>
    <s v="Hosted License: 5007242201000382"/>
  </r>
  <r>
    <n v="46861924"/>
    <s v="Spacious upscale condo in heart of Dupont Circle"/>
    <n v="133265206"/>
    <s v="Lucie"/>
    <x v="0"/>
    <x v="15"/>
    <n v="38.91677"/>
    <n v="-77.040450000000007"/>
    <x v="0"/>
    <n v="109"/>
    <n v="31"/>
    <x v="111"/>
    <x v="297"/>
    <n v="0.25"/>
    <n v="6"/>
    <n v="364"/>
    <n v="2"/>
    <m/>
  </r>
  <r>
    <n v="46862752"/>
    <s v="Amazing Condo in heart of Dupont Circle"/>
    <n v="133265206"/>
    <s v="Lucie"/>
    <x v="0"/>
    <x v="15"/>
    <n v="38.915489999999998"/>
    <n v="-77.041839999999993"/>
    <x v="0"/>
    <n v="109"/>
    <n v="31"/>
    <x v="106"/>
    <x v="128"/>
    <n v="0.18"/>
    <n v="6"/>
    <n v="179"/>
    <n v="3"/>
    <m/>
  </r>
  <r>
    <n v="46875064"/>
    <s v="Sojourn | S Street | Dupont Circle"/>
    <n v="39930655"/>
    <s v="Team"/>
    <x v="0"/>
    <x v="15"/>
    <n v="38.913229999999999"/>
    <n v="-77.045069999999996"/>
    <x v="0"/>
    <n v="130"/>
    <n v="2"/>
    <x v="143"/>
    <x v="177"/>
    <n v="3.63"/>
    <n v="166"/>
    <n v="353"/>
    <n v="47"/>
    <s v="Hosted License: 5007242201000872"/>
  </r>
  <r>
    <n v="46875746"/>
    <s v="Modern Guest Suite (Kitchen+W/D+Private Entrance)"/>
    <n v="18737347"/>
    <s v="Lina"/>
    <x v="0"/>
    <x v="10"/>
    <n v="38.93159"/>
    <n v="-77.072999999999993"/>
    <x v="0"/>
    <n v="192"/>
    <n v="3"/>
    <x v="42"/>
    <x v="58"/>
    <n v="1.72"/>
    <n v="1"/>
    <n v="325"/>
    <n v="23"/>
    <s v="Hosted License: 5007242201000932"/>
  </r>
  <r>
    <n v="46898698"/>
    <s v="Spacious One Bedroom Condo with Parking"/>
    <n v="131603240"/>
    <s v="Jason"/>
    <x v="0"/>
    <x v="19"/>
    <n v="38.902630000000002"/>
    <n v="-76.980119999999999"/>
    <x v="0"/>
    <n v="500"/>
    <n v="31"/>
    <x v="35"/>
    <x v="34"/>
    <m/>
    <n v="1"/>
    <n v="365"/>
    <n v="0"/>
    <m/>
  </r>
  <r>
    <n v="46902119"/>
    <s v="Sojourn SW DC"/>
    <n v="39930655"/>
    <s v="Team"/>
    <x v="0"/>
    <x v="18"/>
    <n v="38.879260000000002"/>
    <n v="-77.018280000000004"/>
    <x v="0"/>
    <n v="84"/>
    <n v="31"/>
    <x v="8"/>
    <x v="79"/>
    <n v="0.24"/>
    <n v="166"/>
    <n v="334"/>
    <n v="1"/>
    <m/>
  </r>
  <r>
    <n v="46923649"/>
    <s v="Cozy 2bed/2ba condo minutes from Capital Hill"/>
    <n v="97299262"/>
    <s v="Andrew"/>
    <x v="0"/>
    <x v="2"/>
    <n v="38.914000000000001"/>
    <n v="-77.007940000000005"/>
    <x v="0"/>
    <n v="110"/>
    <n v="31"/>
    <x v="43"/>
    <x v="185"/>
    <n v="0.54"/>
    <n v="1"/>
    <n v="90"/>
    <n v="3"/>
    <m/>
  </r>
  <r>
    <n v="46926304"/>
    <s v="Sun-drenched Capitol Hill townhouse w/ roof deck"/>
    <n v="180330203"/>
    <s v="Will"/>
    <x v="0"/>
    <x v="13"/>
    <n v="38.897109999999998"/>
    <n v="-76.983249999999998"/>
    <x v="0"/>
    <n v="265"/>
    <n v="2"/>
    <x v="62"/>
    <x v="118"/>
    <n v="0.77"/>
    <n v="1"/>
    <n v="5"/>
    <n v="12"/>
    <s v="Hosted License: 5007242201000127_x000a_Unhosted License: 5007262201000128"/>
  </r>
  <r>
    <n v="46935328"/>
    <s v="Prime Location+'21 Reno+2 StoryFlat+StepsFrom H St"/>
    <n v="69229879"/>
    <s v="Danielle"/>
    <x v="0"/>
    <x v="13"/>
    <n v="38.899430000000002"/>
    <n v="-76.989050000000006"/>
    <x v="0"/>
    <n v="163"/>
    <n v="2"/>
    <x v="17"/>
    <x v="128"/>
    <n v="4.76"/>
    <n v="6"/>
    <n v="354"/>
    <n v="64"/>
    <s v="Exempt"/>
  </r>
  <r>
    <n v="46937902"/>
    <s v="New 2Lvl Flat+Garage Parking+H St.  Corridor+LNDRY"/>
    <n v="69229879"/>
    <s v="Danielle"/>
    <x v="0"/>
    <x v="13"/>
    <n v="38.900129999999997"/>
    <n v="-76.990359999999995"/>
    <x v="0"/>
    <n v="236"/>
    <n v="2"/>
    <x v="282"/>
    <x v="311"/>
    <n v="5.76"/>
    <n v="6"/>
    <n v="341"/>
    <n v="69"/>
    <s v="Exempt"/>
  </r>
  <r>
    <n v="46938999"/>
    <s v="Renovated  One Bedroom Apt. in Historic District"/>
    <n v="12029413"/>
    <s v="Ayni"/>
    <x v="0"/>
    <x v="1"/>
    <n v="38.862360000000002"/>
    <n v="-76.98612"/>
    <x v="0"/>
    <n v="85"/>
    <n v="31"/>
    <x v="15"/>
    <x v="139"/>
    <n v="1.01"/>
    <n v="3"/>
    <n v="165"/>
    <n v="12"/>
    <m/>
  </r>
  <r>
    <n v="46944930"/>
    <s v="Elegantly Spacious 5BR/2.5Ba Home - across Metro"/>
    <n v="378002958"/>
    <s v="Joan"/>
    <x v="0"/>
    <x v="24"/>
    <n v="38.899639999999998"/>
    <n v="-76.946860000000001"/>
    <x v="1"/>
    <n v="235"/>
    <n v="31"/>
    <x v="139"/>
    <x v="200"/>
    <n v="0.13"/>
    <n v="2"/>
    <n v="179"/>
    <n v="1"/>
    <m/>
  </r>
  <r>
    <n v="46951113"/>
    <s v="Sojourn | S Street | DuPont Unit B"/>
    <n v="39930655"/>
    <s v="Team"/>
    <x v="0"/>
    <x v="15"/>
    <n v="38.913130000000002"/>
    <n v="-77.043480000000002"/>
    <x v="0"/>
    <n v="103"/>
    <n v="30"/>
    <x v="35"/>
    <x v="34"/>
    <m/>
    <n v="166"/>
    <n v="0"/>
    <n v="0"/>
    <s v="Hosted License: 5007242201000872"/>
  </r>
  <r>
    <n v="46951758"/>
    <s v="Boutique Style Home - Rooftop w/Breathtaking Views"/>
    <n v="55133178"/>
    <s v="Quinton"/>
    <x v="0"/>
    <x v="38"/>
    <n v="38.862020000000001"/>
    <n v="-76.991349999999997"/>
    <x v="0"/>
    <n v="180"/>
    <n v="2"/>
    <x v="77"/>
    <x v="2"/>
    <n v="1.76"/>
    <n v="1"/>
    <n v="344"/>
    <n v="33"/>
    <s v="Hosted License: 5007242201002380_x000a_Unhosted License: 5007262201002381"/>
  </r>
  <r>
    <n v="46962264"/>
    <s v="Capitol Hill Charming 4 Bedroom Townhouse"/>
    <n v="24087552"/>
    <s v="Steven"/>
    <x v="0"/>
    <x v="13"/>
    <n v="38.898049999999998"/>
    <n v="-77.002840000000006"/>
    <x v="0"/>
    <n v="250"/>
    <n v="31"/>
    <x v="139"/>
    <x v="952"/>
    <n v="0.13"/>
    <n v="2"/>
    <n v="0"/>
    <n v="0"/>
    <m/>
  </r>
  <r>
    <n v="46974283"/>
    <s v="Amazing location amazing apartment"/>
    <n v="40184950"/>
    <s v="John"/>
    <x v="0"/>
    <x v="15"/>
    <n v="38.914960000000001"/>
    <n v="-77.041579999999996"/>
    <x v="0"/>
    <n v="110"/>
    <n v="31"/>
    <x v="35"/>
    <x v="34"/>
    <m/>
    <n v="4"/>
    <n v="0"/>
    <n v="0"/>
    <m/>
  </r>
  <r>
    <n v="46981409"/>
    <s v="Chic City Living in Historic Ledroit Park"/>
    <n v="15057383"/>
    <s v="Prachi"/>
    <x v="0"/>
    <x v="16"/>
    <n v="38.917610000000003"/>
    <n v="-77.016499999999994"/>
    <x v="0"/>
    <n v="261"/>
    <n v="3"/>
    <x v="78"/>
    <x v="150"/>
    <n v="0.8"/>
    <n v="1"/>
    <n v="2"/>
    <n v="6"/>
    <s v="Hosted License: 5007242201001512"/>
  </r>
  <r>
    <n v="46987479"/>
    <s v="Private Guest Suite with FREE parking in DC"/>
    <n v="379861055"/>
    <s v="JayEm"/>
    <x v="0"/>
    <x v="30"/>
    <n v="38.951000000000001"/>
    <n v="-76.991100000000003"/>
    <x v="0"/>
    <n v="99"/>
    <n v="2"/>
    <x v="261"/>
    <x v="118"/>
    <n v="2.44"/>
    <n v="1"/>
    <n v="35"/>
    <n v="27"/>
    <s v="Hosted License: 5007242201000284"/>
  </r>
  <r>
    <n v="46987837"/>
    <s v="Capital Hill 2 sunny suites for 4 Near street car"/>
    <n v="3936592"/>
    <s v="Mary"/>
    <x v="0"/>
    <x v="13"/>
    <n v="38.899079999999998"/>
    <n v="-76.985740000000007"/>
    <x v="0"/>
    <n v="700"/>
    <n v="3"/>
    <x v="8"/>
    <x v="953"/>
    <n v="0.1"/>
    <n v="4"/>
    <n v="337"/>
    <n v="1"/>
    <s v="Hosted License: 5007242201000641"/>
  </r>
  <r>
    <n v="46989048"/>
    <s v="Luxury Apartment in the Heart of Downtown DC"/>
    <n v="33197499"/>
    <s v="Brandon"/>
    <x v="0"/>
    <x v="37"/>
    <n v="38.87679"/>
    <n v="-76.996030000000005"/>
    <x v="0"/>
    <n v="500"/>
    <n v="150"/>
    <x v="35"/>
    <x v="34"/>
    <m/>
    <n v="1"/>
    <n v="0"/>
    <n v="0"/>
    <m/>
  </r>
  <r>
    <n v="47008879"/>
    <s v="Private Home in the Heart of Columbia Heights!"/>
    <n v="78830550"/>
    <s v="Edwin"/>
    <x v="0"/>
    <x v="11"/>
    <n v="38.930660000000003"/>
    <n v="-77.026589999999999"/>
    <x v="0"/>
    <n v="184"/>
    <n v="2"/>
    <x v="252"/>
    <x v="38"/>
    <n v="3.3"/>
    <n v="1"/>
    <n v="1"/>
    <n v="42"/>
    <s v="Hosted License: 5007242201001098"/>
  </r>
  <r>
    <n v="47011083"/>
    <s v="Beautiful English Basement Studio Apt by Metro"/>
    <n v="36168268"/>
    <s v="Joanes"/>
    <x v="0"/>
    <x v="14"/>
    <n v="38.958300000000001"/>
    <n v="-77.00206"/>
    <x v="0"/>
    <n v="80"/>
    <n v="5"/>
    <x v="54"/>
    <x v="21"/>
    <n v="1.44"/>
    <n v="1"/>
    <n v="90"/>
    <n v="18"/>
    <s v="Hosted License: 5007242201002455"/>
  </r>
  <r>
    <n v="47031108"/>
    <s v="Sunny 2BR w/chef?셲 kitchen, patio, east Capitol"/>
    <n v="189535978"/>
    <s v="Kristin"/>
    <x v="0"/>
    <x v="22"/>
    <n v="38.880899999999997"/>
    <n v="-76.984859999999998"/>
    <x v="0"/>
    <n v="129"/>
    <n v="2"/>
    <x v="86"/>
    <x v="55"/>
    <n v="4.21"/>
    <n v="3"/>
    <n v="233"/>
    <n v="52"/>
    <s v="Exempt"/>
  </r>
  <r>
    <n v="47043132"/>
    <s v="Historic Townhome in the Heart of Capitol Hill"/>
    <n v="376939109"/>
    <s v="James"/>
    <x v="0"/>
    <x v="22"/>
    <n v="38.884180000000001"/>
    <n v="-76.995350000000002"/>
    <x v="0"/>
    <n v="350"/>
    <n v="31"/>
    <x v="181"/>
    <x v="187"/>
    <n v="0.63"/>
    <n v="2"/>
    <n v="311"/>
    <n v="9"/>
    <m/>
  </r>
  <r>
    <n v="47052036"/>
    <s v="Sojourn on the Circle | DuPont 1 Bedroom"/>
    <n v="39930655"/>
    <s v="Team"/>
    <x v="0"/>
    <x v="15"/>
    <n v="38.912050000000001"/>
    <n v="-77.044110000000003"/>
    <x v="0"/>
    <n v="98"/>
    <n v="2"/>
    <x v="77"/>
    <x v="241"/>
    <n v="2.35"/>
    <n v="166"/>
    <n v="315"/>
    <n v="35"/>
    <s v="Hosted License: 5007242201000866"/>
  </r>
  <r>
    <n v="47052488"/>
    <s v="StayAttache and StayJoyful in Dupont Circle"/>
    <n v="7650266"/>
    <s v="Stay Attache"/>
    <x v="0"/>
    <x v="15"/>
    <n v="38.913049999999998"/>
    <n v="-77.041589999999999"/>
    <x v="0"/>
    <n v="110"/>
    <n v="31"/>
    <x v="106"/>
    <x v="84"/>
    <n v="0.17"/>
    <n v="101"/>
    <n v="365"/>
    <n v="1"/>
    <m/>
  </r>
  <r>
    <n v="47073574"/>
    <s v="Fully Loaded DC Condo off H Street Corridor!"/>
    <n v="340259440"/>
    <s v="Jessica"/>
    <x v="0"/>
    <x v="19"/>
    <n v="38.90146"/>
    <n v="-76.975639999999999"/>
    <x v="0"/>
    <n v="130"/>
    <n v="1"/>
    <x v="38"/>
    <x v="31"/>
    <n v="1.1000000000000001"/>
    <n v="1"/>
    <n v="210"/>
    <n v="15"/>
    <s v="Exempt"/>
  </r>
  <r>
    <n v="47074315"/>
    <s v="Sojourn on 5th Unit 201"/>
    <n v="39930655"/>
    <s v="Team"/>
    <x v="0"/>
    <x v="22"/>
    <n v="38.880949999999999"/>
    <n v="-76.999799999999993"/>
    <x v="0"/>
    <n v="97"/>
    <n v="30"/>
    <x v="35"/>
    <x v="34"/>
    <m/>
    <n v="166"/>
    <n v="357"/>
    <n v="0"/>
    <s v="Exempt"/>
  </r>
  <r>
    <n v="47092549"/>
    <s v="Self Contained Studio - Close to Metro"/>
    <n v="31657955"/>
    <s v="Aderonke"/>
    <x v="0"/>
    <x v="12"/>
    <n v="38.95608"/>
    <n v="-77.08914"/>
    <x v="0"/>
    <n v="60"/>
    <n v="32"/>
    <x v="76"/>
    <x v="7"/>
    <n v="0.4"/>
    <n v="2"/>
    <n v="365"/>
    <n v="2"/>
    <m/>
  </r>
  <r>
    <n v="47118890"/>
    <s v="Spacious 2BR Near Capitol Hill &amp; Metro w/ Pool"/>
    <n v="48005494"/>
    <s v="Zeus"/>
    <x v="0"/>
    <x v="22"/>
    <n v="38.879480000000001"/>
    <n v="-76.986379999999997"/>
    <x v="0"/>
    <n v="92"/>
    <n v="31"/>
    <x v="8"/>
    <x v="954"/>
    <n v="0.05"/>
    <n v="145"/>
    <n v="330"/>
    <n v="0"/>
    <m/>
  </r>
  <r>
    <n v="47119294"/>
    <s v="Pet-Friendly 2BR in DC w/ Den &amp; On-Site Amenities"/>
    <n v="48005494"/>
    <s v="Zeus"/>
    <x v="0"/>
    <x v="22"/>
    <n v="38.880249999999997"/>
    <n v="-76.984560000000002"/>
    <x v="0"/>
    <n v="105"/>
    <n v="31"/>
    <x v="35"/>
    <x v="34"/>
    <m/>
    <n v="145"/>
    <n v="345"/>
    <n v="0"/>
    <m/>
  </r>
  <r>
    <n v="47124147"/>
    <s v="Posh, high end luxury in the heart of D.C!"/>
    <n v="61643"/>
    <s v="Robert"/>
    <x v="0"/>
    <x v="1"/>
    <n v="38.863079999999997"/>
    <n v="-76.990390000000005"/>
    <x v="0"/>
    <n v="411"/>
    <n v="2"/>
    <x v="54"/>
    <x v="121"/>
    <n v="2.54"/>
    <n v="2"/>
    <n v="345"/>
    <n v="30"/>
    <s v="Hosted License: 5007242201001107_x000a_Unhosted License: 5007262201001108"/>
  </r>
  <r>
    <n v="47134889"/>
    <s v="Sojourn at The Paden | Capitol Hill | #202"/>
    <n v="39930655"/>
    <s v="Team"/>
    <x v="0"/>
    <x v="22"/>
    <n v="38.882300000000001"/>
    <n v="-76.995859999999993"/>
    <x v="0"/>
    <n v="89"/>
    <n v="31"/>
    <x v="241"/>
    <x v="258"/>
    <n v="0.83"/>
    <n v="166"/>
    <n v="356"/>
    <n v="7"/>
    <s v="Exempt"/>
  </r>
  <r>
    <n v="47137342"/>
    <s v="Comfy, Quiet, and Close to Metro"/>
    <n v="44706521"/>
    <s v="David"/>
    <x v="0"/>
    <x v="11"/>
    <n v="38.929369999999999"/>
    <n v="-77.024439999999998"/>
    <x v="1"/>
    <n v="39"/>
    <n v="32"/>
    <x v="106"/>
    <x v="955"/>
    <n v="0.19"/>
    <n v="7"/>
    <n v="0"/>
    <n v="0"/>
    <m/>
  </r>
  <r>
    <n v="47137816"/>
    <s v="Beautiful 2 Bed/1 Bath &amp; Sofa Bed W/free parking"/>
    <n v="380302583"/>
    <s v="Eskinder"/>
    <x v="0"/>
    <x v="19"/>
    <n v="38.904789000000001"/>
    <n v="-76.988495"/>
    <x v="0"/>
    <n v="145"/>
    <n v="2"/>
    <x v="364"/>
    <x v="38"/>
    <n v="5.95"/>
    <n v="1"/>
    <n v="286"/>
    <n v="73"/>
    <s v="Hosted License: 5007242201001713"/>
  </r>
  <r>
    <n v="47158328"/>
    <s v="Bright, airy, Logan Circle studio WITH PARKING!"/>
    <n v="2387207"/>
    <s v="Ari"/>
    <x v="0"/>
    <x v="9"/>
    <n v="38.908810000000003"/>
    <n v="-77.033959999999993"/>
    <x v="0"/>
    <n v="200"/>
    <n v="31"/>
    <x v="35"/>
    <x v="34"/>
    <m/>
    <n v="2"/>
    <n v="0"/>
    <n v="0"/>
    <m/>
  </r>
  <r>
    <n v="47160427"/>
    <s v="Sojourn | Foggy Bottom | #4"/>
    <n v="39930655"/>
    <s v="Team"/>
    <x v="0"/>
    <x v="15"/>
    <n v="38.908850000000001"/>
    <n v="-77.047600000000003"/>
    <x v="0"/>
    <n v="129"/>
    <n v="31"/>
    <x v="166"/>
    <x v="93"/>
    <n v="1.85"/>
    <n v="166"/>
    <n v="363"/>
    <n v="21"/>
    <m/>
  </r>
  <r>
    <n v="47160436"/>
    <s v="Sojourn | Foggy Bottom | #4"/>
    <n v="39930655"/>
    <s v="Team"/>
    <x v="0"/>
    <x v="15"/>
    <n v="38.90925"/>
    <n v="-77.047539999999998"/>
    <x v="0"/>
    <n v="76"/>
    <n v="31"/>
    <x v="8"/>
    <x v="954"/>
    <n v="0.05"/>
    <n v="166"/>
    <n v="292"/>
    <n v="0"/>
    <m/>
  </r>
  <r>
    <n v="47785499"/>
    <s v="Quaint Deanwood Bedroom"/>
    <n v="4806659"/>
    <s v="Laiyla"/>
    <x v="0"/>
    <x v="28"/>
    <n v="38.897440000000003"/>
    <n v="-76.92895"/>
    <x v="1"/>
    <n v="88"/>
    <n v="2"/>
    <x v="110"/>
    <x v="612"/>
    <n v="0.49"/>
    <n v="2"/>
    <n v="177"/>
    <n v="2"/>
    <s v="Exempt"/>
  </r>
  <r>
    <n v="47802409"/>
    <s v="Gorgeous DC Rowhouse w/ Private Backyard"/>
    <n v="147645033"/>
    <s v="Jake"/>
    <x v="0"/>
    <x v="13"/>
    <n v="38.8977"/>
    <n v="-76.971879999999999"/>
    <x v="0"/>
    <n v="211"/>
    <n v="2"/>
    <x v="251"/>
    <x v="58"/>
    <n v="4"/>
    <n v="1"/>
    <n v="143"/>
    <n v="49"/>
    <s v="Hosted License: 5007242201000658_x000a_Unhosted License: 5007262201000659"/>
  </r>
  <r>
    <n v="47815159"/>
    <s v="2 level Townhouse Walking Distance to Metro"/>
    <n v="233754503"/>
    <s v="Blake"/>
    <x v="0"/>
    <x v="30"/>
    <n v="38.941679999999998"/>
    <n v="-76.990129999999994"/>
    <x v="0"/>
    <n v="280"/>
    <n v="31"/>
    <x v="78"/>
    <x v="787"/>
    <n v="0.26"/>
    <n v="1"/>
    <n v="180"/>
    <n v="0"/>
    <m/>
  </r>
  <r>
    <n v="47830427"/>
    <s v="Updated 1BR Home in DC Near Georgetown University"/>
    <n v="48005494"/>
    <s v="Zeus"/>
    <x v="0"/>
    <x v="17"/>
    <n v="38.912550000000003"/>
    <n v="-77.064109999999999"/>
    <x v="0"/>
    <n v="164"/>
    <n v="31"/>
    <x v="8"/>
    <x v="934"/>
    <n v="0.05"/>
    <n v="145"/>
    <n v="197"/>
    <n v="0"/>
    <m/>
  </r>
  <r>
    <n v="47849796"/>
    <s v="Stylish Condo Near Nats Stadium- Parking Included!"/>
    <n v="331248479"/>
    <s v="Kyree"/>
    <x v="0"/>
    <x v="36"/>
    <n v="38.869439999999997"/>
    <n v="-76.988200000000006"/>
    <x v="0"/>
    <n v="165"/>
    <n v="2"/>
    <x v="15"/>
    <x v="102"/>
    <n v="1.1399999999999999"/>
    <n v="1"/>
    <n v="84"/>
    <n v="11"/>
    <s v="Unhosted License: 5007262201001516"/>
  </r>
  <r>
    <n v="47852874"/>
    <s v="L'Uccellino - Sunny Capitol Hill Retreat"/>
    <n v="5404437"/>
    <s v="Isaac"/>
    <x v="0"/>
    <x v="22"/>
    <n v="38.886470000000003"/>
    <n v="-76.990740000000002"/>
    <x v="0"/>
    <n v="118"/>
    <n v="31"/>
    <x v="4"/>
    <x v="956"/>
    <n v="0.97"/>
    <n v="1"/>
    <n v="0"/>
    <n v="0"/>
    <m/>
  </r>
  <r>
    <n v="47871334"/>
    <s v="Suburban Feel, Right in the City"/>
    <n v="39850902"/>
    <s v="Tonija"/>
    <x v="0"/>
    <x v="3"/>
    <n v="38.946480000000001"/>
    <n v="-77.027510000000007"/>
    <x v="0"/>
    <n v="99"/>
    <n v="1"/>
    <x v="232"/>
    <x v="20"/>
    <n v="2.95"/>
    <n v="1"/>
    <n v="168"/>
    <n v="42"/>
    <s v="Hosted License: 5007242201001669"/>
  </r>
  <r>
    <n v="47872740"/>
    <s v="Private Room-Relax, Unplug and Recharge"/>
    <n v="337020834"/>
    <s v="M B K D C"/>
    <x v="0"/>
    <x v="14"/>
    <n v="38.96181"/>
    <n v="-77.001360000000005"/>
    <x v="1"/>
    <n v="45"/>
    <n v="31"/>
    <x v="62"/>
    <x v="862"/>
    <n v="0.71"/>
    <n v="3"/>
    <n v="47"/>
    <n v="0"/>
    <m/>
  </r>
  <r>
    <n v="47904079"/>
    <s v="Upscale and Great Location"/>
    <n v="386101761"/>
    <s v="Hai"/>
    <x v="0"/>
    <x v="9"/>
    <n v="38.907559999999997"/>
    <n v="-77.023240000000001"/>
    <x v="1"/>
    <n v="109"/>
    <n v="1"/>
    <x v="63"/>
    <x v="957"/>
    <n v="1.18"/>
    <n v="39"/>
    <n v="61"/>
    <n v="15"/>
    <s v="Exempt"/>
  </r>
  <r>
    <n v="47904846"/>
    <s v="Upscale and Great Location"/>
    <n v="386101761"/>
    <s v="Hai"/>
    <x v="0"/>
    <x v="9"/>
    <n v="38.909399999999998"/>
    <n v="-77.02458"/>
    <x v="1"/>
    <n v="120"/>
    <n v="1"/>
    <x v="18"/>
    <x v="957"/>
    <n v="1.59"/>
    <n v="39"/>
    <n v="57"/>
    <n v="12"/>
    <s v="Exempt"/>
  </r>
  <r>
    <n v="47907049"/>
    <s v="Stylish Studio-1 block to U St &amp; Near Dupont Circl"/>
    <n v="386054308"/>
    <s v="Steve"/>
    <x v="0"/>
    <x v="15"/>
    <n v="38.91489"/>
    <n v="-77.036919999999995"/>
    <x v="0"/>
    <n v="79"/>
    <n v="2"/>
    <x v="11"/>
    <x v="177"/>
    <n v="4.07"/>
    <n v="1"/>
    <n v="260"/>
    <n v="49"/>
    <s v="Exempt"/>
  </r>
  <r>
    <n v="47942586"/>
    <s v="Cozy apartment in the heart of DC"/>
    <n v="9244975"/>
    <s v="Sonya"/>
    <x v="0"/>
    <x v="11"/>
    <n v="38.925710000000002"/>
    <n v="-77.032910000000001"/>
    <x v="0"/>
    <n v="61"/>
    <n v="31"/>
    <x v="8"/>
    <x v="65"/>
    <n v="0.09"/>
    <n v="1"/>
    <n v="363"/>
    <n v="1"/>
    <m/>
  </r>
  <r>
    <n v="47949791"/>
    <s v="Upscale and Great Location"/>
    <n v="386101761"/>
    <s v="Hai"/>
    <x v="0"/>
    <x v="9"/>
    <n v="38.909610000000001"/>
    <n v="-77.024720000000002"/>
    <x v="1"/>
    <n v="120"/>
    <n v="1"/>
    <x v="25"/>
    <x v="87"/>
    <n v="0.5"/>
    <n v="39"/>
    <n v="56"/>
    <n v="7"/>
    <s v="Exempt"/>
  </r>
  <r>
    <n v="46082907"/>
    <s v="Logan Circle 1BR w/ W/D, Roof BBQ, nr Metro"/>
    <n v="107434423"/>
    <s v="Blueground"/>
    <x v="0"/>
    <x v="9"/>
    <n v="38.909892399999997"/>
    <n v="-77.033552799999995"/>
    <x v="0"/>
    <n v="174"/>
    <n v="32"/>
    <x v="35"/>
    <x v="34"/>
    <m/>
    <n v="214"/>
    <n v="340"/>
    <n v="0"/>
    <m/>
  </r>
  <r>
    <n v="46083668"/>
    <s v="Logan Circle 1BR w/ W/D, Roof BBQ, nr Metro"/>
    <n v="107434423"/>
    <s v="Blueground"/>
    <x v="0"/>
    <x v="9"/>
    <n v="38.909892399999997"/>
    <n v="-77.033552799999995"/>
    <x v="0"/>
    <n v="171"/>
    <n v="32"/>
    <x v="35"/>
    <x v="34"/>
    <m/>
    <n v="214"/>
    <n v="235"/>
    <n v="0"/>
    <m/>
  </r>
  <r>
    <n v="46106600"/>
    <s v="Month &amp; Longer Stay - 1 BR Apt in Adams Morgan /12"/>
    <n v="69203193"/>
    <s v="Leyla &amp; Matt"/>
    <x v="0"/>
    <x v="15"/>
    <n v="38.918590549999998"/>
    <n v="-77.037582400000005"/>
    <x v="0"/>
    <n v="70"/>
    <n v="31"/>
    <x v="233"/>
    <x v="172"/>
    <n v="0.31"/>
    <n v="34"/>
    <n v="353"/>
    <n v="3"/>
    <m/>
  </r>
  <r>
    <n v="46120474"/>
    <s v="Month &amp; Longer Stay - 1 BR Apt in Adams Morgan /24"/>
    <n v="69203193"/>
    <s v="Leyla &amp; Matt"/>
    <x v="0"/>
    <x v="15"/>
    <n v="38.918590549999998"/>
    <n v="-77.037582400000005"/>
    <x v="0"/>
    <n v="60"/>
    <n v="31"/>
    <x v="78"/>
    <x v="100"/>
    <n v="0.24"/>
    <n v="34"/>
    <n v="365"/>
    <n v="4"/>
    <m/>
  </r>
  <r>
    <n v="46130062"/>
    <s v="Logan Circle 2BR w/ W/D, Roof BBQ, nr Metro"/>
    <n v="107434423"/>
    <s v="Blueground"/>
    <x v="0"/>
    <x v="9"/>
    <n v="38.909892399999997"/>
    <n v="-77.033552799999995"/>
    <x v="0"/>
    <n v="135"/>
    <n v="32"/>
    <x v="35"/>
    <x v="34"/>
    <m/>
    <n v="214"/>
    <n v="361"/>
    <n v="0"/>
    <m/>
  </r>
  <r>
    <n v="46131935"/>
    <s v="Penthouse 2-Bedroom Condo in Heart of Petworth"/>
    <n v="56696655"/>
    <s v="Van"/>
    <x v="0"/>
    <x v="3"/>
    <n v="38.945659999999997"/>
    <n v="-77.027199999999993"/>
    <x v="0"/>
    <n v="110"/>
    <n v="2"/>
    <x v="35"/>
    <x v="34"/>
    <m/>
    <n v="1"/>
    <n v="341"/>
    <n v="0"/>
    <s v="Exempt"/>
  </r>
  <r>
    <n v="46138649"/>
    <s v="Home School Here | 5BR | Fast Wifi| Fort Totten Metro"/>
    <n v="309751108"/>
    <s v="Cohostedby"/>
    <x v="0"/>
    <x v="0"/>
    <n v="38.956809999999997"/>
    <n v="-77.008250000000004"/>
    <x v="0"/>
    <n v="446"/>
    <n v="31"/>
    <x v="221"/>
    <x v="203"/>
    <n v="1.19"/>
    <n v="3"/>
    <n v="343"/>
    <n v="9"/>
    <m/>
  </r>
  <r>
    <n v="46146369"/>
    <s v="Private room in nice home with garden."/>
    <n v="1569728"/>
    <s v="V"/>
    <x v="0"/>
    <x v="24"/>
    <n v="38.90005"/>
    <n v="-76.943920000000006"/>
    <x v="1"/>
    <n v="53"/>
    <n v="31"/>
    <x v="106"/>
    <x v="290"/>
    <n v="0.26"/>
    <n v="3"/>
    <n v="361"/>
    <n v="3"/>
    <m/>
  </r>
  <r>
    <n v="46451090"/>
    <s v="Sojourn on Q #301"/>
    <n v="39930655"/>
    <s v="Team"/>
    <x v="0"/>
    <x v="15"/>
    <n v="38.910620000000002"/>
    <n v="-77.038319999999999"/>
    <x v="0"/>
    <n v="126"/>
    <n v="31"/>
    <x v="35"/>
    <x v="34"/>
    <m/>
    <n v="166"/>
    <n v="218"/>
    <n v="0"/>
    <s v="Exempt"/>
  </r>
  <r>
    <n v="46451098"/>
    <s v="Sojourn on Q Unit #B"/>
    <n v="39930655"/>
    <s v="Team"/>
    <x v="0"/>
    <x v="15"/>
    <n v="38.910060000000001"/>
    <n v="-77.040000000000006"/>
    <x v="0"/>
    <n v="132"/>
    <n v="31"/>
    <x v="35"/>
    <x v="34"/>
    <m/>
    <n v="166"/>
    <n v="349"/>
    <n v="0"/>
    <m/>
  </r>
  <r>
    <n v="46451238"/>
    <s v="Charming Capitol Hill Rowhome - HUGE outdoor space"/>
    <n v="11162265"/>
    <s v="Casey"/>
    <x v="0"/>
    <x v="13"/>
    <n v="38.89669"/>
    <n v="-76.985590000000002"/>
    <x v="0"/>
    <n v="325"/>
    <n v="31"/>
    <x v="233"/>
    <x v="958"/>
    <n v="0.32"/>
    <n v="1"/>
    <n v="0"/>
    <n v="1"/>
    <m/>
  </r>
  <r>
    <n v="46451700"/>
    <s v="Large 1 BR+ Den off-street parking near everything"/>
    <n v="10235756"/>
    <s v="Kevin"/>
    <x v="0"/>
    <x v="2"/>
    <n v="38.913510000000002"/>
    <n v="-77.004009999999994"/>
    <x v="0"/>
    <n v="102"/>
    <n v="31"/>
    <x v="117"/>
    <x v="167"/>
    <n v="1.27"/>
    <n v="1"/>
    <n v="294"/>
    <n v="6"/>
    <m/>
  </r>
  <r>
    <n v="46453167"/>
    <s v="Modern apartment steps from DC's top restaurants"/>
    <n v="4870160"/>
    <s v="Zach"/>
    <x v="0"/>
    <x v="11"/>
    <n v="38.9343"/>
    <n v="-77.027770000000004"/>
    <x v="0"/>
    <n v="92"/>
    <n v="2"/>
    <x v="125"/>
    <x v="118"/>
    <n v="1.79"/>
    <n v="1"/>
    <n v="347"/>
    <n v="22"/>
    <s v="Hosted License: 5007242201001059"/>
  </r>
  <r>
    <n v="46453457"/>
    <s v="Capitol Hill Studio on Lincoln Park, Free PARKING"/>
    <n v="22490527"/>
    <s v="Alison"/>
    <x v="0"/>
    <x v="22"/>
    <n v="38.888801999999998"/>
    <n v="-76.991364000000004"/>
    <x v="0"/>
    <n v="96"/>
    <n v="1"/>
    <x v="280"/>
    <x v="20"/>
    <n v="9.5399999999999991"/>
    <n v="3"/>
    <n v="138"/>
    <n v="119"/>
    <s v="Hosted License: 5007242201000212_x000a_Unhosted License: 5007262201000213"/>
  </r>
  <r>
    <n v="46464749"/>
    <s v="Chic Newly Renovated English Basement Apartment"/>
    <n v="4066321"/>
    <s v="Travis"/>
    <x v="0"/>
    <x v="2"/>
    <n v="38.913069999999998"/>
    <n v="-77.009810000000002"/>
    <x v="0"/>
    <n v="89"/>
    <n v="31"/>
    <x v="3"/>
    <x v="252"/>
    <n v="1.93"/>
    <n v="1"/>
    <n v="61"/>
    <n v="24"/>
    <m/>
  </r>
  <r>
    <n v="46469835"/>
    <s v="Spacious 2 BR Near Union Market ?? 8 Min Walk"/>
    <n v="7650266"/>
    <s v="Stay Attache"/>
    <x v="0"/>
    <x v="13"/>
    <n v="38.903799999999997"/>
    <n v="-76.994529999999997"/>
    <x v="0"/>
    <n v="172"/>
    <n v="31"/>
    <x v="8"/>
    <x v="143"/>
    <n v="0.33"/>
    <n v="101"/>
    <n v="365"/>
    <n v="1"/>
    <m/>
  </r>
  <r>
    <n v="46470715"/>
    <s v="StayAttache and Stay Living Well in Gtown"/>
    <n v="7650266"/>
    <s v="Stay Attache"/>
    <x v="0"/>
    <x v="17"/>
    <n v="38.909089999999999"/>
    <n v="-77.059709999999995"/>
    <x v="0"/>
    <n v="103"/>
    <n v="31"/>
    <x v="8"/>
    <x v="959"/>
    <n v="0.04"/>
    <n v="101"/>
    <n v="0"/>
    <n v="0"/>
    <m/>
  </r>
  <r>
    <n v="46471032"/>
    <s v="StayAttache StayHealthy in Foggy Bottom"/>
    <n v="7650266"/>
    <s v="Stay Attache"/>
    <x v="0"/>
    <x v="6"/>
    <n v="38.902279999999998"/>
    <n v="-77.051199999999994"/>
    <x v="0"/>
    <n v="143"/>
    <n v="31"/>
    <x v="35"/>
    <x v="34"/>
    <m/>
    <n v="101"/>
    <n v="354"/>
    <n v="0"/>
    <m/>
  </r>
  <r>
    <n v="46472704"/>
    <s v="Sojourn on 19th Unit #3"/>
    <n v="39930655"/>
    <s v="Team"/>
    <x v="0"/>
    <x v="15"/>
    <n v="38.914619999999999"/>
    <n v="-77.042770000000004"/>
    <x v="0"/>
    <n v="77"/>
    <n v="31"/>
    <x v="110"/>
    <x v="443"/>
    <n v="0.09"/>
    <n v="166"/>
    <n v="364"/>
    <n v="1"/>
    <m/>
  </r>
  <r>
    <n v="46472708"/>
    <s v="Sojourn on 19th Unit #5"/>
    <n v="39930655"/>
    <s v="Team"/>
    <x v="0"/>
    <x v="15"/>
    <n v="38.913400000000003"/>
    <n v="-77.042640000000006"/>
    <x v="0"/>
    <n v="93"/>
    <n v="31"/>
    <x v="76"/>
    <x v="521"/>
    <n v="0.4"/>
    <n v="166"/>
    <n v="321"/>
    <n v="5"/>
    <m/>
  </r>
  <r>
    <n v="46472709"/>
    <s v="Sojourn on 19th Unit #6"/>
    <n v="39930655"/>
    <s v="Team"/>
    <x v="0"/>
    <x v="15"/>
    <n v="38.914650000000002"/>
    <n v="-77.04392"/>
    <x v="0"/>
    <n v="95"/>
    <n v="31"/>
    <x v="8"/>
    <x v="185"/>
    <n v="0.17"/>
    <n v="166"/>
    <n v="203"/>
    <n v="1"/>
    <m/>
  </r>
  <r>
    <n v="46472727"/>
    <s v="Sojourn on 19th Unit #7"/>
    <n v="39930655"/>
    <s v="Team"/>
    <x v="0"/>
    <x v="15"/>
    <n v="38.915030000000002"/>
    <n v="-77.043329999999997"/>
    <x v="0"/>
    <n v="106"/>
    <n v="31"/>
    <x v="8"/>
    <x v="317"/>
    <n v="0.68"/>
    <n v="166"/>
    <n v="295"/>
    <n v="1"/>
    <m/>
  </r>
  <r>
    <n v="46472744"/>
    <s v="Sojourn on 19th Unit #8"/>
    <n v="39930655"/>
    <s v="Team"/>
    <x v="0"/>
    <x v="15"/>
    <n v="38.914000000000001"/>
    <n v="-77.043189999999996"/>
    <x v="0"/>
    <n v="78"/>
    <n v="31"/>
    <x v="139"/>
    <x v="320"/>
    <n v="0.19"/>
    <n v="166"/>
    <n v="276"/>
    <n v="1"/>
    <m/>
  </r>
  <r>
    <n v="46472746"/>
    <s v="Sojourn on 19th Unit #9"/>
    <n v="39930655"/>
    <s v="Team"/>
    <x v="0"/>
    <x v="15"/>
    <n v="38.913739999999997"/>
    <n v="-77.043949999999995"/>
    <x v="0"/>
    <n v="78"/>
    <n v="31"/>
    <x v="139"/>
    <x v="38"/>
    <n v="0.13"/>
    <n v="166"/>
    <n v="320"/>
    <n v="2"/>
    <m/>
  </r>
  <r>
    <n v="46475512"/>
    <s v="Sojourn the 13th Street Flats #1"/>
    <n v="39930655"/>
    <s v="Team"/>
    <x v="0"/>
    <x v="16"/>
    <n v="38.915430000000001"/>
    <n v="-77.029939999999996"/>
    <x v="0"/>
    <n v="78"/>
    <n v="31"/>
    <x v="106"/>
    <x v="219"/>
    <n v="0.28000000000000003"/>
    <n v="166"/>
    <n v="303"/>
    <n v="3"/>
    <m/>
  </r>
  <r>
    <n v="46475520"/>
    <s v="Sojourn the 13th Street Flats #2"/>
    <n v="39930655"/>
    <s v="Team"/>
    <x v="0"/>
    <x v="16"/>
    <n v="38.916719999999998"/>
    <n v="-77.028570000000002"/>
    <x v="0"/>
    <n v="109"/>
    <n v="31"/>
    <x v="78"/>
    <x v="82"/>
    <n v="0.26"/>
    <n v="166"/>
    <n v="353"/>
    <n v="1"/>
    <m/>
  </r>
  <r>
    <n v="46475531"/>
    <s v="Sojourn the 13th Street Flats #3"/>
    <n v="39930655"/>
    <s v="Team"/>
    <x v="0"/>
    <x v="16"/>
    <n v="38.914670000000001"/>
    <n v="-77.030029999999996"/>
    <x v="0"/>
    <n v="132"/>
    <n v="31"/>
    <x v="110"/>
    <x v="960"/>
    <n v="0.1"/>
    <n v="166"/>
    <n v="295"/>
    <n v="0"/>
    <m/>
  </r>
  <r>
    <n v="46475540"/>
    <s v="Sojourn the 13th Street Flats #5"/>
    <n v="39930655"/>
    <s v="Team"/>
    <x v="0"/>
    <x v="16"/>
    <n v="38.91639"/>
    <n v="-77.030540000000002"/>
    <x v="0"/>
    <n v="117"/>
    <n v="31"/>
    <x v="139"/>
    <x v="190"/>
    <n v="0.15"/>
    <n v="166"/>
    <n v="331"/>
    <n v="2"/>
    <s v="Exempt"/>
  </r>
  <r>
    <n v="46475542"/>
    <s v="Sojourn the 13th Street Flats #10"/>
    <n v="39930655"/>
    <s v="Team"/>
    <x v="0"/>
    <x v="16"/>
    <n v="38.91686"/>
    <n v="-77.028670000000005"/>
    <x v="0"/>
    <n v="108"/>
    <n v="31"/>
    <x v="8"/>
    <x v="961"/>
    <n v="0.05"/>
    <n v="166"/>
    <n v="354"/>
    <n v="0"/>
    <m/>
  </r>
  <r>
    <n v="46475544"/>
    <s v="Sojourn the 13th Street Flats #11"/>
    <n v="39930655"/>
    <s v="Team"/>
    <x v="0"/>
    <x v="16"/>
    <n v="38.915260000000004"/>
    <n v="-77.030389999999997"/>
    <x v="0"/>
    <n v="115"/>
    <n v="31"/>
    <x v="111"/>
    <x v="90"/>
    <n v="0.28000000000000003"/>
    <n v="166"/>
    <n v="333"/>
    <n v="3"/>
    <m/>
  </r>
  <r>
    <n v="46475559"/>
    <s v="Sojourn the 13th Street Flats #12"/>
    <n v="39930655"/>
    <s v="Team"/>
    <x v="0"/>
    <x v="16"/>
    <n v="38.915239999999997"/>
    <n v="-77.029920000000004"/>
    <x v="0"/>
    <n v="98"/>
    <n v="31"/>
    <x v="139"/>
    <x v="90"/>
    <n v="0.13"/>
    <n v="166"/>
    <n v="208"/>
    <n v="1"/>
    <s v="Exempt"/>
  </r>
  <r>
    <n v="46487882"/>
    <s v="Centrally Located Modern 2BR w/ Private Patio!"/>
    <n v="7650266"/>
    <s v="Stay Attache"/>
    <x v="0"/>
    <x v="15"/>
    <n v="38.913240000000002"/>
    <n v="-77.042609999999996"/>
    <x v="0"/>
    <n v="145"/>
    <n v="31"/>
    <x v="8"/>
    <x v="948"/>
    <n v="0.05"/>
    <n v="101"/>
    <n v="365"/>
    <n v="0"/>
    <m/>
  </r>
  <r>
    <n v="46488047"/>
    <s v="StayAttache and StayJoyful in Dupont Circle"/>
    <n v="7650266"/>
    <s v="Stay Attache"/>
    <x v="0"/>
    <x v="15"/>
    <n v="38.914859999999997"/>
    <n v="-77.041039999999995"/>
    <x v="0"/>
    <n v="143"/>
    <n v="31"/>
    <x v="35"/>
    <x v="34"/>
    <m/>
    <n v="101"/>
    <n v="365"/>
    <n v="0"/>
    <m/>
  </r>
  <r>
    <n v="46488085"/>
    <s v="One bedroom just off Wisconsin Ave."/>
    <n v="1380039"/>
    <s v="William"/>
    <x v="0"/>
    <x v="17"/>
    <n v="38.912939999999999"/>
    <n v="-77.064869999999999"/>
    <x v="0"/>
    <n v="110"/>
    <n v="31"/>
    <x v="43"/>
    <x v="370"/>
    <n v="0.42"/>
    <n v="1"/>
    <n v="0"/>
    <n v="0"/>
    <m/>
  </r>
  <r>
    <n v="46488187"/>
    <s v="StayAttache and StayJoyful in Dupont Circle"/>
    <n v="7650266"/>
    <s v="Stay Attache"/>
    <x v="0"/>
    <x v="15"/>
    <n v="38.91554"/>
    <n v="-77.042509999999993"/>
    <x v="0"/>
    <n v="109"/>
    <n v="31"/>
    <x v="110"/>
    <x v="66"/>
    <n v="0.14000000000000001"/>
    <n v="101"/>
    <n v="0"/>
    <n v="1"/>
    <m/>
  </r>
  <r>
    <n v="46492733"/>
    <s v="Beautiful, Townhouse wlk. distance to inauguration"/>
    <n v="23789531"/>
    <s v="Jelani"/>
    <x v="0"/>
    <x v="2"/>
    <n v="38.912230000000001"/>
    <n v="-77.006600000000006"/>
    <x v="0"/>
    <n v="1100"/>
    <n v="31"/>
    <x v="35"/>
    <x v="34"/>
    <m/>
    <n v="1"/>
    <n v="0"/>
    <n v="0"/>
    <m/>
  </r>
  <r>
    <n v="46495546"/>
    <s v="Cozy &amp; Modernly Decorated /Beautiful Neighborhood"/>
    <n v="94980211"/>
    <s v="Justin"/>
    <x v="0"/>
    <x v="27"/>
    <n v="38.883360000000003"/>
    <n v="-76.943650000000005"/>
    <x v="0"/>
    <n v="98"/>
    <n v="2"/>
    <x v="38"/>
    <x v="35"/>
    <n v="0.73"/>
    <n v="1"/>
    <n v="220"/>
    <n v="12"/>
    <s v="Hosted License: 5007242201000562_x000a_Unhosted License: 5007262201000563"/>
  </r>
  <r>
    <n v="46506728"/>
    <s v="Charming 1BR in Dupont Circle!"/>
    <n v="7650266"/>
    <s v="Stay Attache"/>
    <x v="0"/>
    <x v="15"/>
    <n v="38.908670000000001"/>
    <n v="-77.049009999999996"/>
    <x v="0"/>
    <n v="90"/>
    <n v="31"/>
    <x v="110"/>
    <x v="816"/>
    <n v="0.1"/>
    <n v="101"/>
    <n v="291"/>
    <n v="0"/>
    <m/>
  </r>
  <r>
    <n v="46507680"/>
    <s v="Beautiful Capitol Hill Row House"/>
    <n v="45371351"/>
    <s v="Maggie"/>
    <x v="0"/>
    <x v="22"/>
    <n v="38.889780000000002"/>
    <n v="-76.998639999999995"/>
    <x v="0"/>
    <n v="256"/>
    <n v="2"/>
    <x v="332"/>
    <x v="38"/>
    <n v="3.11"/>
    <n v="2"/>
    <n v="177"/>
    <n v="57"/>
    <s v="Hosted License: 5007242201000895"/>
  </r>
  <r>
    <n v="46513626"/>
    <s v="Chic Capitol Hill Rowhouse -  3 blocks to Capitol"/>
    <n v="58265430"/>
    <s v="Kelly &amp; Mark"/>
    <x v="0"/>
    <x v="22"/>
    <n v="38.882458"/>
    <n v="-77.005263999999997"/>
    <x v="0"/>
    <n v="750"/>
    <n v="3"/>
    <x v="38"/>
    <x v="87"/>
    <n v="0.83"/>
    <n v="1"/>
    <n v="338"/>
    <n v="13"/>
    <s v="Hosted License: 5005500521801653"/>
  </r>
  <r>
    <n v="46519782"/>
    <s v="Dupont Circle 2BR nr. U St, Metro &amp; Glen's Mkt"/>
    <n v="107434423"/>
    <s v="Blueground"/>
    <x v="0"/>
    <x v="4"/>
    <n v="38.916821400000003"/>
    <n v="-77.042776399999994"/>
    <x v="0"/>
    <n v="175"/>
    <n v="32"/>
    <x v="35"/>
    <x v="34"/>
    <m/>
    <n v="214"/>
    <n v="157"/>
    <n v="0"/>
    <m/>
  </r>
  <r>
    <n v="46529527"/>
    <s v="?꿙TAYBNBDC?꿕utdoorPatio?꿆eorgetown?꿅ASTwifi?꿘okuTV"/>
    <n v="487806"/>
    <s v="Stay BnB DC"/>
    <x v="0"/>
    <x v="17"/>
    <n v="38.911360000000002"/>
    <n v="-77.065939999999998"/>
    <x v="0"/>
    <n v="72"/>
    <n v="1"/>
    <x v="261"/>
    <x v="28"/>
    <n v="2.0099999999999998"/>
    <n v="35"/>
    <n v="47"/>
    <n v="23"/>
    <s v="Exempt"/>
  </r>
  <r>
    <n v="46529906"/>
    <s v="SUNNY+Spacious 750ft짼 Monument Views 1-bedroom"/>
    <n v="47921820"/>
    <s v="Dylan"/>
    <x v="0"/>
    <x v="15"/>
    <n v="38.912390000000002"/>
    <n v="-77.03801"/>
    <x v="0"/>
    <n v="175"/>
    <n v="50"/>
    <x v="111"/>
    <x v="25"/>
    <n v="0.21"/>
    <n v="1"/>
    <n v="260"/>
    <n v="2"/>
    <m/>
  </r>
  <r>
    <n v="46530992"/>
    <s v="1 Stop/1 Shop!  Large D.C. house-pets/near metro"/>
    <n v="64478789"/>
    <s v="Grace"/>
    <x v="0"/>
    <x v="8"/>
    <n v="38.924529999999997"/>
    <n v="-76.992530000000002"/>
    <x v="0"/>
    <n v="675"/>
    <n v="1"/>
    <x v="111"/>
    <x v="87"/>
    <n v="0.31"/>
    <n v="1"/>
    <n v="365"/>
    <n v="3"/>
    <s v="Hosted License: 5007242201002296_x000a_Unhosted License: 5007262201002297"/>
  </r>
  <r>
    <n v="46531231"/>
    <s v="Downtown Beautiful Place"/>
    <n v="256002976"/>
    <s v="Lilly"/>
    <x v="0"/>
    <x v="9"/>
    <n v="38.914020000000001"/>
    <n v="-77.022670000000005"/>
    <x v="0"/>
    <n v="100"/>
    <n v="31"/>
    <x v="111"/>
    <x v="902"/>
    <n v="0.2"/>
    <n v="1"/>
    <n v="0"/>
    <n v="0"/>
    <m/>
  </r>
  <r>
    <n v="46545564"/>
    <s v="Charming Pvt Columbia Heights Dwlg/MeridianHillbnb"/>
    <n v="374927098"/>
    <s v="Lori"/>
    <x v="0"/>
    <x v="11"/>
    <n v="38.923549999999999"/>
    <n v="-77.035449999999997"/>
    <x v="0"/>
    <n v="182"/>
    <n v="3"/>
    <x v="221"/>
    <x v="172"/>
    <n v="1.61"/>
    <n v="1"/>
    <n v="228"/>
    <n v="19"/>
    <s v="Exempt"/>
  </r>
  <r>
    <n v="46546172"/>
    <s v="Sunny Treetop View Flat in Dupont of DC"/>
    <n v="1922341"/>
    <s v="Kamila"/>
    <x v="0"/>
    <x v="15"/>
    <n v="38.916409999999999"/>
    <n v="-77.035030000000006"/>
    <x v="0"/>
    <n v="99"/>
    <n v="31"/>
    <x v="20"/>
    <x v="468"/>
    <n v="0.51"/>
    <n v="3"/>
    <n v="202"/>
    <n v="7"/>
    <m/>
  </r>
  <r>
    <n v="46551522"/>
    <s v="New EasternMarket Stunner, Free PARKING, 1000sqft"/>
    <n v="22490527"/>
    <s v="Alison"/>
    <x v="0"/>
    <x v="22"/>
    <n v="38.888809999999999"/>
    <n v="-76.991209999999995"/>
    <x v="0"/>
    <n v="216"/>
    <n v="1"/>
    <x v="261"/>
    <x v="28"/>
    <n v="5.27"/>
    <n v="3"/>
    <n v="129"/>
    <n v="49"/>
    <s v="Hosted License: 5007242201000212_x000a_Unhosted License: 5007262201000213"/>
  </r>
  <r>
    <n v="46563282"/>
    <s v="WaterMelon Jump DC Near Howard U 2Bed/1.5 Bath"/>
    <n v="7100311"/>
    <s v="D."/>
    <x v="0"/>
    <x v="9"/>
    <n v="38.910609999999998"/>
    <n v="-77.028099999999995"/>
    <x v="0"/>
    <n v="799"/>
    <n v="31"/>
    <x v="35"/>
    <x v="34"/>
    <m/>
    <n v="4"/>
    <n v="0"/>
    <n v="0"/>
    <m/>
  </r>
  <r>
    <n v="46576144"/>
    <s v="Furnished Foggy Bottom Studio Including Utilities"/>
    <n v="2470545"/>
    <s v="Virinder"/>
    <x v="0"/>
    <x v="6"/>
    <n v="38.897689999999997"/>
    <n v="-77.046449999999993"/>
    <x v="0"/>
    <n v="65"/>
    <n v="90"/>
    <x v="8"/>
    <x v="962"/>
    <n v="0.05"/>
    <n v="1"/>
    <n v="214"/>
    <n v="0"/>
    <m/>
  </r>
  <r>
    <n v="46578981"/>
    <s v="Renovated, 2 bd, 1 bath, trendy, Metro 2 blocks"/>
    <n v="231133074"/>
    <s v="Thomas"/>
    <x v="0"/>
    <x v="8"/>
    <n v="38.921129999999998"/>
    <n v="-76.989440000000002"/>
    <x v="0"/>
    <n v="110"/>
    <n v="3"/>
    <x v="185"/>
    <x v="221"/>
    <n v="2.57"/>
    <n v="2"/>
    <n v="220"/>
    <n v="40"/>
    <s v="Hosted License: 5007242201000262_x000a_Unhosted License: 5007262201000263"/>
  </r>
  <r>
    <n v="46598254"/>
    <s v="An Exquisite Sojourn on The Hill #204"/>
    <n v="39930655"/>
    <s v="Team"/>
    <x v="0"/>
    <x v="22"/>
    <n v="38.886299999999999"/>
    <n v="-76.998549999999994"/>
    <x v="0"/>
    <n v="210"/>
    <n v="31"/>
    <x v="35"/>
    <x v="34"/>
    <m/>
    <n v="166"/>
    <n v="365"/>
    <n v="0"/>
    <m/>
  </r>
  <r>
    <n v="46598276"/>
    <s v="An Exquisite Sojourn on The Hill"/>
    <n v="39930655"/>
    <s v="Team"/>
    <x v="0"/>
    <x v="22"/>
    <n v="38.887819999999998"/>
    <n v="-76.999049999999997"/>
    <x v="0"/>
    <n v="209"/>
    <n v="31"/>
    <x v="63"/>
    <x v="118"/>
    <n v="1.05"/>
    <n v="166"/>
    <n v="339"/>
    <n v="18"/>
    <m/>
  </r>
  <r>
    <n v="46602569"/>
    <s v="Newly Constructed Private Townhouse!"/>
    <n v="27789799"/>
    <s v="Kevann"/>
    <x v="0"/>
    <x v="20"/>
    <n v="38.83869"/>
    <n v="-76.992410000000007"/>
    <x v="1"/>
    <n v="122"/>
    <n v="1"/>
    <x v="0"/>
    <x v="254"/>
    <n v="0.28999999999999998"/>
    <n v="2"/>
    <n v="48"/>
    <n v="2"/>
    <s v="Hosted License: 5007242201002182"/>
  </r>
  <r>
    <n v="46604590"/>
    <s v="DC house with a roof top &amp; partial US Capitol view"/>
    <n v="251085501"/>
    <s v="Andualem"/>
    <x v="0"/>
    <x v="2"/>
    <n v="38.913870000000003"/>
    <n v="-77.009749999999997"/>
    <x v="0"/>
    <n v="418"/>
    <n v="2"/>
    <x v="209"/>
    <x v="55"/>
    <n v="3.73"/>
    <n v="3"/>
    <n v="74"/>
    <n v="39"/>
    <s v="Hosted License: 5007242201000607"/>
  </r>
  <r>
    <n v="46611782"/>
    <s v="Casa Viva Terra by Metta Home - An Entire Row House"/>
    <n v="67044851"/>
    <s v="Heather"/>
    <x v="0"/>
    <x v="16"/>
    <n v="38.91977"/>
    <n v="-77.033140000000003"/>
    <x v="0"/>
    <n v="434"/>
    <n v="31"/>
    <x v="108"/>
    <x v="963"/>
    <n v="0.84"/>
    <n v="3"/>
    <n v="0"/>
    <n v="3"/>
    <m/>
  </r>
  <r>
    <n v="46612630"/>
    <s v="Sunny Beautiful Townhouse in Northeast D.C"/>
    <n v="19223788"/>
    <s v="Yelena"/>
    <x v="0"/>
    <x v="39"/>
    <n v="38.923760000000001"/>
    <n v="-76.96199"/>
    <x v="0"/>
    <n v="900"/>
    <n v="31"/>
    <x v="35"/>
    <x v="34"/>
    <m/>
    <n v="1"/>
    <n v="0"/>
    <n v="0"/>
    <m/>
  </r>
  <r>
    <n v="46615344"/>
    <s v="Just renovated apartment in the heart of DC"/>
    <n v="163825346"/>
    <s v="Elizaveta"/>
    <x v="0"/>
    <x v="11"/>
    <n v="38.927500000000002"/>
    <n v="-77.040980000000005"/>
    <x v="0"/>
    <n v="145"/>
    <n v="3"/>
    <x v="70"/>
    <x v="118"/>
    <n v="2.59"/>
    <n v="1"/>
    <n v="132"/>
    <n v="42"/>
    <s v="Hosted License: 5007242201001102"/>
  </r>
  <r>
    <n v="46618297"/>
    <s v="Hunt's Home"/>
    <n v="185020877"/>
    <s v="Roydell"/>
    <x v="0"/>
    <x v="13"/>
    <n v="38.897910000000003"/>
    <n v="-76.992249999999999"/>
    <x v="1"/>
    <n v="90"/>
    <n v="31"/>
    <x v="0"/>
    <x v="575"/>
    <n v="0.36"/>
    <n v="2"/>
    <n v="336"/>
    <n v="4"/>
    <s v="Hosted License: 5007242201001913"/>
  </r>
  <r>
    <n v="46626850"/>
    <s v="1 Month &amp; Longer Stay on Capitol Hill/Stanton Park"/>
    <n v="69203193"/>
    <s v="Leyla &amp; Matt"/>
    <x v="0"/>
    <x v="13"/>
    <n v="38.894420619999998"/>
    <n v="-76.998260500000001"/>
    <x v="0"/>
    <n v="72"/>
    <n v="31"/>
    <x v="139"/>
    <x v="84"/>
    <n v="0.13"/>
    <n v="34"/>
    <n v="362"/>
    <n v="2"/>
    <m/>
  </r>
  <r>
    <n v="46628220"/>
    <s v="Quiet Residential St and Walk/Bike Anywhere in NW"/>
    <n v="62170628"/>
    <s v="Adam"/>
    <x v="0"/>
    <x v="15"/>
    <n v="38.911239999999999"/>
    <n v="-77.038070000000005"/>
    <x v="0"/>
    <n v="95"/>
    <n v="31"/>
    <x v="110"/>
    <x v="50"/>
    <n v="0.09"/>
    <n v="1"/>
    <n v="0"/>
    <n v="0"/>
    <m/>
  </r>
  <r>
    <n v="46630067"/>
    <s v="Historic Home in the Heart of DC's Chinatown"/>
    <n v="376939109"/>
    <s v="James"/>
    <x v="0"/>
    <x v="5"/>
    <n v="38.899700000000003"/>
    <n v="-77.019990000000007"/>
    <x v="0"/>
    <n v="350"/>
    <n v="31"/>
    <x v="66"/>
    <x v="172"/>
    <n v="1.1399999999999999"/>
    <n v="2"/>
    <n v="304"/>
    <n v="17"/>
    <m/>
  </r>
  <r>
    <n v="46635579"/>
    <s v="Cozy Studio w/Backyard and Parking- pets allowed"/>
    <n v="177743379"/>
    <s v="Ray"/>
    <x v="0"/>
    <x v="27"/>
    <n v="38.878230000000002"/>
    <n v="-76.936869999999999"/>
    <x v="0"/>
    <n v="80"/>
    <n v="2"/>
    <x v="108"/>
    <x v="593"/>
    <n v="0.77"/>
    <n v="1"/>
    <n v="153"/>
    <n v="9"/>
    <s v="Hosted License: 5007242201000427"/>
  </r>
  <r>
    <n v="46646458"/>
    <s v="Charming 1-bedroom in Capitol Hill"/>
    <n v="4641615"/>
    <s v="Su"/>
    <x v="0"/>
    <x v="22"/>
    <n v="38.880040000000001"/>
    <n v="-76.983909999999995"/>
    <x v="0"/>
    <n v="126"/>
    <n v="2"/>
    <x v="25"/>
    <x v="74"/>
    <n v="2.2599999999999998"/>
    <n v="1"/>
    <n v="256"/>
    <n v="11"/>
    <s v="Hosted License: 5007242201001762"/>
  </r>
  <r>
    <n v="46656708"/>
    <s v="Cozy, Classy and Private Unit Ready for You!"/>
    <n v="28576844"/>
    <s v="Christina"/>
    <x v="0"/>
    <x v="0"/>
    <n v="38.960569999999997"/>
    <n v="-77.006429999999995"/>
    <x v="0"/>
    <n v="50"/>
    <n v="31"/>
    <x v="35"/>
    <x v="34"/>
    <m/>
    <n v="1"/>
    <n v="0"/>
    <n v="0"/>
    <m/>
  </r>
  <r>
    <n v="46665279"/>
    <s v="Modern 2 Queen Size  bed In DC w/Free Parking"/>
    <n v="1568403"/>
    <s v="Selam"/>
    <x v="0"/>
    <x v="28"/>
    <n v="38.90211"/>
    <n v="-76.930040000000005"/>
    <x v="0"/>
    <n v="95"/>
    <n v="31"/>
    <x v="117"/>
    <x v="663"/>
    <n v="1.18"/>
    <n v="2"/>
    <n v="207"/>
    <n v="21"/>
    <m/>
  </r>
  <r>
    <n v="46676296"/>
    <s v="2 miles to the Capitol. Eco-Friendly Unit. Solar."/>
    <n v="38658582"/>
    <s v="Becky"/>
    <x v="0"/>
    <x v="2"/>
    <n v="38.916960000000003"/>
    <n v="-77.002780000000001"/>
    <x v="0"/>
    <n v="65"/>
    <n v="31"/>
    <x v="38"/>
    <x v="808"/>
    <n v="0.74"/>
    <n v="2"/>
    <n v="0"/>
    <n v="0"/>
    <m/>
  </r>
  <r>
    <n v="46678410"/>
    <s v="Luxury D.C. Home with Rooftop Terrace/Capitol View"/>
    <n v="63742377"/>
    <s v="Joseph"/>
    <x v="0"/>
    <x v="37"/>
    <n v="38.878250000000001"/>
    <n v="-77.000739999999993"/>
    <x v="0"/>
    <n v="382"/>
    <n v="3"/>
    <x v="151"/>
    <x v="148"/>
    <n v="2.17"/>
    <n v="1"/>
    <n v="182"/>
    <n v="27"/>
    <s v="Hosted License: 5007242201000967_x000a_Unhosted License: 5007262201000968"/>
  </r>
  <r>
    <n v="46693797"/>
    <s v="Sojourn on R Unit 1B"/>
    <n v="39930655"/>
    <s v="Team"/>
    <x v="0"/>
    <x v="15"/>
    <n v="38.91236"/>
    <n v="-77.040570000000002"/>
    <x v="0"/>
    <n v="166"/>
    <n v="31"/>
    <x v="35"/>
    <x v="34"/>
    <m/>
    <n v="166"/>
    <n v="354"/>
    <n v="0"/>
    <m/>
  </r>
  <r>
    <n v="47170569"/>
    <s v="Cozy Condo in NE Eckington Neighborhood"/>
    <n v="10017908"/>
    <s v="Benta"/>
    <x v="0"/>
    <x v="2"/>
    <n v="38.917169999999999"/>
    <n v="-77.002430000000004"/>
    <x v="0"/>
    <n v="80"/>
    <n v="31"/>
    <x v="78"/>
    <x v="964"/>
    <n v="0.28000000000000003"/>
    <n v="1"/>
    <n v="0"/>
    <n v="1"/>
    <m/>
  </r>
  <r>
    <n v="47174397"/>
    <s v="Luxury 1BR Apt | Full Kitchen | Pool | Laundry"/>
    <n v="9419684"/>
    <s v="Churchill"/>
    <x v="0"/>
    <x v="6"/>
    <n v="38.900691999999999"/>
    <n v="-77.049126000000001"/>
    <x v="0"/>
    <n v="479"/>
    <n v="31"/>
    <x v="35"/>
    <x v="34"/>
    <m/>
    <n v="13"/>
    <n v="365"/>
    <n v="0"/>
    <m/>
  </r>
  <r>
    <n v="47174785"/>
    <s v="Modern | One Bedroom Apt | Full Kitchen | Wi-Fi"/>
    <n v="30283594"/>
    <s v="Global Luxury Suites"/>
    <x v="0"/>
    <x v="6"/>
    <n v="38.900691999999999"/>
    <n v="-77.049126000000001"/>
    <x v="0"/>
    <n v="479"/>
    <n v="31"/>
    <x v="35"/>
    <x v="34"/>
    <m/>
    <n v="44"/>
    <n v="365"/>
    <n v="0"/>
    <m/>
  </r>
  <r>
    <n v="47174960"/>
    <s v="Brand New 1BR | Full Kitchen | Laundry | Pool |Gym"/>
    <n v="9419684"/>
    <s v="Churchill"/>
    <x v="0"/>
    <x v="6"/>
    <n v="38.900691999999999"/>
    <n v="-77.049126000000001"/>
    <x v="0"/>
    <n v="479"/>
    <n v="31"/>
    <x v="35"/>
    <x v="34"/>
    <m/>
    <n v="13"/>
    <n v="365"/>
    <n v="0"/>
    <m/>
  </r>
  <r>
    <n v="47175069"/>
    <s v="Garden oasis guest suite w/ parking and laundry"/>
    <n v="78253263"/>
    <s v="Rachel"/>
    <x v="0"/>
    <x v="8"/>
    <n v="38.932650000000002"/>
    <n v="-76.984740000000002"/>
    <x v="0"/>
    <n v="70"/>
    <n v="1"/>
    <x v="317"/>
    <x v="109"/>
    <n v="5.0199999999999996"/>
    <n v="1"/>
    <n v="0"/>
    <n v="53"/>
    <s v="Hosted License: 5007242201000397"/>
  </r>
  <r>
    <n v="47191075"/>
    <s v="Magnificent 1BR | Full Kitchen | Pool | Gym"/>
    <n v="9419684"/>
    <s v="Churchill"/>
    <x v="0"/>
    <x v="6"/>
    <n v="38.900691999999999"/>
    <n v="-77.049126000000001"/>
    <x v="0"/>
    <n v="479"/>
    <n v="31"/>
    <x v="35"/>
    <x v="34"/>
    <m/>
    <n v="13"/>
    <n v="365"/>
    <n v="0"/>
    <m/>
  </r>
  <r>
    <n v="47196271"/>
    <s v="Liz by Black Swan 404 Executive Flat (1/1) NEW"/>
    <n v="127034950"/>
    <s v="Black Swan"/>
    <x v="0"/>
    <x v="9"/>
    <n v="38.911650000000002"/>
    <n v="-77.030360000000002"/>
    <x v="0"/>
    <n v="121"/>
    <n v="1"/>
    <x v="155"/>
    <x v="67"/>
    <n v="1.46"/>
    <n v="6"/>
    <n v="356"/>
    <n v="21"/>
    <s v="Exempt"/>
  </r>
  <r>
    <n v="47196432"/>
    <s v="Clean and cozy Petworth apartment with hot tub!"/>
    <n v="96405474"/>
    <s v="Sarah"/>
    <x v="0"/>
    <x v="3"/>
    <n v="38.942149999999998"/>
    <n v="-77.017539999999997"/>
    <x v="0"/>
    <n v="95"/>
    <n v="3"/>
    <x v="63"/>
    <x v="218"/>
    <n v="1.84"/>
    <n v="1"/>
    <n v="0"/>
    <n v="20"/>
    <s v="Hosted License: 5007242201001651"/>
  </r>
  <r>
    <n v="47200180"/>
    <s v="Sojourn | Stylish 2 BR Hill Home | #407"/>
    <n v="39930655"/>
    <s v="Team"/>
    <x v="0"/>
    <x v="22"/>
    <n v="38.881419999999999"/>
    <n v="-77.001170000000002"/>
    <x v="0"/>
    <n v="164"/>
    <n v="31"/>
    <x v="139"/>
    <x v="500"/>
    <n v="0.12"/>
    <n v="166"/>
    <n v="365"/>
    <n v="1"/>
    <m/>
  </r>
  <r>
    <n v="47206840"/>
    <s v="Sunny Guesthouse H st, Union market, Gallaudet Uni"/>
    <n v="21168927"/>
    <s v="Zan"/>
    <x v="0"/>
    <x v="19"/>
    <n v="38.902000000000001"/>
    <n v="-76.987229999999997"/>
    <x v="0"/>
    <n v="235"/>
    <n v="2"/>
    <x v="38"/>
    <x v="44"/>
    <n v="0.91"/>
    <n v="1"/>
    <n v="282"/>
    <n v="15"/>
    <s v="Hosted License: 5007242201000542"/>
  </r>
  <r>
    <n v="47217640"/>
    <s v="Cozy Row House Located in Southwest Washington"/>
    <n v="381345645"/>
    <s v="David"/>
    <x v="0"/>
    <x v="20"/>
    <n v="38.826920000000001"/>
    <n v="-77.010630000000006"/>
    <x v="0"/>
    <n v="81"/>
    <n v="2"/>
    <x v="155"/>
    <x v="61"/>
    <n v="1.75"/>
    <n v="1"/>
    <n v="67"/>
    <n v="18"/>
    <s v="Hosted License: 5007242201002139"/>
  </r>
  <r>
    <n v="47230845"/>
    <s v="Deluxe prime location apt w/gym &amp; rooftop"/>
    <n v="381431546"/>
    <s v="Evan"/>
    <x v="0"/>
    <x v="5"/>
    <n v="38.903860000000002"/>
    <n v="-77.016850000000005"/>
    <x v="0"/>
    <n v="95"/>
    <n v="31"/>
    <x v="20"/>
    <x v="246"/>
    <n v="0.54"/>
    <n v="1"/>
    <n v="0"/>
    <n v="0"/>
    <m/>
  </r>
  <r>
    <n v="47236322"/>
    <s v="Charming Capitol Hill Private English Basement"/>
    <n v="3899061"/>
    <s v="Arianne"/>
    <x v="0"/>
    <x v="22"/>
    <n v="38.880839999999999"/>
    <n v="-76.987039999999993"/>
    <x v="0"/>
    <n v="125"/>
    <n v="2"/>
    <x v="97"/>
    <x v="74"/>
    <n v="2.78"/>
    <n v="1"/>
    <n v="19"/>
    <n v="32"/>
    <s v="Hosted License: 5007242201000261"/>
  </r>
  <r>
    <n v="47271360"/>
    <s v="Renovated 2 Story Traditional 2 BR Home Near Metro"/>
    <n v="33378245"/>
    <s v="Dion"/>
    <x v="0"/>
    <x v="27"/>
    <n v="38.88691"/>
    <n v="-76.933139999999995"/>
    <x v="0"/>
    <n v="169"/>
    <n v="2"/>
    <x v="14"/>
    <x v="61"/>
    <n v="1.89"/>
    <n v="2"/>
    <n v="180"/>
    <n v="23"/>
    <s v="Hosted License: 5007242201000831"/>
  </r>
  <r>
    <n v="47273654"/>
    <s v="Beautiful 5 bedroom townhome in NW DC"/>
    <n v="43650529"/>
    <s v="Anteneh"/>
    <x v="0"/>
    <x v="3"/>
    <n v="38.95628"/>
    <n v="-77.01464"/>
    <x v="0"/>
    <n v="400"/>
    <n v="3"/>
    <x v="139"/>
    <x v="965"/>
    <n v="0.17"/>
    <n v="1"/>
    <n v="322"/>
    <n v="2"/>
    <s v="Hosted License: 5007242201000408_x000a_Unhosted License: 5007262201000409"/>
  </r>
  <r>
    <n v="47286904"/>
    <s v="One Bedroom +den, in the heart of Capitol Hill"/>
    <n v="42392692"/>
    <s v="Anna"/>
    <x v="0"/>
    <x v="22"/>
    <n v="38.889090000000003"/>
    <n v="-76.995959999999997"/>
    <x v="0"/>
    <n v="160"/>
    <n v="2"/>
    <x v="125"/>
    <x v="55"/>
    <n v="1.85"/>
    <n v="1"/>
    <n v="53"/>
    <n v="15"/>
    <s v="Hosted License: 5007242201000390"/>
  </r>
  <r>
    <n v="47312241"/>
    <s v="Georgetown Condo with Private Patio"/>
    <n v="27553005"/>
    <s v="Stephen"/>
    <x v="0"/>
    <x v="17"/>
    <n v="38.911099999999998"/>
    <n v="-77.051699999999997"/>
    <x v="0"/>
    <n v="198"/>
    <n v="365"/>
    <x v="110"/>
    <x v="931"/>
    <n v="0.08"/>
    <n v="1"/>
    <n v="353"/>
    <n v="0"/>
    <m/>
  </r>
  <r>
    <n v="47327024"/>
    <s v="Renovated condo near American U."/>
    <n v="30729259"/>
    <s v="Paul"/>
    <x v="0"/>
    <x v="10"/>
    <n v="38.930239999999998"/>
    <n v="-77.083039999999997"/>
    <x v="0"/>
    <n v="75"/>
    <n v="120"/>
    <x v="35"/>
    <x v="34"/>
    <m/>
    <n v="1"/>
    <n v="358"/>
    <n v="0"/>
    <m/>
  </r>
  <r>
    <n v="47330193"/>
    <s v="Downtown 2BR w/ Gym, W/D, Doorman, nr Metro"/>
    <n v="107434423"/>
    <s v="Blueground"/>
    <x v="0"/>
    <x v="5"/>
    <n v="38.904332500000002"/>
    <n v="-77.031032300000007"/>
    <x v="0"/>
    <n v="193"/>
    <n v="32"/>
    <x v="35"/>
    <x v="34"/>
    <m/>
    <n v="214"/>
    <n v="248"/>
    <n v="0"/>
    <m/>
  </r>
  <r>
    <n v="47330219"/>
    <s v="Downtown 2BR w/ Gym &amp; W/D, Doorman, nr Metro"/>
    <n v="107434423"/>
    <s v="Blueground"/>
    <x v="0"/>
    <x v="5"/>
    <n v="38.904332500000002"/>
    <n v="-77.031032300000007"/>
    <x v="0"/>
    <n v="114"/>
    <n v="32"/>
    <x v="35"/>
    <x v="34"/>
    <m/>
    <n v="214"/>
    <n v="365"/>
    <n v="0"/>
    <m/>
  </r>
  <r>
    <n v="47334192"/>
    <s v="Interior Designer?셲 Northeast DC Condo"/>
    <n v="14656848"/>
    <s v="Ashleigh"/>
    <x v="0"/>
    <x v="19"/>
    <n v="38.906359999999999"/>
    <n v="-76.989440000000002"/>
    <x v="0"/>
    <n v="150"/>
    <n v="2"/>
    <x v="62"/>
    <x v="53"/>
    <n v="0.73"/>
    <n v="2"/>
    <n v="47"/>
    <n v="15"/>
    <s v="Hosted License: 5007242201001670"/>
  </r>
  <r>
    <n v="47336176"/>
    <s v="Stylin' apartment in Georgetown"/>
    <n v="17633"/>
    <s v="Charlotte"/>
    <x v="0"/>
    <x v="17"/>
    <n v="38.908999999999999"/>
    <n v="-77.058369999999996"/>
    <x v="0"/>
    <n v="100"/>
    <n v="31"/>
    <x v="8"/>
    <x v="385"/>
    <n v="7.0000000000000007E-2"/>
    <n v="37"/>
    <n v="19"/>
    <n v="0"/>
    <m/>
  </r>
  <r>
    <n v="47338049"/>
    <s v="Fusion of Luxury Living and Comfort In Georgetown"/>
    <n v="21570891"/>
    <s v="Marsh"/>
    <x v="0"/>
    <x v="17"/>
    <n v="38.905729999999998"/>
    <n v="-77.061440000000005"/>
    <x v="0"/>
    <n v="137"/>
    <n v="1"/>
    <x v="30"/>
    <x v="28"/>
    <n v="6.8"/>
    <n v="11"/>
    <n v="63"/>
    <n v="90"/>
    <s v="Exempt"/>
  </r>
  <r>
    <n v="47344011"/>
    <s v="NoMA Entire 3-BR Townhome ??Union Market ??H St /"/>
    <n v="382254944"/>
    <s v="Joahana"/>
    <x v="0"/>
    <x v="13"/>
    <n v="38.902279999999998"/>
    <n v="-76.993729999999999"/>
    <x v="0"/>
    <n v="164"/>
    <n v="2"/>
    <x v="206"/>
    <x v="38"/>
    <n v="4.4800000000000004"/>
    <n v="1"/>
    <n v="251"/>
    <n v="51"/>
    <s v="Exempt"/>
  </r>
  <r>
    <n v="47344061"/>
    <s v="Quiet Private basement apt w/ private bathroom!"/>
    <n v="83079561"/>
    <s v="Priscilla"/>
    <x v="0"/>
    <x v="27"/>
    <n v="38.87921"/>
    <n v="-76.941429999999997"/>
    <x v="1"/>
    <n v="87"/>
    <n v="31"/>
    <x v="35"/>
    <x v="34"/>
    <m/>
    <n v="1"/>
    <n v="0"/>
    <n v="0"/>
    <m/>
  </r>
  <r>
    <n v="47350016"/>
    <s v="Classy Stay in Northwest Washington DC"/>
    <n v="68062915"/>
    <s v="Oti"/>
    <x v="0"/>
    <x v="10"/>
    <n v="38.937989999999999"/>
    <n v="-77.078479999999999"/>
    <x v="0"/>
    <n v="83"/>
    <n v="31"/>
    <x v="63"/>
    <x v="966"/>
    <n v="1.1499999999999999"/>
    <n v="1"/>
    <n v="51"/>
    <n v="2"/>
    <m/>
  </r>
  <r>
    <n v="47361189"/>
    <s v="Cozy Private Apartment, Perfect Base To Explore DC"/>
    <n v="14837887"/>
    <s v="Ashley"/>
    <x v="0"/>
    <x v="2"/>
    <n v="38.927109999999999"/>
    <n v="-76.999539999999996"/>
    <x v="0"/>
    <n v="127"/>
    <n v="2"/>
    <x v="370"/>
    <x v="67"/>
    <n v="3.47"/>
    <n v="1"/>
    <n v="80"/>
    <n v="40"/>
    <s v="Hosted License: 5007242201000254"/>
  </r>
  <r>
    <n v="47391929"/>
    <s v="Remodeled 1 Bedroom , Amazing Location"/>
    <n v="4398452"/>
    <s v="May"/>
    <x v="0"/>
    <x v="13"/>
    <n v="38.903060000000004"/>
    <n v="-76.997410000000002"/>
    <x v="0"/>
    <n v="92"/>
    <n v="1"/>
    <x v="5"/>
    <x v="177"/>
    <n v="5.42"/>
    <n v="2"/>
    <n v="78"/>
    <n v="76"/>
    <s v="Hosted License: 5007242201000794"/>
  </r>
  <r>
    <n v="47392078"/>
    <s v="Calvert Alley Guestquarters"/>
    <n v="22758479"/>
    <s v="Andrea &amp; Margaret"/>
    <x v="0"/>
    <x v="4"/>
    <n v="38.9236322"/>
    <n v="-77.045942659999994"/>
    <x v="0"/>
    <n v="82"/>
    <n v="1"/>
    <x v="181"/>
    <x v="59"/>
    <n v="8"/>
    <n v="2"/>
    <n v="138"/>
    <n v="12"/>
    <s v="Hosted License: 5007242201000539"/>
  </r>
  <r>
    <n v="47395434"/>
    <s v="Private Gym, Outdoors, Workspace, Games, and More!"/>
    <n v="44126772"/>
    <s v="Derrick"/>
    <x v="0"/>
    <x v="3"/>
    <n v="38.951549999999997"/>
    <n v="-77.021960000000007"/>
    <x v="0"/>
    <n v="221"/>
    <n v="2"/>
    <x v="111"/>
    <x v="118"/>
    <n v="2.08"/>
    <n v="1"/>
    <n v="96"/>
    <n v="5"/>
    <s v="Hosted License: 5007242201001807"/>
  </r>
  <r>
    <n v="47395441"/>
    <s v="CH7| Fast WiFi~Dogs Ok~Near Capitol &amp; Eastern Mkt"/>
    <n v="170280723"/>
    <s v="Lee &amp; Rush"/>
    <x v="0"/>
    <x v="22"/>
    <n v="38.889139999999998"/>
    <n v="-76.993470000000002"/>
    <x v="0"/>
    <n v="122"/>
    <n v="3"/>
    <x v="108"/>
    <x v="75"/>
    <n v="0.89"/>
    <n v="10"/>
    <n v="90"/>
    <n v="12"/>
    <s v="Exempt"/>
  </r>
  <r>
    <n v="47404042"/>
    <s v="Entire 2 Bedroom/ 2 Bathroom unit (Heart of SHAW)"/>
    <n v="377569030"/>
    <s v="Cristopher"/>
    <x v="0"/>
    <x v="9"/>
    <n v="38.913249999999998"/>
    <n v="-77.02046"/>
    <x v="0"/>
    <n v="208"/>
    <n v="2"/>
    <x v="209"/>
    <x v="28"/>
    <n v="3.79"/>
    <n v="1"/>
    <n v="149"/>
    <n v="58"/>
    <s v="Hosted License: 5007242201000752"/>
  </r>
  <r>
    <n v="47407322"/>
    <s v="Bright, Open, Contemporary InLaw Suite in Petworth"/>
    <n v="16470890"/>
    <s v="Heather"/>
    <x v="0"/>
    <x v="3"/>
    <n v="38.953609999999998"/>
    <n v="-77.012379999999993"/>
    <x v="0"/>
    <n v="109"/>
    <n v="2"/>
    <x v="151"/>
    <x v="7"/>
    <n v="1.69"/>
    <n v="1"/>
    <n v="152"/>
    <n v="17"/>
    <s v="Hosted License: 5007242201002023"/>
  </r>
  <r>
    <n v="47422629"/>
    <s v="Sojourn on 19th-7"/>
    <n v="39930655"/>
    <s v="Team"/>
    <x v="0"/>
    <x v="15"/>
    <n v="38.914900000000003"/>
    <n v="-77.042829999999995"/>
    <x v="0"/>
    <n v="167"/>
    <n v="31"/>
    <x v="14"/>
    <x v="200"/>
    <n v="1.88"/>
    <n v="166"/>
    <n v="365"/>
    <n v="9"/>
    <m/>
  </r>
  <r>
    <n v="47429290"/>
    <s v="Private Bedroom in Kalorama Neighborhood"/>
    <n v="13615800"/>
    <s v="Joel"/>
    <x v="0"/>
    <x v="4"/>
    <n v="38.919080000000001"/>
    <n v="-77.048370000000006"/>
    <x v="1"/>
    <n v="196"/>
    <n v="31"/>
    <x v="106"/>
    <x v="26"/>
    <n v="0.67"/>
    <n v="1"/>
    <n v="365"/>
    <n v="4"/>
    <m/>
  </r>
  <r>
    <n v="47431222"/>
    <s v="Cozy English Basement/ Free Parking &amp; Near Metro"/>
    <n v="26138890"/>
    <s v="Stephen"/>
    <x v="0"/>
    <x v="28"/>
    <n v="38.893439999999998"/>
    <n v="-76.926730000000006"/>
    <x v="0"/>
    <n v="85"/>
    <n v="1"/>
    <x v="261"/>
    <x v="102"/>
    <n v="3.51"/>
    <n v="1"/>
    <n v="129"/>
    <n v="45"/>
    <s v="Hosted License: 5007242201001777"/>
  </r>
  <r>
    <n v="47432610"/>
    <s v="Neighborhood within walking distance to everything"/>
    <n v="187378476"/>
    <s v="James"/>
    <x v="0"/>
    <x v="9"/>
    <n v="38.912930000000003"/>
    <n v="-77.023579999999995"/>
    <x v="0"/>
    <n v="111"/>
    <n v="31"/>
    <x v="35"/>
    <x v="34"/>
    <m/>
    <n v="2"/>
    <n v="0"/>
    <n v="0"/>
    <m/>
  </r>
  <r>
    <n v="47447394"/>
    <s v="Private guest suite in Trinidad rowhome w/ Parking"/>
    <n v="39698405"/>
    <s v="John"/>
    <x v="0"/>
    <x v="19"/>
    <n v="38.904060000000001"/>
    <n v="-76.985439999999997"/>
    <x v="0"/>
    <n v="85"/>
    <n v="2"/>
    <x v="63"/>
    <x v="431"/>
    <n v="2.4500000000000002"/>
    <n v="1"/>
    <n v="0"/>
    <n v="26"/>
    <s v="Hosted License: 5007242201001671"/>
  </r>
  <r>
    <n v="47451426"/>
    <s v="Spacious Modern Oasis ~ in the heart of DC"/>
    <n v="383058773"/>
    <s v="Alex"/>
    <x v="0"/>
    <x v="1"/>
    <n v="38.86506"/>
    <n v="-76.979780000000005"/>
    <x v="0"/>
    <n v="299"/>
    <n v="5"/>
    <x v="76"/>
    <x v="528"/>
    <n v="0.43"/>
    <n v="1"/>
    <n v="78"/>
    <n v="4"/>
    <s v="Hosted License: 5007242201001683_x000a_Unhosted License: 5007262201001684"/>
  </r>
  <r>
    <n v="47467694"/>
    <s v="Foggy Bottom DC | One Bedroom Apartment | by GLS"/>
    <n v="30283594"/>
    <s v="Global Luxury Suites"/>
    <x v="0"/>
    <x v="6"/>
    <n v="38.900691999999999"/>
    <n v="-77.049126000000001"/>
    <x v="0"/>
    <n v="479"/>
    <n v="31"/>
    <x v="8"/>
    <x v="833"/>
    <n v="0.05"/>
    <n v="44"/>
    <n v="365"/>
    <n v="0"/>
    <m/>
  </r>
  <r>
    <n v="47469524"/>
    <s v="Basement Apartment in Historic Anacostia/DC Home"/>
    <n v="41509137"/>
    <s v="Abu"/>
    <x v="0"/>
    <x v="36"/>
    <n v="38.867939999999997"/>
    <n v="-76.982910000000004"/>
    <x v="0"/>
    <n v="65"/>
    <n v="31"/>
    <x v="35"/>
    <x v="34"/>
    <m/>
    <n v="1"/>
    <n v="0"/>
    <n v="0"/>
    <m/>
  </r>
  <r>
    <n v="47486234"/>
    <s v="Single Family Home Near Metro W/Updated Kitchen"/>
    <n v="10663585"/>
    <s v="Eduardo &amp; Karen"/>
    <x v="0"/>
    <x v="31"/>
    <n v="38.962082000000002"/>
    <n v="-77.070503000000002"/>
    <x v="0"/>
    <n v="143"/>
    <n v="31"/>
    <x v="108"/>
    <x v="104"/>
    <n v="1.24"/>
    <n v="2"/>
    <n v="333"/>
    <n v="10"/>
    <m/>
  </r>
  <r>
    <n v="47487277"/>
    <s v="Modern Room and Pvt Bath in Large 2 Lvl Condo"/>
    <n v="38694549"/>
    <s v="Valentin"/>
    <x v="0"/>
    <x v="19"/>
    <n v="38.903320000000001"/>
    <n v="-76.990880000000004"/>
    <x v="1"/>
    <n v="70"/>
    <n v="4"/>
    <x v="139"/>
    <x v="114"/>
    <n v="0.56000000000000005"/>
    <n v="1"/>
    <n v="228"/>
    <n v="3"/>
    <s v="Hosted License: 5007242201000788"/>
  </r>
  <r>
    <n v="47491800"/>
    <s v="Upscale 2BR + Den Near National Mall &amp; Restaurants"/>
    <n v="48005494"/>
    <s v="Zeus"/>
    <x v="0"/>
    <x v="22"/>
    <n v="38.879179999999998"/>
    <n v="-76.984560000000002"/>
    <x v="0"/>
    <n v="184"/>
    <n v="31"/>
    <x v="106"/>
    <x v="85"/>
    <n v="0.28000000000000003"/>
    <n v="145"/>
    <n v="263"/>
    <n v="3"/>
    <m/>
  </r>
  <r>
    <n v="47495263"/>
    <s v="Modern Apartment 2 Blocks from Metro"/>
    <n v="121774640"/>
    <s v="Morgan"/>
    <x v="0"/>
    <x v="27"/>
    <n v="38.885860000000001"/>
    <n v="-76.936869999999999"/>
    <x v="0"/>
    <n v="98"/>
    <n v="4"/>
    <x v="151"/>
    <x v="368"/>
    <n v="1.6"/>
    <n v="1"/>
    <n v="89"/>
    <n v="13"/>
    <s v="Hosted License: 5007242201000801"/>
  </r>
  <r>
    <n v="47498455"/>
    <s v="Gorgeous Nest"/>
    <n v="383399604"/>
    <s v="Nnenna Joy"/>
    <x v="0"/>
    <x v="3"/>
    <n v="38.959420000000001"/>
    <n v="-77.029409999999999"/>
    <x v="0"/>
    <n v="84"/>
    <n v="1"/>
    <x v="89"/>
    <x v="67"/>
    <n v="6.3"/>
    <n v="1"/>
    <n v="296"/>
    <n v="86"/>
    <s v="Exempt"/>
  </r>
  <r>
    <n v="47538203"/>
    <s v="Fresh Motif ??Guest Suite of Historic Row House"/>
    <n v="2838210"/>
    <s v="David &amp; Deborah"/>
    <x v="0"/>
    <x v="2"/>
    <n v="38.916330000000002"/>
    <n v="-77.00985"/>
    <x v="0"/>
    <n v="93"/>
    <n v="31"/>
    <x v="22"/>
    <x v="2"/>
    <n v="4.6100000000000003"/>
    <n v="1"/>
    <n v="42"/>
    <n v="41"/>
    <m/>
  </r>
  <r>
    <n v="47546873"/>
    <s v="Cozy room in a townhouse near everything"/>
    <n v="383776222"/>
    <s v="Kidest"/>
    <x v="0"/>
    <x v="24"/>
    <n v="38.901350000000001"/>
    <n v="-76.950530000000001"/>
    <x v="1"/>
    <n v="40"/>
    <n v="31"/>
    <x v="4"/>
    <x v="193"/>
    <n v="1.25"/>
    <n v="1"/>
    <n v="355"/>
    <n v="15"/>
    <m/>
  </r>
  <r>
    <n v="47547150"/>
    <s v="Adams Morgan townhouse w/ parking on quaint street"/>
    <n v="1397804"/>
    <s v="Lauren"/>
    <x v="0"/>
    <x v="4"/>
    <n v="38.924399999999999"/>
    <n v="-77.042469999999994"/>
    <x v="0"/>
    <n v="200"/>
    <n v="31"/>
    <x v="35"/>
    <x v="34"/>
    <m/>
    <n v="1"/>
    <n v="0"/>
    <n v="0"/>
    <m/>
  </r>
  <r>
    <n v="47548579"/>
    <s v="LARGE Fab Basement Apartment in Petworth!!"/>
    <n v="140643176"/>
    <s v="Dianna"/>
    <x v="0"/>
    <x v="3"/>
    <n v="38.949669999999998"/>
    <n v="-77.019779999999997"/>
    <x v="0"/>
    <n v="95"/>
    <n v="60"/>
    <x v="106"/>
    <x v="236"/>
    <n v="0.21"/>
    <n v="1"/>
    <n v="361"/>
    <n v="2"/>
    <m/>
  </r>
  <r>
    <n v="47560691"/>
    <s v="Beautiful Brand New Unit"/>
    <n v="383928857"/>
    <s v="Annie"/>
    <x v="0"/>
    <x v="19"/>
    <n v="38.90493"/>
    <n v="-76.988910000000004"/>
    <x v="0"/>
    <n v="117"/>
    <n v="2"/>
    <x v="166"/>
    <x v="67"/>
    <n v="1.73"/>
    <n v="2"/>
    <n v="358"/>
    <n v="19"/>
    <s v="Hosted License: 5007242201001850"/>
  </r>
  <r>
    <n v="47568663"/>
    <s v="Modern &amp; cozy private space in Riggs Park (NE DC)"/>
    <n v="147716131"/>
    <s v="Evgenia"/>
    <x v="0"/>
    <x v="14"/>
    <n v="38.960740000000001"/>
    <n v="-77.003529999999998"/>
    <x v="1"/>
    <n v="66"/>
    <n v="3"/>
    <x v="75"/>
    <x v="172"/>
    <n v="0.74"/>
    <n v="1"/>
    <n v="170"/>
    <n v="12"/>
    <s v="Hosted License: 5007242201001027_x000a_Unhosted License: 5007262201001028"/>
  </r>
  <r>
    <n v="47581775"/>
    <s v="Newly Renovated, Spacious, Modern Apartment in DC"/>
    <n v="26877862"/>
    <s v="Randy"/>
    <x v="0"/>
    <x v="20"/>
    <n v="38.825980000000001"/>
    <n v="-77.00882"/>
    <x v="0"/>
    <n v="60"/>
    <n v="31"/>
    <x v="48"/>
    <x v="98"/>
    <n v="1.02"/>
    <n v="3"/>
    <n v="249"/>
    <n v="5"/>
    <m/>
  </r>
  <r>
    <n v="47582445"/>
    <s v="Spacious Unit in Historic Capitol Hill w/Backyard"/>
    <n v="384125675"/>
    <s v="Lindsay"/>
    <x v="0"/>
    <x v="13"/>
    <n v="38.89302"/>
    <n v="-76.994079999999997"/>
    <x v="0"/>
    <n v="98"/>
    <n v="80"/>
    <x v="111"/>
    <x v="467"/>
    <n v="0.22"/>
    <n v="1"/>
    <n v="362"/>
    <n v="1"/>
    <m/>
  </r>
  <r>
    <n v="47584906"/>
    <s v="Understated &amp; Elegant // Downtown Designer 2-BR Suite"/>
    <n v="289259344"/>
    <s v="Douglas"/>
    <x v="0"/>
    <x v="15"/>
    <n v="38.902509999999999"/>
    <n v="-77.037840000000003"/>
    <x v="0"/>
    <n v="176"/>
    <n v="2"/>
    <x v="351"/>
    <x v="177"/>
    <n v="4.62"/>
    <n v="20"/>
    <n v="254"/>
    <n v="47"/>
    <s v="Exempt"/>
  </r>
  <r>
    <n v="47586278"/>
    <s v="Modern garden apartment in the heart of Petworth"/>
    <n v="2770879"/>
    <s v="Noora-Lisa"/>
    <x v="0"/>
    <x v="3"/>
    <n v="38.940719999999999"/>
    <n v="-77.021659999999997"/>
    <x v="0"/>
    <n v="95"/>
    <n v="32"/>
    <x v="139"/>
    <x v="307"/>
    <n v="0.13"/>
    <n v="1"/>
    <n v="179"/>
    <n v="1"/>
    <m/>
  </r>
  <r>
    <n v="47591578"/>
    <s v="Idyllic island in the heart of Washington"/>
    <n v="131426756"/>
    <s v="Lena"/>
    <x v="0"/>
    <x v="31"/>
    <n v="38.970350000000003"/>
    <n v="-77.056290000000004"/>
    <x v="0"/>
    <n v="179"/>
    <n v="8"/>
    <x v="20"/>
    <x v="139"/>
    <n v="0.59"/>
    <n v="2"/>
    <n v="228"/>
    <n v="7"/>
    <s v="Hosted License: 5007242201000190"/>
  </r>
  <r>
    <n v="47706436"/>
    <s v="2BD, 2BA near Catholic Univ. Completely Private"/>
    <n v="384301691"/>
    <s v="Zecarias"/>
    <x v="0"/>
    <x v="30"/>
    <n v="38.940770000000001"/>
    <n v="-76.974950000000007"/>
    <x v="0"/>
    <n v="164"/>
    <n v="3"/>
    <x v="20"/>
    <x v="126"/>
    <n v="0.63"/>
    <n v="2"/>
    <n v="356"/>
    <n v="7"/>
    <s v="Hosted License: 5007242201001848"/>
  </r>
  <r>
    <n v="47742108"/>
    <s v="1 bed, full bath basement w/ separate entrance"/>
    <n v="29565392"/>
    <s v="Damon"/>
    <x v="0"/>
    <x v="14"/>
    <n v="38.95928"/>
    <n v="-76.994669999999999"/>
    <x v="1"/>
    <n v="72"/>
    <n v="3"/>
    <x v="9"/>
    <x v="2"/>
    <n v="4.26"/>
    <n v="1"/>
    <n v="180"/>
    <n v="22"/>
    <s v="Hosted License: 5007242201001981"/>
  </r>
  <r>
    <n v="47770369"/>
    <s v="Spacious Suite With Private Bath"/>
    <n v="437660791"/>
    <s v="Eddie"/>
    <x v="0"/>
    <x v="3"/>
    <n v="38.950989999999997"/>
    <n v="-77.016080000000002"/>
    <x v="1"/>
    <n v="59"/>
    <n v="1"/>
    <x v="176"/>
    <x v="82"/>
    <n v="2.61"/>
    <n v="19"/>
    <n v="365"/>
    <n v="34"/>
    <s v="Exempt"/>
  </r>
  <r>
    <n v="47785258"/>
    <s v="Large, comfortable 3 bdrm 2.5 bath DC row house"/>
    <n v="19354321"/>
    <s v="Thomas Channing"/>
    <x v="0"/>
    <x v="15"/>
    <n v="38.915170000000003"/>
    <n v="-77.038460000000001"/>
    <x v="0"/>
    <n v="220"/>
    <n v="85"/>
    <x v="35"/>
    <x v="34"/>
    <m/>
    <n v="1"/>
    <n v="180"/>
    <n v="0"/>
    <m/>
  </r>
  <r>
    <n v="48369143"/>
    <s v="Capitol Hill english basement plus backyard"/>
    <n v="721359"/>
    <s v="Odomitchi"/>
    <x v="0"/>
    <x v="13"/>
    <n v="38.898449999999997"/>
    <n v="-76.998220000000003"/>
    <x v="0"/>
    <n v="80"/>
    <n v="60"/>
    <x v="233"/>
    <x v="61"/>
    <n v="0.4"/>
    <n v="2"/>
    <n v="153"/>
    <n v="4"/>
    <m/>
  </r>
  <r>
    <n v="48380683"/>
    <s v="Spacious Historic Logan Circle Rowhouse"/>
    <n v="9680354"/>
    <s v="Adam"/>
    <x v="0"/>
    <x v="9"/>
    <n v="38.912289999999999"/>
    <n v="-77.024010000000004"/>
    <x v="0"/>
    <n v="429"/>
    <n v="2"/>
    <x v="46"/>
    <x v="107"/>
    <n v="1.73"/>
    <n v="13"/>
    <n v="302"/>
    <n v="34"/>
    <s v="Hosted License: 5007242201001021"/>
  </r>
  <r>
    <n v="48381544"/>
    <s v="Sojourn | S Street Loft"/>
    <n v="39930655"/>
    <s v="Team"/>
    <x v="0"/>
    <x v="15"/>
    <n v="38.914059999999999"/>
    <n v="-77.044269999999997"/>
    <x v="0"/>
    <n v="100"/>
    <n v="1"/>
    <x v="97"/>
    <x v="220"/>
    <n v="2.92"/>
    <n v="166"/>
    <n v="361"/>
    <n v="34"/>
    <s v="Hosted License: 5007242201000611"/>
  </r>
  <r>
    <n v="48383542"/>
    <s v="Sojourn at The Paden | Capitol Hill | #B1"/>
    <n v="39930655"/>
    <s v="Team"/>
    <x v="0"/>
    <x v="22"/>
    <n v="38.882040000000003"/>
    <n v="-76.996390000000005"/>
    <x v="0"/>
    <n v="117"/>
    <n v="2"/>
    <x v="26"/>
    <x v="70"/>
    <n v="2.63"/>
    <n v="166"/>
    <n v="329"/>
    <n v="25"/>
    <s v="Exempt"/>
  </r>
  <r>
    <n v="48392294"/>
    <s v="DC's Favorite Spot - 1BR 1BA Near EVERYTHING!!"/>
    <n v="83405429"/>
    <s v="Dominique"/>
    <x v="0"/>
    <x v="3"/>
    <n v="38.942419999999998"/>
    <n v="-77.033510000000007"/>
    <x v="0"/>
    <n v="99"/>
    <n v="31"/>
    <x v="15"/>
    <x v="140"/>
    <n v="1.1399999999999999"/>
    <n v="1"/>
    <n v="364"/>
    <n v="4"/>
    <m/>
  </r>
  <r>
    <n v="48401930"/>
    <s v="Charming 1 Bedroom Apartment"/>
    <n v="390715152"/>
    <s v="Oguguo"/>
    <x v="0"/>
    <x v="20"/>
    <n v="38.831780000000002"/>
    <n v="-77.007530000000003"/>
    <x v="0"/>
    <n v="75"/>
    <n v="31"/>
    <x v="8"/>
    <x v="235"/>
    <n v="7.0000000000000007E-2"/>
    <n v="1"/>
    <n v="0"/>
    <n v="0"/>
    <m/>
  </r>
  <r>
    <n v="48402694"/>
    <s v="Sojourn on the Hill"/>
    <n v="39930655"/>
    <s v="Team"/>
    <x v="0"/>
    <x v="22"/>
    <n v="38.885129999999997"/>
    <n v="-77.00318"/>
    <x v="0"/>
    <n v="141"/>
    <n v="2"/>
    <x v="148"/>
    <x v="118"/>
    <n v="2.34"/>
    <n v="166"/>
    <n v="337"/>
    <n v="29"/>
    <s v="Hosted License: 5007242201000594"/>
  </r>
  <r>
    <n v="48420639"/>
    <s v="Upscale and Great Location"/>
    <n v="386101761"/>
    <s v="Hai"/>
    <x v="0"/>
    <x v="9"/>
    <n v="38.909869999999998"/>
    <n v="-77.024799999999999"/>
    <x v="1"/>
    <n v="120"/>
    <n v="1"/>
    <x v="25"/>
    <x v="85"/>
    <n v="0.55000000000000004"/>
    <n v="39"/>
    <n v="56"/>
    <n v="5"/>
    <s v="Exempt"/>
  </r>
  <r>
    <n v="48420788"/>
    <s v="Upscale and Great Location"/>
    <n v="386101761"/>
    <s v="Hai"/>
    <x v="0"/>
    <x v="9"/>
    <n v="38.907580000000003"/>
    <n v="-77.024339999999995"/>
    <x v="1"/>
    <n v="109"/>
    <n v="1"/>
    <x v="108"/>
    <x v="531"/>
    <n v="0.87"/>
    <n v="39"/>
    <n v="56"/>
    <n v="2"/>
    <s v="Exempt"/>
  </r>
  <r>
    <n v="48425132"/>
    <s v="2 Queen Apt Suite | 2500 Penn Placemakr Experience"/>
    <n v="389664429"/>
    <s v="Penn"/>
    <x v="0"/>
    <x v="6"/>
    <n v="38.903419"/>
    <n v="-77.053595999999999"/>
    <x v="0"/>
    <n v="162"/>
    <n v="1"/>
    <x v="302"/>
    <x v="38"/>
    <n v="32.24"/>
    <n v="5"/>
    <n v="363"/>
    <n v="498"/>
    <s v="Exempt"/>
  </r>
  <r>
    <n v="48427765"/>
    <s v="1BR in Penn Quarter w/ Pool + garden, nr metro"/>
    <n v="107434423"/>
    <s v="Blueground"/>
    <x v="0"/>
    <x v="5"/>
    <n v="38.895522100000001"/>
    <n v="-77.022760700000006"/>
    <x v="0"/>
    <n v="211"/>
    <n v="32"/>
    <x v="8"/>
    <x v="686"/>
    <n v="0.09"/>
    <n v="214"/>
    <n v="47"/>
    <n v="1"/>
    <m/>
  </r>
  <r>
    <n v="48428931"/>
    <s v="Capitol Hill Retreat in Historic &amp; Trendy Location"/>
    <n v="111101312"/>
    <s v="Jennifer"/>
    <x v="0"/>
    <x v="13"/>
    <n v="38.89799"/>
    <n v="-76.996279999999999"/>
    <x v="0"/>
    <n v="154"/>
    <n v="3"/>
    <x v="261"/>
    <x v="174"/>
    <n v="2.35"/>
    <n v="1"/>
    <n v="278"/>
    <n v="29"/>
    <s v="Hosted License: 5007242201000248"/>
  </r>
  <r>
    <n v="48431239"/>
    <s v="??The E St Retreat ??Lovely 3-BR Nestled between H St &amp; Eastern Market ??390913090"/>
    <s v="Andrew"/>
    <m/>
    <x v="15"/>
    <x v="61"/>
    <n v="-76.990679999999998"/>
    <s v="Entire home/apt"/>
    <x v="24"/>
    <n v="2"/>
    <n v="61"/>
    <x v="435"/>
    <x v="967"/>
    <n v="1"/>
    <n v="194"/>
    <n v="37"/>
    <s v="Unhosted License: 5007262201000512"/>
    <m/>
  </r>
  <r>
    <n v="48448944"/>
    <s v="Newly Renovated Spacious Apartment"/>
    <n v="18043397"/>
    <s v="Charles"/>
    <x v="0"/>
    <x v="19"/>
    <n v="38.906230000000001"/>
    <n v="-76.97784"/>
    <x v="0"/>
    <n v="55"/>
    <n v="31"/>
    <x v="4"/>
    <x v="467"/>
    <n v="0.69"/>
    <n v="1"/>
    <n v="322"/>
    <n v="1"/>
    <m/>
  </r>
  <r>
    <n v="48480522"/>
    <s v="Upscale and Great Location"/>
    <n v="386101761"/>
    <s v="Hai"/>
    <x v="0"/>
    <x v="9"/>
    <n v="38.909680000000002"/>
    <n v="-77.024339999999995"/>
    <x v="1"/>
    <n v="120"/>
    <n v="1"/>
    <x v="110"/>
    <x v="968"/>
    <n v="0.09"/>
    <n v="39"/>
    <n v="61"/>
    <n v="0"/>
    <s v="Exempt"/>
  </r>
  <r>
    <n v="48480619"/>
    <s v="Upscale and Great Location"/>
    <n v="386101761"/>
    <s v="Hai"/>
    <x v="0"/>
    <x v="9"/>
    <n v="38.909860000000002"/>
    <n v="-77.023309999999995"/>
    <x v="1"/>
    <n v="109"/>
    <n v="1"/>
    <x v="46"/>
    <x v="109"/>
    <n v="1.76"/>
    <n v="39"/>
    <n v="57"/>
    <n v="23"/>
    <s v="Exempt"/>
  </r>
  <r>
    <n v="48483204"/>
    <s v="Upscale and Great Location"/>
    <n v="386101761"/>
    <s v="Hai"/>
    <x v="0"/>
    <x v="9"/>
    <n v="38.908009999999997"/>
    <n v="-77.023380000000003"/>
    <x v="1"/>
    <n v="120"/>
    <n v="1"/>
    <x v="3"/>
    <x v="393"/>
    <n v="1.6"/>
    <n v="39"/>
    <n v="61"/>
    <n v="10"/>
    <s v="Exempt"/>
  </r>
  <r>
    <n v="48498684"/>
    <s v="Upscale and Great Location"/>
    <n v="386101761"/>
    <s v="Hai"/>
    <x v="0"/>
    <x v="9"/>
    <n v="38.90981"/>
    <n v="-77.024709999999999"/>
    <x v="1"/>
    <n v="109"/>
    <n v="1"/>
    <x v="111"/>
    <x v="596"/>
    <n v="0.23"/>
    <n v="39"/>
    <n v="33"/>
    <n v="3"/>
    <s v="Exempt"/>
  </r>
  <r>
    <n v="48498771"/>
    <s v="Upscale and Great Location"/>
    <n v="386101761"/>
    <s v="Hai"/>
    <x v="0"/>
    <x v="9"/>
    <n v="38.908340000000003"/>
    <n v="-77.023060000000001"/>
    <x v="1"/>
    <n v="120"/>
    <n v="1"/>
    <x v="46"/>
    <x v="143"/>
    <n v="1.75"/>
    <n v="39"/>
    <n v="30"/>
    <n v="9"/>
    <s v="Exempt"/>
  </r>
  <r>
    <n v="48498928"/>
    <s v="Upscale and Great Location"/>
    <n v="386101761"/>
    <s v="Hai"/>
    <x v="0"/>
    <x v="9"/>
    <n v="38.907699999999998"/>
    <n v="-77.024079999999998"/>
    <x v="1"/>
    <n v="120"/>
    <n v="1"/>
    <x v="110"/>
    <x v="84"/>
    <n v="0.22"/>
    <n v="39"/>
    <n v="34"/>
    <n v="2"/>
    <s v="Exempt"/>
  </r>
  <r>
    <n v="48498997"/>
    <s v="Upscale and Great Location"/>
    <n v="386101761"/>
    <s v="Hai"/>
    <x v="0"/>
    <x v="9"/>
    <n v="38.909770000000002"/>
    <n v="-77.022829999999999"/>
    <x v="1"/>
    <n v="120"/>
    <n v="1"/>
    <x v="0"/>
    <x v="251"/>
    <n v="0.33"/>
    <n v="39"/>
    <n v="34"/>
    <n v="5"/>
    <s v="Exempt"/>
  </r>
  <r>
    <n v="48502935"/>
    <s v="Heart of the Hill, Sunlit First Floor Row House"/>
    <n v="2730653"/>
    <s v="Kerry"/>
    <x v="0"/>
    <x v="13"/>
    <n v="38.895119000000001"/>
    <n v="-76.996536000000006"/>
    <x v="0"/>
    <n v="111"/>
    <n v="2"/>
    <x v="197"/>
    <x v="4"/>
    <n v="3.94"/>
    <n v="1"/>
    <n v="20"/>
    <n v="50"/>
    <s v="Hosted License: 5007242201000863"/>
  </r>
  <r>
    <n v="48518066"/>
    <s v="Sleek Luxury DC Retreat: 5 miles from downtown DC"/>
    <n v="113734508"/>
    <s v="Jeremiah"/>
    <x v="0"/>
    <x v="30"/>
    <n v="38.940820000000002"/>
    <n v="-76.975120000000004"/>
    <x v="0"/>
    <n v="340"/>
    <n v="31"/>
    <x v="106"/>
    <x v="645"/>
    <n v="0.19"/>
    <n v="1"/>
    <n v="364"/>
    <n v="0"/>
    <m/>
  </r>
  <r>
    <n v="48535775"/>
    <s v="2BR in Penn Quarter w/ Pool + garden, nr metro"/>
    <n v="107434423"/>
    <s v="Blueground"/>
    <x v="0"/>
    <x v="5"/>
    <n v="38.895522100000001"/>
    <n v="-77.022760700000006"/>
    <x v="0"/>
    <n v="227"/>
    <n v="32"/>
    <x v="35"/>
    <x v="34"/>
    <m/>
    <n v="214"/>
    <n v="235"/>
    <n v="0"/>
    <m/>
  </r>
  <r>
    <n v="48559754"/>
    <s v="Cozy Private Basement near Boiling AFB/Navy Yard"/>
    <n v="146175399"/>
    <s v="O'Neil"/>
    <x v="0"/>
    <x v="20"/>
    <n v="38.846350000000001"/>
    <n v="-77.000370000000004"/>
    <x v="0"/>
    <n v="100"/>
    <n v="31"/>
    <x v="43"/>
    <x v="16"/>
    <n v="1.1100000000000001"/>
    <n v="3"/>
    <n v="65"/>
    <n v="10"/>
    <m/>
  </r>
  <r>
    <n v="48560292"/>
    <s v="Posh 2 Bed/2 Baths near Boiling AFB/Navy Yard"/>
    <n v="146175399"/>
    <s v="O'Neil"/>
    <x v="0"/>
    <x v="20"/>
    <n v="38.845700000000001"/>
    <n v="-76.998729999999995"/>
    <x v="0"/>
    <n v="200"/>
    <n v="31"/>
    <x v="0"/>
    <x v="199"/>
    <n v="0.33"/>
    <n v="3"/>
    <n v="65"/>
    <n v="6"/>
    <s v="Exempt"/>
  </r>
  <r>
    <n v="48560431"/>
    <s v="Spacious Private Guest Room in the heart of D.C."/>
    <n v="146175399"/>
    <s v="O'Neil"/>
    <x v="0"/>
    <x v="20"/>
    <n v="38.844279999999998"/>
    <n v="-76.998609999999999"/>
    <x v="0"/>
    <n v="78"/>
    <n v="31"/>
    <x v="8"/>
    <x v="298"/>
    <n v="0.11"/>
    <n v="3"/>
    <n v="65"/>
    <n v="1"/>
    <m/>
  </r>
  <r>
    <n v="48564277"/>
    <s v="Elegant European living in heart of Adams Morgan"/>
    <n v="133265206"/>
    <s v="Lucie"/>
    <x v="0"/>
    <x v="4"/>
    <n v="38.916229999999999"/>
    <n v="-77.043239999999997"/>
    <x v="0"/>
    <n v="113"/>
    <n v="31"/>
    <x v="110"/>
    <x v="969"/>
    <n v="0.14000000000000001"/>
    <n v="6"/>
    <n v="294"/>
    <n v="0"/>
    <m/>
  </r>
  <r>
    <n v="48572918"/>
    <s v="&quot;Hill Underground&quot;"/>
    <n v="207880537"/>
    <s v="Jacqueline"/>
    <x v="0"/>
    <x v="22"/>
    <n v="38.87865"/>
    <n v="-76.982960000000006"/>
    <x v="0"/>
    <n v="88"/>
    <n v="31"/>
    <x v="75"/>
    <x v="612"/>
    <n v="0.8"/>
    <n v="1"/>
    <n v="100"/>
    <n v="8"/>
    <m/>
  </r>
  <r>
    <n v="48580092"/>
    <s v="Furnished room right next to the Petworth metro"/>
    <n v="315148"/>
    <s v="John"/>
    <x v="0"/>
    <x v="3"/>
    <n v="38.938510000000001"/>
    <n v="-77.023489999999995"/>
    <x v="1"/>
    <n v="29"/>
    <n v="31"/>
    <x v="111"/>
    <x v="150"/>
    <n v="0.24"/>
    <n v="35"/>
    <n v="365"/>
    <n v="1"/>
    <m/>
  </r>
  <r>
    <n v="48601162"/>
    <s v="Upscale and Great Location"/>
    <n v="386101761"/>
    <s v="Hai"/>
    <x v="0"/>
    <x v="9"/>
    <n v="38.909669999999998"/>
    <n v="-77.022540000000006"/>
    <x v="1"/>
    <n v="120"/>
    <n v="1"/>
    <x v="63"/>
    <x v="39"/>
    <n v="1.2"/>
    <n v="39"/>
    <n v="28"/>
    <n v="8"/>
    <s v="Exempt"/>
  </r>
  <r>
    <n v="48602008"/>
    <s v="Upscale and Great Location"/>
    <n v="386101761"/>
    <s v="Hai"/>
    <x v="0"/>
    <x v="9"/>
    <n v="38.909849999999999"/>
    <n v="-77.024569999999997"/>
    <x v="1"/>
    <n v="109"/>
    <n v="1"/>
    <x v="261"/>
    <x v="143"/>
    <n v="2.27"/>
    <n v="39"/>
    <n v="32"/>
    <n v="16"/>
    <s v="Exempt"/>
  </r>
  <r>
    <n v="48603444"/>
    <s v="Sojourn | Foggy Bottom | #2"/>
    <n v="39930655"/>
    <s v="Team"/>
    <x v="0"/>
    <x v="6"/>
    <n v="38.90775"/>
    <n v="-77.047619999999995"/>
    <x v="0"/>
    <n v="167"/>
    <n v="31"/>
    <x v="75"/>
    <x v="131"/>
    <n v="0.79"/>
    <n v="166"/>
    <n v="365"/>
    <n v="4"/>
    <m/>
  </r>
  <r>
    <n v="48603452"/>
    <s v="Sojourn | Foggy Bottom | #2"/>
    <n v="39930655"/>
    <s v="Team"/>
    <x v="0"/>
    <x v="6"/>
    <n v="38.907470000000004"/>
    <n v="-77.047730000000001"/>
    <x v="0"/>
    <n v="98"/>
    <n v="31"/>
    <x v="110"/>
    <x v="19"/>
    <n v="0.12"/>
    <n v="166"/>
    <n v="203"/>
    <n v="1"/>
    <m/>
  </r>
  <r>
    <n v="48622303"/>
    <s v="Upscale and Great Location"/>
    <n v="386101761"/>
    <s v="Hai"/>
    <x v="0"/>
    <x v="9"/>
    <n v="38.908180000000002"/>
    <n v="-77.022720000000007"/>
    <x v="1"/>
    <n v="120"/>
    <n v="1"/>
    <x v="4"/>
    <x v="269"/>
    <n v="0.72"/>
    <n v="39"/>
    <n v="31"/>
    <n v="2"/>
    <s v="Exempt"/>
  </r>
  <r>
    <n v="48624337"/>
    <s v="Cozy room right next to Howard University"/>
    <n v="315148"/>
    <s v="John"/>
    <x v="0"/>
    <x v="2"/>
    <n v="38.917700000000004"/>
    <n v="-77.013580000000005"/>
    <x v="1"/>
    <n v="28"/>
    <n v="31"/>
    <x v="111"/>
    <x v="295"/>
    <n v="0.25"/>
    <n v="35"/>
    <n v="271"/>
    <n v="3"/>
    <m/>
  </r>
  <r>
    <n v="48628611"/>
    <s v="Sojourn at DuPont Place #3 | Pet Friendly"/>
    <n v="392164706"/>
    <s v="Dupont"/>
    <x v="0"/>
    <x v="15"/>
    <n v="38.915320000000001"/>
    <n v="-77.044089999999997"/>
    <x v="0"/>
    <n v="60"/>
    <n v="1"/>
    <x v="68"/>
    <x v="10"/>
    <n v="2.91"/>
    <n v="7"/>
    <n v="347"/>
    <n v="30"/>
    <s v="Exempt"/>
  </r>
  <r>
    <n v="48628613"/>
    <s v="Sojourn at DuPont Place #4 | Pet Friendly"/>
    <n v="392164706"/>
    <s v="Dupont"/>
    <x v="0"/>
    <x v="4"/>
    <n v="38.916130000000003"/>
    <n v="-77.043480000000002"/>
    <x v="0"/>
    <n v="74"/>
    <n v="1"/>
    <x v="221"/>
    <x v="61"/>
    <n v="1.36"/>
    <n v="7"/>
    <n v="364"/>
    <n v="16"/>
    <s v="Exempt"/>
  </r>
  <r>
    <n v="48628617"/>
    <s v="Sojourn at DuPont Place #5 | Pet Friendly"/>
    <n v="392164706"/>
    <s v="Dupont"/>
    <x v="0"/>
    <x v="15"/>
    <n v="38.915199999999999"/>
    <n v="-77.041939999999997"/>
    <x v="0"/>
    <n v="72"/>
    <n v="1"/>
    <x v="37"/>
    <x v="187"/>
    <n v="2.86"/>
    <n v="7"/>
    <n v="296"/>
    <n v="35"/>
    <s v="Exempt"/>
  </r>
  <r>
    <n v="48628618"/>
    <s v="Sojourn at DuPont Place #6 | Pet Friendly"/>
    <n v="392164706"/>
    <s v="Dupont"/>
    <x v="0"/>
    <x v="15"/>
    <n v="38.915410000000001"/>
    <n v="-77.043469999999999"/>
    <x v="0"/>
    <n v="66"/>
    <n v="1"/>
    <x v="112"/>
    <x v="39"/>
    <n v="1.32"/>
    <n v="7"/>
    <n v="362"/>
    <n v="17"/>
    <s v="Exempt"/>
  </r>
  <r>
    <n v="48628620"/>
    <s v="Sojourn at DuPont Place #7 | Pet Friendly"/>
    <n v="392164706"/>
    <s v="Dupont"/>
    <x v="0"/>
    <x v="4"/>
    <n v="38.916919999999998"/>
    <n v="-77.043629999999993"/>
    <x v="0"/>
    <n v="82"/>
    <n v="1"/>
    <x v="133"/>
    <x v="7"/>
    <n v="2.81"/>
    <n v="7"/>
    <n v="360"/>
    <n v="31"/>
    <s v="Exempt"/>
  </r>
  <r>
    <n v="48628626"/>
    <s v="Sojourn at DuPont Place #8 | Pet Friendly"/>
    <n v="392164706"/>
    <s v="Dupont"/>
    <x v="0"/>
    <x v="4"/>
    <n v="38.916350000000001"/>
    <n v="-77.043819999999997"/>
    <x v="0"/>
    <n v="90"/>
    <n v="1"/>
    <x v="289"/>
    <x v="32"/>
    <n v="3.57"/>
    <n v="7"/>
    <n v="356"/>
    <n v="34"/>
    <s v="Exempt"/>
  </r>
  <r>
    <n v="48628629"/>
    <s v="Sojourn at DuPont Place #9"/>
    <n v="392164706"/>
    <s v="Dupont"/>
    <x v="0"/>
    <x v="4"/>
    <n v="38.916849999999997"/>
    <n v="-77.042929999999998"/>
    <x v="0"/>
    <n v="87"/>
    <n v="1"/>
    <x v="207"/>
    <x v="61"/>
    <n v="3.19"/>
    <n v="7"/>
    <n v="355"/>
    <n v="34"/>
    <s v="Exempt"/>
  </r>
  <r>
    <n v="48654435"/>
    <s v="Newly Renovated 2Br+2Ba on Quiet Street"/>
    <n v="20041929"/>
    <s v="Max"/>
    <x v="0"/>
    <x v="11"/>
    <n v="38.93533"/>
    <n v="-77.020070000000004"/>
    <x v="0"/>
    <n v="100"/>
    <n v="2"/>
    <x v="186"/>
    <x v="58"/>
    <n v="4.78"/>
    <n v="1"/>
    <n v="87"/>
    <n v="63"/>
    <s v="Hosted License: 5007242201000855"/>
  </r>
  <r>
    <n v="48656829"/>
    <s v="Charming Capitol Hill, US Senate-4 blks, Union Station-2 blks"/>
    <n v="17633"/>
    <s v="Charlotte"/>
    <x v="0"/>
    <x v="13"/>
    <n v="38.896439999999998"/>
    <n v="-77.001869999999997"/>
    <x v="0"/>
    <n v="146"/>
    <n v="31"/>
    <x v="0"/>
    <x v="970"/>
    <n v="0.33"/>
    <n v="37"/>
    <n v="230"/>
    <n v="2"/>
    <m/>
  </r>
  <r>
    <n v="48679512"/>
    <s v="Walk to Restaurants, Shops &amp; More! + Parking!"/>
    <n v="392721148"/>
    <s v="David"/>
    <x v="0"/>
    <x v="22"/>
    <n v="38.885339999999999"/>
    <n v="-76.998990000000006"/>
    <x v="0"/>
    <n v="170"/>
    <n v="2"/>
    <x v="86"/>
    <x v="107"/>
    <n v="4.74"/>
    <n v="1"/>
    <n v="70"/>
    <n v="62"/>
    <s v="Hosted License: 5007242201000234_x000a_Unhosted License: 5007262201000235"/>
  </r>
  <r>
    <n v="48680377"/>
    <s v="Enormous House! 5 minute walk to metro &amp; more!"/>
    <n v="55696303"/>
    <s v="Daniel"/>
    <x v="0"/>
    <x v="11"/>
    <n v="38.931849999999997"/>
    <n v="-77.029499999999999"/>
    <x v="0"/>
    <n v="350"/>
    <n v="30"/>
    <x v="288"/>
    <x v="121"/>
    <n v="3.4"/>
    <n v="1"/>
    <n v="90"/>
    <n v="36"/>
    <s v="Hosted License: 5005178030300000"/>
  </r>
  <r>
    <n v="48681132"/>
    <s v="Large, Stylish Apartment in Historic Neighborhood"/>
    <n v="1583329"/>
    <s v="Peter"/>
    <x v="0"/>
    <x v="2"/>
    <n v="38.912039999999998"/>
    <n v="-77.007450000000006"/>
    <x v="0"/>
    <n v="117"/>
    <n v="2"/>
    <x v="244"/>
    <x v="70"/>
    <n v="2.1800000000000002"/>
    <n v="1"/>
    <n v="221"/>
    <n v="32"/>
    <s v="Hosted License: 5007242201000816"/>
  </r>
  <r>
    <n v="48694746"/>
    <s v="Luxury-Design-Location+Parking!"/>
    <n v="24877097"/>
    <s v="Alice"/>
    <x v="0"/>
    <x v="13"/>
    <n v="38.893529999999998"/>
    <n v="-76.990669999999994"/>
    <x v="0"/>
    <n v="161"/>
    <n v="2"/>
    <x v="206"/>
    <x v="69"/>
    <n v="5.64"/>
    <n v="1"/>
    <n v="68"/>
    <n v="64"/>
    <s v="Hosted License: 5007242201000076"/>
  </r>
  <r>
    <n v="48697906"/>
    <s v="Month &amp; Longer Stay - 1 BR Apt in Adams Morgan /13"/>
    <n v="69203193"/>
    <s v="Leyla &amp; Matt"/>
    <x v="0"/>
    <x v="15"/>
    <n v="38.918590549999998"/>
    <n v="-77.037582400000005"/>
    <x v="0"/>
    <n v="62"/>
    <n v="31"/>
    <x v="111"/>
    <x v="525"/>
    <n v="0.4"/>
    <n v="34"/>
    <n v="365"/>
    <n v="4"/>
    <m/>
  </r>
  <r>
    <n v="48698210"/>
    <s v="CAPITOL HILL: Lovely 1 BR walking to US Capitol"/>
    <n v="257539140"/>
    <s v="Tran"/>
    <x v="0"/>
    <x v="22"/>
    <n v="38.891030000000001"/>
    <n v="-77.001289999999997"/>
    <x v="0"/>
    <n v="110"/>
    <n v="31"/>
    <x v="106"/>
    <x v="971"/>
    <n v="0.19"/>
    <n v="8"/>
    <n v="251"/>
    <n v="0"/>
    <m/>
  </r>
  <r>
    <n v="48698426"/>
    <s v="Month &amp; Longer Stay - 1 BR Apt in Adams Morgan /16"/>
    <n v="69203193"/>
    <s v="Leyla &amp; Matt"/>
    <x v="0"/>
    <x v="15"/>
    <n v="38.918590549999998"/>
    <n v="-77.037582400000005"/>
    <x v="0"/>
    <n v="72"/>
    <n v="31"/>
    <x v="139"/>
    <x v="946"/>
    <n v="0.16"/>
    <n v="34"/>
    <n v="365"/>
    <n v="0"/>
    <m/>
  </r>
  <r>
    <n v="48698590"/>
    <s v="Modern 2bed/2bath Penthouse Suite"/>
    <n v="246893889"/>
    <s v="John"/>
    <x v="0"/>
    <x v="19"/>
    <n v="38.901539999999997"/>
    <n v="-76.977770000000007"/>
    <x v="0"/>
    <n v="250"/>
    <n v="31"/>
    <x v="155"/>
    <x v="199"/>
    <n v="1.55"/>
    <n v="1"/>
    <n v="179"/>
    <n v="13"/>
    <m/>
  </r>
  <r>
    <n v="48699869"/>
    <s v="CAPITOL HILL: Perfect 2 BR walking to US Capitol"/>
    <n v="257539140"/>
    <s v="Tran"/>
    <x v="0"/>
    <x v="22"/>
    <n v="38.89123"/>
    <n v="-77.000460000000004"/>
    <x v="0"/>
    <n v="110"/>
    <n v="31"/>
    <x v="78"/>
    <x v="756"/>
    <n v="0.28999999999999998"/>
    <n v="8"/>
    <n v="251"/>
    <n v="0"/>
    <m/>
  </r>
  <r>
    <n v="48701419"/>
    <s v="CAPITOL HILL: Lovely 2 BR walking to US Capitol"/>
    <n v="257539140"/>
    <s v="Tran"/>
    <x v="0"/>
    <x v="22"/>
    <n v="38.89067"/>
    <n v="-77.001080000000002"/>
    <x v="0"/>
    <n v="110"/>
    <n v="31"/>
    <x v="181"/>
    <x v="715"/>
    <n v="0.57999999999999996"/>
    <n v="8"/>
    <n v="251"/>
    <n v="8"/>
    <m/>
  </r>
  <r>
    <n v="48702391"/>
    <s v="CAPITOL HILL: Great View 2 BR close to US Capitol"/>
    <n v="257539140"/>
    <s v="Tran"/>
    <x v="0"/>
    <x v="13"/>
    <n v="38.892980000000001"/>
    <n v="-77.000360000000001"/>
    <x v="0"/>
    <n v="206"/>
    <n v="31"/>
    <x v="65"/>
    <x v="755"/>
    <n v="0.69"/>
    <n v="8"/>
    <n v="0"/>
    <n v="4"/>
    <m/>
  </r>
  <r>
    <n v="48710238"/>
    <s v="Dupont Circle Oasis Private Bdr in Luxury Townhome"/>
    <n v="18291581"/>
    <s v="Tanaka"/>
    <x v="0"/>
    <x v="15"/>
    <n v="38.911340000000003"/>
    <n v="-77.047309999999996"/>
    <x v="1"/>
    <n v="105"/>
    <n v="3"/>
    <x v="88"/>
    <x v="107"/>
    <n v="2.75"/>
    <n v="1"/>
    <n v="142"/>
    <n v="29"/>
    <s v="Exempt"/>
  </r>
  <r>
    <n v="48713100"/>
    <s v="Deluxe King"/>
    <n v="392084046"/>
    <s v="Lyle Hotel"/>
    <x v="0"/>
    <x v="15"/>
    <n v="38.913159999999998"/>
    <n v="-77.038600000000002"/>
    <x v="1"/>
    <n v="188"/>
    <n v="1"/>
    <x v="48"/>
    <x v="254"/>
    <n v="1.18"/>
    <n v="6"/>
    <n v="357"/>
    <n v="15"/>
    <s v="Exempt"/>
  </r>
  <r>
    <n v="48715107"/>
    <s v="Modern Renovated Condo in SE DC"/>
    <n v="219543338"/>
    <s v="Joshua"/>
    <x v="0"/>
    <x v="27"/>
    <n v="38.878030000000003"/>
    <n v="-76.930580000000006"/>
    <x v="0"/>
    <n v="100"/>
    <n v="31"/>
    <x v="35"/>
    <x v="34"/>
    <m/>
    <n v="1"/>
    <n v="0"/>
    <n v="0"/>
    <m/>
  </r>
  <r>
    <n v="48715331"/>
    <s v="Modern &amp; Chic 2BD/2BA Heart of DC Condo"/>
    <n v="7072098"/>
    <s v="Soulmaz"/>
    <x v="0"/>
    <x v="15"/>
    <n v="38.91769"/>
    <n v="-77.036681999999999"/>
    <x v="0"/>
    <n v="185"/>
    <n v="30"/>
    <x v="35"/>
    <x v="34"/>
    <m/>
    <n v="1"/>
    <n v="314"/>
    <n v="0"/>
    <s v="Hosted License: 5007242201001426"/>
  </r>
  <r>
    <n v="48734014"/>
    <s v="Upscale and Great Location"/>
    <n v="386101761"/>
    <s v="Hai"/>
    <x v="0"/>
    <x v="9"/>
    <n v="38.908029999999997"/>
    <n v="-77.023390000000006"/>
    <x v="1"/>
    <n v="120"/>
    <n v="1"/>
    <x v="106"/>
    <x v="251"/>
    <n v="0.19"/>
    <n v="39"/>
    <n v="12"/>
    <n v="1"/>
    <s v="Exempt"/>
  </r>
  <r>
    <n v="48734193"/>
    <s v="Upscale and Great Location"/>
    <n v="386101761"/>
    <s v="Hai"/>
    <x v="0"/>
    <x v="9"/>
    <n v="38.909529999999997"/>
    <n v="-77.023970000000006"/>
    <x v="1"/>
    <n v="109"/>
    <n v="1"/>
    <x v="3"/>
    <x v="382"/>
    <n v="1.48"/>
    <n v="39"/>
    <n v="12"/>
    <n v="13"/>
    <s v="Exempt"/>
  </r>
  <r>
    <n v="48741430"/>
    <s v="Hendrix-Private Space-Top-of-the line experience"/>
    <n v="393211335"/>
    <s v="Angela Jheritza"/>
    <x v="0"/>
    <x v="13"/>
    <n v="38.90052"/>
    <n v="-76.987489999999994"/>
    <x v="1"/>
    <n v="70"/>
    <n v="365"/>
    <x v="35"/>
    <x v="34"/>
    <m/>
    <n v="1"/>
    <n v="365"/>
    <n v="0"/>
    <m/>
  </r>
  <r>
    <n v="49126142"/>
    <s v="Mount Vernon 1BR w/ Gym, Pool, nr. Georgetown Law"/>
    <n v="107434423"/>
    <s v="Blueground"/>
    <x v="0"/>
    <x v="5"/>
    <n v="38.90072"/>
    <n v="-77.018749999999997"/>
    <x v="0"/>
    <n v="192"/>
    <n v="32"/>
    <x v="35"/>
    <x v="34"/>
    <m/>
    <n v="214"/>
    <n v="104"/>
    <n v="0"/>
    <m/>
  </r>
  <r>
    <n v="49126659"/>
    <s v="Luxury English Basement in Historic Capitol Hill"/>
    <n v="396221659"/>
    <s v="Diane"/>
    <x v="0"/>
    <x v="13"/>
    <n v="38.897649999999999"/>
    <n v="-76.995059999999995"/>
    <x v="0"/>
    <n v="160"/>
    <n v="3"/>
    <x v="261"/>
    <x v="39"/>
    <n v="2.46"/>
    <n v="1"/>
    <n v="153"/>
    <n v="31"/>
    <s v="Hosted License: 5007242201000359"/>
  </r>
  <r>
    <n v="49135630"/>
    <s v="Water front home"/>
    <n v="32574281"/>
    <s v="Meron"/>
    <x v="0"/>
    <x v="7"/>
    <n v="38.915640000000003"/>
    <n v="-77.093549999999993"/>
    <x v="0"/>
    <n v="542"/>
    <n v="1"/>
    <x v="76"/>
    <x v="237"/>
    <n v="0.56000000000000005"/>
    <n v="2"/>
    <n v="359"/>
    <n v="8"/>
    <s v="Hosted License: 5007242301001701_x000a_Unhosted License: 5007262201001702"/>
  </r>
  <r>
    <n v="49158679"/>
    <s v="1BR w/office, walk to metro! Pretty in Petworth."/>
    <n v="192381457"/>
    <s v="Katrina"/>
    <x v="0"/>
    <x v="3"/>
    <n v="38.9405"/>
    <n v="-77.021429999999995"/>
    <x v="0"/>
    <n v="80"/>
    <n v="6"/>
    <x v="25"/>
    <x v="7"/>
    <n v="0.55000000000000004"/>
    <n v="1"/>
    <n v="135"/>
    <n v="7"/>
    <s v="Hosted License: 5007242201000274"/>
  </r>
  <r>
    <n v="49159524"/>
    <s v="3BR Fully Renovated Home w/Private Parking"/>
    <n v="396528675"/>
    <s v="Capital"/>
    <x v="0"/>
    <x v="28"/>
    <n v="38.89902"/>
    <n v="-76.917990000000003"/>
    <x v="0"/>
    <n v="135"/>
    <n v="3"/>
    <x v="18"/>
    <x v="252"/>
    <n v="1.74"/>
    <n v="1"/>
    <n v="169"/>
    <n v="14"/>
    <s v="Exempt"/>
  </r>
  <r>
    <n v="49160564"/>
    <s v="Plenty of room in Capitol Hill close to everything"/>
    <n v="31913498"/>
    <s v="Jordan"/>
    <x v="0"/>
    <x v="13"/>
    <n v="38.892749999999999"/>
    <n v="-76.997489999999999"/>
    <x v="0"/>
    <n v="162"/>
    <n v="1"/>
    <x v="187"/>
    <x v="4"/>
    <n v="7.73"/>
    <n v="1"/>
    <n v="64"/>
    <n v="81"/>
    <s v="Hosted License: 5007242201000465"/>
  </r>
  <r>
    <n v="49177986"/>
    <s v="Charming apartment w/ parking pass near downtown"/>
    <n v="40974233"/>
    <s v="Chuck"/>
    <x v="0"/>
    <x v="2"/>
    <n v="38.917090000000002"/>
    <n v="-77.014049999999997"/>
    <x v="0"/>
    <n v="112"/>
    <n v="2"/>
    <x v="282"/>
    <x v="55"/>
    <n v="7.11"/>
    <n v="1"/>
    <n v="38"/>
    <n v="93"/>
    <s v="Hosted License: 5007242201000609"/>
  </r>
  <r>
    <n v="49181980"/>
    <s v="Beautiful basement"/>
    <n v="301089000"/>
    <s v="Martha"/>
    <x v="0"/>
    <x v="14"/>
    <n v="38.955889999999997"/>
    <n v="-76.997020000000006"/>
    <x v="1"/>
    <n v="80"/>
    <n v="1"/>
    <x v="281"/>
    <x v="2"/>
    <n v="8.32"/>
    <n v="1"/>
    <n v="354"/>
    <n v="107"/>
    <s v="Hosted License: 5007242201002076"/>
  </r>
  <r>
    <n v="49183172"/>
    <s v="CH9| Great for Remote Work~Large 2Bdr~Dogs Welcome"/>
    <n v="170280723"/>
    <s v="Lee &amp; Rush"/>
    <x v="0"/>
    <x v="22"/>
    <n v="38.888159999999999"/>
    <n v="-77.002830000000003"/>
    <x v="0"/>
    <n v="160"/>
    <n v="3"/>
    <x v="25"/>
    <x v="39"/>
    <n v="0.59"/>
    <n v="10"/>
    <n v="74"/>
    <n v="9"/>
    <s v="Exempt"/>
  </r>
  <r>
    <n v="49192435"/>
    <s v="Unfurnished Sunny Room In Brookland"/>
    <n v="294545484"/>
    <s v="June"/>
    <x v="0"/>
    <x v="2"/>
    <n v="38.930300000000003"/>
    <n v="-76.994780000000006"/>
    <x v="1"/>
    <n v="39"/>
    <n v="91"/>
    <x v="35"/>
    <x v="34"/>
    <m/>
    <n v="189"/>
    <n v="202"/>
    <n v="0"/>
    <m/>
  </r>
  <r>
    <n v="49194435"/>
    <s v="Unfurnished Room in Brookland"/>
    <n v="294545484"/>
    <s v="June"/>
    <x v="0"/>
    <x v="2"/>
    <n v="38.931249999999999"/>
    <n v="-76.996440000000007"/>
    <x v="1"/>
    <n v="41"/>
    <n v="91"/>
    <x v="35"/>
    <x v="34"/>
    <m/>
    <n v="189"/>
    <n v="158"/>
    <n v="0"/>
    <m/>
  </r>
  <r>
    <n v="49198979"/>
    <s v="Heart of DC! Modern Upscale Comfy 2BR/2BA in Shaw"/>
    <n v="37178679"/>
    <s v="Matt"/>
    <x v="0"/>
    <x v="9"/>
    <n v="38.911439999999999"/>
    <n v="-77.021600000000007"/>
    <x v="0"/>
    <n v="259"/>
    <n v="1"/>
    <x v="99"/>
    <x v="957"/>
    <n v="6.79"/>
    <n v="1"/>
    <n v="191"/>
    <n v="67"/>
    <s v="Unhosted License: 5007262201001978"/>
  </r>
  <r>
    <n v="49212474"/>
    <s v="Perfect &amp; peaceful apartment"/>
    <n v="396968672"/>
    <s v="Liz"/>
    <x v="0"/>
    <x v="19"/>
    <n v="38.908160000000002"/>
    <n v="-76.979259999999996"/>
    <x v="0"/>
    <n v="70"/>
    <n v="2"/>
    <x v="51"/>
    <x v="286"/>
    <n v="2.88"/>
    <n v="1"/>
    <n v="0"/>
    <n v="32"/>
    <s v="Hosted License: 5007242201001187"/>
  </r>
  <r>
    <n v="49215258"/>
    <s v="*DCA/Steps to Tour Sites/Sleeps 6/Parking/2 Baths*"/>
    <n v="45659914"/>
    <s v="Ike"/>
    <x v="0"/>
    <x v="22"/>
    <n v="38.892020000000002"/>
    <n v="-77.003420000000006"/>
    <x v="0"/>
    <n v="283"/>
    <n v="2"/>
    <x v="202"/>
    <x v="4"/>
    <n v="5.74"/>
    <n v="3"/>
    <n v="281"/>
    <n v="59"/>
    <s v="Hosted License: 5007242201000309"/>
  </r>
  <r>
    <n v="49230094"/>
    <s v="Stylish, Bright &amp; Comfy ??Near MGM Casino, Parking"/>
    <n v="68206025"/>
    <s v="DaJuan"/>
    <x v="0"/>
    <x v="20"/>
    <n v="38.830309999999997"/>
    <n v="-77.010249999999999"/>
    <x v="0"/>
    <n v="256"/>
    <n v="2"/>
    <x v="107"/>
    <x v="75"/>
    <n v="2.83"/>
    <n v="2"/>
    <n v="352"/>
    <n v="40"/>
    <s v="Hosted License: 5007242201001023_x000a_Unhosted License: 5007262201001024"/>
  </r>
  <r>
    <n v="49233669"/>
    <s v="Stunning English Basement ??Only Steps from DMV Metro Subway, Shopping &amp; Restaurants!"/>
    <n v="397161269"/>
    <s v="Suzanne"/>
    <x v="0"/>
    <x v="11"/>
    <n v="38.929130000000001"/>
    <n v="-77.030500000000004"/>
    <x v="0"/>
    <n v="119"/>
    <n v="31"/>
    <x v="148"/>
    <x v="232"/>
    <n v="2.54"/>
    <n v="1"/>
    <n v="78"/>
    <n v="18"/>
    <m/>
  </r>
  <r>
    <n v="49254491"/>
    <s v="You Found it! 3 Classy  Units, Near the Capitol"/>
    <n v="5615582"/>
    <s v="RoomPicks"/>
    <x v="0"/>
    <x v="13"/>
    <n v="38.89817"/>
    <n v="-77.008930000000007"/>
    <x v="1"/>
    <n v="533"/>
    <n v="2"/>
    <x v="78"/>
    <x v="482"/>
    <n v="0.32"/>
    <n v="12"/>
    <n v="354"/>
    <n v="2"/>
    <s v="Exempt"/>
  </r>
  <r>
    <n v="49254493"/>
    <s v="Rare Find! 2 Great Units, Near The Capitol"/>
    <n v="5615582"/>
    <s v="RoomPicks"/>
    <x v="0"/>
    <x v="5"/>
    <n v="38.896590000000003"/>
    <n v="-77.009969999999996"/>
    <x v="1"/>
    <n v="356"/>
    <n v="2"/>
    <x v="110"/>
    <x v="27"/>
    <n v="0.12"/>
    <n v="12"/>
    <n v="354"/>
    <n v="0"/>
    <s v="Exempt"/>
  </r>
  <r>
    <n v="49254495"/>
    <s v="Relax and Unwind! Close to National Gallery of Art"/>
    <n v="5615582"/>
    <s v="RoomPicks"/>
    <x v="0"/>
    <x v="5"/>
    <n v="38.898209999999999"/>
    <n v="-77.010019999999997"/>
    <x v="1"/>
    <n v="178"/>
    <n v="2"/>
    <x v="106"/>
    <x v="156"/>
    <n v="0.22"/>
    <n v="12"/>
    <n v="354"/>
    <n v="2"/>
    <s v="Exempt"/>
  </r>
  <r>
    <n v="49256863"/>
    <s v="Capitol Hill Carriage House ~ Patio &amp; GYM!"/>
    <n v="46630199"/>
    <s v="Home Sweet City"/>
    <x v="0"/>
    <x v="13"/>
    <n v="38.894730000000003"/>
    <n v="-76.994"/>
    <x v="0"/>
    <n v="185"/>
    <n v="31"/>
    <x v="20"/>
    <x v="233"/>
    <n v="0.65"/>
    <n v="89"/>
    <n v="69"/>
    <n v="5"/>
    <m/>
  </r>
  <r>
    <n v="49268517"/>
    <s v="A modern and homely condo in the heart of D.C"/>
    <n v="141045697"/>
    <s v="John"/>
    <x v="0"/>
    <x v="2"/>
    <n v="38.90692"/>
    <n v="-77.012289999999993"/>
    <x v="0"/>
    <n v="60"/>
    <n v="31"/>
    <x v="78"/>
    <x v="150"/>
    <n v="0.31"/>
    <n v="1"/>
    <n v="59"/>
    <n v="3"/>
    <m/>
  </r>
  <r>
    <n v="49273757"/>
    <s v="Near Metro, dining, historic Shaw, Convention Ctr"/>
    <n v="17633"/>
    <s v="Charlotte"/>
    <x v="0"/>
    <x v="16"/>
    <n v="38.915410000000001"/>
    <n v="-77.025469999999999"/>
    <x v="0"/>
    <n v="124"/>
    <n v="14"/>
    <x v="25"/>
    <x v="702"/>
    <n v="0.6"/>
    <n v="37"/>
    <n v="0"/>
    <n v="5"/>
    <s v="Hosted License: 5007242201000289"/>
  </r>
  <r>
    <n v="49344554"/>
    <s v="Foxhall Village Updated Home"/>
    <n v="17633"/>
    <s v="Charlotte"/>
    <x v="0"/>
    <x v="7"/>
    <n v="38.908520000000003"/>
    <n v="-77.080589000000003"/>
    <x v="0"/>
    <n v="340"/>
    <n v="2"/>
    <x v="8"/>
    <x v="849"/>
    <n v="0.06"/>
    <n v="37"/>
    <n v="112"/>
    <n v="0"/>
    <s v="Unhosted License: 5007262201001767"/>
  </r>
  <r>
    <n v="49346210"/>
    <s v="Private BR - Remote Work/ Zen/ Plants/420 Friendly"/>
    <n v="203981683"/>
    <s v="Martin"/>
    <x v="0"/>
    <x v="39"/>
    <n v="38.928179999999998"/>
    <n v="-76.958420000000004"/>
    <x v="1"/>
    <n v="57"/>
    <n v="2"/>
    <x v="151"/>
    <x v="69"/>
    <n v="2.04"/>
    <n v="2"/>
    <n v="167"/>
    <n v="28"/>
    <s v="Hosted License: 5007242201001378_x000a_Unhosted License: 5007262201001379"/>
  </r>
  <r>
    <n v="49362172"/>
    <s v="Sojourn on 17th | Pets Welcome | #302"/>
    <n v="39930655"/>
    <s v="Team"/>
    <x v="0"/>
    <x v="15"/>
    <n v="38.912570000000002"/>
    <n v="-77.039259999999999"/>
    <x v="0"/>
    <n v="223"/>
    <n v="31"/>
    <x v="62"/>
    <x v="80"/>
    <n v="0.83"/>
    <n v="166"/>
    <n v="365"/>
    <n v="5"/>
    <m/>
  </r>
  <r>
    <n v="49364931"/>
    <s v="Golden Stadium Walk (ENTIRE PLACE &amp; FREE PARKING)"/>
    <n v="165626173"/>
    <s v="Myia"/>
    <x v="0"/>
    <x v="37"/>
    <n v="38.876269999999998"/>
    <n v="-77.00676"/>
    <x v="0"/>
    <n v="249"/>
    <n v="31"/>
    <x v="125"/>
    <x v="444"/>
    <n v="2.23"/>
    <n v="1"/>
    <n v="180"/>
    <n v="19"/>
    <m/>
  </r>
  <r>
    <n v="49371148"/>
    <s v="Sojourn on R #201"/>
    <n v="39930655"/>
    <s v="Team"/>
    <x v="0"/>
    <x v="15"/>
    <n v="38.911639999999998"/>
    <n v="-77.041989999999998"/>
    <x v="0"/>
    <n v="293"/>
    <n v="31"/>
    <x v="38"/>
    <x v="158"/>
    <n v="0.97"/>
    <n v="166"/>
    <n v="365"/>
    <n v="12"/>
    <m/>
  </r>
  <r>
    <n v="49381625"/>
    <s v="Unfurnished Spacious Room in Logan Circle"/>
    <n v="294545484"/>
    <s v="June"/>
    <x v="0"/>
    <x v="9"/>
    <n v="38.909030000000001"/>
    <n v="-77.026870000000002"/>
    <x v="1"/>
    <n v="138"/>
    <n v="91"/>
    <x v="35"/>
    <x v="34"/>
    <m/>
    <n v="189"/>
    <n v="364"/>
    <n v="0"/>
    <m/>
  </r>
  <r>
    <n v="49382079"/>
    <s v="Heart of Georgetown-perfect location two bedroom!"/>
    <n v="398300809"/>
    <s v="Stephen"/>
    <x v="0"/>
    <x v="17"/>
    <n v="38.908299999999997"/>
    <n v="-77.064570000000003"/>
    <x v="0"/>
    <n v="150"/>
    <n v="31"/>
    <x v="35"/>
    <x v="34"/>
    <m/>
    <n v="1"/>
    <n v="0"/>
    <n v="0"/>
    <m/>
  </r>
  <r>
    <n v="49396444"/>
    <s v="Private modern DC apt (short or long stays)"/>
    <n v="27882122"/>
    <s v="Cora"/>
    <x v="0"/>
    <x v="2"/>
    <n v="38.920119999999997"/>
    <n v="-77.011210000000005"/>
    <x v="0"/>
    <n v="85"/>
    <n v="31"/>
    <x v="108"/>
    <x v="750"/>
    <n v="0.96"/>
    <n v="1"/>
    <n v="0"/>
    <n v="1"/>
    <m/>
  </r>
  <r>
    <n v="49400352"/>
    <s v="Beautiful &amp; Comfortable Natural Home ?뙼"/>
    <n v="302163063"/>
    <s v="Hope"/>
    <x v="0"/>
    <x v="20"/>
    <n v="38.829509999999999"/>
    <n v="-76.991079999999997"/>
    <x v="1"/>
    <n v="100"/>
    <n v="31"/>
    <x v="8"/>
    <x v="972"/>
    <n v="0.05"/>
    <n v="1"/>
    <n v="364"/>
    <n v="0"/>
    <m/>
  </r>
  <r>
    <n v="49400577"/>
    <s v="CH10| Airy w/ New Kitchen | 5min to Eastern Mkt"/>
    <n v="170280723"/>
    <s v="Lee &amp; Rush"/>
    <x v="0"/>
    <x v="22"/>
    <n v="38.887039999999999"/>
    <n v="-77.000649999999993"/>
    <x v="0"/>
    <n v="127"/>
    <n v="3"/>
    <x v="57"/>
    <x v="127"/>
    <n v="1.18"/>
    <n v="10"/>
    <n v="81"/>
    <n v="11"/>
    <s v="Exempt"/>
  </r>
  <r>
    <n v="49423253"/>
    <s v="Cozy 1BR Apt Close to Everything &amp; Travel Friendly"/>
    <n v="399587188"/>
    <s v="Daniel"/>
    <x v="0"/>
    <x v="20"/>
    <n v="38.84601"/>
    <n v="-76.999459999999999"/>
    <x v="0"/>
    <n v="55"/>
    <n v="2"/>
    <x v="107"/>
    <x v="748"/>
    <n v="2.78"/>
    <n v="1"/>
    <n v="1"/>
    <n v="23"/>
    <s v="Hosted License: 5007262201002045"/>
  </r>
  <r>
    <n v="49424718"/>
    <s v="Cap Hill Charmer - Sleeps 4 - Family Friendly"/>
    <n v="59977955"/>
    <s v="Heather"/>
    <x v="0"/>
    <x v="22"/>
    <n v="38.891089999999998"/>
    <n v="-76.992350000000002"/>
    <x v="0"/>
    <n v="150"/>
    <n v="2"/>
    <x v="207"/>
    <x v="67"/>
    <n v="3.62"/>
    <n v="1"/>
    <n v="63"/>
    <n v="43"/>
    <s v="Hosted License: 5007242201000591"/>
  </r>
  <r>
    <n v="49425315"/>
    <s v="Sojourn | A Classic 2 Bedroom Row Home"/>
    <n v="39930655"/>
    <s v="Team"/>
    <x v="0"/>
    <x v="5"/>
    <n v="38.904490000000003"/>
    <n v="-77.020060000000001"/>
    <x v="0"/>
    <n v="78"/>
    <n v="31"/>
    <x v="112"/>
    <x v="593"/>
    <n v="1.37"/>
    <n v="166"/>
    <n v="365"/>
    <n v="17"/>
    <m/>
  </r>
  <r>
    <n v="49425657"/>
    <s v="Fantastic 2 BR  Parking Available Pets Welcome with Private Patio"/>
    <n v="39930655"/>
    <s v="Team"/>
    <x v="0"/>
    <x v="22"/>
    <n v="38.886710000000001"/>
    <n v="-77.005009999999999"/>
    <x v="0"/>
    <n v="170"/>
    <n v="1"/>
    <x v="108"/>
    <x v="177"/>
    <n v="0.96"/>
    <n v="166"/>
    <n v="197"/>
    <n v="7"/>
    <s v="Exempt"/>
  </r>
  <r>
    <n v="49425663"/>
    <s v="Fabulous 2 BR | Pets Welcome | Capitol Hill"/>
    <n v="39930655"/>
    <s v="Team"/>
    <x v="0"/>
    <x v="22"/>
    <n v="38.88541"/>
    <n v="-77.005979999999994"/>
    <x v="0"/>
    <n v="169"/>
    <n v="2"/>
    <x v="137"/>
    <x v="224"/>
    <n v="1.73"/>
    <n v="166"/>
    <n v="333"/>
    <n v="14"/>
    <s v="Exempt"/>
  </r>
  <r>
    <n v="49425664"/>
    <s v="Fabulous 1 BR with Private Deck"/>
    <n v="39930655"/>
    <s v="Team"/>
    <x v="0"/>
    <x v="22"/>
    <n v="38.885899000000002"/>
    <n v="-77.005279999999999"/>
    <x v="0"/>
    <n v="105"/>
    <n v="2"/>
    <x v="53"/>
    <x v="55"/>
    <n v="3.48"/>
    <n v="166"/>
    <n v="204"/>
    <n v="47"/>
    <s v="Exempt"/>
  </r>
  <r>
    <n v="49467232"/>
    <s v="Cozy basement apartment in the heart of DC"/>
    <n v="391013117"/>
    <s v="Aj"/>
    <x v="0"/>
    <x v="2"/>
    <n v="38.911619999999999"/>
    <n v="-77.013300000000001"/>
    <x v="0"/>
    <n v="117"/>
    <n v="4"/>
    <x v="210"/>
    <x v="121"/>
    <n v="3.74"/>
    <n v="2"/>
    <n v="33"/>
    <n v="32"/>
    <s v="Exempt"/>
  </r>
  <r>
    <n v="49467291"/>
    <s v="Chic and Cozy Rowhouse in the Heart of D.C."/>
    <n v="398508235"/>
    <s v="Aj"/>
    <x v="0"/>
    <x v="2"/>
    <n v="38.9116"/>
    <n v="-77.011229999999998"/>
    <x v="0"/>
    <n v="212"/>
    <n v="3"/>
    <x v="370"/>
    <x v="121"/>
    <n v="3.76"/>
    <n v="1"/>
    <n v="33"/>
    <n v="39"/>
    <s v="Exempt"/>
  </r>
  <r>
    <n v="49480922"/>
    <s v="Sojourn on 17th | Pets Welcome | #201"/>
    <n v="39930655"/>
    <s v="Team"/>
    <x v="0"/>
    <x v="15"/>
    <n v="38.913429999999998"/>
    <n v="-77.038340000000005"/>
    <x v="0"/>
    <n v="91"/>
    <n v="31"/>
    <x v="76"/>
    <x v="37"/>
    <n v="0.47"/>
    <n v="166"/>
    <n v="196"/>
    <n v="5"/>
    <s v="Exempt"/>
  </r>
  <r>
    <n v="49481871"/>
    <s v="Remodeled 1br in Capitol Hill. 1 block from metro."/>
    <n v="73406513"/>
    <s v="Giorgio"/>
    <x v="0"/>
    <x v="22"/>
    <n v="38.889560000000003"/>
    <n v="-76.977999999999994"/>
    <x v="0"/>
    <n v="154"/>
    <n v="1"/>
    <x v="62"/>
    <x v="20"/>
    <n v="5.1100000000000003"/>
    <n v="1"/>
    <n v="86"/>
    <n v="16"/>
    <s v="Hosted License: 5007242201002287"/>
  </r>
  <r>
    <n v="49499457"/>
    <s v="Shaw's Best One Bedroom Apartment"/>
    <n v="399217548"/>
    <s v="Whyle"/>
    <x v="0"/>
    <x v="16"/>
    <n v="38.91977"/>
    <n v="-77.024799999999999"/>
    <x v="0"/>
    <n v="149"/>
    <n v="30"/>
    <x v="35"/>
    <x v="34"/>
    <m/>
    <n v="9"/>
    <n v="364"/>
    <n v="0"/>
    <s v="Exempt"/>
  </r>
  <r>
    <n v="49509893"/>
    <s v="Dupont Retreat"/>
    <n v="87582498"/>
    <s v="Sandy"/>
    <x v="0"/>
    <x v="15"/>
    <n v="38.914580000000001"/>
    <n v="-77.042699999999996"/>
    <x v="0"/>
    <n v="145"/>
    <n v="3"/>
    <x v="62"/>
    <x v="148"/>
    <n v="2.2999999999999998"/>
    <n v="1"/>
    <n v="156"/>
    <n v="16"/>
    <s v="Hosted License: 5007242201001277"/>
  </r>
  <r>
    <n v="49515832"/>
    <s v="Modern 1BR | Terrace with Wifi and views of the Moument"/>
    <n v="163251048"/>
    <s v="Global Luxury"/>
    <x v="0"/>
    <x v="5"/>
    <n v="38.899914000000003"/>
    <n v="-77.033126999999993"/>
    <x v="0"/>
    <n v="138"/>
    <n v="31"/>
    <x v="35"/>
    <x v="34"/>
    <m/>
    <n v="6"/>
    <n v="364"/>
    <n v="0"/>
    <m/>
  </r>
  <r>
    <n v="49516381"/>
    <s v="Modern 1BR Apt | Gym | Close to White House"/>
    <n v="163251048"/>
    <s v="Global Luxury"/>
    <x v="0"/>
    <x v="5"/>
    <n v="38.899914000000003"/>
    <n v="-77.033126999999993"/>
    <x v="0"/>
    <n v="138"/>
    <n v="31"/>
    <x v="8"/>
    <x v="385"/>
    <n v="7.0000000000000007E-2"/>
    <n v="6"/>
    <n v="364"/>
    <n v="0"/>
    <m/>
  </r>
  <r>
    <n v="49517470"/>
    <s v="Capitol Hill Hotel, Classic Queen"/>
    <n v="268355135"/>
    <s v="Capitol Hill Hotel"/>
    <x v="0"/>
    <x v="22"/>
    <n v="38.887140000000002"/>
    <n v="-77.002510000000001"/>
    <x v="1"/>
    <n v="179"/>
    <n v="31"/>
    <x v="139"/>
    <x v="777"/>
    <n v="0.16"/>
    <n v="8"/>
    <n v="323"/>
    <n v="0"/>
    <m/>
  </r>
  <r>
    <n v="49517485"/>
    <s v="Fully Furnished 2BR | Gym | Near White House"/>
    <n v="163251048"/>
    <s v="Global Luxury"/>
    <x v="0"/>
    <x v="5"/>
    <n v="38.899914000000003"/>
    <n v="-77.033126999999993"/>
    <x v="0"/>
    <n v="220"/>
    <n v="31"/>
    <x v="139"/>
    <x v="40"/>
    <n v="0.31"/>
    <n v="6"/>
    <n v="365"/>
    <n v="3"/>
    <m/>
  </r>
  <r>
    <n v="49517759"/>
    <s v="Capitol Hill Hotel, Classic King"/>
    <n v="268355135"/>
    <s v="Capitol Hill Hotel"/>
    <x v="0"/>
    <x v="22"/>
    <n v="38.88579"/>
    <n v="-77.002369999999999"/>
    <x v="1"/>
    <n v="168"/>
    <n v="31"/>
    <x v="8"/>
    <x v="534"/>
    <n v="0.06"/>
    <n v="8"/>
    <n v="317"/>
    <n v="0"/>
    <m/>
  </r>
  <r>
    <n v="49532596"/>
    <s v="Trendy,Spacious Home w/Parking in Perfect Location"/>
    <n v="182077229"/>
    <s v="Sina"/>
    <x v="0"/>
    <x v="13"/>
    <n v="38.89443"/>
    <n v="-76.984710000000007"/>
    <x v="0"/>
    <n v="239"/>
    <n v="3"/>
    <x v="46"/>
    <x v="241"/>
    <n v="1.98"/>
    <n v="2"/>
    <n v="310"/>
    <n v="20"/>
    <s v="Hosted License: 5007242201001630"/>
  </r>
  <r>
    <n v="49540338"/>
    <s v="Historic 4BR in DC / Shaw"/>
    <n v="2568601"/>
    <s v="Christopher"/>
    <x v="0"/>
    <x v="16"/>
    <n v="38.915799999999997"/>
    <n v="-77.016149999999996"/>
    <x v="0"/>
    <n v="200"/>
    <n v="5"/>
    <x v="139"/>
    <x v="90"/>
    <n v="0.19"/>
    <n v="1"/>
    <n v="0"/>
    <n v="2"/>
    <s v="Unhosted License: 5007262201001371"/>
  </r>
  <r>
    <n v="49544329"/>
    <s v="Comfortable English Basement Suite w/ Free Parking"/>
    <n v="210785866"/>
    <s v="Andrew"/>
    <x v="0"/>
    <x v="2"/>
    <n v="38.922750000000001"/>
    <n v="-77.001990000000006"/>
    <x v="0"/>
    <n v="88"/>
    <n v="1"/>
    <x v="45"/>
    <x v="291"/>
    <n v="4.2699999999999996"/>
    <n v="2"/>
    <n v="149"/>
    <n v="46"/>
    <s v="Hosted License: 5007242201001065_x000a_Unhosted License: 5007262201001066"/>
  </r>
  <r>
    <n v="49544828"/>
    <s v="The Little Nest! Charming Brookland Guest Suite+ P"/>
    <n v="46630199"/>
    <s v="Home Sweet City"/>
    <x v="0"/>
    <x v="8"/>
    <n v="38.923259999999999"/>
    <n v="-76.992519999999999"/>
    <x v="0"/>
    <n v="65"/>
    <n v="2"/>
    <x v="70"/>
    <x v="4"/>
    <n v="3.36"/>
    <n v="89"/>
    <n v="145"/>
    <n v="40"/>
    <s v="Hosted License: 5007242201000165"/>
  </r>
  <r>
    <n v="49550796"/>
    <s v="Clean and quiet. Dupont 1Br"/>
    <n v="13242357"/>
    <s v="Ryan"/>
    <x v="0"/>
    <x v="6"/>
    <n v="38.906790000000001"/>
    <n v="-77.048069999999996"/>
    <x v="0"/>
    <n v="128"/>
    <n v="2"/>
    <x v="207"/>
    <x v="220"/>
    <n v="3.48"/>
    <n v="1"/>
    <n v="153"/>
    <n v="40"/>
    <s v="Hosted License: 5007242201000338"/>
  </r>
  <r>
    <n v="49550853"/>
    <s v="Beautiful 2 BR Apt, near all sites + Free Parking"/>
    <n v="349251028"/>
    <s v="Anthony"/>
    <x v="0"/>
    <x v="5"/>
    <n v="38.904879999999999"/>
    <n v="-77.018720000000002"/>
    <x v="0"/>
    <n v="115"/>
    <n v="1"/>
    <x v="332"/>
    <x v="2"/>
    <n v="3.85"/>
    <n v="3"/>
    <n v="111"/>
    <n v="42"/>
    <s v="Exempt"/>
  </r>
  <r>
    <n v="49564238"/>
    <s v="Quiet Studio near Downtown, Private parking!"/>
    <n v="55211622"/>
    <s v="R.C."/>
    <x v="0"/>
    <x v="36"/>
    <n v="38.866610000000001"/>
    <n v="-76.95823"/>
    <x v="0"/>
    <n v="98"/>
    <n v="1"/>
    <x v="152"/>
    <x v="53"/>
    <n v="2.12"/>
    <n v="1"/>
    <n v="178"/>
    <n v="23"/>
    <s v="Hosted License: 5007242201001064"/>
  </r>
  <r>
    <n v="49565651"/>
    <s v="Sojourn the Luxe Collection"/>
    <n v="39930655"/>
    <s v="Team"/>
    <x v="0"/>
    <x v="9"/>
    <n v="38.909050000000001"/>
    <n v="-77.023960000000002"/>
    <x v="0"/>
    <n v="167"/>
    <n v="180"/>
    <x v="35"/>
    <x v="34"/>
    <m/>
    <n v="166"/>
    <n v="365"/>
    <n v="0"/>
    <m/>
  </r>
  <r>
    <n v="49568217"/>
    <s v="Beautiful brand new light, bright apartment"/>
    <n v="29656215"/>
    <s v="Richard"/>
    <x v="0"/>
    <x v="3"/>
    <n v="38.942860000000003"/>
    <n v="-77.018209999999996"/>
    <x v="0"/>
    <n v="107"/>
    <n v="2"/>
    <x v="88"/>
    <x v="124"/>
    <n v="3.02"/>
    <n v="1"/>
    <n v="92"/>
    <n v="37"/>
    <s v="Hosted License: 5007242201000372_x000a_Unhosted License: 5007262201000373"/>
  </r>
  <r>
    <n v="49568687"/>
    <s v="Brand-new Apt | 1Bed |1Bath | Kitchen | Pool | Gym"/>
    <n v="163251048"/>
    <s v="Global Luxury"/>
    <x v="0"/>
    <x v="6"/>
    <n v="38.900691999999999"/>
    <n v="-77.049126000000001"/>
    <x v="0"/>
    <n v="557"/>
    <n v="31"/>
    <x v="35"/>
    <x v="34"/>
    <m/>
    <n v="6"/>
    <n v="365"/>
    <n v="0"/>
    <m/>
  </r>
  <r>
    <n v="50049004"/>
    <s v="Modern &amp; centrally-located home w/ outdoor space"/>
    <n v="61376819"/>
    <s v="Danielle"/>
    <x v="0"/>
    <x v="36"/>
    <n v="38.882289999999998"/>
    <n v="-76.960030000000003"/>
    <x v="0"/>
    <n v="132"/>
    <n v="2"/>
    <x v="63"/>
    <x v="20"/>
    <n v="4.97"/>
    <n v="1"/>
    <n v="37"/>
    <n v="26"/>
    <s v="Hosted License: 5007242201001995"/>
  </r>
  <r>
    <n v="50050072"/>
    <s v="StayAttache and StayJoyful in Dupont"/>
    <n v="7650266"/>
    <s v="Stay Attache"/>
    <x v="0"/>
    <x v="4"/>
    <n v="38.91695"/>
    <n v="-77.043040000000005"/>
    <x v="0"/>
    <n v="119"/>
    <n v="31"/>
    <x v="35"/>
    <x v="34"/>
    <m/>
    <n v="101"/>
    <n v="0"/>
    <n v="0"/>
    <m/>
  </r>
  <r>
    <n v="50050445"/>
    <s v="Small cozy private room"/>
    <n v="44949993"/>
    <s v="Mike"/>
    <x v="0"/>
    <x v="11"/>
    <n v="38.927579999999999"/>
    <n v="-77.022310000000004"/>
    <x v="1"/>
    <n v="45"/>
    <n v="31"/>
    <x v="106"/>
    <x v="236"/>
    <n v="0.21"/>
    <n v="10"/>
    <n v="365"/>
    <n v="2"/>
    <m/>
  </r>
  <r>
    <n v="47950478"/>
    <s v="Upscale and Great Location"/>
    <n v="386101761"/>
    <s v="Hai"/>
    <x v="0"/>
    <x v="9"/>
    <n v="38.907640000000001"/>
    <n v="-77.023049999999998"/>
    <x v="1"/>
    <n v="109"/>
    <n v="1"/>
    <x v="62"/>
    <x v="116"/>
    <n v="0.74"/>
    <n v="39"/>
    <n v="61"/>
    <n v="8"/>
    <s v="Exempt"/>
  </r>
  <r>
    <n v="47952346"/>
    <s v="Upscale and Great Location"/>
    <n v="386101761"/>
    <s v="Hai"/>
    <x v="0"/>
    <x v="9"/>
    <n v="38.907710000000002"/>
    <n v="-77.024720000000002"/>
    <x v="1"/>
    <n v="109"/>
    <n v="1"/>
    <x v="106"/>
    <x v="251"/>
    <n v="0.18"/>
    <n v="39"/>
    <n v="61"/>
    <n v="3"/>
    <s v="Exempt"/>
  </r>
  <r>
    <n v="47962755"/>
    <s v="Modernist Studio on DC?셲 Hottest Block. PARKING!"/>
    <n v="386610352"/>
    <s v="Brook"/>
    <x v="0"/>
    <x v="9"/>
    <n v="38.909469999999999"/>
    <n v="-77.034180000000006"/>
    <x v="0"/>
    <n v="70"/>
    <n v="31"/>
    <x v="351"/>
    <x v="7"/>
    <n v="4.67"/>
    <n v="4"/>
    <n v="22"/>
    <n v="42"/>
    <m/>
  </r>
  <r>
    <n v="47976480"/>
    <s v="Modernist PH Studio on DC?셲 Hottest Block! PARKNG!"/>
    <n v="386610352"/>
    <s v="Brook"/>
    <x v="0"/>
    <x v="9"/>
    <n v="38.909669999999998"/>
    <n v="-77.034229999999994"/>
    <x v="0"/>
    <n v="109"/>
    <n v="31"/>
    <x v="29"/>
    <x v="32"/>
    <n v="4.96"/>
    <n v="4"/>
    <n v="42"/>
    <n v="49"/>
    <m/>
  </r>
  <r>
    <n v="47990347"/>
    <s v="4BR/2 Full Bath - Sleeps 10!  Large Yard! 2 Cars!"/>
    <n v="38618744"/>
    <s v="Yao"/>
    <x v="0"/>
    <x v="39"/>
    <n v="38.937339999999999"/>
    <n v="-76.974900000000005"/>
    <x v="0"/>
    <n v="187"/>
    <n v="1"/>
    <x v="13"/>
    <x v="20"/>
    <n v="7.29"/>
    <n v="1"/>
    <n v="165"/>
    <n v="83"/>
    <s v="Hosted License: 5007242201001409"/>
  </r>
  <r>
    <n v="47991451"/>
    <s v="Luxe Private Getaway in the Heart of Capitol Hill!"/>
    <n v="181205324"/>
    <s v="Plushy"/>
    <x v="0"/>
    <x v="22"/>
    <n v="38.884650000000001"/>
    <n v="-77.005309999999994"/>
    <x v="0"/>
    <n v="60"/>
    <n v="31"/>
    <x v="108"/>
    <x v="103"/>
    <n v="1"/>
    <n v="4"/>
    <n v="291"/>
    <n v="9"/>
    <m/>
  </r>
  <r>
    <n v="47992072"/>
    <s v="Quiet &amp; Cozy Studio Unbeatable location"/>
    <n v="21570891"/>
    <s v="Marsh"/>
    <x v="0"/>
    <x v="17"/>
    <n v="38.906669999999998"/>
    <n v="-77.061819999999997"/>
    <x v="0"/>
    <n v="76"/>
    <n v="1"/>
    <x v="113"/>
    <x v="177"/>
    <n v="8.0399999999999991"/>
    <n v="11"/>
    <n v="51"/>
    <n v="109"/>
    <s v="Exempt"/>
  </r>
  <r>
    <n v="47997474"/>
    <s v="Million Dollar Views | Georgetown |Prime Location"/>
    <n v="8139997"/>
    <s v="Jay"/>
    <x v="0"/>
    <x v="17"/>
    <n v="38.904960000000003"/>
    <n v="-77.069090000000003"/>
    <x v="0"/>
    <n v="241"/>
    <n v="10"/>
    <x v="137"/>
    <x v="531"/>
    <n v="1.53"/>
    <n v="7"/>
    <n v="176"/>
    <n v="18"/>
    <s v="Exempt"/>
  </r>
  <r>
    <n v="48010456"/>
    <s v="Completely Private, 1BD&amp;1BA, near Catholic Univ."/>
    <n v="384301691"/>
    <s v="Zecarias"/>
    <x v="0"/>
    <x v="30"/>
    <n v="38.941070000000003"/>
    <n v="-76.975539999999995"/>
    <x v="0"/>
    <n v="125"/>
    <n v="3"/>
    <x v="38"/>
    <x v="196"/>
    <n v="0.8"/>
    <n v="2"/>
    <n v="357"/>
    <n v="12"/>
    <s v="Hosted License: 5007242201001848"/>
  </r>
  <r>
    <n v="48037732"/>
    <s v="Entire Suite Free Off-Street Parking"/>
    <n v="120455802"/>
    <s v="Norma"/>
    <x v="0"/>
    <x v="33"/>
    <n v="38.887830000000001"/>
    <n v="-76.959440000000001"/>
    <x v="0"/>
    <n v="131"/>
    <n v="3"/>
    <x v="107"/>
    <x v="61"/>
    <n v="2.86"/>
    <n v="1"/>
    <n v="158"/>
    <n v="33"/>
    <s v="Hosted License: 5007242201000977_x000a_Unhosted License: 5007262201000978"/>
  </r>
  <r>
    <n v="48039578"/>
    <s v="Luxurious Townhouse with large backyard in Shaw"/>
    <n v="7630547"/>
    <s v="Joel"/>
    <x v="0"/>
    <x v="9"/>
    <n v="38.91169"/>
    <n v="-77.022000000000006"/>
    <x v="0"/>
    <n v="180"/>
    <n v="4"/>
    <x v="110"/>
    <x v="973"/>
    <n v="0.1"/>
    <n v="3"/>
    <n v="5"/>
    <n v="0"/>
    <s v="Hosted License: 5007242201001617_x000a_Unhosted License: 5007242201001617"/>
  </r>
  <r>
    <n v="48039918"/>
    <s v="DC highlight - apt near H st with free St parking!"/>
    <n v="235217043"/>
    <s v="Mekela"/>
    <x v="0"/>
    <x v="19"/>
    <n v="38.906350000000003"/>
    <n v="-76.982939999999999"/>
    <x v="0"/>
    <n v="110"/>
    <n v="2"/>
    <x v="232"/>
    <x v="67"/>
    <n v="3.18"/>
    <n v="1"/>
    <n v="167"/>
    <n v="43"/>
    <s v="Hosted License: 5007242201000067"/>
  </r>
  <r>
    <n v="48065564"/>
    <s v="Sapphire Retreat - History, Location, Ambiance!"/>
    <n v="6354654"/>
    <s v="Abion"/>
    <x v="0"/>
    <x v="16"/>
    <n v="38.916089999999997"/>
    <n v="-77.01728"/>
    <x v="0"/>
    <n v="159"/>
    <n v="31"/>
    <x v="0"/>
    <x v="199"/>
    <n v="0.34"/>
    <n v="1"/>
    <n v="0"/>
    <n v="5"/>
    <m/>
  </r>
  <r>
    <n v="48070188"/>
    <s v="Rare Find Spacious Basement Apartment with Parking"/>
    <n v="33151642"/>
    <s v="Katherine And Shelby"/>
    <x v="0"/>
    <x v="8"/>
    <n v="38.930819999999997"/>
    <n v="-76.971710000000002"/>
    <x v="0"/>
    <n v="72"/>
    <n v="2"/>
    <x v="153"/>
    <x v="23"/>
    <n v="5.21"/>
    <n v="3"/>
    <n v="163"/>
    <n v="57"/>
    <s v="Hosted License: 5007242201000423"/>
  </r>
  <r>
    <n v="48080819"/>
    <s v="Sojourn on R #202"/>
    <n v="39930655"/>
    <s v="Team"/>
    <x v="0"/>
    <x v="15"/>
    <n v="38.914059999999999"/>
    <n v="-77.040689999999998"/>
    <x v="0"/>
    <n v="99"/>
    <n v="31"/>
    <x v="117"/>
    <x v="2"/>
    <n v="1.37"/>
    <n v="166"/>
    <n v="295"/>
    <n v="11"/>
    <s v="Exempt"/>
  </r>
  <r>
    <n v="48102922"/>
    <s v="Edgewood Escape - Charming Private Apt w/ Parking"/>
    <n v="6949069"/>
    <s v="Laura"/>
    <x v="0"/>
    <x v="2"/>
    <n v="38.919919999999998"/>
    <n v="-77.001509999999996"/>
    <x v="0"/>
    <n v="85"/>
    <n v="2"/>
    <x v="317"/>
    <x v="38"/>
    <n v="5.17"/>
    <n v="1"/>
    <n v="122"/>
    <n v="49"/>
    <s v="Hosted License: 5007242201000432"/>
  </r>
  <r>
    <n v="48113885"/>
    <s v="Generator DC - Deluxe King Room"/>
    <n v="324906850"/>
    <s v="Generator"/>
    <x v="0"/>
    <x v="4"/>
    <n v="38.91695"/>
    <n v="-77.047309999999996"/>
    <x v="1"/>
    <n v="107"/>
    <n v="1"/>
    <x v="441"/>
    <x v="70"/>
    <n v="13.54"/>
    <n v="5"/>
    <n v="316"/>
    <n v="111"/>
    <s v="Exempt"/>
  </r>
  <r>
    <n v="48120536"/>
    <s v="Elegant house by Rock Creek park"/>
    <n v="131426756"/>
    <s v="Lena"/>
    <x v="0"/>
    <x v="31"/>
    <n v="38.971420000000002"/>
    <n v="-77.057289999999995"/>
    <x v="0"/>
    <n v="242"/>
    <n v="10"/>
    <x v="106"/>
    <x v="190"/>
    <n v="0.19"/>
    <n v="2"/>
    <n v="124"/>
    <n v="1"/>
    <s v="Hosted License: 5007242201000190"/>
  </r>
  <r>
    <n v="48130513"/>
    <s v="Cozy DC Condo in Brookland"/>
    <n v="47878212"/>
    <s v="Jacqueline"/>
    <x v="0"/>
    <x v="14"/>
    <n v="38.943519999999999"/>
    <n v="-77.006950000000003"/>
    <x v="0"/>
    <n v="100"/>
    <n v="30"/>
    <x v="75"/>
    <x v="75"/>
    <n v="0.92"/>
    <n v="1"/>
    <n v="179"/>
    <n v="6"/>
    <s v="Hosted License: 5007242201001186"/>
  </r>
  <r>
    <n v="48133696"/>
    <s v="Upscale and Great Location"/>
    <n v="386101761"/>
    <s v="Hai"/>
    <x v="0"/>
    <x v="9"/>
    <n v="38.90943"/>
    <n v="-77.022869999999998"/>
    <x v="1"/>
    <n v="109"/>
    <n v="1"/>
    <x v="43"/>
    <x v="400"/>
    <n v="0.45"/>
    <n v="39"/>
    <n v="60"/>
    <n v="7"/>
    <s v="Exempt"/>
  </r>
  <r>
    <n v="48134650"/>
    <s v="Capitol Hill 3 Bedroom Home Sleeps 6, Metro Close"/>
    <n v="120446639"/>
    <s v="Kristina"/>
    <x v="0"/>
    <x v="13"/>
    <n v="38.893360000000001"/>
    <n v="-76.978030000000004"/>
    <x v="0"/>
    <n v="193"/>
    <n v="2"/>
    <x v="215"/>
    <x v="5"/>
    <n v="4.17"/>
    <n v="2"/>
    <n v="168"/>
    <n v="48"/>
    <s v="Exempt"/>
  </r>
  <r>
    <n v="48165017"/>
    <s v="Studio Room in DC"/>
    <n v="213035017"/>
    <s v="Soxx"/>
    <x v="0"/>
    <x v="27"/>
    <n v="38.891739999999999"/>
    <n v="-76.932010000000005"/>
    <x v="1"/>
    <n v="50"/>
    <n v="90"/>
    <x v="139"/>
    <x v="694"/>
    <n v="0.15"/>
    <n v="1"/>
    <n v="1"/>
    <n v="0"/>
    <m/>
  </r>
  <r>
    <n v="48166180"/>
    <s v="Walk-out Suite Near Catholic U. FREE PARKING!!"/>
    <n v="97552590"/>
    <s v="Andrew"/>
    <x v="0"/>
    <x v="30"/>
    <n v="38.935229999999997"/>
    <n v="-76.988560000000007"/>
    <x v="0"/>
    <n v="115"/>
    <n v="2"/>
    <x v="6"/>
    <x v="2"/>
    <n v="4.3600000000000003"/>
    <n v="1"/>
    <n v="214"/>
    <n v="60"/>
    <s v="Hosted License: 5007242201000032_x000a_Unhosted License: 5007262201000033"/>
  </r>
  <r>
    <n v="48167321"/>
    <s v="Private English Basement Suite in the heart of DC!"/>
    <n v="22296770"/>
    <s v="Swen"/>
    <x v="0"/>
    <x v="9"/>
    <n v="38.910829999999997"/>
    <n v="-77.020420000000001"/>
    <x v="0"/>
    <n v="135"/>
    <n v="2"/>
    <x v="134"/>
    <x v="127"/>
    <n v="4.9400000000000004"/>
    <n v="1"/>
    <n v="81"/>
    <n v="67"/>
    <s v="Hosted License: 5007242201001011"/>
  </r>
  <r>
    <n v="48172430"/>
    <s v="Private Room in U St / Columbia Heights"/>
    <n v="70950157"/>
    <s v="Alex"/>
    <x v="0"/>
    <x v="11"/>
    <n v="38.92192"/>
    <n v="-77.032269999999997"/>
    <x v="1"/>
    <n v="40"/>
    <n v="31"/>
    <x v="43"/>
    <x v="974"/>
    <n v="0.45"/>
    <n v="1"/>
    <n v="0"/>
    <n v="0"/>
    <m/>
  </r>
  <r>
    <n v="48179886"/>
    <s v="CH8| Capitol Hill *Queen Bed* WiFi"/>
    <n v="170280723"/>
    <s v="Lee &amp; Rush"/>
    <x v="0"/>
    <x v="22"/>
    <n v="38.890680000000003"/>
    <n v="-76.996219999999994"/>
    <x v="0"/>
    <n v="117"/>
    <n v="3"/>
    <x v="65"/>
    <x v="67"/>
    <n v="0.72"/>
    <n v="10"/>
    <n v="82"/>
    <n v="11"/>
    <s v="Exempt"/>
  </r>
  <r>
    <n v="48184427"/>
    <s v="Sonder Callisto | Two-Bedroom Apartment w/ Balcony"/>
    <n v="219493221"/>
    <s v="Sonder (D.C.)"/>
    <x v="0"/>
    <x v="37"/>
    <n v="38.877499999999998"/>
    <n v="-76.993930000000006"/>
    <x v="0"/>
    <n v="216"/>
    <n v="2"/>
    <x v="125"/>
    <x v="55"/>
    <n v="2.2599999999999998"/>
    <n v="38"/>
    <n v="294"/>
    <n v="33"/>
    <s v="Exempt"/>
  </r>
  <r>
    <n v="48206931"/>
    <s v="Upscale and Great Location"/>
    <n v="386101761"/>
    <s v="Hai"/>
    <x v="0"/>
    <x v="9"/>
    <n v="38.909820000000003"/>
    <n v="-77.023160000000004"/>
    <x v="1"/>
    <n v="120"/>
    <n v="1"/>
    <x v="197"/>
    <x v="189"/>
    <n v="3.77"/>
    <n v="39"/>
    <n v="47"/>
    <n v="28"/>
    <s v="Exempt"/>
  </r>
  <r>
    <n v="48216250"/>
    <s v="Luxurious H Street Private Apartment"/>
    <n v="389033179"/>
    <s v="Aninda"/>
    <x v="0"/>
    <x v="19"/>
    <n v="38.902819999999998"/>
    <n v="-76.989419999999996"/>
    <x v="0"/>
    <n v="124"/>
    <n v="2"/>
    <x v="172"/>
    <x v="128"/>
    <n v="4.99"/>
    <n v="1"/>
    <n v="160"/>
    <n v="60"/>
    <s v="Hosted License: 5007242201001082"/>
  </r>
  <r>
    <n v="48228623"/>
    <s v="Entire basement apartment near everything"/>
    <n v="380753283"/>
    <s v="D.J."/>
    <x v="0"/>
    <x v="20"/>
    <n v="38.820779999999999"/>
    <n v="-77.005579999999995"/>
    <x v="0"/>
    <n v="121"/>
    <n v="2"/>
    <x v="46"/>
    <x v="10"/>
    <n v="1.71"/>
    <n v="2"/>
    <n v="0"/>
    <n v="16"/>
    <s v="Hosted License: 5007242201000558"/>
  </r>
  <r>
    <n v="48229150"/>
    <s v="The Modern &amp; Mellow Suite of Marshall Heights!"/>
    <n v="125692471"/>
    <s v="Maya"/>
    <x v="0"/>
    <x v="27"/>
    <n v="38.886600000000001"/>
    <n v="-76.934119999999993"/>
    <x v="0"/>
    <n v="75"/>
    <n v="3"/>
    <x v="18"/>
    <x v="39"/>
    <n v="1.85"/>
    <n v="1"/>
    <n v="248"/>
    <n v="24"/>
    <s v="Hosted License: 5007242201000655"/>
  </r>
  <r>
    <n v="48238638"/>
    <s v="Upscale and Great Location"/>
    <n v="386101761"/>
    <s v="Hai"/>
    <x v="0"/>
    <x v="9"/>
    <n v="38.907640000000001"/>
    <n v="-77.02337"/>
    <x v="1"/>
    <n v="109"/>
    <n v="31"/>
    <x v="37"/>
    <x v="975"/>
    <n v="2.76"/>
    <n v="39"/>
    <n v="61"/>
    <n v="16"/>
    <m/>
  </r>
  <r>
    <n v="48253207"/>
    <s v="Upscale and Great Location"/>
    <n v="386101761"/>
    <s v="Hai"/>
    <x v="0"/>
    <x v="9"/>
    <n v="38.909239999999997"/>
    <n v="-77.024180000000001"/>
    <x v="1"/>
    <n v="120"/>
    <n v="1"/>
    <x v="106"/>
    <x v="54"/>
    <n v="0.18"/>
    <n v="39"/>
    <n v="56"/>
    <n v="0"/>
    <s v="Exempt"/>
  </r>
  <r>
    <n v="48265849"/>
    <s v="English Basement in Renovated 110 y/o Row Home!"/>
    <n v="32795375"/>
    <s v="Austin"/>
    <x v="0"/>
    <x v="11"/>
    <n v="38.925179999999997"/>
    <n v="-77.029290000000003"/>
    <x v="0"/>
    <n v="130"/>
    <n v="3"/>
    <x v="261"/>
    <x v="127"/>
    <n v="6.28"/>
    <n v="1"/>
    <n v="107"/>
    <n v="49"/>
    <s v="Hosted License: 5007242201000707"/>
  </r>
  <r>
    <n v="48267834"/>
    <s v="Upscale and Great Location"/>
    <n v="386101761"/>
    <s v="Hai"/>
    <x v="0"/>
    <x v="9"/>
    <n v="38.907710000000002"/>
    <n v="-77.022930000000002"/>
    <x v="1"/>
    <n v="120"/>
    <n v="1"/>
    <x v="75"/>
    <x v="51"/>
    <n v="0.78"/>
    <n v="39"/>
    <n v="55"/>
    <n v="6"/>
    <s v="Exempt"/>
  </r>
  <r>
    <n v="48268708"/>
    <s v="DC - Private Studio Near Metro w/ Kitchen, WiFi"/>
    <n v="389526216"/>
    <s v="Roberto"/>
    <x v="0"/>
    <x v="11"/>
    <n v="38.928379999999997"/>
    <n v="-77.032210000000006"/>
    <x v="0"/>
    <n v="56"/>
    <n v="31"/>
    <x v="125"/>
    <x v="267"/>
    <n v="2.0499999999999998"/>
    <n v="1"/>
    <n v="0"/>
    <n v="0"/>
    <m/>
  </r>
  <r>
    <n v="48279239"/>
    <s v="Newly renovated on Lincoln Park with private entry"/>
    <n v="389631118"/>
    <s v="Benjamin"/>
    <x v="0"/>
    <x v="22"/>
    <n v="38.88984"/>
    <n v="-76.988860000000003"/>
    <x v="0"/>
    <n v="185"/>
    <n v="31"/>
    <x v="65"/>
    <x v="976"/>
    <n v="0.69"/>
    <n v="1"/>
    <n v="179"/>
    <n v="6"/>
    <m/>
  </r>
  <r>
    <n v="48281550"/>
    <s v="Upscale and Great Location"/>
    <n v="386101761"/>
    <s v="Hai"/>
    <x v="0"/>
    <x v="9"/>
    <n v="38.908090000000001"/>
    <n v="-77.024590000000003"/>
    <x v="1"/>
    <n v="109"/>
    <n v="1"/>
    <x v="25"/>
    <x v="865"/>
    <n v="0.5"/>
    <n v="39"/>
    <n v="61"/>
    <n v="3"/>
    <s v="Exempt"/>
  </r>
  <r>
    <n v="48298402"/>
    <s v="Logan Circle Victorian Suite, Large 3-Bedroom"/>
    <n v="182851117"/>
    <s v="Brian And Dionne"/>
    <x v="0"/>
    <x v="9"/>
    <n v="38.908540000000002"/>
    <n v="-77.027199999999993"/>
    <x v="0"/>
    <n v="234"/>
    <n v="31"/>
    <x v="62"/>
    <x v="461"/>
    <n v="0.82"/>
    <n v="5"/>
    <n v="55"/>
    <n v="13"/>
    <m/>
  </r>
  <r>
    <n v="48300497"/>
    <s v="Sojourn on 5th Unit 101 | Pets Welcome"/>
    <n v="39930655"/>
    <s v="Team"/>
    <x v="0"/>
    <x v="22"/>
    <n v="38.88306"/>
    <n v="-76.998580000000004"/>
    <x v="0"/>
    <n v="93"/>
    <n v="30"/>
    <x v="8"/>
    <x v="70"/>
    <n v="1"/>
    <n v="166"/>
    <n v="335"/>
    <n v="1"/>
    <s v="Exempt"/>
  </r>
  <r>
    <n v="48300551"/>
    <s v="Sojourn on 5th #102"/>
    <n v="39930655"/>
    <s v="Team"/>
    <x v="0"/>
    <x v="22"/>
    <n v="38.881309999999999"/>
    <n v="-76.998620000000003"/>
    <x v="0"/>
    <n v="93"/>
    <n v="30"/>
    <x v="110"/>
    <x v="25"/>
    <n v="0.16"/>
    <n v="166"/>
    <n v="339"/>
    <n v="1"/>
    <s v="Exempt"/>
  </r>
  <r>
    <n v="48301660"/>
    <s v="1 BR District Wharf Waterfront Lifestyle Parking"/>
    <n v="133589962"/>
    <s v="Edward"/>
    <x v="0"/>
    <x v="18"/>
    <n v="38.875320000000002"/>
    <n v="-77.019949999999994"/>
    <x v="0"/>
    <n v="89"/>
    <n v="182"/>
    <x v="35"/>
    <x v="34"/>
    <m/>
    <n v="1"/>
    <n v="0"/>
    <n v="0"/>
    <m/>
  </r>
  <r>
    <n v="48313097"/>
    <s v="Upscale and Great Location"/>
    <n v="386101761"/>
    <s v="Hai"/>
    <x v="0"/>
    <x v="9"/>
    <n v="38.907940000000004"/>
    <n v="-77.023179999999996"/>
    <x v="1"/>
    <n v="109"/>
    <n v="1"/>
    <x v="186"/>
    <x v="87"/>
    <n v="4.12"/>
    <n v="39"/>
    <n v="48"/>
    <n v="33"/>
    <s v="Exempt"/>
  </r>
  <r>
    <n v="48313254"/>
    <s v="Upscale and Great Location"/>
    <n v="386101761"/>
    <s v="Hai"/>
    <x v="0"/>
    <x v="9"/>
    <n v="38.909309999999998"/>
    <n v="-77.022909999999996"/>
    <x v="1"/>
    <n v="109"/>
    <n v="1"/>
    <x v="110"/>
    <x v="977"/>
    <n v="0.09"/>
    <n v="39"/>
    <n v="61"/>
    <n v="0"/>
    <s v="Exempt"/>
  </r>
  <r>
    <n v="48324388"/>
    <s v="Upscale and Great Location"/>
    <n v="386101761"/>
    <s v="Hai"/>
    <x v="0"/>
    <x v="9"/>
    <n v="38.907690000000002"/>
    <n v="-77.022760000000005"/>
    <x v="1"/>
    <n v="120"/>
    <n v="1"/>
    <x v="111"/>
    <x v="411"/>
    <n v="0.23"/>
    <n v="39"/>
    <n v="61"/>
    <n v="2"/>
    <s v="Exempt"/>
  </r>
  <r>
    <n v="48326333"/>
    <s v="Upscale and Great Location"/>
    <n v="386101761"/>
    <s v="Hai"/>
    <x v="0"/>
    <x v="9"/>
    <n v="38.907649999999997"/>
    <n v="-77.023219999999995"/>
    <x v="1"/>
    <n v="120"/>
    <n v="1"/>
    <x v="92"/>
    <x v="143"/>
    <n v="1.82"/>
    <n v="39"/>
    <n v="58"/>
    <n v="14"/>
    <s v="Exempt"/>
  </r>
  <r>
    <n v="48334124"/>
    <s v="Cozy garden level apt in Columbia Heights"/>
    <n v="7118788"/>
    <s v="Kat"/>
    <x v="0"/>
    <x v="11"/>
    <n v="38.935459999999999"/>
    <n v="-77.029790000000006"/>
    <x v="0"/>
    <n v="95"/>
    <n v="2"/>
    <x v="137"/>
    <x v="55"/>
    <n v="3.62"/>
    <n v="1"/>
    <n v="342"/>
    <n v="34"/>
    <s v="Hosted License: 5007242201001202"/>
  </r>
  <r>
    <n v="48344070"/>
    <s v="One bedroom in NW DC"/>
    <n v="4397261"/>
    <s v="Casey And Joel"/>
    <x v="0"/>
    <x v="34"/>
    <n v="38.949759999999998"/>
    <n v="-77.0548"/>
    <x v="1"/>
    <n v="188"/>
    <n v="31"/>
    <x v="8"/>
    <x v="978"/>
    <n v="0.05"/>
    <n v="1"/>
    <n v="0"/>
    <n v="0"/>
    <m/>
  </r>
  <r>
    <n v="48358152"/>
    <s v="City Life Apartment in the Center of DC"/>
    <n v="1864688"/>
    <s v="Bl체 Properties"/>
    <x v="0"/>
    <x v="6"/>
    <n v="38.90325"/>
    <n v="-77.052869999999999"/>
    <x v="0"/>
    <n v="245"/>
    <n v="31"/>
    <x v="77"/>
    <x v="144"/>
    <n v="1.99"/>
    <n v="16"/>
    <n v="72"/>
    <n v="20"/>
    <m/>
  </r>
  <r>
    <n v="48359588"/>
    <s v="ENTIRE Historic Rowhouse A Block From The Capitol!"/>
    <n v="390351352"/>
    <s v="Patrick"/>
    <x v="0"/>
    <x v="22"/>
    <n v="38.885080000000002"/>
    <n v="-77.009"/>
    <x v="0"/>
    <n v="463"/>
    <n v="7"/>
    <x v="234"/>
    <x v="102"/>
    <n v="2.2599999999999998"/>
    <n v="1"/>
    <n v="64"/>
    <n v="20"/>
    <s v="Exempt"/>
  </r>
  <r>
    <n v="48360662"/>
    <s v="Foggy Bottom Sunny Studio"/>
    <n v="3474736"/>
    <s v="Sam"/>
    <x v="0"/>
    <x v="6"/>
    <n v="38.902520000000003"/>
    <n v="-77.052250000000001"/>
    <x v="0"/>
    <n v="198"/>
    <n v="31"/>
    <x v="151"/>
    <x v="979"/>
    <n v="1.77"/>
    <n v="6"/>
    <n v="180"/>
    <n v="17"/>
    <m/>
  </r>
  <r>
    <n v="48746814"/>
    <s v="New, 2Bed/2Bath Luxurious Apt, 1.5 Blocks to Metro"/>
    <n v="16199167"/>
    <s v="Chris"/>
    <x v="0"/>
    <x v="16"/>
    <n v="38.916710000000002"/>
    <n v="-77.025880000000001"/>
    <x v="0"/>
    <n v="280"/>
    <n v="3"/>
    <x v="232"/>
    <x v="69"/>
    <n v="3.4"/>
    <n v="2"/>
    <n v="150"/>
    <n v="41"/>
    <s v="Hosted License: 5007242201000449_x000a_Unhosted License: 5007262201000450"/>
  </r>
  <r>
    <n v="48751212"/>
    <s v="Deluxe Two Queens"/>
    <n v="392084046"/>
    <s v="Lyle Hotel"/>
    <x v="0"/>
    <x v="15"/>
    <n v="38.913939999999997"/>
    <n v="-77.040080000000003"/>
    <x v="1"/>
    <n v="216"/>
    <n v="1"/>
    <x v="75"/>
    <x v="189"/>
    <n v="0.96"/>
    <n v="6"/>
    <n v="346"/>
    <n v="14"/>
    <s v="Exempt"/>
  </r>
  <r>
    <n v="48751404"/>
    <s v="Deluxe King with Kitchenette"/>
    <n v="392084046"/>
    <s v="Lyle Hotel"/>
    <x v="0"/>
    <x v="15"/>
    <n v="38.913679999999999"/>
    <n v="-77.040180000000007"/>
    <x v="1"/>
    <n v="216"/>
    <n v="31"/>
    <x v="110"/>
    <x v="980"/>
    <n v="0.15"/>
    <n v="6"/>
    <n v="278"/>
    <n v="1"/>
    <m/>
  </r>
  <r>
    <n v="48751624"/>
    <s v="Premier Corner King"/>
    <n v="392084046"/>
    <s v="Lyle Hotel"/>
    <x v="0"/>
    <x v="15"/>
    <n v="38.913580000000003"/>
    <n v="-77.038399999999996"/>
    <x v="1"/>
    <n v="318"/>
    <n v="31"/>
    <x v="8"/>
    <x v="678"/>
    <n v="0.12"/>
    <n v="6"/>
    <n v="274"/>
    <n v="1"/>
    <m/>
  </r>
  <r>
    <n v="48751742"/>
    <s v="Deluxe Two Queens with Kitchenette"/>
    <n v="392084046"/>
    <s v="Lyle Hotel"/>
    <x v="0"/>
    <x v="15"/>
    <n v="38.914490000000001"/>
    <n v="-77.038570000000007"/>
    <x v="1"/>
    <n v="244"/>
    <n v="31"/>
    <x v="112"/>
    <x v="981"/>
    <n v="1.32"/>
    <n v="6"/>
    <n v="270"/>
    <n v="3"/>
    <m/>
  </r>
  <r>
    <n v="48751974"/>
    <s v="Upscale and Great Location"/>
    <n v="386101761"/>
    <s v="Hai"/>
    <x v="0"/>
    <x v="9"/>
    <n v="38.909439999999996"/>
    <n v="-77.024699999999996"/>
    <x v="1"/>
    <n v="120"/>
    <n v="1"/>
    <x v="261"/>
    <x v="957"/>
    <n v="2.34"/>
    <n v="39"/>
    <n v="9"/>
    <n v="19"/>
    <s v="Exempt"/>
  </r>
  <r>
    <n v="48752082"/>
    <s v="Premier King with Kitchenette"/>
    <n v="392084046"/>
    <s v="Lyle Hotel"/>
    <x v="0"/>
    <x v="15"/>
    <n v="38.912559999999999"/>
    <n v="-77.038669999999996"/>
    <x v="1"/>
    <n v="263"/>
    <n v="31"/>
    <x v="35"/>
    <x v="34"/>
    <m/>
    <n v="6"/>
    <n v="270"/>
    <n v="0"/>
    <m/>
  </r>
  <r>
    <n v="48752131"/>
    <s v="Upscale and Great Location"/>
    <n v="386101761"/>
    <s v="Hai"/>
    <x v="0"/>
    <x v="9"/>
    <n v="38.908470000000001"/>
    <n v="-77.02413"/>
    <x v="1"/>
    <n v="109"/>
    <n v="1"/>
    <x v="234"/>
    <x v="225"/>
    <n v="2.2999999999999998"/>
    <n v="39"/>
    <n v="8"/>
    <n v="21"/>
    <s v="Exempt"/>
  </r>
  <r>
    <n v="48754351"/>
    <s v="Upscale and Great Location"/>
    <n v="386101761"/>
    <s v="Hai"/>
    <x v="0"/>
    <x v="9"/>
    <n v="38.908110000000001"/>
    <n v="-77.024360000000001"/>
    <x v="1"/>
    <n v="120"/>
    <n v="1"/>
    <x v="65"/>
    <x v="12"/>
    <n v="0.7"/>
    <n v="39"/>
    <n v="11"/>
    <n v="2"/>
    <s v="Exempt"/>
  </r>
  <r>
    <n v="48757013"/>
    <s v="Contemporary place to stay comfortably"/>
    <n v="393323648"/>
    <s v="Tom"/>
    <x v="0"/>
    <x v="3"/>
    <n v="38.9559"/>
    <n v="-77.012960000000007"/>
    <x v="0"/>
    <n v="155"/>
    <n v="31"/>
    <x v="65"/>
    <x v="229"/>
    <n v="0.67"/>
    <n v="1"/>
    <n v="180"/>
    <n v="3"/>
    <m/>
  </r>
  <r>
    <n v="48764314"/>
    <s v="Upscale and Great Location"/>
    <n v="386101761"/>
    <s v="Hai"/>
    <x v="0"/>
    <x v="9"/>
    <n v="38.907649999999997"/>
    <n v="-77.024749999999997"/>
    <x v="1"/>
    <n v="109"/>
    <n v="1"/>
    <x v="0"/>
    <x v="251"/>
    <n v="0.33"/>
    <n v="39"/>
    <n v="61"/>
    <n v="1"/>
    <s v="Exempt"/>
  </r>
  <r>
    <n v="48764619"/>
    <s v="Upscale and Great Location"/>
    <n v="386101761"/>
    <s v="Hai"/>
    <x v="0"/>
    <x v="9"/>
    <n v="38.907730000000001"/>
    <n v="-77.023150000000001"/>
    <x v="1"/>
    <n v="120"/>
    <n v="1"/>
    <x v="3"/>
    <x v="311"/>
    <n v="1.49"/>
    <n v="39"/>
    <n v="60"/>
    <n v="14"/>
    <s v="Exempt"/>
  </r>
  <r>
    <n v="48766089"/>
    <s v="A newly Renovated 2-Bed Apartment on Capitol Hill!"/>
    <n v="114218670"/>
    <s v="Brendon"/>
    <x v="0"/>
    <x v="13"/>
    <n v="38.900350000000003"/>
    <n v="-76.993709999999993"/>
    <x v="0"/>
    <n v="77"/>
    <n v="31"/>
    <x v="128"/>
    <x v="19"/>
    <n v="2.96"/>
    <n v="1"/>
    <n v="93"/>
    <n v="28"/>
    <m/>
  </r>
  <r>
    <n v="48769123"/>
    <s v="Brightwood Basement Beauty"/>
    <n v="12923983"/>
    <s v="Marco"/>
    <x v="0"/>
    <x v="0"/>
    <n v="38.964750000000002"/>
    <n v="-77.019800000000004"/>
    <x v="0"/>
    <n v="60"/>
    <n v="2"/>
    <x v="356"/>
    <x v="59"/>
    <n v="4.08"/>
    <n v="1"/>
    <n v="125"/>
    <n v="48"/>
    <s v="Hosted License: 5007242201001159"/>
  </r>
  <r>
    <n v="48789743"/>
    <s v="?찱arage Park Avail?찵ing Bed?찱ym?짴urses ?챊ork Here"/>
    <n v="242384147"/>
    <s v="Almarin Suites"/>
    <x v="0"/>
    <x v="19"/>
    <n v="38.902529999999999"/>
    <n v="-76.980379999999997"/>
    <x v="0"/>
    <n v="87"/>
    <n v="31"/>
    <x v="38"/>
    <x v="128"/>
    <n v="0.87"/>
    <n v="10"/>
    <n v="346"/>
    <n v="14"/>
    <s v="Exempt"/>
  </r>
  <r>
    <n v="48804153"/>
    <s v="Entire Apt. w/Balcony - 1 MONTH &amp; Longer Stays"/>
    <n v="69203193"/>
    <s v="Leyla &amp; Matt"/>
    <x v="0"/>
    <x v="13"/>
    <n v="38.894420619999998"/>
    <n v="-76.998260500000001"/>
    <x v="0"/>
    <n v="60"/>
    <n v="31"/>
    <x v="139"/>
    <x v="965"/>
    <n v="0.18"/>
    <n v="34"/>
    <n v="365"/>
    <n v="1"/>
    <m/>
  </r>
  <r>
    <n v="48827054"/>
    <s v="Spacious 2br w/ Front Deck &amp; Easy Parking"/>
    <n v="90281"/>
    <s v="Derek"/>
    <x v="0"/>
    <x v="2"/>
    <n v="38.913513000000002"/>
    <n v="-77.013512000000006"/>
    <x v="0"/>
    <n v="165"/>
    <n v="1"/>
    <x v="13"/>
    <x v="59"/>
    <n v="7.33"/>
    <n v="1"/>
    <n v="270"/>
    <n v="85"/>
    <s v="Hosted License: 5007242100000005"/>
  </r>
  <r>
    <n v="48831680"/>
    <s v="5 ??King Bd?턇orp Suite#W/D?턋ym?턋arage Park*Avil."/>
    <n v="242384147"/>
    <s v="Almarin Suites"/>
    <x v="0"/>
    <x v="19"/>
    <n v="38.902749999999997"/>
    <n v="-76.980530000000002"/>
    <x v="0"/>
    <n v="75"/>
    <n v="3"/>
    <x v="25"/>
    <x v="134"/>
    <n v="0.53"/>
    <n v="10"/>
    <n v="168"/>
    <n v="2"/>
    <s v="Exempt"/>
  </r>
  <r>
    <n v="48832169"/>
    <s v="Sojourn Chic Boutique DuPont Living"/>
    <n v="39930655"/>
    <s v="Team"/>
    <x v="0"/>
    <x v="15"/>
    <n v="38.91093"/>
    <n v="-77.042919999999995"/>
    <x v="0"/>
    <n v="134"/>
    <n v="30"/>
    <x v="43"/>
    <x v="61"/>
    <n v="0.48"/>
    <n v="166"/>
    <n v="325"/>
    <n v="8"/>
    <s v="Exempt"/>
  </r>
  <r>
    <n v="48832570"/>
    <s v="2BR??BthSuite?턓urses Stay?턜ork??Parking Avail ?턋ym"/>
    <n v="242384147"/>
    <s v="Almarin Suites"/>
    <x v="0"/>
    <x v="19"/>
    <n v="38.902470000000001"/>
    <n v="-76.979600000000005"/>
    <x v="0"/>
    <n v="112"/>
    <n v="3"/>
    <x v="62"/>
    <x v="220"/>
    <n v="1.38"/>
    <n v="10"/>
    <n v="201"/>
    <n v="16"/>
    <s v="Exempt"/>
  </r>
  <r>
    <n v="48832580"/>
    <s v="King Bed?짨ar. Park Avail?짨ym?쨁ork Here?짴urses Stay"/>
    <n v="242384147"/>
    <s v="Almarin Suites"/>
    <x v="0"/>
    <x v="19"/>
    <n v="38.903039999999997"/>
    <n v="-76.980429999999998"/>
    <x v="0"/>
    <n v="82"/>
    <n v="31"/>
    <x v="112"/>
    <x v="32"/>
    <n v="1.42"/>
    <n v="10"/>
    <n v="351"/>
    <n v="16"/>
    <s v="Exempt"/>
  </r>
  <r>
    <n v="48841313"/>
    <s v="Cheerful &amp; Walkable DC Basement Apt - 2 bed | 1 ba"/>
    <n v="10532814"/>
    <s v="Kate"/>
    <x v="0"/>
    <x v="3"/>
    <n v="38.938899999999997"/>
    <n v="-77.028850000000006"/>
    <x v="0"/>
    <n v="92"/>
    <n v="1"/>
    <x v="409"/>
    <x v="20"/>
    <n v="6.84"/>
    <n v="4"/>
    <n v="330"/>
    <n v="87"/>
    <s v="Hosted License: 5007242201000137"/>
  </r>
  <r>
    <n v="48844621"/>
    <s v="Entire Beautifully Decorated, Spacious 3Br Home."/>
    <n v="27542963"/>
    <s v="Jtb"/>
    <x v="0"/>
    <x v="28"/>
    <n v="38.899520000000003"/>
    <n v="-76.922690000000003"/>
    <x v="0"/>
    <n v="208"/>
    <n v="2"/>
    <x v="25"/>
    <x v="195"/>
    <n v="0.85"/>
    <n v="1"/>
    <n v="234"/>
    <n v="10"/>
    <s v="Exempt"/>
  </r>
  <r>
    <n v="48851573"/>
    <s v="Private, clean, studio near Petworth metro"/>
    <n v="45623953"/>
    <s v="Angel"/>
    <x v="0"/>
    <x v="11"/>
    <n v="38.934460000000001"/>
    <n v="-77.021820000000005"/>
    <x v="0"/>
    <n v="82"/>
    <n v="2"/>
    <x v="132"/>
    <x v="2"/>
    <n v="7.91"/>
    <n v="1"/>
    <n v="149"/>
    <n v="84"/>
    <s v="Hosted License: 5007242201000138"/>
  </r>
  <r>
    <n v="48862420"/>
    <s v="StayFurnished StayAttache Dupont Riggs2"/>
    <n v="7650266"/>
    <s v="Stay Attache"/>
    <x v="0"/>
    <x v="15"/>
    <n v="38.91301"/>
    <n v="-77.041809999999998"/>
    <x v="0"/>
    <n v="120"/>
    <n v="31"/>
    <x v="8"/>
    <x v="607"/>
    <n v="0.05"/>
    <n v="101"/>
    <n v="365"/>
    <n v="0"/>
    <m/>
  </r>
  <r>
    <n v="48871515"/>
    <s v="Arboretum/ H St"/>
    <n v="103480243"/>
    <s v="Alan"/>
    <x v="0"/>
    <x v="19"/>
    <n v="38.901879999999998"/>
    <n v="-76.978549999999998"/>
    <x v="0"/>
    <n v="62"/>
    <n v="31"/>
    <x v="20"/>
    <x v="172"/>
    <n v="0.68"/>
    <n v="1"/>
    <n v="72"/>
    <n v="6"/>
    <m/>
  </r>
  <r>
    <n v="48882791"/>
    <s v="Upscale and Great Location"/>
    <n v="386101761"/>
    <s v="Hai"/>
    <x v="0"/>
    <x v="9"/>
    <n v="38.909480000000002"/>
    <n v="-77.023489999999995"/>
    <x v="1"/>
    <n v="109"/>
    <n v="1"/>
    <x v="20"/>
    <x v="251"/>
    <n v="0.63"/>
    <n v="39"/>
    <n v="61"/>
    <n v="4"/>
    <s v="Exempt"/>
  </r>
  <r>
    <n v="48883039"/>
    <s v="Upscale and Great Location"/>
    <n v="386101761"/>
    <s v="Hai"/>
    <x v="0"/>
    <x v="9"/>
    <n v="38.909140000000001"/>
    <n v="-77.022580000000005"/>
    <x v="1"/>
    <n v="109"/>
    <n v="1"/>
    <x v="133"/>
    <x v="87"/>
    <n v="2.9"/>
    <n v="39"/>
    <n v="58"/>
    <n v="26"/>
    <s v="Exempt"/>
  </r>
  <r>
    <n v="48888669"/>
    <s v="*Kingman Park modern suite w/kitchenette and w&amp;d*"/>
    <n v="18944892"/>
    <s v="Laura"/>
    <x v="0"/>
    <x v="13"/>
    <n v="38.894640000000003"/>
    <n v="-76.97842"/>
    <x v="0"/>
    <n v="119"/>
    <n v="2"/>
    <x v="79"/>
    <x v="128"/>
    <n v="4.25"/>
    <n v="1"/>
    <n v="49"/>
    <n v="48"/>
    <s v="Hosted License: 5007242201000250_x000a_Unhosted License: 5007262201000251"/>
  </r>
  <r>
    <n v="48901549"/>
    <s v="Spacious Place in Historic Petworth Neighborhood"/>
    <n v="301871335"/>
    <s v="Tewelde"/>
    <x v="0"/>
    <x v="3"/>
    <n v="38.943010000000001"/>
    <n v="-77.01876"/>
    <x v="0"/>
    <n v="75"/>
    <n v="2"/>
    <x v="112"/>
    <x v="128"/>
    <n v="1.3"/>
    <n v="1"/>
    <n v="245"/>
    <n v="18"/>
    <s v="Hosted License: 5007242201000902"/>
  </r>
  <r>
    <n v="48902103"/>
    <s v="Modern Light-filled Spacious Garden Apartment"/>
    <n v="26386547"/>
    <s v="Kristin"/>
    <x v="0"/>
    <x v="3"/>
    <n v="38.937779999999997"/>
    <n v="-77.031459999999996"/>
    <x v="0"/>
    <n v="140"/>
    <n v="31"/>
    <x v="35"/>
    <x v="34"/>
    <m/>
    <n v="1"/>
    <n v="179"/>
    <n v="0"/>
    <m/>
  </r>
  <r>
    <n v="48906105"/>
    <s v="Nice beautiful room by Georgia metro station"/>
    <n v="315148"/>
    <s v="John"/>
    <x v="0"/>
    <x v="3"/>
    <n v="38.936630000000001"/>
    <n v="-77.024919999999995"/>
    <x v="1"/>
    <n v="33"/>
    <n v="31"/>
    <x v="0"/>
    <x v="238"/>
    <n v="0.44"/>
    <n v="35"/>
    <n v="362"/>
    <n v="6"/>
    <m/>
  </r>
  <r>
    <n v="48916702"/>
    <s v="2 Bedroom Home in Safe Area by Metro"/>
    <n v="18009539"/>
    <s v="Laura"/>
    <x v="0"/>
    <x v="30"/>
    <n v="38.949897999999997"/>
    <n v="-76.996146999999993"/>
    <x v="0"/>
    <n v="150"/>
    <n v="3"/>
    <x v="106"/>
    <x v="118"/>
    <n v="0.25"/>
    <n v="1"/>
    <n v="12"/>
    <n v="3"/>
    <s v="Hosted License: 5007242201000459_x000a_Unhosted License: 5007262201000460"/>
  </r>
  <r>
    <n v="48918367"/>
    <s v="Paradise in Petworth! Apt. Near Metro w/ Parking"/>
    <n v="394568651"/>
    <s v="Shajena And Gabriel"/>
    <x v="0"/>
    <x v="3"/>
    <n v="38.93909"/>
    <n v="-77.026740000000004"/>
    <x v="0"/>
    <n v="95"/>
    <n v="2"/>
    <x v="186"/>
    <x v="39"/>
    <n v="4.62"/>
    <n v="1"/>
    <n v="135"/>
    <n v="69"/>
    <s v="Hosted License: 5007242201000999"/>
  </r>
  <r>
    <n v="48919568"/>
    <s v="Cute Apartment in Brookland"/>
    <n v="21899862"/>
    <s v="Ashraf"/>
    <x v="0"/>
    <x v="30"/>
    <n v="38.93768"/>
    <n v="-76.986189999999993"/>
    <x v="0"/>
    <n v="90"/>
    <n v="14"/>
    <x v="76"/>
    <x v="7"/>
    <n v="0.43"/>
    <n v="1"/>
    <n v="365"/>
    <n v="4"/>
    <s v="Hosted License: 5007242201000576"/>
  </r>
  <r>
    <n v="48920550"/>
    <s v="Cozy Basement Apartment in Glover Park"/>
    <n v="21052225"/>
    <s v="A.D."/>
    <x v="0"/>
    <x v="10"/>
    <n v="38.919359999999998"/>
    <n v="-77.075919999999996"/>
    <x v="0"/>
    <n v="60"/>
    <n v="32"/>
    <x v="110"/>
    <x v="461"/>
    <n v="0.12"/>
    <n v="1"/>
    <n v="67"/>
    <n v="1"/>
    <m/>
  </r>
  <r>
    <n v="48933860"/>
    <s v="Modern Guest Suite in Chevy Chase, D.C"/>
    <n v="79165412"/>
    <s v="Louise"/>
    <x v="0"/>
    <x v="31"/>
    <n v="38.966659999999997"/>
    <n v="-77.055719999999994"/>
    <x v="0"/>
    <n v="80"/>
    <n v="2"/>
    <x v="37"/>
    <x v="39"/>
    <n v="2.96"/>
    <n v="1"/>
    <n v="49"/>
    <n v="34"/>
    <s v="Hosted License: 5007242201000584"/>
  </r>
  <r>
    <n v="48934429"/>
    <s v="Sojourn the 13th Street Flats #7"/>
    <n v="39930655"/>
    <s v="Team"/>
    <x v="0"/>
    <x v="16"/>
    <n v="38.916069999999998"/>
    <n v="-77.030150000000006"/>
    <x v="0"/>
    <n v="123"/>
    <n v="31"/>
    <x v="181"/>
    <x v="23"/>
    <n v="0.57999999999999996"/>
    <n v="166"/>
    <n v="319"/>
    <n v="8"/>
    <s v="Exempt"/>
  </r>
  <r>
    <n v="48940186"/>
    <s v="Be neighbors w/Bezos &amp; Obama! Kalorama APT w/PRKNG"/>
    <n v="386610352"/>
    <s v="Brook"/>
    <x v="0"/>
    <x v="15"/>
    <n v="38.913629999999998"/>
    <n v="-77.046040000000005"/>
    <x v="0"/>
    <n v="299"/>
    <n v="1"/>
    <x v="152"/>
    <x v="2"/>
    <n v="1.73"/>
    <n v="4"/>
    <n v="42"/>
    <n v="16"/>
    <s v="Hosted License: 5007242201002053"/>
  </r>
  <r>
    <n v="48948711"/>
    <s v="2BR in Penn Quarter w/ Pool + garden, nr metro"/>
    <n v="107434423"/>
    <s v="Blueground"/>
    <x v="0"/>
    <x v="5"/>
    <n v="38.895522100000001"/>
    <n v="-77.022760700000006"/>
    <x v="0"/>
    <n v="228"/>
    <n v="32"/>
    <x v="8"/>
    <x v="982"/>
    <n v="0.1"/>
    <n v="214"/>
    <n v="262"/>
    <n v="1"/>
    <m/>
  </r>
  <r>
    <n v="48950666"/>
    <s v="Upscale and Great Location"/>
    <n v="386101761"/>
    <s v="Hai"/>
    <x v="0"/>
    <x v="9"/>
    <n v="38.907989999999998"/>
    <n v="-77.024069999999995"/>
    <x v="1"/>
    <n v="109"/>
    <n v="1"/>
    <x v="78"/>
    <x v="983"/>
    <n v="0.28999999999999998"/>
    <n v="39"/>
    <n v="61"/>
    <n v="1"/>
    <s v="Exempt"/>
  </r>
  <r>
    <n v="48950835"/>
    <s v="Upscale and Great Location"/>
    <n v="386101761"/>
    <s v="Hai"/>
    <x v="0"/>
    <x v="9"/>
    <n v="38.908189999999998"/>
    <n v="-77.024540000000002"/>
    <x v="1"/>
    <n v="109"/>
    <n v="1"/>
    <x v="154"/>
    <x v="55"/>
    <n v="4.3499999999999996"/>
    <n v="39"/>
    <n v="58"/>
    <n v="33"/>
    <s v="Exempt"/>
  </r>
  <r>
    <n v="48973758"/>
    <s v="Historic DuPont Circle Inn ~ Moroccan Room"/>
    <n v="39930655"/>
    <s v="Team"/>
    <x v="0"/>
    <x v="15"/>
    <n v="38.910559999999997"/>
    <n v="-77.043289999999999"/>
    <x v="1"/>
    <n v="63"/>
    <n v="1"/>
    <x v="370"/>
    <x v="62"/>
    <n v="3.59"/>
    <n v="166"/>
    <n v="335"/>
    <n v="54"/>
    <s v="Exempt"/>
  </r>
  <r>
    <n v="48975990"/>
    <s v="Bright &amp; Airy 1BR Garden Apt w/ FREE Laundry"/>
    <n v="53759249"/>
    <s v="Amanda"/>
    <x v="0"/>
    <x v="11"/>
    <n v="38.93506"/>
    <n v="-77.026690000000002"/>
    <x v="0"/>
    <n v="105"/>
    <n v="1"/>
    <x v="261"/>
    <x v="128"/>
    <n v="2.4700000000000002"/>
    <n v="1"/>
    <n v="356"/>
    <n v="26"/>
    <s v="Hosted License: 5007242201001211"/>
  </r>
  <r>
    <n v="48977323"/>
    <s v="Upscale and Great Location"/>
    <n v="386101761"/>
    <s v="Hai"/>
    <x v="0"/>
    <x v="9"/>
    <n v="38.908279999999998"/>
    <n v="-77.023430000000005"/>
    <x v="1"/>
    <n v="109"/>
    <n v="1"/>
    <x v="166"/>
    <x v="139"/>
    <n v="1.95"/>
    <n v="39"/>
    <n v="61"/>
    <n v="9"/>
    <s v="Exempt"/>
  </r>
  <r>
    <n v="48978596"/>
    <s v="?칃V, ? Wi-Fi, Private Entrance, Street Parking??,323773287,Dee,,Union Station"/>
    <s v=" Stanton Park"/>
    <s v=" Kingman Park&quot;"/>
    <x v="16"/>
    <x v="62"/>
    <s v="Entire home/apt"/>
    <n v="60"/>
    <x v="25"/>
    <n v="7"/>
    <d v="2022-11-15T00:00:00"/>
    <x v="442"/>
    <x v="984"/>
    <n v="33"/>
    <n v="7"/>
    <s v="Hosted License: 5007262201001362"/>
    <m/>
    <m/>
  </r>
  <r>
    <n v="49013551"/>
    <s v="Room in Cap Hill 4BD 500 ft from metro"/>
    <n v="303101466"/>
    <s v="Grace"/>
    <x v="0"/>
    <x v="22"/>
    <n v="38.88561"/>
    <n v="-76.978089999999995"/>
    <x v="1"/>
    <n v="50"/>
    <n v="31"/>
    <x v="111"/>
    <x v="263"/>
    <n v="0.33"/>
    <n v="3"/>
    <n v="180"/>
    <n v="3"/>
    <m/>
  </r>
  <r>
    <n v="49014419"/>
    <s v="&quot;MORSE MANOR&quot; Luxury Row House mins from H Street!"/>
    <n v="63917838"/>
    <s v="Jasmine"/>
    <x v="0"/>
    <x v="19"/>
    <n v="38.902880000000003"/>
    <n v="-76.989800000000002"/>
    <x v="0"/>
    <n v="377"/>
    <n v="3"/>
    <x v="88"/>
    <x v="38"/>
    <n v="2.82"/>
    <n v="2"/>
    <n v="102"/>
    <n v="30"/>
    <s v="Hosted License: 5006200002260000_x000a_Unhosted License: 5006200002260000"/>
  </r>
  <r>
    <n v="49017906"/>
    <s v="1 bed, 1 bath suite w/backyard, 3 Blocks to Metro"/>
    <n v="31286289"/>
    <s v="Patricia"/>
    <x v="0"/>
    <x v="14"/>
    <n v="38.955019999999998"/>
    <n v="-76.994190000000003"/>
    <x v="0"/>
    <n v="98"/>
    <n v="7"/>
    <x v="78"/>
    <x v="126"/>
    <n v="0.4"/>
    <n v="1"/>
    <n v="263"/>
    <n v="5"/>
    <s v="Hosted License: 5007242201001510"/>
  </r>
  <r>
    <n v="49018035"/>
    <s v="Beautiful and Spacious House Near Grocery Market"/>
    <n v="371345965"/>
    <s v="Syga"/>
    <x v="0"/>
    <x v="12"/>
    <n v="38.949800000000003"/>
    <n v="-77.084639999999993"/>
    <x v="0"/>
    <n v="133"/>
    <n v="2"/>
    <x v="178"/>
    <x v="657"/>
    <n v="4.42"/>
    <n v="1"/>
    <n v="0"/>
    <n v="44"/>
    <s v="Hosted License: 5007242201001007_x000a_Unhosted License: 5007262201001008"/>
  </r>
  <r>
    <n v="49029925"/>
    <s v="Spacious 1bd in Trendy Capital Hill North"/>
    <n v="1745073"/>
    <s v="Alex"/>
    <x v="0"/>
    <x v="13"/>
    <n v="38.896380000000001"/>
    <n v="-76.997169999999997"/>
    <x v="0"/>
    <n v="91"/>
    <n v="2"/>
    <x v="1"/>
    <x v="62"/>
    <n v="4.3600000000000003"/>
    <n v="1"/>
    <n v="24"/>
    <n v="55"/>
    <s v="Hosted License: 5007242201001592"/>
  </r>
  <r>
    <n v="49044242"/>
    <s v="New Renovated Studio at Georgetown/Glover Park"/>
    <n v="5325410"/>
    <s v="Adyani"/>
    <x v="0"/>
    <x v="10"/>
    <n v="38.921430000000001"/>
    <n v="-77.072010000000006"/>
    <x v="0"/>
    <n v="100"/>
    <n v="3"/>
    <x v="227"/>
    <x v="55"/>
    <n v="2.58"/>
    <n v="1"/>
    <n v="126"/>
    <n v="29"/>
    <s v="Hosted License: 5007242201000491"/>
  </r>
  <r>
    <n v="49044678"/>
    <s v="Old Columbia Heights 2 BR Apt Mins. to All!"/>
    <n v="19869237"/>
    <s v="Biniam"/>
    <x v="0"/>
    <x v="3"/>
    <n v="38.94068"/>
    <n v="-77.027500000000003"/>
    <x v="0"/>
    <n v="300"/>
    <n v="60"/>
    <x v="35"/>
    <x v="34"/>
    <m/>
    <n v="3"/>
    <n v="179"/>
    <n v="0"/>
    <m/>
  </r>
  <r>
    <n v="49061918"/>
    <s v="Comfort in the city"/>
    <n v="395317323"/>
    <s v="Aye"/>
    <x v="0"/>
    <x v="11"/>
    <n v="38.928400000000003"/>
    <n v="-77.019679999999994"/>
    <x v="0"/>
    <n v="127"/>
    <n v="2"/>
    <x v="244"/>
    <x v="87"/>
    <n v="2.2599999999999998"/>
    <n v="1"/>
    <n v="131"/>
    <n v="27"/>
    <s v="Hosted License: 5007242201001336"/>
  </r>
  <r>
    <n v="49068761"/>
    <s v="Cozy comfy and cool garden level apartment"/>
    <n v="3841035"/>
    <s v="Mark And Christina"/>
    <x v="0"/>
    <x v="3"/>
    <n v="38.948740000000001"/>
    <n v="-77.024190000000004"/>
    <x v="0"/>
    <n v="83"/>
    <n v="2"/>
    <x v="45"/>
    <x v="69"/>
    <n v="4.29"/>
    <n v="2"/>
    <n v="157"/>
    <n v="45"/>
    <s v="Hosted License: 5007242201000580"/>
  </r>
  <r>
    <n v="49071104"/>
    <s v="Luxury 2Bd Boutique Condo on Rhode Island Ave NE"/>
    <n v="105831547"/>
    <s v="Mathias"/>
    <x v="0"/>
    <x v="8"/>
    <n v="38.924210000000002"/>
    <n v="-76.984020000000001"/>
    <x v="0"/>
    <n v="364"/>
    <n v="2"/>
    <x v="76"/>
    <x v="53"/>
    <n v="1.1200000000000001"/>
    <n v="1"/>
    <n v="322"/>
    <n v="9"/>
    <s v="Unhosted License: 5005220008220005"/>
  </r>
  <r>
    <n v="49080071"/>
    <s v="Luxury Rowhouse in Historical Trendy Neighborhood"/>
    <n v="6665056"/>
    <s v="Judith"/>
    <x v="0"/>
    <x v="11"/>
    <n v="38.932780000000001"/>
    <n v="-77.022300000000001"/>
    <x v="1"/>
    <n v="100"/>
    <n v="1"/>
    <x v="57"/>
    <x v="85"/>
    <n v="1.18"/>
    <n v="1"/>
    <n v="90"/>
    <n v="9"/>
    <s v="Hosted License: 5007242100000027"/>
  </r>
  <r>
    <n v="49089210"/>
    <s v="Modern Basement East Capitol 10 min walkto CAPITOL"/>
    <n v="395909309"/>
    <s v="Paul"/>
    <x v="0"/>
    <x v="22"/>
    <n v="38.890999999999998"/>
    <n v="-76.996549999999999"/>
    <x v="0"/>
    <n v="78"/>
    <n v="3"/>
    <x v="66"/>
    <x v="150"/>
    <n v="1.27"/>
    <n v="5"/>
    <n v="330"/>
    <n v="17"/>
    <s v="Hosted License: 5007242201001849"/>
  </r>
  <r>
    <n v="49094727"/>
    <s v="Sunny and spacious house, perfect for WFH"/>
    <n v="56848058"/>
    <s v="Rasool"/>
    <x v="0"/>
    <x v="2"/>
    <n v="38.919409999999999"/>
    <n v="-77.013379999999998"/>
    <x v="0"/>
    <n v="80"/>
    <n v="31"/>
    <x v="35"/>
    <x v="34"/>
    <m/>
    <n v="1"/>
    <n v="0"/>
    <n v="0"/>
    <m/>
  </r>
  <r>
    <n v="49108792"/>
    <s v="Urban Oasis: 4bd/3ba in quiet DC neighborhood"/>
    <n v="8093059"/>
    <s v="Benjamin"/>
    <x v="0"/>
    <x v="30"/>
    <n v="38.948929999999997"/>
    <n v="-76.987110000000001"/>
    <x v="0"/>
    <n v="139"/>
    <n v="20"/>
    <x v="35"/>
    <x v="34"/>
    <m/>
    <n v="3"/>
    <n v="0"/>
    <n v="0"/>
    <s v="Unhosted License: 5007262201000415"/>
  </r>
  <r>
    <n v="49120710"/>
    <s v="Mount Vernon 1BR w/ Gym, Pool, nr. Georgetown Law"/>
    <n v="107434423"/>
    <s v="Blueground"/>
    <x v="0"/>
    <x v="5"/>
    <n v="38.90072"/>
    <n v="-77.018749999999997"/>
    <x v="0"/>
    <n v="162"/>
    <n v="32"/>
    <x v="35"/>
    <x v="34"/>
    <m/>
    <n v="214"/>
    <n v="309"/>
    <n v="0"/>
    <m/>
  </r>
  <r>
    <n v="49569152"/>
    <s v="Spacious 1BR, pool &amp; gym close to the National Mall"/>
    <n v="163251048"/>
    <s v="Global Luxury"/>
    <x v="0"/>
    <x v="6"/>
    <n v="38.900691999999999"/>
    <n v="-77.049126000000001"/>
    <x v="0"/>
    <n v="557"/>
    <n v="31"/>
    <x v="35"/>
    <x v="34"/>
    <m/>
    <n v="6"/>
    <n v="365"/>
    <n v="0"/>
    <m/>
  </r>
  <r>
    <n v="49571052"/>
    <s v="Dupont - West End Charming 2 Bed"/>
    <n v="22618148"/>
    <s v="Karan Keith"/>
    <x v="0"/>
    <x v="6"/>
    <n v="38.907200000000003"/>
    <n v="-77.047259999999994"/>
    <x v="0"/>
    <n v="230"/>
    <n v="1"/>
    <x v="185"/>
    <x v="190"/>
    <n v="3.51"/>
    <n v="1"/>
    <n v="0"/>
    <n v="36"/>
    <s v="Exempt"/>
  </r>
  <r>
    <n v="49588882"/>
    <s v="Bloomingdale Beauty - Sleeps 4 in Style!"/>
    <n v="46630199"/>
    <s v="Home Sweet City"/>
    <x v="0"/>
    <x v="2"/>
    <n v="38.913290000000003"/>
    <n v="-77.008889999999994"/>
    <x v="0"/>
    <n v="98"/>
    <n v="2"/>
    <x v="151"/>
    <x v="61"/>
    <n v="1.88"/>
    <n v="89"/>
    <n v="167"/>
    <n v="17"/>
    <s v="Hosted License: 5007242201001954"/>
  </r>
  <r>
    <n v="49589230"/>
    <s v="Luxury 2BR APT | Full Kitchen | Laundry | Gym"/>
    <n v="163251048"/>
    <s v="Global Luxury"/>
    <x v="0"/>
    <x v="5"/>
    <n v="38.899914000000003"/>
    <n v="-77.033126999999993"/>
    <x v="0"/>
    <n v="220"/>
    <n v="31"/>
    <x v="106"/>
    <x v="965"/>
    <n v="0.36"/>
    <n v="6"/>
    <n v="365"/>
    <n v="4"/>
    <m/>
  </r>
  <r>
    <n v="49590808"/>
    <s v="WONDERFUL IN HOUSE APARTMENT"/>
    <n v="371830381"/>
    <s v="Garba"/>
    <x v="0"/>
    <x v="2"/>
    <n v="38.936340000000001"/>
    <n v="-77.019080000000002"/>
    <x v="0"/>
    <n v="50"/>
    <n v="31"/>
    <x v="8"/>
    <x v="985"/>
    <n v="0.08"/>
    <n v="1"/>
    <n v="365"/>
    <n v="1"/>
    <m/>
  </r>
  <r>
    <n v="49594740"/>
    <s v="Chic&amp;Cozy 3BDRM Rowhome+Parking*Fam Friendly!"/>
    <n v="10763177"/>
    <s v="Sabrina"/>
    <x v="0"/>
    <x v="9"/>
    <n v="38.911529999999999"/>
    <n v="-77.019260000000003"/>
    <x v="0"/>
    <n v="348"/>
    <n v="3"/>
    <x v="54"/>
    <x v="28"/>
    <n v="1.88"/>
    <n v="1"/>
    <n v="263"/>
    <n v="24"/>
    <s v="Hosted License: 5007242201000187_x000a_Unhosted License: 5007262201000188"/>
  </r>
  <r>
    <n v="49597190"/>
    <s v="Washington DC Home near the Basilica"/>
    <n v="2413715"/>
    <s v="Melba"/>
    <x v="0"/>
    <x v="19"/>
    <n v="38.906399999999998"/>
    <n v="-76.987179999999995"/>
    <x v="0"/>
    <n v="400"/>
    <n v="31"/>
    <x v="76"/>
    <x v="365"/>
    <n v="0.53"/>
    <n v="1"/>
    <n v="270"/>
    <n v="2"/>
    <m/>
  </r>
  <r>
    <n v="49611274"/>
    <s v="Beautiful 2 Bedroom across from The House of Representatives"/>
    <n v="39930655"/>
    <s v="Team"/>
    <x v="0"/>
    <x v="22"/>
    <n v="38.886569999999999"/>
    <n v="-77.004480000000001"/>
    <x v="0"/>
    <n v="125"/>
    <n v="31"/>
    <x v="8"/>
    <x v="55"/>
    <n v="1"/>
    <n v="166"/>
    <n v="197"/>
    <n v="1"/>
    <m/>
  </r>
  <r>
    <n v="49615870"/>
    <s v="Sojourn 1 Bedroom with Private Patio across from House of Representatives"/>
    <n v="39930655"/>
    <s v="Team"/>
    <x v="0"/>
    <x v="22"/>
    <n v="38.884830000000001"/>
    <n v="-77.005920000000003"/>
    <x v="0"/>
    <n v="98"/>
    <n v="31"/>
    <x v="35"/>
    <x v="34"/>
    <m/>
    <n v="166"/>
    <n v="288"/>
    <n v="0"/>
    <m/>
  </r>
  <r>
    <n v="49615874"/>
    <s v="Sojourn on Capitol Hill"/>
    <n v="39930655"/>
    <s v="Team"/>
    <x v="0"/>
    <x v="22"/>
    <n v="38.885469999999998"/>
    <n v="-77.004670000000004"/>
    <x v="0"/>
    <n v="127"/>
    <n v="31"/>
    <x v="8"/>
    <x v="840"/>
    <n v="0.08"/>
    <n v="166"/>
    <n v="333"/>
    <n v="0"/>
    <m/>
  </r>
  <r>
    <n v="49615879"/>
    <s v="Sojourn Penthouse with Private Patio"/>
    <n v="39930655"/>
    <s v="Team"/>
    <x v="0"/>
    <x v="22"/>
    <n v="38.885660000000001"/>
    <n v="-77.004260000000002"/>
    <x v="0"/>
    <n v="108"/>
    <n v="31"/>
    <x v="35"/>
    <x v="34"/>
    <m/>
    <n v="166"/>
    <n v="204"/>
    <n v="0"/>
    <m/>
  </r>
  <r>
    <n v="49632310"/>
    <s v="Modern Colonial Bungalow in Washington DC ?눣?눡"/>
    <n v="116245550"/>
    <s v="Ryan"/>
    <x v="0"/>
    <x v="39"/>
    <n v="38.93571"/>
    <n v="-76.966459999999998"/>
    <x v="0"/>
    <n v="367"/>
    <n v="31"/>
    <x v="181"/>
    <x v="986"/>
    <n v="0.78"/>
    <n v="1"/>
    <n v="365"/>
    <n v="4"/>
    <m/>
  </r>
  <r>
    <n v="49634767"/>
    <s v="Beautiful 1-BDRM Apartment in DC with Parking"/>
    <n v="85373679"/>
    <s v="Dami"/>
    <x v="0"/>
    <x v="20"/>
    <n v="38.832769999999996"/>
    <n v="-76.998369999999994"/>
    <x v="0"/>
    <n v="85"/>
    <n v="1"/>
    <x v="227"/>
    <x v="317"/>
    <n v="2.64"/>
    <n v="2"/>
    <n v="58"/>
    <n v="29"/>
    <s v="Exempt"/>
  </r>
  <r>
    <n v="49638218"/>
    <s v="Beautifully Renovated DuPont Circle Studio"/>
    <n v="35328672"/>
    <s v="Jay"/>
    <x v="0"/>
    <x v="15"/>
    <n v="38.916378000000002"/>
    <n v="-77.038155000000003"/>
    <x v="0"/>
    <n v="114"/>
    <n v="1"/>
    <x v="177"/>
    <x v="124"/>
    <n v="4.32"/>
    <n v="1"/>
    <n v="351"/>
    <n v="48"/>
    <s v="Exempt"/>
  </r>
  <r>
    <n v="49656082"/>
    <s v="Luxury 1-BDRM Condo in NOMA, Heart of DC"/>
    <n v="85373679"/>
    <s v="Dami"/>
    <x v="0"/>
    <x v="20"/>
    <n v="38.832729999999998"/>
    <n v="-76.999939999999995"/>
    <x v="0"/>
    <n v="100"/>
    <n v="31"/>
    <x v="77"/>
    <x v="220"/>
    <n v="2.21"/>
    <n v="2"/>
    <n v="180"/>
    <n v="34"/>
    <s v="Exempt"/>
  </r>
  <r>
    <n v="49660033"/>
    <s v="The Half Note Bedroom at HUM District Music"/>
    <n v="19744534"/>
    <s v="Ben"/>
    <x v="0"/>
    <x v="11"/>
    <n v="38.933120000000002"/>
    <n v="-77.030209999999997"/>
    <x v="1"/>
    <n v="55"/>
    <n v="1"/>
    <x v="116"/>
    <x v="127"/>
    <n v="8.8699999999999992"/>
    <n v="2"/>
    <n v="51"/>
    <n v="116"/>
    <s v="Hosted License: 5007242201000176"/>
  </r>
  <r>
    <n v="49660212"/>
    <s v="The Quarter Note Bedroom at HUM District Music"/>
    <n v="19744534"/>
    <s v="Ben"/>
    <x v="0"/>
    <x v="11"/>
    <n v="38.934089999999998"/>
    <n v="-77.030360000000002"/>
    <x v="1"/>
    <n v="55"/>
    <n v="1"/>
    <x v="305"/>
    <x v="127"/>
    <n v="9.24"/>
    <n v="2"/>
    <n v="53"/>
    <n v="124"/>
    <s v="Hosted License: 5007242201000176"/>
  </r>
  <r>
    <n v="49666163"/>
    <s v="&quot;Majestic Bloomingdale&quot; 1 BR/1 BA CondoUnit"/>
    <n v="36971121"/>
    <s v="Patrick"/>
    <x v="0"/>
    <x v="2"/>
    <n v="38.91666"/>
    <n v="-77.010090000000005"/>
    <x v="0"/>
    <n v="80"/>
    <n v="31"/>
    <x v="8"/>
    <x v="227"/>
    <n v="0.06"/>
    <n v="1"/>
    <n v="0"/>
    <n v="0"/>
    <m/>
  </r>
  <r>
    <n v="49670688"/>
    <s v="Renovated Private 2BR Apartment in Dupont Circle"/>
    <n v="26279213"/>
    <s v="Chris"/>
    <x v="0"/>
    <x v="15"/>
    <n v="38.908630000000002"/>
    <n v="-77.046660000000003"/>
    <x v="0"/>
    <n v="165"/>
    <n v="1"/>
    <x v="351"/>
    <x v="2"/>
    <n v="5.45"/>
    <n v="1"/>
    <n v="150"/>
    <n v="65"/>
    <s v="Hosted License: 5007242201000130"/>
  </r>
  <r>
    <n v="49671193"/>
    <s v="Experience the best of DC"/>
    <n v="383361322"/>
    <s v="Demond"/>
    <x v="0"/>
    <x v="16"/>
    <n v="38.916379999999997"/>
    <n v="-77.023049999999998"/>
    <x v="0"/>
    <n v="165"/>
    <n v="31"/>
    <x v="110"/>
    <x v="904"/>
    <n v="0.11"/>
    <n v="1"/>
    <n v="0"/>
    <n v="0"/>
    <m/>
  </r>
  <r>
    <n v="49671219"/>
    <s v="Room in 4BD apt across from Stadium Armory metro"/>
    <n v="303101466"/>
    <s v="Grace"/>
    <x v="0"/>
    <x v="22"/>
    <n v="38.8874"/>
    <n v="-76.977879999999999"/>
    <x v="1"/>
    <n v="35"/>
    <n v="31"/>
    <x v="106"/>
    <x v="139"/>
    <n v="0.21"/>
    <n v="3"/>
    <n v="28"/>
    <n v="3"/>
    <m/>
  </r>
  <r>
    <n v="49675441"/>
    <s v="DC hideaway (family friendly, close to 14th St)"/>
    <n v="1809672"/>
    <s v="Ari"/>
    <x v="0"/>
    <x v="3"/>
    <n v="38.937330000000003"/>
    <n v="-77.033339999999995"/>
    <x v="0"/>
    <n v="110"/>
    <n v="2"/>
    <x v="64"/>
    <x v="4"/>
    <n v="4.46"/>
    <n v="1"/>
    <n v="149"/>
    <n v="52"/>
    <s v="Hosted License: 5007242201001830"/>
  </r>
  <r>
    <n v="49690180"/>
    <s v="Flawless Sojourn Home | Sleeps 9"/>
    <n v="39930655"/>
    <s v="Team"/>
    <x v="0"/>
    <x v="13"/>
    <n v="38.893410000000003"/>
    <n v="-76.995360000000005"/>
    <x v="0"/>
    <n v="439"/>
    <n v="4"/>
    <x v="152"/>
    <x v="2"/>
    <n v="2.2200000000000002"/>
    <n v="166"/>
    <n v="318"/>
    <n v="27"/>
    <s v="Hosted License: 5007242201001097"/>
  </r>
  <r>
    <n v="49691938"/>
    <s v="3 BD / 3.5 BR Capitol Views in Historic Shaw"/>
    <n v="233628"/>
    <s v="James"/>
    <x v="0"/>
    <x v="2"/>
    <n v="38.910380000000004"/>
    <n v="-77.016360000000006"/>
    <x v="0"/>
    <n v="375"/>
    <n v="3"/>
    <x v="15"/>
    <x v="62"/>
    <n v="1.46"/>
    <n v="1"/>
    <n v="17"/>
    <n v="19"/>
    <s v="Hosted License: 5007242201001720"/>
  </r>
  <r>
    <n v="49692169"/>
    <s v="Lovely townhouse with sunny patio in Georgetown"/>
    <n v="48313848"/>
    <s v="Jean-Beno챤t"/>
    <x v="0"/>
    <x v="17"/>
    <n v="38.91187"/>
    <n v="-77.064350000000005"/>
    <x v="0"/>
    <n v="238"/>
    <n v="31"/>
    <x v="0"/>
    <x v="855"/>
    <n v="0.39"/>
    <n v="1"/>
    <n v="0"/>
    <n v="0"/>
    <m/>
  </r>
  <r>
    <n v="49703312"/>
    <s v="Sun-filled master BR in urban oasis (Room 1)"/>
    <n v="47115433"/>
    <s v="LaToya"/>
    <x v="0"/>
    <x v="32"/>
    <n v="38.904150000000001"/>
    <n v="-76.943910000000002"/>
    <x v="1"/>
    <n v="34"/>
    <n v="31"/>
    <x v="106"/>
    <x v="172"/>
    <n v="0.26"/>
    <n v="2"/>
    <n v="362"/>
    <n v="2"/>
    <m/>
  </r>
  <r>
    <n v="49703961"/>
    <s v="Foggy Bottom 1BR w/ W/D, Gym, 3 blocks to Metro"/>
    <n v="107434423"/>
    <s v="Blueground"/>
    <x v="0"/>
    <x v="6"/>
    <n v="38.902127999999998"/>
    <n v="-77.051674000000006"/>
    <x v="0"/>
    <n v="177"/>
    <n v="32"/>
    <x v="8"/>
    <x v="829"/>
    <n v="0.06"/>
    <n v="214"/>
    <n v="174"/>
    <n v="0"/>
    <m/>
  </r>
  <r>
    <n v="49710453"/>
    <s v="A Classy Corner of DC // Minutes walk to Dupont Circle"/>
    <n v="400922360"/>
    <s v="Ammar"/>
    <x v="0"/>
    <x v="4"/>
    <n v="38.914580000000001"/>
    <n v="-77.046049999999994"/>
    <x v="0"/>
    <n v="102"/>
    <n v="2"/>
    <x v="186"/>
    <x v="58"/>
    <n v="4.66"/>
    <n v="1"/>
    <n v="261"/>
    <n v="50"/>
    <s v="Hosted License: 5007242201000535"/>
  </r>
  <r>
    <n v="49714076"/>
    <s v="Basement Apartment in Friendship Heights, D.C."/>
    <n v="363562533"/>
    <s v="Mary"/>
    <x v="0"/>
    <x v="12"/>
    <n v="38.960720000000002"/>
    <n v="-77.084140000000005"/>
    <x v="0"/>
    <n v="139"/>
    <n v="2"/>
    <x v="133"/>
    <x v="118"/>
    <n v="3.12"/>
    <n v="1"/>
    <n v="164"/>
    <n v="32"/>
    <s v="Hosted License: 5007242201000579"/>
  </r>
  <r>
    <n v="49737027"/>
    <s v="One Bedroom on Quiet Street in Heart of DC"/>
    <n v="2543537"/>
    <s v="Brent Thomas"/>
    <x v="0"/>
    <x v="13"/>
    <n v="38.898679999999999"/>
    <n v="-77.00179"/>
    <x v="0"/>
    <n v="83"/>
    <n v="1"/>
    <x v="317"/>
    <x v="107"/>
    <n v="5.93"/>
    <n v="1"/>
    <n v="149"/>
    <n v="88"/>
    <s v="Hosted License: 5007242201000273"/>
  </r>
  <r>
    <n v="49760565"/>
    <s v="Sojourn on 19th-8"/>
    <n v="39930655"/>
    <s v="Team"/>
    <x v="0"/>
    <x v="15"/>
    <n v="38.914140000000003"/>
    <n v="-77.042869999999994"/>
    <x v="0"/>
    <n v="167"/>
    <n v="31"/>
    <x v="181"/>
    <x v="134"/>
    <n v="0.84"/>
    <n v="166"/>
    <n v="365"/>
    <n v="7"/>
    <m/>
  </r>
  <r>
    <n v="49790764"/>
    <s v="Tastefully Renovated+Well located+3BR home+H St"/>
    <n v="260449385"/>
    <s v="Matthew"/>
    <x v="0"/>
    <x v="19"/>
    <n v="38.900970000000001"/>
    <n v="-76.984399999999994"/>
    <x v="0"/>
    <n v="171"/>
    <n v="2"/>
    <x v="180"/>
    <x v="59"/>
    <n v="7.07"/>
    <n v="3"/>
    <n v="272"/>
    <n v="89"/>
    <s v="Exempt"/>
  </r>
  <r>
    <n v="49792401"/>
    <s v="CharmingReno+Sun Filled+WellLocated+H St+2 LVL"/>
    <n v="260449385"/>
    <s v="Matthew"/>
    <x v="0"/>
    <x v="19"/>
    <n v="38.900860000000002"/>
    <n v="-76.984530000000007"/>
    <x v="0"/>
    <n v="242"/>
    <n v="2"/>
    <x v="5"/>
    <x v="127"/>
    <n v="7.12"/>
    <n v="3"/>
    <n v="335"/>
    <n v="85"/>
    <s v="Exempt"/>
  </r>
  <r>
    <n v="49814863"/>
    <s v="Best studio around waterfront new wharf-navy yard"/>
    <n v="67948802"/>
    <s v="Shaun"/>
    <x v="0"/>
    <x v="18"/>
    <n v="38.873330000000003"/>
    <n v="-77.014700000000005"/>
    <x v="0"/>
    <n v="225"/>
    <n v="31"/>
    <x v="110"/>
    <x v="370"/>
    <n v="0.13"/>
    <n v="1"/>
    <n v="126"/>
    <n v="0"/>
    <m/>
  </r>
  <r>
    <n v="49837976"/>
    <s v="Two Blocks From Metro! OFF STREET PARKING!"/>
    <n v="183421640"/>
    <s v="Nicholas"/>
    <x v="0"/>
    <x v="27"/>
    <n v="38.889870000000002"/>
    <n v="-76.936369999999997"/>
    <x v="0"/>
    <n v="65"/>
    <n v="2"/>
    <x v="20"/>
    <x v="5"/>
    <n v="0.8"/>
    <n v="2"/>
    <n v="201"/>
    <n v="9"/>
    <s v="Hosted License: 5007242201001578"/>
  </r>
  <r>
    <n v="49838391"/>
    <s v="Sophisticated Georgetown home"/>
    <n v="17633"/>
    <s v="Charlotte"/>
    <x v="0"/>
    <x v="17"/>
    <n v="38.909550000000003"/>
    <n v="-77.057329999999993"/>
    <x v="0"/>
    <n v="316"/>
    <n v="31"/>
    <x v="8"/>
    <x v="73"/>
    <n v="0.08"/>
    <n v="37"/>
    <n v="0"/>
    <n v="1"/>
    <m/>
  </r>
  <r>
    <n v="49846192"/>
    <s v="Logan Circle"/>
    <n v="25582718"/>
    <s v="Hudson"/>
    <x v="0"/>
    <x v="16"/>
    <n v="38.914619999999999"/>
    <n v="-77.029439999999994"/>
    <x v="0"/>
    <n v="233"/>
    <n v="2"/>
    <x v="86"/>
    <x v="209"/>
    <n v="5.91"/>
    <n v="1"/>
    <n v="199"/>
    <n v="72"/>
    <s v="Hosted License: 5007242201001265"/>
  </r>
  <r>
    <n v="49847814"/>
    <s v="Mount Vernon 1BR w/ Gym, Pool, nr. Georgetown Law"/>
    <n v="107434423"/>
    <s v="Blueground"/>
    <x v="0"/>
    <x v="5"/>
    <n v="38.90072"/>
    <n v="-77.018749999999997"/>
    <x v="0"/>
    <n v="156"/>
    <n v="32"/>
    <x v="8"/>
    <x v="191"/>
    <n v="0.21"/>
    <n v="214"/>
    <n v="303"/>
    <n v="1"/>
    <m/>
  </r>
  <r>
    <n v="49847966"/>
    <s v="Mount Vernon 1BR w/ Gym, Pool, nr. Georgetown Law"/>
    <n v="107434423"/>
    <s v="Blueground"/>
    <x v="0"/>
    <x v="5"/>
    <n v="38.90072"/>
    <n v="-77.018749999999997"/>
    <x v="0"/>
    <n v="157"/>
    <n v="32"/>
    <x v="35"/>
    <x v="34"/>
    <m/>
    <n v="214"/>
    <n v="298"/>
    <n v="0"/>
    <m/>
  </r>
  <r>
    <n v="49854819"/>
    <s v="Designer Flat Nestled Between Dupont &amp; Logan Circl"/>
    <n v="402065431"/>
    <s v="Lucas"/>
    <x v="0"/>
    <x v="15"/>
    <n v="38.910789999999999"/>
    <n v="-77.035790000000006"/>
    <x v="0"/>
    <n v="112"/>
    <n v="31"/>
    <x v="252"/>
    <x v="59"/>
    <n v="4.09"/>
    <n v="2"/>
    <n v="247"/>
    <n v="49"/>
    <s v="Hosted License: 5007242201001955"/>
  </r>
  <r>
    <n v="49855022"/>
    <s v="Cozy 3 Bedroom Townhouse Downtown DC"/>
    <n v="7100311"/>
    <s v="D."/>
    <x v="0"/>
    <x v="2"/>
    <n v="38.908650000000002"/>
    <n v="-77.012640000000005"/>
    <x v="0"/>
    <n v="199"/>
    <n v="1"/>
    <x v="274"/>
    <x v="20"/>
    <n v="7.64"/>
    <n v="4"/>
    <n v="303"/>
    <n v="86"/>
    <s v="Hosted License: 5007242201001598"/>
  </r>
  <r>
    <n v="49874574"/>
    <s v="?룜截뤴씍截뢕erpetual Bliss in Washington DC/Petworth?뙰"/>
    <n v="14934973"/>
    <s v="John"/>
    <x v="0"/>
    <x v="3"/>
    <n v="38.954920000000001"/>
    <n v="-77.011409999999998"/>
    <x v="0"/>
    <n v="124"/>
    <n v="31"/>
    <x v="166"/>
    <x v="9"/>
    <n v="2.06"/>
    <n v="2"/>
    <n v="301"/>
    <n v="23"/>
    <m/>
  </r>
  <r>
    <n v="49887633"/>
    <s v="726 Rock Creek - Unit 1: Just For Your Convenience"/>
    <n v="336446574"/>
    <s v="Anthony"/>
    <x v="0"/>
    <x v="3"/>
    <n v="38.93759"/>
    <n v="-77.02216"/>
    <x v="0"/>
    <n v="69"/>
    <n v="7"/>
    <x v="111"/>
    <x v="445"/>
    <n v="0.3"/>
    <n v="3"/>
    <n v="0"/>
    <n v="1"/>
    <s v="Hosted License: 5007242201000059_x000a_Unhosted License: 5007262201000060"/>
  </r>
  <r>
    <n v="49887651"/>
    <s v="726 Rock Creek-Unit 2:  Just For Your Convenience"/>
    <n v="336446574"/>
    <s v="Anthony"/>
    <x v="0"/>
    <x v="11"/>
    <n v="38.936562000000002"/>
    <n v="-77.022521999999995"/>
    <x v="0"/>
    <n v="89"/>
    <n v="7"/>
    <x v="76"/>
    <x v="987"/>
    <n v="0.47"/>
    <n v="3"/>
    <n v="0"/>
    <n v="3"/>
    <s v="Hosted License: 5007242201000059_x000a_Unhosted License: 5007262201000060"/>
  </r>
  <r>
    <n v="49900831"/>
    <s v="Generator DC - Superior King Room"/>
    <n v="324906850"/>
    <s v="Generator"/>
    <x v="0"/>
    <x v="4"/>
    <n v="38.916679999999999"/>
    <n v="-77.04777"/>
    <x v="1"/>
    <n v="99"/>
    <n v="1"/>
    <x v="117"/>
    <x v="209"/>
    <n v="4.08"/>
    <n v="5"/>
    <n v="316"/>
    <n v="28"/>
    <s v="Exempt"/>
  </r>
  <r>
    <n v="49925402"/>
    <s v="Bees Knees Mid Century Modern Guest Suite"/>
    <n v="220121717"/>
    <s v="Brandy"/>
    <x v="0"/>
    <x v="14"/>
    <n v="38.960680000000004"/>
    <n v="-76.997910000000005"/>
    <x v="0"/>
    <n v="94"/>
    <n v="5"/>
    <x v="60"/>
    <x v="68"/>
    <n v="1.8"/>
    <n v="1"/>
    <n v="49"/>
    <n v="18"/>
    <s v="Hosted License: 5007242201000490"/>
  </r>
  <r>
    <n v="49929890"/>
    <s v="Newly Renovated Capitol Hill Private Unit"/>
    <n v="161599427"/>
    <s v="Nayong And Fred"/>
    <x v="0"/>
    <x v="22"/>
    <n v="38.888770000000001"/>
    <n v="-76.998199999999997"/>
    <x v="0"/>
    <n v="95"/>
    <n v="1"/>
    <x v="17"/>
    <x v="23"/>
    <n v="6.17"/>
    <n v="1"/>
    <n v="64"/>
    <n v="78"/>
    <s v="Hosted License: 5007262201001985"/>
  </r>
  <r>
    <n v="49932041"/>
    <s v="Chic 1BR in Historic_x000a_Capitol Hill Rowhouse"/>
    <n v="43949129"/>
    <s v="Torrey And Rob"/>
    <x v="0"/>
    <x v="13"/>
    <n v="38.893050000000002"/>
    <n v="-76.991730000000004"/>
    <x v="0"/>
    <n v="142"/>
    <n v="2"/>
    <x v="1"/>
    <x v="23"/>
    <n v="4.87"/>
    <n v="1"/>
    <n v="146"/>
    <n v="63"/>
    <s v="Hosted License: 5007242201001030"/>
  </r>
  <r>
    <n v="49942452"/>
    <s v="1BDR D.C. APT w/Rooftop Pool in SW Waterfront"/>
    <n v="363152798"/>
    <s v="Opulence"/>
    <x v="0"/>
    <x v="18"/>
    <n v="38.877690000000001"/>
    <n v="-77.015720000000002"/>
    <x v="0"/>
    <n v="203"/>
    <n v="2"/>
    <x v="3"/>
    <x v="61"/>
    <n v="1.65"/>
    <n v="1"/>
    <n v="322"/>
    <n v="14"/>
    <s v="Exempt"/>
  </r>
  <r>
    <n v="49962519"/>
    <s v="Large, 3 Level, Light-filled Columbia Heights Home"/>
    <n v="2031491"/>
    <s v="Richard"/>
    <x v="0"/>
    <x v="11"/>
    <n v="38.927349999999997"/>
    <n v="-77.024600000000007"/>
    <x v="0"/>
    <n v="228"/>
    <n v="3"/>
    <x v="76"/>
    <x v="73"/>
    <n v="0.5"/>
    <n v="1"/>
    <n v="2"/>
    <n v="3"/>
    <s v="Unhosted License: 5007262201000506"/>
  </r>
  <r>
    <n v="49966555"/>
    <s v="Newly Renovated 1-BR Rental in Great Location"/>
    <n v="2139705"/>
    <s v="Aisha"/>
    <x v="0"/>
    <x v="8"/>
    <n v="38.927370000000003"/>
    <n v="-76.970830000000007"/>
    <x v="0"/>
    <n v="110"/>
    <n v="31"/>
    <x v="35"/>
    <x v="34"/>
    <m/>
    <n v="1"/>
    <n v="294"/>
    <n v="0"/>
    <m/>
  </r>
  <r>
    <n v="49979348"/>
    <s v="Cheerful 1 bedroom in heart of DC?셲 Bloomingdale"/>
    <n v="4871945"/>
    <s v="Richmond"/>
    <x v="0"/>
    <x v="2"/>
    <n v="38.916739999999997"/>
    <n v="-77.01437"/>
    <x v="1"/>
    <n v="65"/>
    <n v="3"/>
    <x v="246"/>
    <x v="177"/>
    <n v="5.95"/>
    <n v="2"/>
    <n v="75"/>
    <n v="74"/>
    <s v="Hosted License: 5007242201000107"/>
  </r>
  <r>
    <n v="49987980"/>
    <s v="Newly Renovated 3br DC Home: Parking and Privacy"/>
    <n v="408539469"/>
    <s v="Marveetes"/>
    <x v="0"/>
    <x v="26"/>
    <n v="38.851039999999998"/>
    <n v="-76.976100000000002"/>
    <x v="0"/>
    <n v="275"/>
    <n v="31"/>
    <x v="76"/>
    <x v="695"/>
    <n v="0.5"/>
    <n v="1"/>
    <n v="180"/>
    <n v="1"/>
    <m/>
  </r>
  <r>
    <n v="49995888"/>
    <s v="Cozy Family Home"/>
    <n v="79931328"/>
    <s v="Shade"/>
    <x v="0"/>
    <x v="27"/>
    <n v="38.886740000000003"/>
    <n v="-76.921750000000003"/>
    <x v="0"/>
    <n v="150"/>
    <n v="7"/>
    <x v="241"/>
    <x v="187"/>
    <n v="1.22"/>
    <n v="1"/>
    <n v="334"/>
    <n v="15"/>
    <s v="Exempt"/>
  </r>
  <r>
    <n v="49998226"/>
    <s v="1 bed / 1 bath first floor unit  @HomeonHigh_"/>
    <n v="403217194"/>
    <s v="David"/>
    <x v="0"/>
    <x v="1"/>
    <n v="38.861170000000001"/>
    <n v="-76.988399999999999"/>
    <x v="0"/>
    <n v="100"/>
    <n v="7"/>
    <x v="76"/>
    <x v="81"/>
    <n v="0.5"/>
    <n v="2"/>
    <n v="159"/>
    <n v="6"/>
    <s v="Hosted License: 5007242201002104"/>
  </r>
  <r>
    <n v="50011224"/>
    <s v="Beautiful Columbia Heights 2 BR Apt Mins. to All!"/>
    <n v="19869237"/>
    <s v="Biniam"/>
    <x v="0"/>
    <x v="3"/>
    <n v="38.939149999999998"/>
    <n v="-77.025959999999998"/>
    <x v="0"/>
    <n v="350"/>
    <n v="31"/>
    <x v="9"/>
    <x v="975"/>
    <n v="1.1599999999999999"/>
    <n v="3"/>
    <n v="0"/>
    <n v="7"/>
    <m/>
  </r>
  <r>
    <n v="50012393"/>
    <s v="Sojourn on 15th"/>
    <n v="39930655"/>
    <s v="Team"/>
    <x v="0"/>
    <x v="15"/>
    <n v="38.90795"/>
    <n v="-77.035380000000004"/>
    <x v="0"/>
    <n v="87"/>
    <n v="1"/>
    <x v="166"/>
    <x v="2"/>
    <n v="2.1"/>
    <n v="166"/>
    <n v="326"/>
    <n v="28"/>
    <s v="Exempt"/>
  </r>
  <r>
    <n v="50030333"/>
    <s v="Lovely entire 1 BD apt in the HEART of AdamsMorgan"/>
    <n v="88457546"/>
    <s v="Eric"/>
    <x v="0"/>
    <x v="4"/>
    <n v="38.919980000000002"/>
    <n v="-77.042850000000001"/>
    <x v="0"/>
    <n v="115"/>
    <n v="1"/>
    <x v="148"/>
    <x v="55"/>
    <n v="2.69"/>
    <n v="1"/>
    <n v="365"/>
    <n v="34"/>
    <s v="Hosted License: 5110511023000001"/>
  </r>
  <r>
    <n v="50034127"/>
    <s v="Charming 2 BR Apt,Columbia Heights &amp; Mins. to All!"/>
    <n v="19869237"/>
    <s v="Biniam"/>
    <x v="0"/>
    <x v="3"/>
    <n v="38.940899999999999"/>
    <n v="-77.027019999999993"/>
    <x v="0"/>
    <n v="350"/>
    <n v="31"/>
    <x v="25"/>
    <x v="873"/>
    <n v="0.59"/>
    <n v="3"/>
    <n v="0"/>
    <n v="4"/>
    <m/>
  </r>
  <r>
    <n v="50048800"/>
    <s v="StayAttache and StayJoyful in Logan Circle"/>
    <n v="7650266"/>
    <s v="Stay Attache"/>
    <x v="0"/>
    <x v="9"/>
    <n v="38.906550000000003"/>
    <n v="-77.031450000000007"/>
    <x v="0"/>
    <n v="165"/>
    <n v="31"/>
    <x v="35"/>
    <x v="34"/>
    <m/>
    <n v="101"/>
    <n v="342"/>
    <n v="0"/>
    <m/>
  </r>
  <r>
    <n v="50290563"/>
    <s v="?룜截뤴씍截뢙urnkey Happiness in Washington DC/Petworth?뵎"/>
    <n v="14934973"/>
    <s v="John"/>
    <x v="0"/>
    <x v="3"/>
    <n v="38.954880000000003"/>
    <n v="-77.011200000000002"/>
    <x v="0"/>
    <n v="74"/>
    <n v="31"/>
    <x v="112"/>
    <x v="166"/>
    <n v="1.46"/>
    <n v="2"/>
    <n v="291"/>
    <n v="15"/>
    <m/>
  </r>
  <r>
    <n v="50303269"/>
    <s v="Month &amp; Longer Stay 1 BD Apt in Adams Morgan /26"/>
    <n v="69203193"/>
    <s v="Leyla &amp; Matt"/>
    <x v="0"/>
    <x v="15"/>
    <n v="38.918590549999998"/>
    <n v="-77.037582400000005"/>
    <x v="0"/>
    <n v="75"/>
    <n v="31"/>
    <x v="76"/>
    <x v="156"/>
    <n v="0.56000000000000005"/>
    <n v="34"/>
    <n v="354"/>
    <n v="5"/>
    <m/>
  </r>
  <r>
    <n v="50305862"/>
    <s v="狩먲툘 狩먲툘Travel nurse LUXE DC LIVING near the monument狩먲툘狩먲툘"/>
    <n v="185885740"/>
    <s v="Joseph"/>
    <x v="0"/>
    <x v="2"/>
    <n v="38.918230000000001"/>
    <n v="-77.011669999999995"/>
    <x v="0"/>
    <n v="80"/>
    <n v="31"/>
    <x v="151"/>
    <x v="190"/>
    <n v="2"/>
    <n v="5"/>
    <n v="173"/>
    <n v="11"/>
    <m/>
  </r>
  <r>
    <n v="50315318"/>
    <s v="Capitol Chill, local living in a bright/calm APT"/>
    <n v="17922516"/>
    <s v="Caiti"/>
    <x v="0"/>
    <x v="13"/>
    <n v="38.897190000000002"/>
    <n v="-76.984480000000005"/>
    <x v="0"/>
    <n v="100"/>
    <n v="2"/>
    <x v="25"/>
    <x v="61"/>
    <n v="1.02"/>
    <n v="1"/>
    <n v="260"/>
    <n v="11"/>
    <s v="Hosted License: 5007242201000366"/>
  </r>
  <r>
    <n v="50320058"/>
    <s v="D.C. Rock Creek Hideaway"/>
    <n v="120149490"/>
    <s v="Bryan"/>
    <x v="0"/>
    <x v="11"/>
    <n v="38.934420000000003"/>
    <n v="-77.045649999999995"/>
    <x v="0"/>
    <n v="175"/>
    <n v="2"/>
    <x v="48"/>
    <x v="31"/>
    <n v="2.5299999999999998"/>
    <n v="1"/>
    <n v="178"/>
    <n v="24"/>
    <s v="Hosted License: 5007242201000354"/>
  </r>
  <r>
    <n v="50327481"/>
    <s v="Entire House - Chic Rowhouse in the Heart of DC"/>
    <n v="391013117"/>
    <s v="Aj"/>
    <x v="0"/>
    <x v="2"/>
    <n v="38.911679999999997"/>
    <n v="-77.01164"/>
    <x v="0"/>
    <n v="177"/>
    <n v="3"/>
    <x v="25"/>
    <x v="31"/>
    <n v="0.6"/>
    <n v="2"/>
    <n v="78"/>
    <n v="7"/>
    <s v="Exempt"/>
  </r>
  <r>
    <n v="50327507"/>
    <s v="Beautiful and Secured Home"/>
    <n v="371555289"/>
    <s v="Helen"/>
    <x v="0"/>
    <x v="40"/>
    <n v="38.854239999999997"/>
    <n v="-76.968109999999996"/>
    <x v="0"/>
    <n v="199"/>
    <n v="31"/>
    <x v="43"/>
    <x v="299"/>
    <n v="0.54"/>
    <n v="2"/>
    <n v="364"/>
    <n v="1"/>
    <m/>
  </r>
  <r>
    <n v="50328220"/>
    <s v="Modern, comfortable and secured"/>
    <n v="371555289"/>
    <s v="Helen"/>
    <x v="0"/>
    <x v="40"/>
    <n v="38.852440000000001"/>
    <n v="-76.968329999999995"/>
    <x v="0"/>
    <n v="130"/>
    <n v="31"/>
    <x v="78"/>
    <x v="319"/>
    <n v="0.34"/>
    <n v="2"/>
    <n v="101"/>
    <n v="3"/>
    <m/>
  </r>
  <r>
    <n v="50329912"/>
    <s v="Walk to the White House from an Exceptional Pentho"/>
    <n v="289259344"/>
    <s v="Douglas"/>
    <x v="0"/>
    <x v="15"/>
    <n v="38.902670000000001"/>
    <n v="-77.037360000000007"/>
    <x v="0"/>
    <n v="184"/>
    <n v="2"/>
    <x v="209"/>
    <x v="69"/>
    <n v="5.21"/>
    <n v="20"/>
    <n v="235"/>
    <n v="60"/>
    <s v="Exempt"/>
  </r>
  <r>
    <n v="50333233"/>
    <s v="Cozy privet room near metro [4]"/>
    <n v="182305052"/>
    <s v="Sofi"/>
    <x v="0"/>
    <x v="27"/>
    <n v="38.887979999999999"/>
    <n v="-76.936629999999994"/>
    <x v="1"/>
    <n v="40"/>
    <n v="1"/>
    <x v="18"/>
    <x v="128"/>
    <n v="1.89"/>
    <n v="5"/>
    <n v="2"/>
    <n v="21"/>
    <s v="Hosted License: 5007242201000281"/>
  </r>
  <r>
    <n v="50337835"/>
    <s v="Private Guest Room with access to patio."/>
    <n v="404037551"/>
    <s v="Tina"/>
    <x v="0"/>
    <x v="3"/>
    <n v="38.960410000000003"/>
    <n v="-77.026349999999994"/>
    <x v="1"/>
    <n v="50"/>
    <n v="1"/>
    <x v="117"/>
    <x v="252"/>
    <n v="1.69"/>
    <n v="3"/>
    <n v="363"/>
    <n v="18"/>
    <s v="Exempt"/>
  </r>
  <r>
    <n v="50337849"/>
    <s v="Beautiful Guest Rm with extra workstation area."/>
    <n v="404037551"/>
    <s v="Tina"/>
    <x v="0"/>
    <x v="3"/>
    <n v="38.958770000000001"/>
    <n v="-77.025700000000001"/>
    <x v="1"/>
    <n v="55"/>
    <n v="1"/>
    <x v="244"/>
    <x v="252"/>
    <n v="3.05"/>
    <n v="3"/>
    <n v="365"/>
    <n v="39"/>
    <s v="Exempt"/>
  </r>
  <r>
    <n v="50348660"/>
    <s v="Your DC Home away from Home"/>
    <n v="9691027"/>
    <s v="Uri"/>
    <x v="0"/>
    <x v="0"/>
    <n v="38.964570000000002"/>
    <n v="-77.022059999999996"/>
    <x v="0"/>
    <n v="320"/>
    <n v="31"/>
    <x v="35"/>
    <x v="34"/>
    <m/>
    <n v="2"/>
    <n v="270"/>
    <n v="0"/>
    <m/>
  </r>
  <r>
    <n v="50356093"/>
    <s v="Cozy City Apartment"/>
    <n v="63204398"/>
    <s v="Jamie"/>
    <x v="0"/>
    <x v="24"/>
    <n v="38.896900000000002"/>
    <n v="-76.937520000000006"/>
    <x v="0"/>
    <n v="80"/>
    <n v="2"/>
    <x v="110"/>
    <x v="555"/>
    <n v="0.31"/>
    <n v="2"/>
    <n v="20"/>
    <n v="2"/>
    <s v="Hosted License: 5700242201001230"/>
  </r>
  <r>
    <n v="50356121"/>
    <s v="Modern English Basement"/>
    <n v="169109637"/>
    <s v="Tiffy"/>
    <x v="0"/>
    <x v="2"/>
    <n v="38.90757"/>
    <n v="-77.010499999999993"/>
    <x v="0"/>
    <n v="116"/>
    <n v="3"/>
    <x v="332"/>
    <x v="62"/>
    <n v="4.3600000000000003"/>
    <n v="1"/>
    <n v="354"/>
    <n v="53"/>
    <s v="Hosted License: 5007242201000587"/>
  </r>
  <r>
    <n v="50356183"/>
    <s v="Spacious Glamour in Shaw/Convention Ctr/DWTN APT"/>
    <n v="27837666"/>
    <s v="John"/>
    <x v="0"/>
    <x v="9"/>
    <n v="38.906950000000002"/>
    <n v="-77.025549999999996"/>
    <x v="0"/>
    <n v="156"/>
    <n v="1"/>
    <x v="282"/>
    <x v="31"/>
    <n v="7.69"/>
    <n v="2"/>
    <n v="39"/>
    <n v="85"/>
    <s v="Hosted License: 5007242201000493"/>
  </r>
  <r>
    <n v="50357674"/>
    <s v="?끸쁾Upscale PRIVATE room in DC Shaw #1?끸쁾"/>
    <n v="26389480"/>
    <s v="Wilson"/>
    <x v="0"/>
    <x v="9"/>
    <n v="38.908940000000001"/>
    <n v="-77.023099999999999"/>
    <x v="1"/>
    <n v="85"/>
    <n v="1"/>
    <x v="32"/>
    <x v="20"/>
    <n v="2.73"/>
    <n v="19"/>
    <n v="176"/>
    <n v="29"/>
    <s v="Exempt"/>
  </r>
  <r>
    <n v="50359924"/>
    <s v="Charming DC 3 Bedroom and In-Law Suite"/>
    <n v="21910309"/>
    <s v="Nisha"/>
    <x v="0"/>
    <x v="0"/>
    <n v="38.967910000000003"/>
    <n v="-77.023650000000004"/>
    <x v="0"/>
    <n v="130"/>
    <n v="31"/>
    <x v="8"/>
    <x v="412"/>
    <n v="7.0000000000000007E-2"/>
    <n v="4"/>
    <n v="234"/>
    <n v="0"/>
    <m/>
  </r>
  <r>
    <n v="50364056"/>
    <s v="Uptown Fun"/>
    <n v="182213812"/>
    <s v="Lily"/>
    <x v="0"/>
    <x v="0"/>
    <n v="38.964080000000003"/>
    <n v="-77.030209999999997"/>
    <x v="0"/>
    <n v="189"/>
    <n v="31"/>
    <x v="233"/>
    <x v="988"/>
    <n v="0.45"/>
    <n v="2"/>
    <n v="0"/>
    <n v="1"/>
    <m/>
  </r>
  <r>
    <n v="50370721"/>
    <s v="Luxe Condo in the Heart of Georgetown with 2BR/2BA"/>
    <n v="19829396"/>
    <s v="Adrienne"/>
    <x v="0"/>
    <x v="17"/>
    <n v="38.904380000000003"/>
    <n v="-77.058160000000001"/>
    <x v="0"/>
    <n v="215"/>
    <n v="180"/>
    <x v="35"/>
    <x v="34"/>
    <m/>
    <n v="2"/>
    <n v="353"/>
    <n v="0"/>
    <m/>
  </r>
  <r>
    <n v="50380736"/>
    <s v="LARGE 1 BR Capitol Hill Home nr H Street w/Parking"/>
    <n v="23556804"/>
    <s v="Tristram"/>
    <x v="0"/>
    <x v="13"/>
    <n v="38.89866"/>
    <n v="-76.99051"/>
    <x v="1"/>
    <n v="100"/>
    <n v="31"/>
    <x v="35"/>
    <x v="34"/>
    <m/>
    <n v="1"/>
    <n v="0"/>
    <n v="0"/>
    <m/>
  </r>
  <r>
    <n v="50394268"/>
    <s v="Beautiful &amp; Modern-near Subway/Shopping/Parking!"/>
    <n v="46630199"/>
    <s v="Home Sweet City"/>
    <x v="0"/>
    <x v="3"/>
    <n v="38.937550000000002"/>
    <n v="-77.034880000000001"/>
    <x v="0"/>
    <n v="91"/>
    <n v="2"/>
    <x v="155"/>
    <x v="187"/>
    <n v="2.04"/>
    <n v="89"/>
    <n v="148"/>
    <n v="26"/>
    <s v="Hosted License: 5007242201000675"/>
  </r>
  <r>
    <n v="50397883"/>
    <s v="Modern apartment in LeDroit (weekly/monthly stays)"/>
    <n v="46975994"/>
    <s v="Joe"/>
    <x v="0"/>
    <x v="16"/>
    <n v="38.915430000000001"/>
    <n v="-77.021389999999997"/>
    <x v="0"/>
    <n v="99"/>
    <n v="6"/>
    <x v="125"/>
    <x v="220"/>
    <n v="2.64"/>
    <n v="2"/>
    <n v="44"/>
    <n v="23"/>
    <s v="Hosted License: 5007242201001575"/>
  </r>
  <r>
    <n v="50402684"/>
    <s v="Perfectly Located H-Street/Cap Hill Oasis"/>
    <n v="402727736"/>
    <s v="Caroline"/>
    <x v="0"/>
    <x v="13"/>
    <n v="38.902760000000001"/>
    <n v="-76.997569999999996"/>
    <x v="0"/>
    <n v="100"/>
    <n v="31"/>
    <x v="42"/>
    <x v="28"/>
    <n v="2.37"/>
    <n v="1"/>
    <n v="66"/>
    <n v="16"/>
    <m/>
  </r>
  <r>
    <n v="50417461"/>
    <s v="Sojourn on 17th | Pets Welcome"/>
    <n v="39930655"/>
    <s v="Team"/>
    <x v="0"/>
    <x v="15"/>
    <n v="38.912880000000001"/>
    <n v="-77.038129999999995"/>
    <x v="0"/>
    <n v="141"/>
    <n v="2"/>
    <x v="117"/>
    <x v="71"/>
    <n v="1.69"/>
    <n v="166"/>
    <n v="322"/>
    <n v="10"/>
    <s v="Exempt"/>
  </r>
  <r>
    <n v="50417674"/>
    <s v="Short term 1 BR close to DC metro w free parking"/>
    <n v="43224781"/>
    <s v="Karen"/>
    <x v="0"/>
    <x v="28"/>
    <n v="38.901429999999998"/>
    <n v="-76.934030000000007"/>
    <x v="1"/>
    <n v="40"/>
    <n v="31"/>
    <x v="8"/>
    <x v="612"/>
    <n v="0.34"/>
    <n v="3"/>
    <n v="177"/>
    <n v="1"/>
    <m/>
  </r>
  <r>
    <n v="50433453"/>
    <s v="*Private Suite in Unique Capitol Hill Alley Home*"/>
    <n v="6969353"/>
    <s v="Melanie"/>
    <x v="0"/>
    <x v="22"/>
    <n v="38.88514"/>
    <n v="-76.981669999999994"/>
    <x v="0"/>
    <n v="190"/>
    <n v="3"/>
    <x v="46"/>
    <x v="148"/>
    <n v="2.13"/>
    <n v="1"/>
    <n v="4"/>
    <n v="26"/>
    <s v="Hosted License: 5007242201001119"/>
  </r>
  <r>
    <n v="50437536"/>
    <s v="Lovely 2 bedroom condo with private patio"/>
    <n v="10993405"/>
    <s v="Merith"/>
    <x v="0"/>
    <x v="11"/>
    <n v="38.93526"/>
    <n v="-77.038700000000006"/>
    <x v="0"/>
    <n v="85"/>
    <n v="31"/>
    <x v="110"/>
    <x v="989"/>
    <n v="0.12"/>
    <n v="1"/>
    <n v="0"/>
    <n v="0"/>
    <m/>
  </r>
  <r>
    <n v="50438579"/>
    <s v="Spacious 2 BR -Private Entrance - steps from U St"/>
    <n v="407496166"/>
    <s v="Cheryl"/>
    <x v="0"/>
    <x v="9"/>
    <n v="38.913894650000003"/>
    <n v="-77.025268550000007"/>
    <x v="0"/>
    <n v="182"/>
    <n v="1"/>
    <x v="409"/>
    <x v="55"/>
    <n v="7.56"/>
    <n v="1"/>
    <n v="63"/>
    <n v="97"/>
    <s v="Hosted License: 5007242100000012"/>
  </r>
  <r>
    <n v="50440455"/>
    <s v="Lovely 2-bedroom condo in Washington DC"/>
    <n v="389630948"/>
    <s v="Khandise"/>
    <x v="0"/>
    <x v="19"/>
    <n v="38.9086"/>
    <n v="-76.987710000000007"/>
    <x v="0"/>
    <n v="190"/>
    <n v="31"/>
    <x v="139"/>
    <x v="245"/>
    <n v="0.16"/>
    <n v="1"/>
    <n v="364"/>
    <n v="1"/>
    <m/>
  </r>
  <r>
    <n v="50444775"/>
    <s v="Highend Two-Bed, Two-Bath, Serviced Apartment"/>
    <n v="399217548"/>
    <s v="Whyle"/>
    <x v="0"/>
    <x v="16"/>
    <n v="38.919490000000003"/>
    <n v="-77.024600000000007"/>
    <x v="0"/>
    <n v="185"/>
    <n v="30"/>
    <x v="8"/>
    <x v="848"/>
    <n v="0.06"/>
    <n v="9"/>
    <n v="354"/>
    <n v="0"/>
    <s v="Exempt"/>
  </r>
  <r>
    <n v="50445835"/>
    <s v="2 Bedroom Condo/Remote Work/Private Parking/Zen"/>
    <n v="203981683"/>
    <s v="Martin"/>
    <x v="0"/>
    <x v="39"/>
    <n v="38.927219999999998"/>
    <n v="-76.959950000000006"/>
    <x v="0"/>
    <n v="134"/>
    <n v="4"/>
    <x v="42"/>
    <x v="121"/>
    <n v="2.42"/>
    <n v="2"/>
    <n v="167"/>
    <n v="30"/>
    <s v="Hosted License: 5007242201001378_x000a_Unhosted License: 5007262201001379"/>
  </r>
  <r>
    <n v="50456862"/>
    <s v="Nice place downtown area Washington DC"/>
    <n v="339083680"/>
    <s v="Kelly"/>
    <x v="0"/>
    <x v="6"/>
    <n v="38.897579999999998"/>
    <n v="-77.047669999999997"/>
    <x v="1"/>
    <n v="1004"/>
    <n v="31"/>
    <x v="35"/>
    <x v="34"/>
    <m/>
    <n v="1"/>
    <n v="0"/>
    <n v="0"/>
    <m/>
  </r>
  <r>
    <n v="50497139"/>
    <s v="Georgetown Modern 2BR 2BA (6 mo min)"/>
    <n v="17633"/>
    <s v="Charlotte"/>
    <x v="0"/>
    <x v="17"/>
    <n v="38.911189999999998"/>
    <n v="-77.054779999999994"/>
    <x v="0"/>
    <n v="190"/>
    <n v="180"/>
    <x v="35"/>
    <x v="34"/>
    <m/>
    <n v="37"/>
    <n v="180"/>
    <n v="0"/>
    <m/>
  </r>
  <r>
    <n v="50498311"/>
    <s v="STYLISH, SPACIOUS AND BRIGHT! One-bedroom apartment in the heart of Bloomingdale!"/>
    <n v="19214127"/>
    <s v="David"/>
    <x v="0"/>
    <x v="2"/>
    <n v="38.917720000000003"/>
    <n v="-77.0107"/>
    <x v="0"/>
    <n v="89"/>
    <n v="3"/>
    <x v="133"/>
    <x v="2"/>
    <n v="3.4"/>
    <n v="3"/>
    <n v="328"/>
    <n v="49"/>
    <s v="Hosted License: 5007242201002054"/>
  </r>
  <r>
    <n v="50499105"/>
    <s v="Private bath/peace community/street parking/2 cats"/>
    <n v="4254411"/>
    <s v="Carole"/>
    <x v="0"/>
    <x v="17"/>
    <n v="38.911541"/>
    <n v="-77.068664999999996"/>
    <x v="1"/>
    <n v="63"/>
    <n v="2"/>
    <x v="148"/>
    <x v="107"/>
    <n v="2.8"/>
    <n v="4"/>
    <n v="3"/>
    <n v="38"/>
    <s v="Exempt"/>
  </r>
  <r>
    <n v="50501236"/>
    <s v="Sojourn at The Paden"/>
    <n v="39930655"/>
    <s v="Team"/>
    <x v="0"/>
    <x v="22"/>
    <n v="38.881189999999997"/>
    <n v="-76.995720000000006"/>
    <x v="0"/>
    <n v="97"/>
    <n v="31"/>
    <x v="241"/>
    <x v="67"/>
    <n v="1.1000000000000001"/>
    <n v="166"/>
    <n v="230"/>
    <n v="16"/>
    <s v="Exempt"/>
  </r>
  <r>
    <n v="50505876"/>
    <s v="Bloomingdale 2 Bedroom / 1 Bath with Parking"/>
    <n v="377929625"/>
    <s v="Diedre"/>
    <x v="0"/>
    <x v="2"/>
    <n v="38.912889999999997"/>
    <n v="-77.009789999999995"/>
    <x v="0"/>
    <n v="785"/>
    <n v="31"/>
    <x v="78"/>
    <x v="773"/>
    <n v="0.33"/>
    <n v="1"/>
    <n v="0"/>
    <n v="0"/>
    <m/>
  </r>
  <r>
    <n v="50515002"/>
    <s v="Entire Townhouse in Columbia Heights"/>
    <n v="11092457"/>
    <s v="Adam"/>
    <x v="0"/>
    <x v="11"/>
    <n v="38.926299999999998"/>
    <n v="-77.026820000000001"/>
    <x v="0"/>
    <n v="95"/>
    <n v="31"/>
    <x v="66"/>
    <x v="319"/>
    <n v="1.41"/>
    <n v="1"/>
    <n v="0"/>
    <n v="13"/>
    <m/>
  </r>
  <r>
    <n v="50520639"/>
    <s v="New | Private | Logan Circle | Free Parking"/>
    <n v="286957279"/>
    <s v="Ryan"/>
    <x v="0"/>
    <x v="9"/>
    <n v="38.909990000000001"/>
    <n v="-77.025270000000006"/>
    <x v="0"/>
    <n v="142"/>
    <n v="2"/>
    <x v="195"/>
    <x v="20"/>
    <n v="4.43"/>
    <n v="1"/>
    <n v="262"/>
    <n v="57"/>
    <s v="Hosted License: 5007242201000101"/>
  </r>
  <r>
    <n v="50524833"/>
    <s v="Designer home in a great neighborhood"/>
    <n v="449028"/>
    <s v="J. Alex"/>
    <x v="0"/>
    <x v="11"/>
    <n v="38.929000000000002"/>
    <n v="-77.02619"/>
    <x v="0"/>
    <n v="150"/>
    <n v="31"/>
    <x v="35"/>
    <x v="34"/>
    <m/>
    <n v="1"/>
    <n v="358"/>
    <n v="0"/>
    <m/>
  </r>
  <r>
    <n v="50525956"/>
    <s v="Sojourn on 17th | Pets Welcome"/>
    <n v="39930655"/>
    <s v="Team"/>
    <x v="0"/>
    <x v="15"/>
    <n v="38.91283"/>
    <n v="-77.038229999999999"/>
    <x v="0"/>
    <n v="97"/>
    <n v="31"/>
    <x v="43"/>
    <x v="500"/>
    <n v="0.56999999999999995"/>
    <n v="166"/>
    <n v="363"/>
    <n v="5"/>
    <s v="Exempt"/>
  </r>
  <r>
    <n v="50532184"/>
    <s v="Georgetown, New Boutique Apt, Historic Bldg, 2BR 1BA, private deck (2mo min)"/>
    <n v="17633"/>
    <s v="Charlotte"/>
    <x v="0"/>
    <x v="17"/>
    <n v="38.910240000000002"/>
    <n v="-77.060799000000003"/>
    <x v="0"/>
    <n v="172"/>
    <n v="31"/>
    <x v="8"/>
    <x v="144"/>
    <n v="0.18"/>
    <n v="37"/>
    <n v="364"/>
    <n v="1"/>
    <m/>
  </r>
  <r>
    <n v="50532540"/>
    <s v="Georgetown, New Boutique Apt, Historic Bldg"/>
    <n v="17633"/>
    <s v="Charlotte"/>
    <x v="0"/>
    <x v="17"/>
    <n v="38.907049999999998"/>
    <n v="-77.060249999999996"/>
    <x v="0"/>
    <n v="134"/>
    <n v="31"/>
    <x v="8"/>
    <x v="432"/>
    <n v="0.17"/>
    <n v="37"/>
    <n v="254"/>
    <n v="1"/>
    <m/>
  </r>
  <r>
    <n v="50539118"/>
    <s v="Designers Dream Apt ~ Skyline Views via Roofdeck!"/>
    <n v="46630199"/>
    <s v="Home Sweet City"/>
    <x v="0"/>
    <x v="2"/>
    <n v="38.91545"/>
    <n v="-77.01061"/>
    <x v="0"/>
    <n v="208"/>
    <n v="31"/>
    <x v="221"/>
    <x v="148"/>
    <n v="1.69"/>
    <n v="89"/>
    <n v="149"/>
    <n v="17"/>
    <m/>
  </r>
  <r>
    <n v="50541881"/>
    <s v="Lovely 1-bedroom apt with a pool!"/>
    <n v="32629768"/>
    <s v="Foreign"/>
    <x v="0"/>
    <x v="5"/>
    <n v="38.903799999999997"/>
    <n v="-77.028589999999994"/>
    <x v="0"/>
    <n v="126"/>
    <n v="31"/>
    <x v="18"/>
    <x v="990"/>
    <n v="1.97"/>
    <n v="1"/>
    <n v="0"/>
    <n v="11"/>
    <m/>
  </r>
  <r>
    <n v="50545033"/>
    <s v="Share bathroom/peace travelers/street parking/cats"/>
    <n v="4254411"/>
    <s v="Carole"/>
    <x v="0"/>
    <x v="17"/>
    <n v="38.911541"/>
    <n v="-77.068664999999996"/>
    <x v="1"/>
    <n v="60"/>
    <n v="2"/>
    <x v="176"/>
    <x v="127"/>
    <n v="2.93"/>
    <n v="4"/>
    <n v="5"/>
    <n v="52"/>
    <s v="Exempt"/>
  </r>
  <r>
    <n v="50545992"/>
    <s v="3 Bedroom Getaway w/ Free Parking and near Metro"/>
    <n v="408355532"/>
    <s v="T"/>
    <x v="0"/>
    <x v="27"/>
    <n v="38.887329999999999"/>
    <n v="-76.932400000000001"/>
    <x v="0"/>
    <n v="175"/>
    <n v="31"/>
    <x v="155"/>
    <x v="244"/>
    <n v="1.88"/>
    <n v="1"/>
    <n v="351"/>
    <n v="26"/>
    <m/>
  </r>
  <r>
    <n v="50549572"/>
    <s v="?뙚Lux Studio w/Rooftop in the ?ㅿ툘 of DC  ?뙚"/>
    <n v="30005195"/>
    <s v="Lonnice"/>
    <x v="0"/>
    <x v="11"/>
    <n v="38.928699999999999"/>
    <n v="-77.024940000000001"/>
    <x v="0"/>
    <n v="136"/>
    <n v="31"/>
    <x v="9"/>
    <x v="991"/>
    <n v="1.24"/>
    <n v="1"/>
    <n v="0"/>
    <n v="1"/>
    <m/>
  </r>
  <r>
    <n v="50574502"/>
    <s v="Charming &amp; Walkable Apartment w/ Patio - Sleeps 4"/>
    <n v="228007700"/>
    <s v="Edward"/>
    <x v="0"/>
    <x v="11"/>
    <n v="38.930059999999997"/>
    <n v="-77.043080000000003"/>
    <x v="0"/>
    <n v="105"/>
    <n v="2"/>
    <x v="332"/>
    <x v="38"/>
    <n v="4.21"/>
    <n v="1"/>
    <n v="80"/>
    <n v="54"/>
    <s v="Hosted License: 5007242201001175"/>
  </r>
  <r>
    <n v="50592554"/>
    <s v="Historic Loft in DuPont with Original Features!"/>
    <n v="205105773"/>
    <s v="Anita"/>
    <x v="0"/>
    <x v="15"/>
    <n v="38.910150000000002"/>
    <n v="-77.039850000000001"/>
    <x v="0"/>
    <n v="117"/>
    <n v="2"/>
    <x v="210"/>
    <x v="209"/>
    <n v="4.2699999999999996"/>
    <n v="1"/>
    <n v="6"/>
    <n v="47"/>
    <s v="Exempt"/>
  </r>
  <r>
    <n v="50593806"/>
    <s v="Lovely  new 1 BR Condo with modern kitchen"/>
    <n v="408774276"/>
    <s v="Nas"/>
    <x v="0"/>
    <x v="5"/>
    <n v="38.904400000000003"/>
    <n v="-77.023979999999995"/>
    <x v="0"/>
    <n v="140"/>
    <n v="31"/>
    <x v="151"/>
    <x v="43"/>
    <n v="2.08"/>
    <n v="1"/>
    <n v="89"/>
    <n v="18"/>
    <m/>
  </r>
  <r>
    <n v="50613169"/>
    <s v="Welcome to Petworth Manor | 3bd 2.5ba DC Home"/>
    <n v="11028246"/>
    <s v="Jo"/>
    <x v="0"/>
    <x v="3"/>
    <n v="38.944989999999997"/>
    <n v="-77.027349999999998"/>
    <x v="0"/>
    <n v="580"/>
    <n v="4"/>
    <x v="241"/>
    <x v="118"/>
    <n v="1.1100000000000001"/>
    <n v="1"/>
    <n v="175"/>
    <n v="13"/>
    <s v="Hosted License: 5007242201000738"/>
  </r>
  <r>
    <n v="50617993"/>
    <s v="Chic and Comfy Petworth Townhome"/>
    <n v="3841035"/>
    <s v="Mark And Christina"/>
    <x v="0"/>
    <x v="3"/>
    <n v="38.947330000000001"/>
    <n v="-77.023939999999996"/>
    <x v="0"/>
    <n v="190"/>
    <n v="3"/>
    <x v="65"/>
    <x v="61"/>
    <n v="0.82"/>
    <n v="2"/>
    <n v="2"/>
    <n v="7"/>
    <s v="Hosted License: 5007242201000580"/>
  </r>
  <r>
    <n v="50635245"/>
    <s v="Cozy Pet Friendly Basement Apartment in Cap Hill"/>
    <n v="87705527"/>
    <s v="Jessica"/>
    <x v="0"/>
    <x v="13"/>
    <n v="38.895620000000001"/>
    <n v="-76.984989999999996"/>
    <x v="0"/>
    <n v="86"/>
    <n v="2"/>
    <x v="57"/>
    <x v="80"/>
    <n v="1.18"/>
    <n v="1"/>
    <n v="0"/>
    <n v="9"/>
    <s v="Hosted License: 5007242201000739"/>
  </r>
  <r>
    <n v="50651642"/>
    <s v="Charming &amp; Convenient Suite in Petworth w/ Parking"/>
    <n v="663380"/>
    <s v="Scott"/>
    <x v="0"/>
    <x v="3"/>
    <n v="38.939050000000002"/>
    <n v="-77.029939999999996"/>
    <x v="0"/>
    <n v="107"/>
    <n v="2"/>
    <x v="37"/>
    <x v="38"/>
    <n v="3.51"/>
    <n v="1"/>
    <n v="34"/>
    <n v="52"/>
    <s v="Hosted License: 5007242201000456_x000a_Unhosted License: 5007262201000457"/>
  </r>
  <r>
    <n v="50655982"/>
    <s v="Spacious, modern apartment in Columbia Heights"/>
    <n v="9795466"/>
    <s v="Jerrod"/>
    <x v="0"/>
    <x v="11"/>
    <n v="38.925510000000003"/>
    <n v="-77.026859999999999"/>
    <x v="0"/>
    <n v="357"/>
    <n v="3"/>
    <x v="97"/>
    <x v="191"/>
    <n v="3.6"/>
    <n v="1"/>
    <n v="23"/>
    <n v="33"/>
    <s v="Hosted License: 5007242201002488_x000a_Unhosted License: 5007262201002468"/>
  </r>
  <r>
    <n v="50658643"/>
    <s v="Chevy Chase 4 Bed / 2 loft offices near CC Circle"/>
    <n v="409137827"/>
    <s v="Jack"/>
    <x v="0"/>
    <x v="31"/>
    <n v="38.969540000000002"/>
    <n v="-77.073936000000003"/>
    <x v="0"/>
    <n v="395"/>
    <n v="4"/>
    <x v="0"/>
    <x v="39"/>
    <n v="0.4"/>
    <n v="4"/>
    <n v="352"/>
    <n v="4"/>
    <s v="Hosted License: 5007242201001649"/>
  </r>
  <r>
    <n v="50676685"/>
    <s v="Enjoy Panoramic Views Of This Bustling City!"/>
    <n v="25138314"/>
    <s v="RoomPicks By Antony"/>
    <x v="0"/>
    <x v="13"/>
    <n v="38.898200000000003"/>
    <n v="-77.008499999999998"/>
    <x v="1"/>
    <n v="152"/>
    <n v="1"/>
    <x v="62"/>
    <x v="2"/>
    <n v="1.05"/>
    <n v="7"/>
    <n v="358"/>
    <n v="14"/>
    <s v="Exempt"/>
  </r>
  <r>
    <n v="50676686"/>
    <s v="Ideal Location! Near National Gallery of Art"/>
    <n v="25138314"/>
    <s v="RoomPicks By Antony"/>
    <x v="0"/>
    <x v="5"/>
    <n v="38.896360000000001"/>
    <n v="-77.010009999999994"/>
    <x v="1"/>
    <n v="178"/>
    <n v="1"/>
    <x v="62"/>
    <x v="368"/>
    <n v="1"/>
    <n v="7"/>
    <n v="354"/>
    <n v="13"/>
    <s v="Exempt"/>
  </r>
  <r>
    <n v="51165972"/>
    <s v="StayAttache in Hip Georgetown Rowhouse"/>
    <n v="7650266"/>
    <s v="Stay Attache"/>
    <x v="0"/>
    <x v="17"/>
    <n v="38.910200000000003"/>
    <n v="-77.06"/>
    <x v="0"/>
    <n v="165"/>
    <n v="31"/>
    <x v="35"/>
    <x v="34"/>
    <m/>
    <n v="101"/>
    <n v="320"/>
    <n v="0"/>
    <m/>
  </r>
  <r>
    <n v="51166198"/>
    <s v="StayAttache in Luxury Condo in  Navy Yard"/>
    <n v="7650266"/>
    <s v="Stay Attache"/>
    <x v="0"/>
    <x v="37"/>
    <n v="38.878"/>
    <n v="-77.003900000000002"/>
    <x v="0"/>
    <n v="174"/>
    <n v="31"/>
    <x v="35"/>
    <x v="34"/>
    <m/>
    <n v="101"/>
    <n v="0"/>
    <n v="0"/>
    <m/>
  </r>
  <r>
    <n v="51166696"/>
    <s v="Hip 1 Bedroom Condo in Westend"/>
    <n v="7650266"/>
    <s v="Stay Attache"/>
    <x v="0"/>
    <x v="15"/>
    <n v="38.902149999999999"/>
    <n v="-77.048779999999994"/>
    <x v="0"/>
    <n v="106"/>
    <n v="31"/>
    <x v="35"/>
    <x v="34"/>
    <m/>
    <n v="101"/>
    <n v="346"/>
    <n v="0"/>
    <m/>
  </r>
  <r>
    <n v="51167253"/>
    <s v="Renovated and Hip Unit on U Street"/>
    <n v="7650266"/>
    <s v="Stay Attache"/>
    <x v="0"/>
    <x v="15"/>
    <n v="38.918370000000003"/>
    <n v="-77.038510000000002"/>
    <x v="0"/>
    <n v="135"/>
    <n v="31"/>
    <x v="35"/>
    <x v="34"/>
    <m/>
    <n v="101"/>
    <n v="23"/>
    <n v="0"/>
    <m/>
  </r>
  <r>
    <n v="51167738"/>
    <s v="StayAttache in Capitol Hill Studio"/>
    <n v="7650266"/>
    <s v="Stay Attache"/>
    <x v="0"/>
    <x v="22"/>
    <n v="38.887520000000002"/>
    <n v="-77.000609999999995"/>
    <x v="0"/>
    <n v="108"/>
    <n v="31"/>
    <x v="8"/>
    <x v="541"/>
    <n v="0.13"/>
    <n v="101"/>
    <n v="362"/>
    <n v="1"/>
    <m/>
  </r>
  <r>
    <n v="51167998"/>
    <s v="StayAttache in Historic Dupont Circle"/>
    <n v="7650266"/>
    <s v="Stay Attache"/>
    <x v="0"/>
    <x v="15"/>
    <n v="38.914009999999998"/>
    <n v="-77.035120000000006"/>
    <x v="0"/>
    <n v="86"/>
    <n v="31"/>
    <x v="35"/>
    <x v="34"/>
    <m/>
    <n v="101"/>
    <n v="349"/>
    <n v="0"/>
    <m/>
  </r>
  <r>
    <n v="51170066"/>
    <s v="Adorable Infant Friendly 1Br Retreat"/>
    <n v="200622780"/>
    <s v="Mavin"/>
    <x v="0"/>
    <x v="22"/>
    <n v="38.890909999999998"/>
    <n v="-76.981790000000004"/>
    <x v="0"/>
    <n v="120"/>
    <n v="2"/>
    <x v="125"/>
    <x v="118"/>
    <n v="2.61"/>
    <n v="1"/>
    <n v="158"/>
    <n v="36"/>
    <s v="Hosted License: 5007242201001751"/>
  </r>
  <r>
    <n v="51184169"/>
    <s v="Modern and Furnished Condo near Dupont"/>
    <n v="7650266"/>
    <s v="Stay Attache"/>
    <x v="0"/>
    <x v="9"/>
    <n v="38.906300000000002"/>
    <n v="-77.032989999999998"/>
    <x v="0"/>
    <n v="96"/>
    <n v="184"/>
    <x v="35"/>
    <x v="34"/>
    <m/>
    <n v="101"/>
    <n v="0"/>
    <n v="0"/>
    <m/>
  </r>
  <r>
    <n v="51184324"/>
    <s v="GREAT view, artsy,  private roof, central location"/>
    <n v="41149223"/>
    <s v="Adam"/>
    <x v="0"/>
    <x v="11"/>
    <n v="38.930129999999998"/>
    <n v="-77.022919999999999"/>
    <x v="0"/>
    <n v="299"/>
    <n v="2"/>
    <x v="233"/>
    <x v="906"/>
    <n v="0.48"/>
    <n v="1"/>
    <n v="90"/>
    <n v="3"/>
    <s v="Unhosted License: 5007262201001224"/>
  </r>
  <r>
    <n v="51184413"/>
    <s v="Private Bed and Bathroom in Petworth"/>
    <n v="437660791"/>
    <s v="Eddie"/>
    <x v="0"/>
    <x v="3"/>
    <n v="38.949289999999998"/>
    <n v="-77.016670000000005"/>
    <x v="1"/>
    <n v="52"/>
    <n v="1"/>
    <x v="57"/>
    <x v="88"/>
    <n v="1.26"/>
    <n v="19"/>
    <n v="365"/>
    <n v="17"/>
    <s v="Exempt"/>
  </r>
  <r>
    <n v="51185118"/>
    <s v="Retro 3BR w/ Unique Spaces in Chevy Chase!"/>
    <n v="7650266"/>
    <s v="Stay Attache"/>
    <x v="0"/>
    <x v="31"/>
    <n v="38.969070000000002"/>
    <n v="-77.056880000000007"/>
    <x v="0"/>
    <n v="284"/>
    <n v="31"/>
    <x v="35"/>
    <x v="34"/>
    <m/>
    <n v="101"/>
    <n v="0"/>
    <n v="0"/>
    <m/>
  </r>
  <r>
    <n v="51185408"/>
    <s v="StayAttache in Luxury 1-Bedroom in Dupont"/>
    <n v="7650266"/>
    <s v="Stay Attache"/>
    <x v="0"/>
    <x v="15"/>
    <n v="38.912959999999998"/>
    <n v="-77.040999999999997"/>
    <x v="0"/>
    <n v="135"/>
    <n v="31"/>
    <x v="35"/>
    <x v="34"/>
    <m/>
    <n v="101"/>
    <n v="0"/>
    <n v="0"/>
    <m/>
  </r>
  <r>
    <n v="51185671"/>
    <s v="StayAttache in Stunning Townhouse in Georgetown"/>
    <n v="7650266"/>
    <s v="Stay Attache"/>
    <x v="0"/>
    <x v="17"/>
    <n v="38.913930000000001"/>
    <n v="-77.068200000000004"/>
    <x v="0"/>
    <n v="196"/>
    <n v="31"/>
    <x v="35"/>
    <x v="34"/>
    <m/>
    <n v="101"/>
    <n v="157"/>
    <n v="0"/>
    <m/>
  </r>
  <r>
    <n v="51186109"/>
    <s v="StayAttache in Trendy Logan Circle"/>
    <n v="7650266"/>
    <s v="Stay Attache"/>
    <x v="0"/>
    <x v="9"/>
    <n v="38.910339999999998"/>
    <n v="-77.027389999999997"/>
    <x v="0"/>
    <n v="121"/>
    <n v="31"/>
    <x v="35"/>
    <x v="34"/>
    <m/>
    <n v="101"/>
    <n v="365"/>
    <n v="0"/>
    <m/>
  </r>
  <r>
    <n v="51186392"/>
    <s v="2BR w/ Outdoor Space in Southwest Waterfront"/>
    <n v="7650266"/>
    <s v="Stay Attache"/>
    <x v="0"/>
    <x v="18"/>
    <n v="38.880710000000001"/>
    <n v="-77.020939999999996"/>
    <x v="0"/>
    <n v="201"/>
    <n v="31"/>
    <x v="8"/>
    <x v="779"/>
    <n v="0.19"/>
    <n v="101"/>
    <n v="2"/>
    <n v="1"/>
    <m/>
  </r>
  <r>
    <n v="51186640"/>
    <s v="Renovated Studio with Victorian Charm"/>
    <n v="7650266"/>
    <s v="Stay Attache"/>
    <x v="0"/>
    <x v="15"/>
    <n v="38.913249999999998"/>
    <n v="-77.040930000000003"/>
    <x v="0"/>
    <n v="104"/>
    <n v="31"/>
    <x v="8"/>
    <x v="103"/>
    <n v="0.15"/>
    <n v="101"/>
    <n v="285"/>
    <n v="1"/>
    <m/>
  </r>
  <r>
    <n v="51187372"/>
    <s v="High-end Two Bed, Two Bath Furnished Apartment"/>
    <n v="399217548"/>
    <s v="Whyle"/>
    <x v="0"/>
    <x v="16"/>
    <n v="38.919919999999998"/>
    <n v="-77.02364"/>
    <x v="0"/>
    <n v="185"/>
    <n v="30"/>
    <x v="8"/>
    <x v="11"/>
    <n v="0.15"/>
    <n v="9"/>
    <n v="365"/>
    <n v="1"/>
    <s v="Exempt"/>
  </r>
  <r>
    <n v="51187704"/>
    <s v="StayAttache and StayFabulous in Dupont Circle"/>
    <n v="7650266"/>
    <s v="Stay Attache"/>
    <x v="0"/>
    <x v="15"/>
    <n v="38.912219999999998"/>
    <n v="-77.037980000000005"/>
    <x v="0"/>
    <n v="115"/>
    <n v="31"/>
    <x v="35"/>
    <x v="34"/>
    <m/>
    <n v="101"/>
    <n v="365"/>
    <n v="0"/>
    <m/>
  </r>
  <r>
    <n v="51211541"/>
    <s v="LUXURY D.C 1Br APT w/Rooftop Pool &amp; Lounge in SW"/>
    <n v="414531185"/>
    <s v="Marcella"/>
    <x v="0"/>
    <x v="18"/>
    <n v="38.876849999999997"/>
    <n v="-77.013670000000005"/>
    <x v="0"/>
    <n v="200"/>
    <n v="31"/>
    <x v="35"/>
    <x v="34"/>
    <m/>
    <n v="1"/>
    <n v="0"/>
    <n v="0"/>
    <m/>
  </r>
  <r>
    <n v="51213047"/>
    <s v="Beautiful, Serviced, One Bedroom in Shaw, DC"/>
    <n v="399217548"/>
    <s v="Whyle"/>
    <x v="0"/>
    <x v="16"/>
    <n v="38.918259999999997"/>
    <n v="-77.024280000000005"/>
    <x v="0"/>
    <n v="159"/>
    <n v="30"/>
    <x v="8"/>
    <x v="976"/>
    <n v="0.12"/>
    <n v="9"/>
    <n v="365"/>
    <n v="1"/>
    <s v="Exempt"/>
  </r>
  <r>
    <n v="51214190"/>
    <s v="Cozy BR and Private Bath in Quiet TH"/>
    <n v="414561076"/>
    <s v="Webster"/>
    <x v="0"/>
    <x v="26"/>
    <n v="38.849249999999998"/>
    <n v="-76.978269999999995"/>
    <x v="1"/>
    <n v="150"/>
    <n v="31"/>
    <x v="106"/>
    <x v="992"/>
    <n v="0.25"/>
    <n v="1"/>
    <n v="365"/>
    <n v="1"/>
    <m/>
  </r>
  <r>
    <n v="51236808"/>
    <s v="Lovely 2-Bedroom rental unit in Washington"/>
    <n v="369362194"/>
    <s v="Raymond"/>
    <x v="0"/>
    <x v="19"/>
    <n v="38.905999999999999"/>
    <n v="-76.976889999999997"/>
    <x v="0"/>
    <n v="45"/>
    <n v="31"/>
    <x v="43"/>
    <x v="245"/>
    <n v="0.6"/>
    <n v="1"/>
    <n v="177"/>
    <n v="4"/>
    <m/>
  </r>
  <r>
    <n v="51246225"/>
    <s v="Newly renovated 1 bedroom apartment w/full kitchen"/>
    <n v="49939274"/>
    <s v="Lauren"/>
    <x v="0"/>
    <x v="19"/>
    <n v="38.906999999999996"/>
    <n v="-76.983099999999993"/>
    <x v="0"/>
    <n v="97"/>
    <n v="2"/>
    <x v="155"/>
    <x v="69"/>
    <n v="1.94"/>
    <n v="1"/>
    <n v="352"/>
    <n v="17"/>
    <s v="Hosted License: 5007242201002256"/>
  </r>
  <r>
    <n v="51265806"/>
    <s v="Large Condo For Family/Group/Transition Home/SW DC"/>
    <n v="124782850"/>
    <s v="Jenna"/>
    <x v="0"/>
    <x v="20"/>
    <n v="38.827019999999997"/>
    <n v="-77.01003"/>
    <x v="1"/>
    <n v="115"/>
    <n v="4"/>
    <x v="8"/>
    <x v="993"/>
    <n v="7.0000000000000007E-2"/>
    <n v="12"/>
    <n v="168"/>
    <n v="0"/>
    <s v="Exempt"/>
  </r>
  <r>
    <n v="51269176"/>
    <s v="Shaw Industrial Modern Suite"/>
    <n v="124402493"/>
    <s v="Michael"/>
    <x v="0"/>
    <x v="16"/>
    <n v="38.914920000000002"/>
    <n v="-77.020150000000001"/>
    <x v="0"/>
    <n v="62"/>
    <n v="2"/>
    <x v="52"/>
    <x v="127"/>
    <n v="7.56"/>
    <n v="1"/>
    <n v="77"/>
    <n v="93"/>
    <s v="Hosted License: 5007242201001141"/>
  </r>
  <r>
    <n v="51280194"/>
    <s v="Stylish and Cozy Eastern Market 1 Bedroom, 1 Bath"/>
    <n v="15513341"/>
    <s v="Christina"/>
    <x v="0"/>
    <x v="22"/>
    <n v="38.883429999999997"/>
    <n v="-76.992649999999998"/>
    <x v="0"/>
    <n v="120"/>
    <n v="31"/>
    <x v="0"/>
    <x v="106"/>
    <n v="0.43"/>
    <n v="1"/>
    <n v="0"/>
    <n v="3"/>
    <m/>
  </r>
  <r>
    <n v="51300055"/>
    <s v="Colorful Townhome in Deanwood DC, Central Location"/>
    <n v="209151231"/>
    <s v="Michelle"/>
    <x v="0"/>
    <x v="28"/>
    <n v="38.895440000000001"/>
    <n v="-76.929400000000001"/>
    <x v="0"/>
    <n v="125"/>
    <n v="31"/>
    <x v="110"/>
    <x v="258"/>
    <n v="0.44"/>
    <n v="3"/>
    <n v="260"/>
    <n v="2"/>
    <m/>
  </r>
  <r>
    <n v="51305557"/>
    <s v="Quaint 1 bedroom Washington D.C perfect location"/>
    <n v="218477244"/>
    <s v="Alex"/>
    <x v="0"/>
    <x v="8"/>
    <n v="38.930079999999997"/>
    <n v="-76.977450000000005"/>
    <x v="1"/>
    <n v="55"/>
    <n v="31"/>
    <x v="111"/>
    <x v="781"/>
    <n v="0.3"/>
    <n v="1"/>
    <n v="203"/>
    <n v="0"/>
    <m/>
  </r>
  <r>
    <n v="51310221"/>
    <s v="1 BDRM Apartment in Dupont Circle 1 Month Minimum"/>
    <n v="69203193"/>
    <s v="Leyla &amp; Matt"/>
    <x v="0"/>
    <x v="15"/>
    <n v="38.91531372"/>
    <n v="-77.036140439999997"/>
    <x v="0"/>
    <n v="70"/>
    <n v="31"/>
    <x v="106"/>
    <x v="118"/>
    <n v="0.28999999999999998"/>
    <n v="34"/>
    <n v="309"/>
    <n v="2"/>
    <m/>
  </r>
  <r>
    <n v="51323093"/>
    <s v="2 BDRM Garden-Level Apt, 1 Month min. @16th and U"/>
    <n v="69203193"/>
    <s v="Leyla &amp; Matt"/>
    <x v="0"/>
    <x v="15"/>
    <n v="38.915799999999997"/>
    <n v="-77.035039999999995"/>
    <x v="0"/>
    <n v="90"/>
    <n v="31"/>
    <x v="139"/>
    <x v="90"/>
    <n v="0.25"/>
    <n v="34"/>
    <n v="347"/>
    <n v="3"/>
    <m/>
  </r>
  <r>
    <n v="51328356"/>
    <s v="Sojourn E Capitol St | The Hill"/>
    <n v="39930655"/>
    <s v="Team"/>
    <x v="0"/>
    <x v="22"/>
    <n v="38.890239999999999"/>
    <n v="-76.987110000000001"/>
    <x v="0"/>
    <n v="72"/>
    <n v="31"/>
    <x v="8"/>
    <x v="994"/>
    <n v="7.0000000000000007E-2"/>
    <n v="166"/>
    <n v="173"/>
    <n v="0"/>
    <m/>
  </r>
  <r>
    <n v="51349311"/>
    <s v="Adorable above-ground basement apartment"/>
    <n v="12599191"/>
    <s v="Arielle"/>
    <x v="0"/>
    <x v="3"/>
    <n v="38.942830000000001"/>
    <n v="-77.015889999999999"/>
    <x v="0"/>
    <n v="85"/>
    <n v="2"/>
    <x v="139"/>
    <x v="94"/>
    <n v="0.39"/>
    <n v="1"/>
    <n v="81"/>
    <n v="3"/>
    <s v="Hosted License: 5007242201000442"/>
  </r>
  <r>
    <n v="51350578"/>
    <s v="Private Spacious Bedroom in NW DC"/>
    <n v="36086646"/>
    <s v="Renee-HostelChic"/>
    <x v="0"/>
    <x v="3"/>
    <n v="38.9512"/>
    <n v="-77.018330000000006"/>
    <x v="1"/>
    <n v="46"/>
    <n v="1"/>
    <x v="77"/>
    <x v="102"/>
    <n v="2.5499999999999998"/>
    <n v="1"/>
    <n v="365"/>
    <n v="33"/>
    <s v="Exempt"/>
  </r>
  <r>
    <n v="51350659"/>
    <s v="Junior 1 Bedroom | WhyHotel by Placemakr Union Mkt"/>
    <n v="316598747"/>
    <s v="WhyHotel By Placemakr"/>
    <x v="0"/>
    <x v="13"/>
    <n v="38.906920999999997"/>
    <n v="-77.000846999999993"/>
    <x v="0"/>
    <n v="116"/>
    <n v="1"/>
    <x v="152"/>
    <x v="118"/>
    <n v="2.59"/>
    <n v="7"/>
    <n v="69"/>
    <n v="29"/>
    <s v="Exempt"/>
  </r>
  <r>
    <n v="51350772"/>
    <s v="Jr 1 BD Balcony | WhyHotel Placemakr Union Mkt"/>
    <n v="316598747"/>
    <s v="WhyHotel By Placemakr"/>
    <x v="0"/>
    <x v="13"/>
    <n v="38.906928999999998"/>
    <n v="-77.000953999999993"/>
    <x v="0"/>
    <n v="138"/>
    <n v="1"/>
    <x v="143"/>
    <x v="67"/>
    <n v="6.07"/>
    <n v="7"/>
    <n v="88"/>
    <n v="49"/>
    <s v="Exempt"/>
  </r>
  <r>
    <n v="51350845"/>
    <s v="1 Bedroom Apt | WhyHotel by Placemakr Union Market"/>
    <n v="316598747"/>
    <s v="WhyHotel By Placemakr"/>
    <x v="0"/>
    <x v="13"/>
    <n v="38.906962999999998"/>
    <n v="-77.001059999999995"/>
    <x v="0"/>
    <n v="127"/>
    <n v="1"/>
    <x v="66"/>
    <x v="118"/>
    <n v="1.83"/>
    <n v="7"/>
    <n v="97"/>
    <n v="20"/>
    <s v="Exempt"/>
  </r>
  <r>
    <n v="51350933"/>
    <s v="1 BD Balcony Apt | WhyHotel Placemakr Union Market"/>
    <n v="316598747"/>
    <s v="WhyHotel By Placemakr"/>
    <x v="0"/>
    <x v="13"/>
    <n v="38.906737999999997"/>
    <n v="-77.000938000000005"/>
    <x v="0"/>
    <n v="141"/>
    <n v="1"/>
    <x v="210"/>
    <x v="2"/>
    <n v="5.14"/>
    <n v="7"/>
    <n v="101"/>
    <n v="39"/>
    <s v="Exempt"/>
  </r>
  <r>
    <n v="51351025"/>
    <s v="2 Bed 1 Bath Balcony Apt | Placemakr Union Market"/>
    <n v="316598747"/>
    <s v="WhyHotel By Placemakr"/>
    <x v="0"/>
    <x v="13"/>
    <n v="38.906666000000001"/>
    <n v="-77.001189999999994"/>
    <x v="0"/>
    <n v="205"/>
    <n v="1"/>
    <x v="53"/>
    <x v="174"/>
    <n v="4.5"/>
    <n v="7"/>
    <n v="96"/>
    <n v="47"/>
    <s v="Exempt"/>
  </r>
  <r>
    <n v="51351180"/>
    <s v="2 Bed 2 Bath Apt | WhyHotel Placemakr Union Market"/>
    <n v="316598747"/>
    <s v="WhyHotel By Placemakr"/>
    <x v="0"/>
    <x v="13"/>
    <n v="38.906680999999999"/>
    <n v="-77.000816"/>
    <x v="0"/>
    <n v="207"/>
    <n v="1"/>
    <x v="60"/>
    <x v="67"/>
    <n v="2.27"/>
    <n v="7"/>
    <n v="104"/>
    <n v="23"/>
    <s v="Exempt"/>
  </r>
  <r>
    <n v="51351275"/>
    <s v="2 Bed 2 Bath Balcony Apt | Placemakr Union Market"/>
    <n v="316598747"/>
    <s v="WhyHotel By Placemakr"/>
    <x v="0"/>
    <x v="13"/>
    <n v="38.906685000000003"/>
    <n v="-77.000991999999997"/>
    <x v="0"/>
    <n v="225"/>
    <n v="1"/>
    <x v="156"/>
    <x v="67"/>
    <n v="7.34"/>
    <n v="7"/>
    <n v="104"/>
    <n v="59"/>
    <s v="Exempt"/>
  </r>
  <r>
    <n v="51362341"/>
    <s v="Spacious 1-bedroom in the heart of Bloomingdale"/>
    <n v="2348858"/>
    <s v="Dalila"/>
    <x v="0"/>
    <x v="2"/>
    <n v="38.912649999999999"/>
    <n v="-77.010630000000006"/>
    <x v="0"/>
    <n v="75"/>
    <n v="31"/>
    <x v="25"/>
    <x v="1"/>
    <n v="0.76"/>
    <n v="1"/>
    <n v="333"/>
    <n v="7"/>
    <m/>
  </r>
  <r>
    <n v="51364937"/>
    <s v="Central, Modern, Luxury Apartment with Pool"/>
    <n v="354095879"/>
    <s v="Isselmou"/>
    <x v="0"/>
    <x v="2"/>
    <n v="38.912590000000002"/>
    <n v="-77.001710000000003"/>
    <x v="0"/>
    <n v="600"/>
    <n v="31"/>
    <x v="111"/>
    <x v="578"/>
    <n v="0.31"/>
    <n v="1"/>
    <n v="365"/>
    <n v="1"/>
    <m/>
  </r>
  <r>
    <n v="51385586"/>
    <s v="THE SPOT"/>
    <n v="44093503"/>
    <s v="Anthony"/>
    <x v="0"/>
    <x v="19"/>
    <n v="38.901350000000001"/>
    <n v="-76.98075"/>
    <x v="0"/>
    <n v="80"/>
    <n v="31"/>
    <x v="35"/>
    <x v="34"/>
    <m/>
    <n v="1"/>
    <n v="0"/>
    <n v="0"/>
    <m/>
  </r>
  <r>
    <n v="51393257"/>
    <s v="Gorgeous Modern Serviced Apartment"/>
    <n v="410769692"/>
    <s v="Hamsun"/>
    <x v="0"/>
    <x v="11"/>
    <n v="38.931469999999997"/>
    <n v="-77.024630000000002"/>
    <x v="0"/>
    <n v="155"/>
    <n v="31"/>
    <x v="106"/>
    <x v="695"/>
    <n v="0.25"/>
    <n v="1"/>
    <n v="364"/>
    <n v="2"/>
    <m/>
  </r>
  <r>
    <n v="51402226"/>
    <s v="New Townhome walking to everything!"/>
    <n v="44838747"/>
    <s v="Shelby"/>
    <x v="0"/>
    <x v="12"/>
    <n v="38.958939999999998"/>
    <n v="-77.087299999999999"/>
    <x v="0"/>
    <n v="650"/>
    <n v="2"/>
    <x v="20"/>
    <x v="71"/>
    <n v="0.79"/>
    <n v="1"/>
    <n v="0"/>
    <n v="3"/>
    <s v="Unhosted License: 5007262201000058"/>
  </r>
  <r>
    <n v="51408229"/>
    <s v="Nature in the city: new, large Rock Creek suite"/>
    <n v="10112608"/>
    <s v="Anju"/>
    <x v="0"/>
    <x v="31"/>
    <n v="38.964739999999999"/>
    <n v="-77.053929999999994"/>
    <x v="0"/>
    <n v="95"/>
    <n v="2"/>
    <x v="252"/>
    <x v="124"/>
    <n v="4.78"/>
    <n v="1"/>
    <n v="329"/>
    <n v="73"/>
    <s v="Hosted License: 5007242201000063"/>
  </r>
  <r>
    <n v="51426986"/>
    <s v="Natural Light Filled Studio w/ King"/>
    <n v="24953267"/>
    <s v="Phil"/>
    <x v="0"/>
    <x v="25"/>
    <n v="38.933419999999998"/>
    <n v="-77.058769999999996"/>
    <x v="0"/>
    <n v="85"/>
    <n v="10"/>
    <x v="48"/>
    <x v="74"/>
    <n v="1.48"/>
    <n v="3"/>
    <n v="364"/>
    <n v="14"/>
    <s v="Hosted License: 5007242201001666"/>
  </r>
  <r>
    <n v="51430034"/>
    <s v="NEW! Modern D.C. Apartment &lt; 2 Mi to National Mall"/>
    <n v="122382567"/>
    <s v="Evolve"/>
    <x v="0"/>
    <x v="13"/>
    <n v="38.89734"/>
    <n v="-76.991460000000004"/>
    <x v="0"/>
    <n v="168"/>
    <n v="31"/>
    <x v="43"/>
    <x v="19"/>
    <n v="0.6"/>
    <n v="28"/>
    <n v="340"/>
    <n v="7"/>
    <m/>
  </r>
  <r>
    <n v="51432804"/>
    <s v="Feel the DC~2 BR fenced house with parking.."/>
    <n v="364187615"/>
    <s v="Natalie"/>
    <x v="0"/>
    <x v="33"/>
    <n v="38.89629"/>
    <n v="-76.956879999999998"/>
    <x v="0"/>
    <n v="149"/>
    <n v="2"/>
    <x v="66"/>
    <x v="325"/>
    <n v="1.64"/>
    <n v="2"/>
    <n v="294"/>
    <n v="17"/>
    <s v="Exempt"/>
  </r>
  <r>
    <n v="51434786"/>
    <s v="Charming Classic 3BR DC Rowhouse"/>
    <n v="95748990"/>
    <s v="Reva"/>
    <x v="0"/>
    <x v="3"/>
    <n v="38.955269999999999"/>
    <n v="-77.020920000000004"/>
    <x v="0"/>
    <n v="102"/>
    <n v="2"/>
    <x v="137"/>
    <x v="55"/>
    <n v="2.29"/>
    <n v="2"/>
    <n v="149"/>
    <n v="28"/>
    <s v="Hosted License: 5007242201000179"/>
  </r>
  <r>
    <n v="51440218"/>
    <s v="Lovely Two Bedroom Apartment in the Heart of DC"/>
    <n v="38254954"/>
    <s v="Dean"/>
    <x v="0"/>
    <x v="2"/>
    <n v="38.911630000000002"/>
    <n v="-77.005740000000003"/>
    <x v="0"/>
    <n v="131"/>
    <n v="2"/>
    <x v="143"/>
    <x v="75"/>
    <n v="5.65"/>
    <n v="1"/>
    <n v="73"/>
    <n v="63"/>
    <s v="Hosted License: 5007242201001482"/>
  </r>
  <r>
    <n v="51448042"/>
    <s v="Peaceful &amp; Affordable Accommodation"/>
    <n v="337020834"/>
    <s v="M B K D C"/>
    <x v="0"/>
    <x v="14"/>
    <n v="38.962420000000002"/>
    <n v="-77.001519999999999"/>
    <x v="1"/>
    <n v="33"/>
    <n v="32"/>
    <x v="76"/>
    <x v="467"/>
    <n v="0.54"/>
    <n v="3"/>
    <n v="0"/>
    <n v="1"/>
    <m/>
  </r>
  <r>
    <n v="51469358"/>
    <s v="0壤▲?Best DC City Center Living I ?묈숯0"/>
    <n v="26180779"/>
    <s v="Will"/>
    <x v="0"/>
    <x v="9"/>
    <n v="38.910719999999998"/>
    <n v="-77.023960000000002"/>
    <x v="0"/>
    <n v="228"/>
    <n v="1"/>
    <x v="137"/>
    <x v="139"/>
    <n v="2.0699999999999998"/>
    <n v="9"/>
    <n v="161"/>
    <n v="25"/>
    <s v="Exempt"/>
  </r>
  <r>
    <n v="51473520"/>
    <s v="Cozy 1BR Apt Travel Friendly &amp; Close to Everything"/>
    <n v="416907530"/>
    <s v="Reginald"/>
    <x v="0"/>
    <x v="20"/>
    <n v="38.836460000000002"/>
    <n v="-77.003690000000006"/>
    <x v="0"/>
    <n v="65"/>
    <n v="1"/>
    <x v="128"/>
    <x v="69"/>
    <n v="3.24"/>
    <n v="1"/>
    <n v="70"/>
    <n v="37"/>
    <s v="Hosted License: 5007242201002317"/>
  </r>
  <r>
    <n v="51484185"/>
    <s v="The heart of Eckington in DC"/>
    <n v="415795947"/>
    <s v="Trina"/>
    <x v="0"/>
    <x v="2"/>
    <n v="38.913879999999999"/>
    <n v="-77.002529999999993"/>
    <x v="0"/>
    <n v="500"/>
    <n v="31"/>
    <x v="18"/>
    <x v="254"/>
    <n v="2.1"/>
    <n v="3"/>
    <n v="362"/>
    <n v="20"/>
    <m/>
  </r>
  <r>
    <n v="51487377"/>
    <s v="Stylish Stay! Stuffed btwn National Mall - DCWharf"/>
    <n v="360380092"/>
    <s v="Ryan"/>
    <x v="0"/>
    <x v="20"/>
    <n v="38.830080000000002"/>
    <n v="-76.999549999999999"/>
    <x v="0"/>
    <n v="410"/>
    <n v="7"/>
    <x v="8"/>
    <x v="249"/>
    <n v="0.14000000000000001"/>
    <n v="5"/>
    <n v="365"/>
    <n v="1"/>
    <s v="Hosted License: 5007242201001221"/>
  </r>
  <r>
    <n v="51489662"/>
    <s v="Chic 2 BR in the Heart of Capitol Hill--Location!!"/>
    <n v="417050154"/>
    <s v="Jaime"/>
    <x v="0"/>
    <x v="13"/>
    <n v="38.897689999999997"/>
    <n v="-76.999269999999996"/>
    <x v="0"/>
    <n v="165"/>
    <n v="2"/>
    <x v="318"/>
    <x v="58"/>
    <n v="6.25"/>
    <n v="1"/>
    <n v="64"/>
    <n v="78"/>
    <s v="Hosted License: 5007242200000009"/>
  </r>
  <r>
    <n v="51507369"/>
    <s v="Beautiful Private carriage house bedroom AUPark."/>
    <n v="2841377"/>
    <s v="Roger"/>
    <x v="0"/>
    <x v="12"/>
    <n v="38.947609999999997"/>
    <n v="-77.094359999999995"/>
    <x v="0"/>
    <n v="99"/>
    <n v="3"/>
    <x v="108"/>
    <x v="177"/>
    <n v="1.56"/>
    <n v="1"/>
    <n v="231"/>
    <n v="19"/>
    <s v="Hosted License: 5007242201000087"/>
  </r>
  <r>
    <n v="51507972"/>
    <s v="MODERN ??Luxury ??3 BR Townhome ??Prime Location"/>
    <n v="12524531"/>
    <s v="Jayson"/>
    <x v="0"/>
    <x v="9"/>
    <n v="38.912880000000001"/>
    <n v="-77.022329999999997"/>
    <x v="0"/>
    <n v="4357"/>
    <n v="31"/>
    <x v="3"/>
    <x v="76"/>
    <n v="1.9"/>
    <n v="4"/>
    <n v="0"/>
    <n v="9"/>
    <m/>
  </r>
  <r>
    <n v="51510887"/>
    <s v="Central ??Capitol Hill Condo ??Historic Penn Ave"/>
    <n v="12524531"/>
    <s v="Jayson"/>
    <x v="0"/>
    <x v="22"/>
    <n v="38.881770000000003"/>
    <n v="-76.989069999999998"/>
    <x v="0"/>
    <n v="200"/>
    <n v="31"/>
    <x v="35"/>
    <x v="34"/>
    <m/>
    <n v="4"/>
    <n v="0"/>
    <n v="0"/>
    <m/>
  </r>
  <r>
    <n v="51510888"/>
    <s v="Spacious Cozy ??Townhome Floor ??Easy Parking"/>
    <n v="12524531"/>
    <s v="Jayson"/>
    <x v="0"/>
    <x v="0"/>
    <n v="38.96508"/>
    <n v="-77.023169999999993"/>
    <x v="1"/>
    <n v="69"/>
    <n v="31"/>
    <x v="0"/>
    <x v="995"/>
    <n v="0.44"/>
    <n v="4"/>
    <n v="0"/>
    <n v="0"/>
    <m/>
  </r>
  <r>
    <n v="52041391"/>
    <s v="Great Location Townhouse Capitol Hill and H Street"/>
    <n v="404692244"/>
    <s v="Juan Rodrigo"/>
    <x v="0"/>
    <x v="13"/>
    <n v="38.900410000000001"/>
    <n v="-76.999989999999997"/>
    <x v="0"/>
    <n v="500"/>
    <n v="2"/>
    <x v="66"/>
    <x v="2"/>
    <n v="1.69"/>
    <n v="2"/>
    <n v="74"/>
    <n v="20"/>
    <s v="Unhosted License: 5007242201001952"/>
  </r>
  <r>
    <n v="52056292"/>
    <s v="3 Great Units in the Heart of DC! Close to Museums"/>
    <n v="5615582"/>
    <s v="RoomPicks"/>
    <x v="0"/>
    <x v="5"/>
    <n v="38.896070000000002"/>
    <n v="-77.010739999999998"/>
    <x v="1"/>
    <n v="533"/>
    <n v="2"/>
    <x v="35"/>
    <x v="34"/>
    <m/>
    <n v="12"/>
    <n v="354"/>
    <n v="0"/>
    <s v="Exempt"/>
  </r>
  <r>
    <n v="52056299"/>
    <s v="Ideal Location! 2 Classy Units, Near The Capitol"/>
    <n v="5615582"/>
    <s v="RoomPicks"/>
    <x v="0"/>
    <x v="5"/>
    <n v="38.896210000000004"/>
    <n v="-77.00985"/>
    <x v="1"/>
    <n v="355"/>
    <n v="2"/>
    <x v="35"/>
    <x v="34"/>
    <m/>
    <n v="12"/>
    <n v="354"/>
    <n v="0"/>
    <s v="Exempt"/>
  </r>
  <r>
    <n v="52056300"/>
    <s v="Moments Away From Washington D.C.! 2 Great Units!"/>
    <n v="5615582"/>
    <s v="RoomPicks"/>
    <x v="0"/>
    <x v="5"/>
    <n v="38.897469999999998"/>
    <n v="-77.009810000000002"/>
    <x v="1"/>
    <n v="355"/>
    <n v="2"/>
    <x v="35"/>
    <x v="34"/>
    <m/>
    <n v="12"/>
    <n v="354"/>
    <n v="0"/>
    <s v="Exempt"/>
  </r>
  <r>
    <n v="52056320"/>
    <s v="Relax &amp; Unwind! Minutes to City Center DC!"/>
    <n v="5615582"/>
    <s v="RoomPicks"/>
    <x v="0"/>
    <x v="5"/>
    <n v="38.898159999999997"/>
    <n v="-77.009339999999995"/>
    <x v="1"/>
    <n v="152"/>
    <n v="2"/>
    <x v="139"/>
    <x v="117"/>
    <n v="0.33"/>
    <n v="12"/>
    <n v="358"/>
    <n v="3"/>
    <s v="Exempt"/>
  </r>
  <r>
    <n v="52056321"/>
    <s v="Vacation Starts Here! Luxury and Comfort!"/>
    <n v="5615582"/>
    <s v="RoomPicks"/>
    <x v="0"/>
    <x v="13"/>
    <n v="38.897289999999998"/>
    <n v="-77.008380000000002"/>
    <x v="1"/>
    <n v="152"/>
    <n v="2"/>
    <x v="8"/>
    <x v="445"/>
    <n v="0.17"/>
    <n v="12"/>
    <n v="358"/>
    <n v="1"/>
    <s v="Exempt"/>
  </r>
  <r>
    <n v="52056345"/>
    <s v="Short Drive to White House and Washington Monument"/>
    <n v="5615582"/>
    <s v="RoomPicks"/>
    <x v="0"/>
    <x v="5"/>
    <n v="38.896659999999997"/>
    <n v="-77.010069999999999"/>
    <x v="1"/>
    <n v="178"/>
    <n v="2"/>
    <x v="35"/>
    <x v="34"/>
    <m/>
    <n v="12"/>
    <n v="354"/>
    <n v="0"/>
    <s v="Exempt"/>
  </r>
  <r>
    <n v="52069671"/>
    <s v="Hill East Hideaway - easy walk to Metro"/>
    <n v="592884"/>
    <s v="Carson"/>
    <x v="0"/>
    <x v="22"/>
    <n v="38.889809999999997"/>
    <n v="-76.980779999999996"/>
    <x v="0"/>
    <n v="65"/>
    <n v="1"/>
    <x v="97"/>
    <x v="82"/>
    <n v="4.76"/>
    <n v="1"/>
    <n v="59"/>
    <n v="55"/>
    <s v="Hosted License: 5007242201000955"/>
  </r>
  <r>
    <n v="52093234"/>
    <s v="Fancy 1-BR in Central Location ??Parking available"/>
    <n v="421782658"/>
    <s v="Louis"/>
    <x v="0"/>
    <x v="2"/>
    <n v="38.909590000000001"/>
    <n v="-77.015289999999993"/>
    <x v="0"/>
    <n v="92"/>
    <n v="2"/>
    <x v="64"/>
    <x v="38"/>
    <n v="5.16"/>
    <n v="1"/>
    <n v="225"/>
    <n v="63"/>
    <s v="Hosted License: 5007242201001356"/>
  </r>
  <r>
    <n v="52094842"/>
    <s v="Central location in downtown Washington, DC"/>
    <n v="22698146"/>
    <s v="Jane"/>
    <x v="0"/>
    <x v="6"/>
    <n v="38.901850000000003"/>
    <n v="-77.050560000000004"/>
    <x v="3"/>
    <n v="100"/>
    <n v="31"/>
    <x v="35"/>
    <x v="34"/>
    <m/>
    <n v="1"/>
    <n v="0"/>
    <n v="0"/>
    <m/>
  </r>
  <r>
    <n v="52130706"/>
    <s v="Fabulous Private Bedroom !!!! Shaw, DC"/>
    <n v="19352661"/>
    <s v="Kyrollos"/>
    <x v="0"/>
    <x v="2"/>
    <n v="38.910640000000001"/>
    <n v="-77.015870000000007"/>
    <x v="1"/>
    <n v="65"/>
    <n v="31"/>
    <x v="106"/>
    <x v="221"/>
    <n v="0.26"/>
    <n v="1"/>
    <n v="89"/>
    <n v="2"/>
    <s v="Exempt"/>
  </r>
  <r>
    <n v="52140412"/>
    <s v="Lovely 1-bedroom rental unit with pool"/>
    <n v="422122683"/>
    <s v="Amber"/>
    <x v="0"/>
    <x v="11"/>
    <n v="38.92071"/>
    <n v="-77.025480000000002"/>
    <x v="0"/>
    <n v="154"/>
    <n v="31"/>
    <x v="181"/>
    <x v="325"/>
    <n v="0.79"/>
    <n v="1"/>
    <n v="365"/>
    <n v="7"/>
    <m/>
  </r>
  <r>
    <n v="52145485"/>
    <s v="Trendy Apt in Bloomingdale - Amenities / PKING / L"/>
    <n v="46630199"/>
    <s v="Home Sweet City"/>
    <x v="0"/>
    <x v="2"/>
    <n v="38.914459999999998"/>
    <n v="-77.010450000000006"/>
    <x v="0"/>
    <n v="81"/>
    <n v="2"/>
    <x v="60"/>
    <x v="39"/>
    <n v="2.2000000000000002"/>
    <n v="89"/>
    <n v="179"/>
    <n v="27"/>
    <s v="Hosted License: 5007242201000169"/>
  </r>
  <r>
    <n v="52163897"/>
    <s v="Walk to the Capitol! 2 BR 2 BATH Great APT!!"/>
    <n v="395909309"/>
    <s v="Paul"/>
    <x v="0"/>
    <x v="22"/>
    <n v="38.889780000000002"/>
    <n v="-76.999840000000006"/>
    <x v="0"/>
    <n v="192"/>
    <n v="3"/>
    <x v="62"/>
    <x v="67"/>
    <n v="1.1000000000000001"/>
    <n v="5"/>
    <n v="334"/>
    <n v="14"/>
    <s v="Hosted License: 5007242201002160"/>
  </r>
  <r>
    <n v="52168441"/>
    <s v="Logan Circle APT 2 BR great location to 14TH ST :)"/>
    <n v="395909309"/>
    <s v="Paul"/>
    <x v="0"/>
    <x v="9"/>
    <n v="38.91001"/>
    <n v="-77.029889999999995"/>
    <x v="0"/>
    <n v="69"/>
    <n v="31"/>
    <x v="63"/>
    <x v="172"/>
    <n v="1.72"/>
    <n v="5"/>
    <n v="281"/>
    <n v="21"/>
    <m/>
  </r>
  <r>
    <n v="52184484"/>
    <s v="Heart of SW Wharf"/>
    <n v="192282323"/>
    <s v="Kelly"/>
    <x v="0"/>
    <x v="18"/>
    <n v="38.880270000000003"/>
    <n v="-77.019570000000002"/>
    <x v="0"/>
    <n v="150"/>
    <n v="31"/>
    <x v="75"/>
    <x v="555"/>
    <n v="1.1299999999999999"/>
    <n v="1"/>
    <n v="89"/>
    <n v="11"/>
    <m/>
  </r>
  <r>
    <n v="52188587"/>
    <s v="Georgetown Sunny Modern 3rd Fl Apt"/>
    <n v="17633"/>
    <s v="Charlotte"/>
    <x v="0"/>
    <x v="17"/>
    <n v="38.909367000000003"/>
    <n v="-77.061645999999996"/>
    <x v="0"/>
    <n v="189"/>
    <n v="31"/>
    <x v="110"/>
    <x v="695"/>
    <n v="0.21"/>
    <n v="37"/>
    <n v="233"/>
    <n v="2"/>
    <m/>
  </r>
  <r>
    <n v="52191819"/>
    <s v="Light filled 2 bedroom apartment with free parking"/>
    <n v="867604"/>
    <s v="Kirth"/>
    <x v="0"/>
    <x v="3"/>
    <n v="38.954270000000001"/>
    <n v="-77.018349999999998"/>
    <x v="0"/>
    <n v="175"/>
    <n v="2"/>
    <x v="63"/>
    <x v="118"/>
    <n v="2.57"/>
    <n v="1"/>
    <n v="329"/>
    <n v="26"/>
    <s v="Hosted License: 5007242201000315_x000a_Unhosted License: 5007262201000316"/>
  </r>
  <r>
    <n v="52201387"/>
    <s v="4BR/4BA Modern Townhouse"/>
    <n v="33152962"/>
    <s v="Penny"/>
    <x v="0"/>
    <x v="22"/>
    <n v="38.879449999999999"/>
    <n v="-76.985619999999997"/>
    <x v="0"/>
    <n v="314"/>
    <n v="4"/>
    <x v="62"/>
    <x v="39"/>
    <n v="1.08"/>
    <n v="2"/>
    <n v="160"/>
    <n v="12"/>
    <s v="Exempt"/>
  </r>
  <r>
    <n v="52239871"/>
    <s v="Sonder The Quincy | Garden-Level Queen Room+"/>
    <n v="219493221"/>
    <s v="Sonder (D.C.)"/>
    <x v="0"/>
    <x v="15"/>
    <n v="38.902929999999998"/>
    <n v="-77.041460000000001"/>
    <x v="1"/>
    <n v="130"/>
    <n v="1"/>
    <x v="244"/>
    <x v="258"/>
    <n v="3.76"/>
    <n v="38"/>
    <n v="357"/>
    <n v="45"/>
    <s v="Exempt"/>
  </r>
  <r>
    <n v="52239878"/>
    <s v="Sonder The Quincy | Accessible King Room+"/>
    <n v="219493221"/>
    <s v="Sonder (D.C.)"/>
    <x v="0"/>
    <x v="15"/>
    <n v="38.902900000000002"/>
    <n v="-77.043080000000003"/>
    <x v="1"/>
    <n v="97"/>
    <n v="2"/>
    <x v="262"/>
    <x v="39"/>
    <n v="3.72"/>
    <n v="38"/>
    <n v="325"/>
    <n v="45"/>
    <s v="Exempt"/>
  </r>
  <r>
    <n v="52240404"/>
    <s v="Sonder The Quincy | Accessible King Room+ w/ Roll-in Shower"/>
    <n v="219493221"/>
    <s v="Sonder (D.C.)"/>
    <x v="0"/>
    <x v="15"/>
    <n v="38.903790000000001"/>
    <n v="-77.043120000000002"/>
    <x v="1"/>
    <n v="104"/>
    <n v="2"/>
    <x v="8"/>
    <x v="90"/>
    <n v="0.23"/>
    <n v="38"/>
    <n v="257"/>
    <n v="1"/>
    <s v="Exempt"/>
  </r>
  <r>
    <n v="52240462"/>
    <s v="Sonder The Quincy | Queen Room+"/>
    <n v="219493221"/>
    <s v="Sonder (D.C.)"/>
    <x v="0"/>
    <x v="15"/>
    <n v="38.902880000000003"/>
    <n v="-77.043120000000002"/>
    <x v="1"/>
    <n v="111"/>
    <n v="1"/>
    <x v="443"/>
    <x v="55"/>
    <n v="26.99"/>
    <n v="38"/>
    <n v="346"/>
    <n v="331"/>
    <s v="Exempt"/>
  </r>
  <r>
    <n v="52240980"/>
    <s v="Sonder The Quincy | King Room+"/>
    <n v="219493221"/>
    <s v="Sonder (D.C.)"/>
    <x v="0"/>
    <x v="15"/>
    <n v="38.903570000000002"/>
    <n v="-77.042299999999997"/>
    <x v="1"/>
    <n v="115"/>
    <n v="1"/>
    <x v="6"/>
    <x v="2"/>
    <n v="7.81"/>
    <n v="38"/>
    <n v="347"/>
    <n v="95"/>
    <s v="Exempt"/>
  </r>
  <r>
    <n v="52242602"/>
    <s v="Sonder The Quincy | Superior Queen Room+"/>
    <n v="219493221"/>
    <s v="Sonder (D.C.)"/>
    <x v="0"/>
    <x v="15"/>
    <n v="38.903129999999997"/>
    <n v="-77.042900000000003"/>
    <x v="1"/>
    <n v="111"/>
    <n v="1"/>
    <x v="13"/>
    <x v="221"/>
    <n v="12.66"/>
    <n v="38"/>
    <n v="364"/>
    <n v="154"/>
    <s v="Exempt"/>
  </r>
  <r>
    <n v="52246295"/>
    <s v="Adorable Studio Space in Private Carriage House"/>
    <n v="422922777"/>
    <s v="Alex"/>
    <x v="0"/>
    <x v="9"/>
    <n v="38.913789999999999"/>
    <n v="-77.024900000000002"/>
    <x v="0"/>
    <n v="95"/>
    <n v="2"/>
    <x v="252"/>
    <x v="59"/>
    <n v="5.34"/>
    <n v="1"/>
    <n v="256"/>
    <n v="67"/>
    <s v="Hosted License: 5007242201000468"/>
  </r>
  <r>
    <n v="52254140"/>
    <s v="H St 1BR w/ Pool, Gym &amp; W/D, steps from WF"/>
    <n v="107434423"/>
    <s v="Blueground"/>
    <x v="0"/>
    <x v="13"/>
    <n v="38.899751999999999"/>
    <n v="-76.997337000000002"/>
    <x v="0"/>
    <n v="140"/>
    <n v="32"/>
    <x v="110"/>
    <x v="160"/>
    <n v="0.28999999999999998"/>
    <n v="214"/>
    <n v="268"/>
    <n v="2"/>
    <m/>
  </r>
  <r>
    <n v="52254673"/>
    <s v="Premium King View A - Yotel Washington DC"/>
    <n v="421850533"/>
    <s v="Yotel Washington"/>
    <x v="0"/>
    <x v="5"/>
    <n v="38.895490000000002"/>
    <n v="-77.01164"/>
    <x v="1"/>
    <n v="120"/>
    <n v="1"/>
    <x v="106"/>
    <x v="31"/>
    <n v="0.65"/>
    <n v="4"/>
    <n v="320"/>
    <n v="4"/>
    <s v="Exempt"/>
  </r>
  <r>
    <n v="52254738"/>
    <s v="Premium King View B - Yotel Washington DC"/>
    <n v="421850533"/>
    <s v="Yotel Washington"/>
    <x v="0"/>
    <x v="5"/>
    <n v="38.896299999999997"/>
    <n v="-77.011809999999997"/>
    <x v="1"/>
    <n v="120"/>
    <n v="1"/>
    <x v="25"/>
    <x v="67"/>
    <n v="1.38"/>
    <n v="4"/>
    <n v="320"/>
    <n v="11"/>
    <s v="Exempt"/>
  </r>
  <r>
    <n v="52254880"/>
    <s v="Premium King View C - Yotel Washington DC"/>
    <n v="421850533"/>
    <s v="Yotel Washington"/>
    <x v="0"/>
    <x v="5"/>
    <n v="38.895760000000003"/>
    <n v="-77.010180000000005"/>
    <x v="1"/>
    <n v="120"/>
    <n v="1"/>
    <x v="8"/>
    <x v="254"/>
    <n v="0.41"/>
    <n v="4"/>
    <n v="320"/>
    <n v="1"/>
    <s v="Exempt"/>
  </r>
  <r>
    <n v="50063025"/>
    <s v="StayAttache and StayJoyful in U Street Corridor"/>
    <n v="7650266"/>
    <s v="Stay Attache"/>
    <x v="0"/>
    <x v="16"/>
    <n v="38.918379999999999"/>
    <n v="-77.033730000000006"/>
    <x v="0"/>
    <n v="112"/>
    <n v="31"/>
    <x v="8"/>
    <x v="906"/>
    <n v="0.12"/>
    <n v="101"/>
    <n v="0"/>
    <n v="1"/>
    <m/>
  </r>
  <r>
    <n v="50063792"/>
    <s v="Modern 2BR w/ Outdoor Space in Dupont Circle!"/>
    <n v="7650266"/>
    <s v="Stay Attache"/>
    <x v="0"/>
    <x v="15"/>
    <n v="38.914920000000002"/>
    <n v="-77.041780000000003"/>
    <x v="0"/>
    <n v="150"/>
    <n v="31"/>
    <x v="35"/>
    <x v="34"/>
    <m/>
    <n v="101"/>
    <n v="365"/>
    <n v="0"/>
    <m/>
  </r>
  <r>
    <n v="50064134"/>
    <s v="StayAttache and StayJoyful in Dupont"/>
    <n v="7650266"/>
    <s v="Stay Attache"/>
    <x v="0"/>
    <x v="15"/>
    <n v="38.90887"/>
    <n v="-77.046660000000003"/>
    <x v="0"/>
    <n v="121"/>
    <n v="31"/>
    <x v="8"/>
    <x v="936"/>
    <n v="7.0000000000000007E-2"/>
    <n v="101"/>
    <n v="14"/>
    <n v="0"/>
    <m/>
  </r>
  <r>
    <n v="50064756"/>
    <s v="StayAttache and StayJoyful in Georgetown"/>
    <n v="7650266"/>
    <s v="Stay Attache"/>
    <x v="0"/>
    <x v="17"/>
    <n v="38.902439999999999"/>
    <n v="-77.064499999999995"/>
    <x v="0"/>
    <n v="127"/>
    <n v="31"/>
    <x v="35"/>
    <x v="34"/>
    <m/>
    <n v="101"/>
    <n v="332"/>
    <n v="0"/>
    <m/>
  </r>
  <r>
    <n v="50065082"/>
    <s v="StayAttache and StayJoyful in Logan Circle"/>
    <n v="7650266"/>
    <s v="Stay Attache"/>
    <x v="0"/>
    <x v="9"/>
    <n v="38.910440000000001"/>
    <n v="-77.026650000000004"/>
    <x v="0"/>
    <n v="125"/>
    <n v="31"/>
    <x v="35"/>
    <x v="34"/>
    <m/>
    <n v="101"/>
    <n v="10"/>
    <n v="0"/>
    <m/>
  </r>
  <r>
    <n v="50065710"/>
    <s v="StayAttache and StayJoyful in Capitol Hill"/>
    <n v="7650266"/>
    <s v="Stay Attache"/>
    <x v="0"/>
    <x v="13"/>
    <n v="38.893610000000002"/>
    <n v="-77.001760000000004"/>
    <x v="0"/>
    <n v="182"/>
    <n v="31"/>
    <x v="8"/>
    <x v="837"/>
    <n v="0.09"/>
    <n v="101"/>
    <n v="12"/>
    <n v="1"/>
    <m/>
  </r>
  <r>
    <n v="50066170"/>
    <s v="StayAttache and StayJoyful in Capitol Hill"/>
    <n v="7650266"/>
    <s v="Stay Attache"/>
    <x v="0"/>
    <x v="22"/>
    <n v="38.882579999999997"/>
    <n v="-76.996250000000003"/>
    <x v="0"/>
    <n v="100"/>
    <n v="31"/>
    <x v="35"/>
    <x v="34"/>
    <m/>
    <n v="101"/>
    <n v="83"/>
    <n v="0"/>
    <m/>
  </r>
  <r>
    <n v="50066552"/>
    <s v="StayAttache and StayJoyful in Logan Circle"/>
    <n v="7650266"/>
    <s v="Stay Attache"/>
    <x v="0"/>
    <x v="9"/>
    <n v="38.91048"/>
    <n v="-77.028360000000006"/>
    <x v="0"/>
    <n v="198"/>
    <n v="31"/>
    <x v="35"/>
    <x v="34"/>
    <m/>
    <n v="101"/>
    <n v="12"/>
    <n v="0"/>
    <m/>
  </r>
  <r>
    <n v="50067375"/>
    <s v="Modern Apt, Sleeps 4, Walk to Metro, Zoo + Parking"/>
    <n v="403856732"/>
    <s v="Peter + Eileen"/>
    <x v="0"/>
    <x v="25"/>
    <n v="38.936419999999998"/>
    <n v="-77.061278999999999"/>
    <x v="0"/>
    <n v="150"/>
    <n v="2"/>
    <x v="185"/>
    <x v="28"/>
    <n v="3.56"/>
    <n v="1"/>
    <n v="220"/>
    <n v="42"/>
    <s v="Hosted License: 5007242201001049"/>
  </r>
  <r>
    <n v="50068955"/>
    <s v="StayAttache and StayJoyful in Mt Pleasant"/>
    <n v="7650266"/>
    <s v="Stay Attache"/>
    <x v="0"/>
    <x v="11"/>
    <n v="38.931649999999998"/>
    <n v="-77.038039999999995"/>
    <x v="0"/>
    <n v="235"/>
    <n v="31"/>
    <x v="35"/>
    <x v="34"/>
    <m/>
    <n v="101"/>
    <n v="365"/>
    <n v="0"/>
    <m/>
  </r>
  <r>
    <n v="50069357"/>
    <s v="StayAttache and StayJoyful in Capitol Hill"/>
    <n v="7650266"/>
    <s v="Stay Attache"/>
    <x v="0"/>
    <x v="22"/>
    <n v="38.887340000000002"/>
    <n v="-77.000029999999995"/>
    <x v="0"/>
    <n v="109"/>
    <n v="31"/>
    <x v="35"/>
    <x v="34"/>
    <m/>
    <n v="101"/>
    <n v="332"/>
    <n v="0"/>
    <m/>
  </r>
  <r>
    <n v="50070189"/>
    <s v="StayAttache and StayJoyful in Logan Circle"/>
    <n v="7650266"/>
    <s v="Stay Attache"/>
    <x v="0"/>
    <x v="9"/>
    <n v="38.910780000000003"/>
    <n v="-77.028270000000006"/>
    <x v="0"/>
    <n v="110"/>
    <n v="31"/>
    <x v="8"/>
    <x v="996"/>
    <n v="0.08"/>
    <n v="101"/>
    <n v="365"/>
    <n v="0"/>
    <m/>
  </r>
  <r>
    <n v="50070334"/>
    <s v="StayAttache and StayJoyful in Logan Circle"/>
    <n v="7650266"/>
    <s v="Stay Attache"/>
    <x v="0"/>
    <x v="9"/>
    <n v="38.908670000000001"/>
    <n v="-77.028180000000006"/>
    <x v="0"/>
    <n v="187"/>
    <n v="31"/>
    <x v="35"/>
    <x v="34"/>
    <m/>
    <n v="101"/>
    <n v="363"/>
    <n v="0"/>
    <m/>
  </r>
  <r>
    <n v="50070599"/>
    <s v="Perfectly Located 1 BR Apt. Lots of light!"/>
    <n v="7574887"/>
    <s v="Aldo"/>
    <x v="0"/>
    <x v="4"/>
    <n v="38.92577"/>
    <n v="-77.039429999999996"/>
    <x v="0"/>
    <n v="120"/>
    <n v="31"/>
    <x v="139"/>
    <x v="68"/>
    <n v="0.19"/>
    <n v="1"/>
    <n v="115"/>
    <n v="2"/>
    <m/>
  </r>
  <r>
    <n v="50075059"/>
    <s v="Sojourn at The Paden | Capitol Hill | #201"/>
    <n v="39930655"/>
    <s v="Team"/>
    <x v="0"/>
    <x v="22"/>
    <n v="38.880400000000002"/>
    <n v="-76.996340000000004"/>
    <x v="0"/>
    <n v="97"/>
    <n v="1"/>
    <x v="43"/>
    <x v="39"/>
    <n v="3.3"/>
    <n v="166"/>
    <n v="348"/>
    <n v="10"/>
    <s v="Exempt"/>
  </r>
  <r>
    <n v="50081944"/>
    <s v="StayAttache and StayJoyful in Dupont Circle"/>
    <n v="7650266"/>
    <s v="Stay Attache"/>
    <x v="0"/>
    <x v="15"/>
    <n v="38.911900000000003"/>
    <n v="-77.042209999999997"/>
    <x v="0"/>
    <n v="130"/>
    <n v="31"/>
    <x v="35"/>
    <x v="34"/>
    <m/>
    <n v="101"/>
    <n v="356"/>
    <n v="0"/>
    <m/>
  </r>
  <r>
    <n v="50082444"/>
    <s v="StayAttache and StayJoyful in Dupont Circle"/>
    <n v="7650266"/>
    <s v="Stay Attache"/>
    <x v="0"/>
    <x v="15"/>
    <n v="38.909120000000001"/>
    <n v="-77.048749999999998"/>
    <x v="0"/>
    <n v="119"/>
    <n v="31"/>
    <x v="35"/>
    <x v="34"/>
    <m/>
    <n v="101"/>
    <n v="203"/>
    <n v="0"/>
    <m/>
  </r>
  <r>
    <n v="50082659"/>
    <s v="StayAttache and StayJoyful in Dupont Circle"/>
    <n v="7650266"/>
    <s v="Stay Attache"/>
    <x v="0"/>
    <x v="15"/>
    <n v="38.913849999999996"/>
    <n v="-77.045720000000003"/>
    <x v="0"/>
    <n v="92"/>
    <n v="31"/>
    <x v="35"/>
    <x v="34"/>
    <m/>
    <n v="101"/>
    <n v="327"/>
    <n v="0"/>
    <m/>
  </r>
  <r>
    <n v="50082849"/>
    <s v="StayAttache - StayJoyful in a 3 bd Dupont Circle"/>
    <n v="7650266"/>
    <s v="Stay Attache"/>
    <x v="0"/>
    <x v="16"/>
    <n v="38.915959999999998"/>
    <n v="-77.03389"/>
    <x v="0"/>
    <n v="210"/>
    <n v="31"/>
    <x v="35"/>
    <x v="34"/>
    <m/>
    <n v="101"/>
    <n v="0"/>
    <n v="0"/>
    <m/>
  </r>
  <r>
    <n v="50083252"/>
    <s v="StayAttache and StayJoyful in Georgetown"/>
    <n v="7650266"/>
    <s v="Stay Attache"/>
    <x v="0"/>
    <x v="17"/>
    <n v="38.913760000000003"/>
    <n v="-77.069400000000002"/>
    <x v="0"/>
    <n v="140"/>
    <n v="31"/>
    <x v="35"/>
    <x v="34"/>
    <m/>
    <n v="101"/>
    <n v="323"/>
    <n v="0"/>
    <m/>
  </r>
  <r>
    <n v="50083740"/>
    <s v="StayAttache and StayJoyful in Capitol Hill"/>
    <n v="7650266"/>
    <s v="Stay Attache"/>
    <x v="0"/>
    <x v="22"/>
    <n v="38.880499999999998"/>
    <n v="-76.996660000000006"/>
    <x v="0"/>
    <n v="100"/>
    <n v="31"/>
    <x v="35"/>
    <x v="34"/>
    <m/>
    <n v="101"/>
    <n v="346"/>
    <n v="0"/>
    <m/>
  </r>
  <r>
    <n v="50083810"/>
    <s v="StayAttache and StayJoyful in Dupont Circle"/>
    <n v="7650266"/>
    <s v="Stay Attache"/>
    <x v="0"/>
    <x v="15"/>
    <n v="38.912469999999999"/>
    <n v="-77.041629999999998"/>
    <x v="0"/>
    <n v="107"/>
    <n v="31"/>
    <x v="35"/>
    <x v="34"/>
    <m/>
    <n v="101"/>
    <n v="308"/>
    <n v="0"/>
    <m/>
  </r>
  <r>
    <n v="50083971"/>
    <s v="StayAttache and StayJoyful in Capitol Hill"/>
    <n v="7650266"/>
    <s v="Stay Attache"/>
    <x v="0"/>
    <x v="22"/>
    <n v="38.886310000000002"/>
    <n v="-76.990960000000001"/>
    <x v="0"/>
    <n v="185"/>
    <n v="31"/>
    <x v="35"/>
    <x v="34"/>
    <m/>
    <n v="101"/>
    <n v="0"/>
    <n v="0"/>
    <m/>
  </r>
  <r>
    <n v="50084015"/>
    <s v="StayAttache and StayJoyful in Capitol Hill"/>
    <n v="7650266"/>
    <s v="Stay Attache"/>
    <x v="0"/>
    <x v="22"/>
    <n v="38.890520000000002"/>
    <n v="-77.001869999999997"/>
    <x v="0"/>
    <n v="230"/>
    <n v="31"/>
    <x v="35"/>
    <x v="34"/>
    <m/>
    <n v="101"/>
    <n v="335"/>
    <n v="0"/>
    <m/>
  </r>
  <r>
    <n v="50085814"/>
    <s v="StayAttache and StayJoyful in Dupont Circle"/>
    <n v="7650266"/>
    <s v="Stay Attache"/>
    <x v="0"/>
    <x v="15"/>
    <n v="38.908299999999997"/>
    <n v="-77.045760000000001"/>
    <x v="0"/>
    <n v="138"/>
    <n v="31"/>
    <x v="35"/>
    <x v="34"/>
    <m/>
    <n v="101"/>
    <n v="0"/>
    <n v="0"/>
    <m/>
  </r>
  <r>
    <n v="50092809"/>
    <s v="Beautiful 2 bedroom apt. King bed-chic and cozy"/>
    <n v="21570891"/>
    <s v="Marsh"/>
    <x v="0"/>
    <x v="17"/>
    <n v="38.906260000000003"/>
    <n v="-77.063649999999996"/>
    <x v="0"/>
    <n v="108"/>
    <n v="1"/>
    <x v="417"/>
    <x v="62"/>
    <n v="8.09"/>
    <n v="11"/>
    <n v="66"/>
    <n v="101"/>
    <s v="Exempt"/>
  </r>
  <r>
    <n v="50104640"/>
    <s v="Sunny Shashemane"/>
    <n v="404075804"/>
    <s v="Haregewine"/>
    <x v="0"/>
    <x v="36"/>
    <n v="38.867460000000001"/>
    <n v="-76.961950000000002"/>
    <x v="1"/>
    <n v="47"/>
    <n v="1"/>
    <x v="144"/>
    <x v="82"/>
    <n v="2.64"/>
    <n v="4"/>
    <n v="361"/>
    <n v="27"/>
    <s v="Hosted License: 5007262201002157_x000a_Unhosted License: 5007242201002156"/>
  </r>
  <r>
    <n v="50105281"/>
    <s v="Comfy One bed, sleep 4 with relaxing outdoor space"/>
    <n v="339486965"/>
    <s v="Noreen"/>
    <x v="0"/>
    <x v="20"/>
    <n v="38.836289999999998"/>
    <n v="-76.991529999999997"/>
    <x v="0"/>
    <n v="70"/>
    <n v="31"/>
    <x v="108"/>
    <x v="71"/>
    <n v="1.1599999999999999"/>
    <n v="1"/>
    <n v="365"/>
    <n v="8"/>
    <m/>
  </r>
  <r>
    <n v="50111565"/>
    <s v="Cap Hill/H Street...Entire Apartment"/>
    <n v="28254191"/>
    <s v="Adam"/>
    <x v="0"/>
    <x v="13"/>
    <n v="38.898969999999998"/>
    <n v="-77.000470000000007"/>
    <x v="0"/>
    <n v="236"/>
    <n v="2"/>
    <x v="229"/>
    <x v="55"/>
    <n v="6.68"/>
    <n v="1"/>
    <n v="216"/>
    <n v="73"/>
    <s v="Hosted License: 5007242201001106"/>
  </r>
  <r>
    <n v="50113467"/>
    <s v="Bright &amp; Cheerful Guest Room in NW DC"/>
    <n v="404037551"/>
    <s v="Tina"/>
    <x v="0"/>
    <x v="3"/>
    <n v="38.959887999999999"/>
    <n v="-77.025351999999998"/>
    <x v="1"/>
    <n v="55"/>
    <n v="1"/>
    <x v="244"/>
    <x v="159"/>
    <n v="2.69"/>
    <n v="3"/>
    <n v="365"/>
    <n v="33"/>
    <s v="Exempt"/>
  </r>
  <r>
    <n v="50117482"/>
    <s v="Gorgeous Downtown TH Apt near all tourist sites"/>
    <n v="349251028"/>
    <s v="Anthony"/>
    <x v="0"/>
    <x v="5"/>
    <n v="38.903230000000001"/>
    <n v="-77.019369999999995"/>
    <x v="0"/>
    <n v="55"/>
    <n v="1"/>
    <x v="159"/>
    <x v="20"/>
    <n v="3.75"/>
    <n v="3"/>
    <n v="165"/>
    <n v="48"/>
    <s v="Exempt"/>
  </r>
  <r>
    <n v="50118917"/>
    <s v="Luxury spacious charming DC row house + parking"/>
    <n v="404404580"/>
    <s v="Maria"/>
    <x v="0"/>
    <x v="36"/>
    <n v="38.86542"/>
    <n v="-76.977639999999994"/>
    <x v="0"/>
    <n v="494"/>
    <n v="2"/>
    <x v="42"/>
    <x v="2"/>
    <n v="2.36"/>
    <n v="1"/>
    <n v="349"/>
    <n v="27"/>
    <s v="Hosted License: 5007242201000886_x000a_Unhosted License: 5007262201000887"/>
  </r>
  <r>
    <n v="50120466"/>
    <s v="Happy Harar"/>
    <n v="404075804"/>
    <s v="Haregewine"/>
    <x v="0"/>
    <x v="36"/>
    <n v="38.867620000000002"/>
    <n v="-76.962479999999999"/>
    <x v="1"/>
    <n v="42"/>
    <n v="1"/>
    <x v="42"/>
    <x v="75"/>
    <n v="2.27"/>
    <n v="4"/>
    <n v="364"/>
    <n v="28"/>
    <s v="Hosted License: 5007262201002157_x000a_Unhosted License: 5007242201002156"/>
  </r>
  <r>
    <n v="50120508"/>
    <s v="Merry Metu"/>
    <n v="404075804"/>
    <s v="Haregewine"/>
    <x v="0"/>
    <x v="36"/>
    <n v="38.868429999999996"/>
    <n v="-76.961849999999998"/>
    <x v="1"/>
    <n v="42"/>
    <n v="1"/>
    <x v="168"/>
    <x v="55"/>
    <n v="3.25"/>
    <n v="4"/>
    <n v="365"/>
    <n v="30"/>
    <s v="Hosted License: 5007262201002157_x000a_Unhosted License: 5007242201002156"/>
  </r>
  <r>
    <n v="50120551"/>
    <s v="Awesome Awassa"/>
    <n v="404075804"/>
    <s v="Haregewine"/>
    <x v="0"/>
    <x v="36"/>
    <n v="38.866869999999999"/>
    <n v="-76.96069"/>
    <x v="1"/>
    <n v="43"/>
    <n v="1"/>
    <x v="234"/>
    <x v="102"/>
    <n v="2.5499999999999998"/>
    <n v="4"/>
    <n v="358"/>
    <n v="25"/>
    <s v="Hosted License: 5007262201002157_x000a_Unhosted License: 5007242201002156"/>
  </r>
  <r>
    <n v="50137065"/>
    <s v="?끸씋?ｂ씋??Elegant VICTORIAN 5 Bedroom Home in SHAW DC!"/>
    <n v="238728111"/>
    <s v="Annie"/>
    <x v="0"/>
    <x v="9"/>
    <n v="38.91131"/>
    <n v="-77.021699999999996"/>
    <x v="0"/>
    <n v="494"/>
    <n v="1"/>
    <x v="65"/>
    <x v="150"/>
    <n v="0.75"/>
    <n v="6"/>
    <n v="176"/>
    <n v="11"/>
    <s v="Hosted License: 5007242201001636_x000a_Unhosted License: 5007262201001637"/>
  </r>
  <r>
    <n v="50137546"/>
    <s v="?끸씋?ｂ씋??Cozy Private Room, Self Check in / out!!!"/>
    <n v="238728111"/>
    <s v="Annie"/>
    <x v="0"/>
    <x v="9"/>
    <n v="38.91189"/>
    <n v="-77.019800000000004"/>
    <x v="1"/>
    <n v="85"/>
    <n v="1"/>
    <x v="117"/>
    <x v="75"/>
    <n v="1.51"/>
    <n v="6"/>
    <n v="180"/>
    <n v="25"/>
    <s v="Hosted License: 5007242201001636_x000a_Unhosted License: 5007262201001637"/>
  </r>
  <r>
    <n v="50137730"/>
    <s v="B01 Peaceful, Convenient PR- Self Check In &amp; Out!"/>
    <n v="26180779"/>
    <s v="Will"/>
    <x v="0"/>
    <x v="11"/>
    <n v="38.929000000000002"/>
    <n v="-77.028599999999997"/>
    <x v="1"/>
    <n v="81"/>
    <n v="1"/>
    <x v="46"/>
    <x v="189"/>
    <n v="2.08"/>
    <n v="9"/>
    <n v="177"/>
    <n v="31"/>
    <s v="Hosted License: 5007242201001423_x000a_Unhosted License: 5007262201001424"/>
  </r>
  <r>
    <n v="50151261"/>
    <s v="Spacious 2 Bedroom MODERN Condo with Free Parking!"/>
    <n v="36669572"/>
    <s v="Clarence"/>
    <x v="0"/>
    <x v="20"/>
    <n v="38.83802"/>
    <n v="-76.999790000000004"/>
    <x v="0"/>
    <n v="161"/>
    <n v="3"/>
    <x v="53"/>
    <x v="69"/>
    <n v="3.68"/>
    <n v="2"/>
    <n v="344"/>
    <n v="48"/>
    <s v="Hosted License: 5007242201000093_x000a_Unhosted License: 5007262201000094"/>
  </r>
  <r>
    <n v="50154232"/>
    <s v="Historic Eco Rowhome Near Union Station"/>
    <n v="96456433"/>
    <s v="Jenna"/>
    <x v="0"/>
    <x v="13"/>
    <n v="38.901733"/>
    <n v="-76.999786"/>
    <x v="0"/>
    <n v="235"/>
    <n v="3"/>
    <x v="77"/>
    <x v="118"/>
    <n v="2.29"/>
    <n v="17"/>
    <n v="189"/>
    <n v="25"/>
    <s v="Hosted License: 5007242201000099"/>
  </r>
  <r>
    <n v="50165737"/>
    <s v="DC Shaw's Spacious Condo w/ a Paris-Themed Suite"/>
    <n v="404766802"/>
    <s v="Jason"/>
    <x v="0"/>
    <x v="9"/>
    <n v="38.911720000000003"/>
    <n v="-77.017629999999997"/>
    <x v="0"/>
    <n v="180"/>
    <n v="2"/>
    <x v="32"/>
    <x v="2"/>
    <n v="3.04"/>
    <n v="1"/>
    <n v="78"/>
    <n v="38"/>
    <s v="Hosted License: 5007242201000903"/>
  </r>
  <r>
    <n v="50181024"/>
    <s v="CH11| Spacious 1BR_Near US Capitol &amp; Metro_Dogs Ok"/>
    <n v="170280723"/>
    <s v="Lee &amp; Rush"/>
    <x v="0"/>
    <x v="22"/>
    <n v="38.886710000000001"/>
    <n v="-77.000500000000002"/>
    <x v="0"/>
    <n v="127"/>
    <n v="3"/>
    <x v="75"/>
    <x v="4"/>
    <n v="0.94"/>
    <n v="10"/>
    <n v="90"/>
    <n v="13"/>
    <s v="Exempt"/>
  </r>
  <r>
    <n v="50187006"/>
    <s v="?꿙TAYBNBDC?꿖arking?꿖atio?꿖ets?꿘okuFASTwifi?꿂apHill"/>
    <n v="487806"/>
    <s v="Stay BnB DC"/>
    <x v="0"/>
    <x v="13"/>
    <n v="38.897979999999997"/>
    <n v="-76.997010000000003"/>
    <x v="0"/>
    <n v="82"/>
    <n v="2"/>
    <x v="85"/>
    <x v="252"/>
    <n v="3.64"/>
    <n v="35"/>
    <n v="64"/>
    <n v="43"/>
    <s v="Hosted License: 5007242201002091"/>
  </r>
  <r>
    <n v="50189233"/>
    <s v="Fantastic 1 BR  with Private Patio Parking Availab"/>
    <n v="39930655"/>
    <s v="Team"/>
    <x v="0"/>
    <x v="22"/>
    <n v="38.88682"/>
    <n v="-77.004670000000004"/>
    <x v="0"/>
    <n v="175"/>
    <n v="1"/>
    <x v="3"/>
    <x v="2"/>
    <n v="1.79"/>
    <n v="166"/>
    <n v="288"/>
    <n v="21"/>
    <s v="Exempt"/>
  </r>
  <r>
    <n v="50189968"/>
    <s v="Charming 1 BR Apt in Vibrant Logan Circle"/>
    <n v="65677230"/>
    <s v="Daniel"/>
    <x v="0"/>
    <x v="15"/>
    <n v="38.914259999999999"/>
    <n v="-77.036770000000004"/>
    <x v="0"/>
    <n v="129"/>
    <n v="1"/>
    <x v="68"/>
    <x v="38"/>
    <n v="3.92"/>
    <n v="1"/>
    <n v="68"/>
    <n v="55"/>
    <s v="Hosted License: 5007242201000721"/>
  </r>
  <r>
    <n v="50189970"/>
    <s v="Sleek 1BR/1BA in Dupont! Ideal Location!"/>
    <n v="7650266"/>
    <s v="Stay Attache"/>
    <x v="0"/>
    <x v="15"/>
    <n v="38.912059999999997"/>
    <n v="-77.038399999999996"/>
    <x v="0"/>
    <n v="126"/>
    <n v="31"/>
    <x v="8"/>
    <x v="468"/>
    <n v="0.16"/>
    <n v="101"/>
    <n v="365"/>
    <n v="1"/>
    <m/>
  </r>
  <r>
    <n v="50194682"/>
    <s v="Hampshire House: Privacy, Quality, Comfort"/>
    <n v="1299819"/>
    <s v="Anna"/>
    <x v="0"/>
    <x v="0"/>
    <n v="38.956589999999998"/>
    <n v="-77.008420000000001"/>
    <x v="0"/>
    <n v="100"/>
    <n v="2"/>
    <x v="51"/>
    <x v="118"/>
    <n v="3.32"/>
    <n v="1"/>
    <n v="160"/>
    <n v="42"/>
    <s v="Hosted License: 5007242201000342"/>
  </r>
  <r>
    <n v="50215454"/>
    <s v="Spacious Row House in Hip and Historic Location"/>
    <n v="8165015"/>
    <s v="Saad"/>
    <x v="0"/>
    <x v="16"/>
    <n v="38.916980000000002"/>
    <n v="-77.023430000000005"/>
    <x v="0"/>
    <n v="258"/>
    <n v="2"/>
    <x v="54"/>
    <x v="118"/>
    <n v="1.61"/>
    <n v="1"/>
    <n v="327"/>
    <n v="26"/>
    <s v="Hosted License: 5007242201001129_x000a_Unhosted License: 5007262201001130"/>
  </r>
  <r>
    <n v="50223391"/>
    <s v="Fabulous Carriage House in Capitol Hill w/Parking"/>
    <n v="405397184"/>
    <s v="Jenifer"/>
    <x v="0"/>
    <x v="22"/>
    <n v="38.886099999999999"/>
    <n v="-77.001810000000006"/>
    <x v="0"/>
    <n v="124"/>
    <n v="2"/>
    <x v="148"/>
    <x v="128"/>
    <n v="2.87"/>
    <n v="1"/>
    <n v="80"/>
    <n v="39"/>
    <s v="Hosted License: 5007242201002343"/>
  </r>
  <r>
    <n v="50226281"/>
    <s v="Economic &amp; Cozy bsmt apt, Sleeps 4, free parking"/>
    <n v="120446639"/>
    <s v="Kristina"/>
    <x v="0"/>
    <x v="13"/>
    <n v="38.892829999999996"/>
    <n v="-76.976799999999997"/>
    <x v="0"/>
    <n v="72"/>
    <n v="2"/>
    <x v="63"/>
    <x v="2"/>
    <n v="1.47"/>
    <n v="2"/>
    <n v="168"/>
    <n v="20"/>
    <s v="Exempt"/>
  </r>
  <r>
    <n v="50242143"/>
    <s v="Contemporary 2-BR Urban Oasis"/>
    <n v="405610955"/>
    <s v="Jerry"/>
    <x v="0"/>
    <x v="19"/>
    <n v="38.905090000000001"/>
    <n v="-76.982939999999999"/>
    <x v="0"/>
    <n v="129"/>
    <n v="2"/>
    <x v="176"/>
    <x v="39"/>
    <n v="2.9"/>
    <n v="1"/>
    <n v="236"/>
    <n v="36"/>
    <s v="Hosted License: 5007242201000652"/>
  </r>
  <r>
    <n v="50245979"/>
    <s v="?끸씋?ｂ씋??Elegant Private Room, Self Check in / out !"/>
    <n v="238728111"/>
    <s v="Annie"/>
    <x v="0"/>
    <x v="9"/>
    <n v="38.911619999999999"/>
    <n v="-77.021209999999996"/>
    <x v="1"/>
    <n v="85"/>
    <n v="1"/>
    <x v="108"/>
    <x v="7"/>
    <n v="1.04"/>
    <n v="6"/>
    <n v="180"/>
    <n v="15"/>
    <s v="Hosted License: 5007242201001636_x000a_Unhosted License: 5007262201001637"/>
  </r>
  <r>
    <n v="50246179"/>
    <s v="?끸씋?ｂ씋??Modern Private Room, Self Check in / out !"/>
    <n v="238728111"/>
    <s v="Annie"/>
    <x v="0"/>
    <x v="9"/>
    <n v="38.913400000000003"/>
    <n v="-77.019589999999994"/>
    <x v="1"/>
    <n v="85"/>
    <n v="1"/>
    <x v="66"/>
    <x v="209"/>
    <n v="1.38"/>
    <n v="6"/>
    <n v="176"/>
    <n v="12"/>
    <s v="Hosted License: 5007242201001636_x000a_Unhosted License: 5007262201001637"/>
  </r>
  <r>
    <n v="50246213"/>
    <s v="?끸씋?ｂ씋??Peaceful Private Room, Self Check in / out!!"/>
    <n v="238728111"/>
    <s v="Annie"/>
    <x v="0"/>
    <x v="9"/>
    <n v="38.911900000000003"/>
    <n v="-77.019769999999994"/>
    <x v="1"/>
    <n v="85"/>
    <n v="1"/>
    <x v="60"/>
    <x v="209"/>
    <n v="1.79"/>
    <n v="6"/>
    <n v="180"/>
    <n v="25"/>
    <s v="Hosted License: 5007242201001636_x000a_Unhosted License: 5007262201001637"/>
  </r>
  <r>
    <n v="50246239"/>
    <s v="?끸씋?ｂ씋??Spacious Private Room, Self Check in / out!!"/>
    <n v="238728111"/>
    <s v="Annie"/>
    <x v="0"/>
    <x v="9"/>
    <n v="38.913429999999998"/>
    <n v="-77.021889999999999"/>
    <x v="1"/>
    <n v="85"/>
    <n v="1"/>
    <x v="60"/>
    <x v="139"/>
    <n v="1.72"/>
    <n v="6"/>
    <n v="180"/>
    <n v="23"/>
    <s v="Hosted License: 5007242201001636_x000a_Unhosted License: 5007262201001637"/>
  </r>
  <r>
    <n v="50270054"/>
    <s v="Month &amp; Longer Stay - 1 BR Apt in Adams Morgan /23"/>
    <n v="69203193"/>
    <s v="Leyla &amp; Matt"/>
    <x v="0"/>
    <x v="15"/>
    <n v="38.918590549999998"/>
    <n v="-77.037582400000005"/>
    <x v="0"/>
    <n v="70"/>
    <n v="31"/>
    <x v="139"/>
    <x v="189"/>
    <n v="0.18"/>
    <n v="34"/>
    <n v="362"/>
    <n v="1"/>
    <m/>
  </r>
  <r>
    <n v="50282392"/>
    <s v="Evolve | Modern DC Retreat - Private Outdoor Space"/>
    <n v="122382567"/>
    <s v="Evolve"/>
    <x v="0"/>
    <x v="16"/>
    <n v="38.917659999999998"/>
    <n v="-77.016279999999995"/>
    <x v="0"/>
    <n v="202"/>
    <n v="3"/>
    <x v="60"/>
    <x v="189"/>
    <n v="1.75"/>
    <n v="28"/>
    <n v="299"/>
    <n v="16"/>
    <s v="Hosted License: 5007262201002133"/>
  </r>
  <r>
    <n v="50285306"/>
    <s v="Adams Morgan, Charming, 1 Bedroom Walk Everywhere!"/>
    <n v="87977393"/>
    <s v="April"/>
    <x v="0"/>
    <x v="4"/>
    <n v="38.922519999999999"/>
    <n v="-77.046750000000003"/>
    <x v="0"/>
    <n v="126"/>
    <n v="2"/>
    <x v="408"/>
    <x v="62"/>
    <n v="7.3"/>
    <n v="5"/>
    <n v="321"/>
    <n v="85"/>
    <s v="Exempt"/>
  </r>
  <r>
    <n v="50676688"/>
    <s v="Your Home Away From Home! 3 Relaxing Units"/>
    <n v="25138314"/>
    <s v="RoomPicks By Antony"/>
    <x v="0"/>
    <x v="5"/>
    <n v="38.896149999999999"/>
    <n v="-77.009280000000004"/>
    <x v="1"/>
    <n v="533"/>
    <n v="1"/>
    <x v="35"/>
    <x v="34"/>
    <m/>
    <n v="7"/>
    <n v="354"/>
    <n v="0"/>
    <s v="Exempt"/>
  </r>
  <r>
    <n v="50676691"/>
    <s v="2 Convenient Units, Close to Washington Monument"/>
    <n v="25138314"/>
    <s v="RoomPicks By Antony"/>
    <x v="0"/>
    <x v="5"/>
    <n v="38.89808"/>
    <n v="-77.010149999999996"/>
    <x v="1"/>
    <n v="355"/>
    <n v="1"/>
    <x v="8"/>
    <x v="154"/>
    <n v="0.11"/>
    <n v="7"/>
    <n v="354"/>
    <n v="1"/>
    <s v="Exempt"/>
  </r>
  <r>
    <n v="50677369"/>
    <s v="Excellent location close to Union Market"/>
    <n v="86206863"/>
    <s v="Ynty"/>
    <x v="0"/>
    <x v="19"/>
    <n v="38.901820000000001"/>
    <n v="-76.986189999999993"/>
    <x v="0"/>
    <n v="80"/>
    <n v="3"/>
    <x v="176"/>
    <x v="67"/>
    <n v="3.14"/>
    <n v="1"/>
    <n v="48"/>
    <n v="38"/>
    <s v="Hosted License: 5007242201000690"/>
  </r>
  <r>
    <n v="50679919"/>
    <s v="Modern room w/ outdoor space; Historic heart of DC"/>
    <n v="105386672"/>
    <s v="Emma"/>
    <x v="0"/>
    <x v="13"/>
    <n v="38.90108"/>
    <n v="-76.989159999999998"/>
    <x v="0"/>
    <n v="71"/>
    <n v="2"/>
    <x v="252"/>
    <x v="32"/>
    <n v="4.67"/>
    <n v="1"/>
    <n v="1"/>
    <n v="59"/>
    <s v="Hosted License: 5007242201001944"/>
  </r>
  <r>
    <n v="50682965"/>
    <s v="Comfortable &amp; Spacious Guest Suite in Townhouse"/>
    <n v="2627841"/>
    <s v="Drew"/>
    <x v="0"/>
    <x v="2"/>
    <n v="38.91207"/>
    <n v="-77.010729999999995"/>
    <x v="0"/>
    <n v="123"/>
    <n v="2"/>
    <x v="244"/>
    <x v="67"/>
    <n v="2.58"/>
    <n v="1"/>
    <n v="90"/>
    <n v="34"/>
    <s v="Hosted License: 5007242201000778"/>
  </r>
  <r>
    <n v="50683029"/>
    <s v="2 Bdrm Suite near Howard Univ, U St, sights &amp; more"/>
    <n v="11443794"/>
    <s v="Hibiscus"/>
    <x v="0"/>
    <x v="11"/>
    <n v="38.924190000000003"/>
    <n v="-77.024060000000006"/>
    <x v="0"/>
    <n v="89"/>
    <n v="31"/>
    <x v="78"/>
    <x v="525"/>
    <n v="0.68"/>
    <n v="3"/>
    <n v="0"/>
    <n v="6"/>
    <m/>
  </r>
  <r>
    <n v="50684244"/>
    <s v="Cozy/Comfortable - Mr. B's on S in Bloomingdale"/>
    <n v="32713202"/>
    <s v="Peter"/>
    <x v="0"/>
    <x v="2"/>
    <n v="38.913290000000003"/>
    <n v="-77.01146"/>
    <x v="0"/>
    <n v="150"/>
    <n v="2"/>
    <x v="133"/>
    <x v="118"/>
    <n v="3.51"/>
    <n v="3"/>
    <n v="67"/>
    <n v="48"/>
    <s v="Hosted License: 5007242201000780"/>
  </r>
  <r>
    <n v="50694792"/>
    <s v="Sophisticated three bedroom home in heart of DC"/>
    <n v="8519659"/>
    <s v="Rita"/>
    <x v="0"/>
    <x v="22"/>
    <n v="38.883083599999999"/>
    <n v="-76.995885999999999"/>
    <x v="0"/>
    <n v="403"/>
    <n v="2"/>
    <x v="75"/>
    <x v="69"/>
    <n v="4.7699999999999996"/>
    <n v="2"/>
    <n v="262"/>
    <n v="17"/>
    <s v="Hosted License: 5007242201001823"/>
  </r>
  <r>
    <n v="50695713"/>
    <s v="Mid-Century Townhome Steps from Restaurants"/>
    <n v="397162"/>
    <s v="John"/>
    <x v="0"/>
    <x v="11"/>
    <n v="38.93197"/>
    <n v="-77.022499999999994"/>
    <x v="0"/>
    <n v="196"/>
    <n v="1"/>
    <x v="215"/>
    <x v="2"/>
    <n v="4.93"/>
    <n v="6"/>
    <n v="328"/>
    <n v="55"/>
    <s v="Hosted License: 5007242201000488"/>
  </r>
  <r>
    <n v="50705769"/>
    <s v="The Chastleton"/>
    <n v="9746302"/>
    <s v="Alissa"/>
    <x v="0"/>
    <x v="15"/>
    <n v="38.912430000000001"/>
    <n v="-77.035539999999997"/>
    <x v="0"/>
    <n v="120"/>
    <n v="180"/>
    <x v="35"/>
    <x v="34"/>
    <m/>
    <n v="1"/>
    <n v="0"/>
    <n v="0"/>
    <m/>
  </r>
  <r>
    <n v="50720386"/>
    <s v="Cozy apt, private entrance, parking, WiFi, TV"/>
    <n v="199050932"/>
    <s v="Oscar"/>
    <x v="0"/>
    <x v="7"/>
    <n v="38.9133"/>
    <n v="-77.083849999999998"/>
    <x v="1"/>
    <n v="98"/>
    <n v="2"/>
    <x v="176"/>
    <x v="58"/>
    <n v="3.23"/>
    <n v="1"/>
    <n v="354"/>
    <n v="40"/>
    <s v="Hosted License: 5007242201002048"/>
  </r>
  <r>
    <n v="50733128"/>
    <s v="Dupont Circle/Logan Circle 1 Bdrm + Den sleeps 4"/>
    <n v="182851117"/>
    <s v="Brian And Dionne"/>
    <x v="0"/>
    <x v="15"/>
    <n v="38.914940000000001"/>
    <n v="-77.036799999999999"/>
    <x v="0"/>
    <n v="105"/>
    <n v="31"/>
    <x v="110"/>
    <x v="824"/>
    <n v="0.12"/>
    <n v="5"/>
    <n v="133"/>
    <n v="0"/>
    <m/>
  </r>
  <r>
    <n v="50733800"/>
    <s v="Adorable English Basement on 15th St"/>
    <n v="2298713"/>
    <s v="Alexander"/>
    <x v="0"/>
    <x v="11"/>
    <n v="38.919780000000003"/>
    <n v="-77.033479999999997"/>
    <x v="0"/>
    <n v="72"/>
    <n v="1"/>
    <x v="215"/>
    <x v="70"/>
    <n v="5.26"/>
    <n v="1"/>
    <n v="142"/>
    <n v="66"/>
    <s v="Hosted License: 5007242201000561"/>
  </r>
  <r>
    <n v="50746080"/>
    <s v="Hilltop Hideaway"/>
    <n v="28274998"/>
    <s v="Rhianna"/>
    <x v="0"/>
    <x v="27"/>
    <n v="38.880560000000003"/>
    <n v="-76.942080000000004"/>
    <x v="0"/>
    <n v="178"/>
    <n v="1"/>
    <x v="50"/>
    <x v="69"/>
    <n v="6.68"/>
    <n v="9"/>
    <n v="162"/>
    <n v="71"/>
    <s v="Hosted License: 5007242201000824_x000a_Unhosted License: 5007262201000825"/>
  </r>
  <r>
    <n v="50751282"/>
    <s v="Modern Private 1 Bedroom Basement Apartment"/>
    <n v="33522984"/>
    <s v="Nerece"/>
    <x v="0"/>
    <x v="11"/>
    <n v="38.930399999999999"/>
    <n v="-77.019540000000006"/>
    <x v="0"/>
    <n v="130"/>
    <n v="3"/>
    <x v="166"/>
    <x v="368"/>
    <n v="2.52"/>
    <n v="1"/>
    <n v="76"/>
    <n v="26"/>
    <s v="Hosted License: 5007242201001218"/>
  </r>
  <r>
    <n v="50772751"/>
    <s v="The Bangor D.C., Cozy Basement Apartment w/Kitchen"/>
    <n v="136047340"/>
    <s v="Juan"/>
    <x v="0"/>
    <x v="1"/>
    <n v="38.860309999999998"/>
    <n v="-76.985519999999994"/>
    <x v="1"/>
    <n v="87"/>
    <n v="1"/>
    <x v="178"/>
    <x v="443"/>
    <n v="4.6900000000000004"/>
    <n v="1"/>
    <n v="168"/>
    <n v="59"/>
    <s v="Hosted License: 5007242201001718"/>
  </r>
  <r>
    <n v="50778533"/>
    <s v="Brookland  Single Family Home"/>
    <n v="34607703"/>
    <s v="Janesh"/>
    <x v="0"/>
    <x v="8"/>
    <n v="38.927230000000002"/>
    <n v="-76.985159999999993"/>
    <x v="0"/>
    <n v="210"/>
    <n v="2"/>
    <x v="68"/>
    <x v="118"/>
    <n v="3.73"/>
    <n v="1"/>
    <n v="57"/>
    <n v="37"/>
    <s v="Hosted License: 5007242201000877"/>
  </r>
  <r>
    <n v="50781156"/>
    <s v="District experience 1BR / 1BA with private parking"/>
    <n v="269872084"/>
    <s v="Daniela"/>
    <x v="0"/>
    <x v="12"/>
    <n v="38.9602"/>
    <n v="-77.082880000000003"/>
    <x v="0"/>
    <n v="139"/>
    <n v="3"/>
    <x v="159"/>
    <x v="69"/>
    <n v="3.93"/>
    <n v="2"/>
    <n v="215"/>
    <n v="45"/>
    <s v="Hosted License: 5007242201001103"/>
  </r>
  <r>
    <n v="50844635"/>
    <s v="Lovely 1 bedroom condo in the heart of DC !"/>
    <n v="411041961"/>
    <s v="Janice"/>
    <x v="0"/>
    <x v="15"/>
    <n v="38.915930000000003"/>
    <n v="-77.037319999999994"/>
    <x v="0"/>
    <n v="149"/>
    <n v="31"/>
    <x v="43"/>
    <x v="885"/>
    <n v="0.57999999999999996"/>
    <n v="1"/>
    <n v="365"/>
    <n v="0"/>
    <m/>
  </r>
  <r>
    <n v="50847232"/>
    <s v="Newly Renovated - Fantastic Neighborhood - Parking"/>
    <n v="31791599"/>
    <s v="Suzanne"/>
    <x v="0"/>
    <x v="16"/>
    <n v="38.915439999999997"/>
    <n v="-77.027630000000002"/>
    <x v="0"/>
    <n v="233"/>
    <n v="2"/>
    <x v="68"/>
    <x v="59"/>
    <n v="4.25"/>
    <n v="1"/>
    <n v="82"/>
    <n v="52"/>
    <s v="Hosted License: 5007242201000035_x000a_Unhosted License: 5007262201000036"/>
  </r>
  <r>
    <n v="50856741"/>
    <s v="Free parking/Pets welcome/2BR close to DC sites!"/>
    <n v="23805559"/>
    <s v="Michael"/>
    <x v="0"/>
    <x v="2"/>
    <n v="38.923589999999997"/>
    <n v="-77.009690000000006"/>
    <x v="0"/>
    <n v="113"/>
    <n v="2"/>
    <x v="207"/>
    <x v="2"/>
    <n v="4.5999999999999996"/>
    <n v="1"/>
    <n v="130"/>
    <n v="56"/>
    <s v="Hosted License: 5007242201001050"/>
  </r>
  <r>
    <n v="50870930"/>
    <s v="Spacious Beautiful 3BR/2.5BA Friendship Heights"/>
    <n v="17633"/>
    <s v="Charlotte"/>
    <x v="0"/>
    <x v="12"/>
    <n v="38.956798999999997"/>
    <n v="-77.081337000000005"/>
    <x v="0"/>
    <n v="267"/>
    <n v="31"/>
    <x v="8"/>
    <x v="614"/>
    <n v="0.08"/>
    <n v="37"/>
    <n v="1"/>
    <n v="1"/>
    <m/>
  </r>
  <r>
    <n v="50874395"/>
    <s v="Classic DC Townhouse - Chic, Central and Charming"/>
    <n v="1165593"/>
    <s v="Tobias"/>
    <x v="0"/>
    <x v="11"/>
    <n v="38.928849999999997"/>
    <n v="-77.018349999999998"/>
    <x v="0"/>
    <n v="245"/>
    <n v="31"/>
    <x v="106"/>
    <x v="188"/>
    <n v="0.23"/>
    <n v="1"/>
    <n v="322"/>
    <n v="0"/>
    <m/>
  </r>
  <r>
    <n v="50875772"/>
    <s v="Understated, Elegant &amp; IDEAL! // Downtown Designer Units (2 Units, 4-BRs) // Walk to The White House &amp; National Mall"/>
    <n v="289259344"/>
    <s v="Douglas"/>
    <x v="0"/>
    <x v="15"/>
    <n v="38.902610000000003"/>
    <n v="-77.036429999999996"/>
    <x v="0"/>
    <n v="451"/>
    <n v="2"/>
    <x v="110"/>
    <x v="88"/>
    <n v="0.39"/>
    <n v="20"/>
    <n v="227"/>
    <n v="2"/>
    <s v="Exempt"/>
  </r>
  <r>
    <n v="50875966"/>
    <s v="PRIME LOCATION ??쑐 2 Separate Units ??쑐 ENTIRE FLOOR, 4-BRs!  Walk to The White House &amp; National Mall"/>
    <n v="289259344"/>
    <s v="Douglas"/>
    <x v="0"/>
    <x v="15"/>
    <n v="38.904510000000002"/>
    <n v="-77.037719999999993"/>
    <x v="0"/>
    <n v="590"/>
    <n v="2"/>
    <x v="110"/>
    <x v="997"/>
    <n v="0.15"/>
    <n v="20"/>
    <n v="205"/>
    <n v="1"/>
    <s v="Exempt"/>
  </r>
  <r>
    <n v="50877560"/>
    <s v="13th St Library House - 1BR"/>
    <n v="96456433"/>
    <s v="Jenna"/>
    <x v="0"/>
    <x v="11"/>
    <n v="38.935924999999997"/>
    <n v="-77.029921999999999"/>
    <x v="0"/>
    <n v="99"/>
    <n v="1"/>
    <x v="9"/>
    <x v="174"/>
    <n v="1.27"/>
    <n v="17"/>
    <n v="151"/>
    <n v="7"/>
    <s v="Hosted License: 5007242201000501"/>
  </r>
  <r>
    <n v="50878862"/>
    <s v="?쭾enthouse??DC Capital View 2Bbrm"/>
    <n v="54084363"/>
    <s v="Faith"/>
    <x v="0"/>
    <x v="19"/>
    <n v="38.901310000000002"/>
    <n v="-76.976839999999996"/>
    <x v="0"/>
    <n v="199"/>
    <n v="31"/>
    <x v="234"/>
    <x v="998"/>
    <n v="2.71"/>
    <n v="2"/>
    <n v="81"/>
    <n v="15"/>
    <m/>
  </r>
  <r>
    <n v="50903143"/>
    <s v="Lovely 1 bedroom unit with patio and grill"/>
    <n v="70587064"/>
    <s v="Dennis"/>
    <x v="0"/>
    <x v="13"/>
    <n v="38.893300000000004"/>
    <n v="-76.998360000000005"/>
    <x v="0"/>
    <n v="80"/>
    <n v="31"/>
    <x v="110"/>
    <x v="128"/>
    <n v="0.42"/>
    <n v="2"/>
    <n v="255"/>
    <n v="2"/>
    <m/>
  </r>
  <r>
    <n v="50920850"/>
    <s v="13th St Library House - 2BR"/>
    <n v="96456433"/>
    <s v="Jenna"/>
    <x v="0"/>
    <x v="11"/>
    <n v="38.935924999999997"/>
    <n v="-77.029921999999999"/>
    <x v="0"/>
    <n v="142"/>
    <n v="2"/>
    <x v="60"/>
    <x v="87"/>
    <n v="1.88"/>
    <n v="17"/>
    <n v="344"/>
    <n v="24"/>
    <s v="Hosted License: 5007242201000501"/>
  </r>
  <r>
    <n v="50934230"/>
    <s v="Luxury Basement Apartment, With Private Entrance."/>
    <n v="356638274"/>
    <s v="RaQuel"/>
    <x v="0"/>
    <x v="29"/>
    <n v="38.855930000000001"/>
    <n v="-76.959540000000004"/>
    <x v="0"/>
    <n v="156"/>
    <n v="31"/>
    <x v="35"/>
    <x v="34"/>
    <m/>
    <n v="1"/>
    <n v="365"/>
    <n v="0"/>
    <m/>
  </r>
  <r>
    <n v="50935433"/>
    <s v="狩먲툘Capitol Hill Apt 1 Minute Walk To Metro w/Parking"/>
    <n v="1934857"/>
    <s v="T."/>
    <x v="0"/>
    <x v="22"/>
    <n v="38.889209999999999"/>
    <n v="-76.976510000000005"/>
    <x v="0"/>
    <n v="117"/>
    <n v="3"/>
    <x v="151"/>
    <x v="39"/>
    <n v="2.2200000000000002"/>
    <n v="1"/>
    <n v="147"/>
    <n v="21"/>
    <s v="Hosted License: 5007242201001851_x000a_Unhosted License: 5007262201001852"/>
  </r>
  <r>
    <n v="50941983"/>
    <s v="Month &amp; Longer Stay - 1 BD Apt in Adams Morgan /1"/>
    <n v="69203193"/>
    <s v="Leyla &amp; Matt"/>
    <x v="0"/>
    <x v="15"/>
    <n v="38.918590549999998"/>
    <n v="-77.037582400000005"/>
    <x v="0"/>
    <n v="60"/>
    <n v="31"/>
    <x v="78"/>
    <x v="317"/>
    <n v="0.47"/>
    <n v="34"/>
    <n v="365"/>
    <n v="5"/>
    <m/>
  </r>
  <r>
    <n v="50950236"/>
    <s v="New 1 bdrm Suite near Howard U, U St, sights, etc."/>
    <n v="11443794"/>
    <s v="Hibiscus"/>
    <x v="0"/>
    <x v="11"/>
    <n v="38.924340000000001"/>
    <n v="-77.023920000000004"/>
    <x v="0"/>
    <n v="80"/>
    <n v="31"/>
    <x v="43"/>
    <x v="25"/>
    <n v="0.61"/>
    <n v="3"/>
    <n v="0"/>
    <n v="5"/>
    <m/>
  </r>
  <r>
    <n v="50951376"/>
    <s v="NEW Duplex Suites 1 block from Howard U!"/>
    <n v="11443794"/>
    <s v="Hibiscus"/>
    <x v="0"/>
    <x v="11"/>
    <n v="38.922789999999999"/>
    <n v="-77.025289999999998"/>
    <x v="0"/>
    <n v="178"/>
    <n v="31"/>
    <x v="139"/>
    <x v="342"/>
    <n v="0.2"/>
    <n v="3"/>
    <n v="20"/>
    <n v="1"/>
    <m/>
  </r>
  <r>
    <n v="50972673"/>
    <s v="Stylish Modern Suite in the Heart of Chevy Chase!"/>
    <n v="181205324"/>
    <s v="Plushy"/>
    <x v="0"/>
    <x v="31"/>
    <n v="38.967210000000001"/>
    <n v="-77.055099999999996"/>
    <x v="0"/>
    <n v="80"/>
    <n v="2"/>
    <x v="48"/>
    <x v="39"/>
    <n v="1.38"/>
    <n v="4"/>
    <n v="361"/>
    <n v="16"/>
    <s v="Hosted License: 5007242201001757"/>
  </r>
  <r>
    <n v="50972776"/>
    <s v="Lovely 2 bed 2 bath"/>
    <n v="412101905"/>
    <s v="Patrick"/>
    <x v="0"/>
    <x v="5"/>
    <n v="38.901690000000002"/>
    <n v="-77.022620000000003"/>
    <x v="0"/>
    <n v="150"/>
    <n v="31"/>
    <x v="35"/>
    <x v="34"/>
    <m/>
    <n v="1"/>
    <n v="0"/>
    <n v="0"/>
    <m/>
  </r>
  <r>
    <n v="51000373"/>
    <s v="Large 1 BR Suite w. Parking, Heart of Adams Morgan"/>
    <n v="1927771"/>
    <s v="Daniel"/>
    <x v="0"/>
    <x v="4"/>
    <n v="38.919609999999999"/>
    <n v="-77.040220000000005"/>
    <x v="0"/>
    <n v="138"/>
    <n v="2"/>
    <x v="289"/>
    <x v="59"/>
    <n v="4.5599999999999996"/>
    <n v="1"/>
    <n v="176"/>
    <n v="48"/>
    <s v="Hosted License: 5007242201001061_x000a_Unhosted License: 5007262201001062"/>
  </r>
  <r>
    <n v="51046657"/>
    <s v="King &amp; Queen condo apartment"/>
    <n v="400152336"/>
    <s v="Global Business"/>
    <x v="0"/>
    <x v="11"/>
    <n v="38.928620000000002"/>
    <n v="-77.036420000000007"/>
    <x v="0"/>
    <n v="214"/>
    <n v="31"/>
    <x v="35"/>
    <x v="34"/>
    <m/>
    <n v="1"/>
    <n v="0"/>
    <n v="0"/>
    <m/>
  </r>
  <r>
    <n v="51049629"/>
    <s v="Hillbrook HangSuite, Cozy Escape in Northeast DC"/>
    <n v="38051218"/>
    <s v="J"/>
    <x v="0"/>
    <x v="24"/>
    <n v="38.89611"/>
    <n v="-76.939120000000003"/>
    <x v="0"/>
    <n v="78"/>
    <n v="3"/>
    <x v="125"/>
    <x v="118"/>
    <n v="2.61"/>
    <n v="1"/>
    <n v="78"/>
    <n v="25"/>
    <s v="Hosted License: 5007242201000624"/>
  </r>
  <r>
    <n v="51070667"/>
    <s v="Beautiful 1 Bedroom apt in Logan Circle"/>
    <n v="135559842"/>
    <s v="Mauricio"/>
    <x v="0"/>
    <x v="9"/>
    <n v="38.906910000000003"/>
    <n v="-77.028850000000006"/>
    <x v="0"/>
    <n v="110"/>
    <n v="2"/>
    <x v="63"/>
    <x v="189"/>
    <n v="1.54"/>
    <n v="1"/>
    <n v="10"/>
    <n v="15"/>
    <s v="Unhosted License: 5007262201000201"/>
  </r>
  <r>
    <n v="51076702"/>
    <s v="Luxuries 4-bedroom residential in D.C"/>
    <n v="413272582"/>
    <s v="Mike"/>
    <x v="0"/>
    <x v="38"/>
    <n v="38.859679999999997"/>
    <n v="-76.991020000000006"/>
    <x v="0"/>
    <n v="390"/>
    <n v="31"/>
    <x v="35"/>
    <x v="34"/>
    <m/>
    <n v="2"/>
    <n v="365"/>
    <n v="0"/>
    <m/>
  </r>
  <r>
    <n v="51085180"/>
    <s v="Dupont/Logan Circle Large furnished apartment."/>
    <n v="182851117"/>
    <s v="Brian And Dionne"/>
    <x v="0"/>
    <x v="15"/>
    <n v="38.916499999999999"/>
    <n v="-77.036490000000001"/>
    <x v="0"/>
    <n v="105"/>
    <n v="31"/>
    <x v="233"/>
    <x v="596"/>
    <n v="0.53"/>
    <n v="5"/>
    <n v="90"/>
    <n v="3"/>
    <m/>
  </r>
  <r>
    <n v="51089903"/>
    <s v="Modern, Luxury 2-BR w/ Amenities in Ideal Location"/>
    <n v="413389891"/>
    <s v="Ikechukwu"/>
    <x v="0"/>
    <x v="11"/>
    <n v="38.930190000000003"/>
    <n v="-77.025899999999993"/>
    <x v="0"/>
    <n v="150"/>
    <n v="31"/>
    <x v="68"/>
    <x v="17"/>
    <n v="3.67"/>
    <n v="1"/>
    <n v="353"/>
    <n v="36"/>
    <m/>
  </r>
  <r>
    <n v="51101021"/>
    <s v="Spacious &amp; Modern Private Room in CoHi DC !"/>
    <n v="26389480"/>
    <s v="Wilson"/>
    <x v="0"/>
    <x v="11"/>
    <n v="38.928980000000003"/>
    <n v="-77.029790000000006"/>
    <x v="1"/>
    <n v="80"/>
    <n v="1"/>
    <x v="139"/>
    <x v="254"/>
    <n v="0.6"/>
    <n v="19"/>
    <n v="180"/>
    <n v="3"/>
    <s v="Hosted License: 5007242201001423_x000a_Unhosted License: 5007262201001424"/>
  </r>
  <r>
    <n v="51101673"/>
    <s v="Teleworker's Dream! Bedroom and Home Office"/>
    <n v="32935630"/>
    <s v="Lauren"/>
    <x v="0"/>
    <x v="39"/>
    <n v="38.93403"/>
    <n v="-76.963049999999996"/>
    <x v="0"/>
    <n v="68"/>
    <n v="2"/>
    <x v="38"/>
    <x v="193"/>
    <n v="1.06"/>
    <n v="3"/>
    <n v="0"/>
    <n v="10"/>
    <s v="HOU-0286-2022-STR-H"/>
  </r>
  <r>
    <n v="51121876"/>
    <s v="Cozy 1 Bedroom Apt in Historic DC with Tempurpedic"/>
    <n v="77808209"/>
    <s v="Erik K."/>
    <x v="0"/>
    <x v="9"/>
    <n v="38.90663"/>
    <n v="-77.016080000000002"/>
    <x v="0"/>
    <n v="125"/>
    <n v="2"/>
    <x v="246"/>
    <x v="62"/>
    <n v="5.15"/>
    <n v="1"/>
    <n v="137"/>
    <n v="69"/>
    <s v="Hosted License: 5007242201000827"/>
  </r>
  <r>
    <n v="51128245"/>
    <s v="Capitol Hill King 1 Bedroom Apt + Free Parking"/>
    <n v="19510846"/>
    <s v="Mk"/>
    <x v="0"/>
    <x v="13"/>
    <n v="38.89311"/>
    <n v="-77.002070000000003"/>
    <x v="0"/>
    <n v="179"/>
    <n v="2"/>
    <x v="154"/>
    <x v="128"/>
    <n v="5.35"/>
    <n v="1"/>
    <n v="71"/>
    <n v="65"/>
    <s v="Hosted License: 5007242201000290"/>
  </r>
  <r>
    <n v="51134713"/>
    <s v="1-Bedroom Lower Level Rental in the heart of DC"/>
    <n v="2672782"/>
    <s v="Richard"/>
    <x v="0"/>
    <x v="2"/>
    <n v="38.910620000000002"/>
    <n v="-77.016540000000006"/>
    <x v="0"/>
    <n v="163"/>
    <n v="2"/>
    <x v="111"/>
    <x v="431"/>
    <n v="0.36"/>
    <n v="1"/>
    <n v="365"/>
    <n v="4"/>
    <s v="Hosted License: 5007242167002934_x000a_Unhosted License: 5007262167002934"/>
  </r>
  <r>
    <n v="51135633"/>
    <s v="Unfurnished Private Bedroom in Columbia Heights"/>
    <n v="294545484"/>
    <s v="June"/>
    <x v="0"/>
    <x v="11"/>
    <n v="38.924410000000002"/>
    <n v="-77.024360000000001"/>
    <x v="1"/>
    <n v="62"/>
    <n v="91"/>
    <x v="35"/>
    <x v="34"/>
    <m/>
    <n v="189"/>
    <n v="365"/>
    <n v="0"/>
    <m/>
  </r>
  <r>
    <n v="51140872"/>
    <s v="Unfurnished Queen Bedroom in Columbia Heights"/>
    <n v="294545484"/>
    <s v="June"/>
    <x v="0"/>
    <x v="11"/>
    <n v="38.9238"/>
    <n v="-77.024940000000001"/>
    <x v="1"/>
    <n v="81"/>
    <n v="91"/>
    <x v="35"/>
    <x v="34"/>
    <m/>
    <n v="189"/>
    <n v="364"/>
    <n v="0"/>
    <m/>
  </r>
  <r>
    <n v="51142066"/>
    <s v="StayAttache and Stay Living Well in Gtown"/>
    <n v="7650266"/>
    <s v="Stay Attache"/>
    <x v="0"/>
    <x v="17"/>
    <n v="38.90842"/>
    <n v="-77.059830000000005"/>
    <x v="0"/>
    <n v="110"/>
    <n v="31"/>
    <x v="35"/>
    <x v="34"/>
    <m/>
    <n v="101"/>
    <n v="0"/>
    <n v="0"/>
    <m/>
  </r>
  <r>
    <n v="51150371"/>
    <s v="Plush 2 Bed/1 Bath NW DC near Howard U/Whole Foods"/>
    <n v="7100311"/>
    <s v="D."/>
    <x v="0"/>
    <x v="16"/>
    <n v="38.914900000000003"/>
    <n v="-77.017510000000001"/>
    <x v="0"/>
    <n v="169"/>
    <n v="1"/>
    <x v="133"/>
    <x v="20"/>
    <n v="3.47"/>
    <n v="4"/>
    <n v="358"/>
    <n v="43"/>
    <s v="Exempt"/>
  </r>
  <r>
    <n v="51153657"/>
    <s v="Cheerful 3-bedroom house with patio &amp; amenities"/>
    <n v="14948112"/>
    <s v="Marina"/>
    <x v="0"/>
    <x v="19"/>
    <n v="38.903089999999999"/>
    <n v="-76.985330000000005"/>
    <x v="0"/>
    <n v="214"/>
    <n v="31"/>
    <x v="35"/>
    <x v="34"/>
    <m/>
    <n v="1"/>
    <n v="0"/>
    <n v="0"/>
    <m/>
  </r>
  <r>
    <n v="51162826"/>
    <s v="StayAttache in Historic Capitol Hill Neighborhood"/>
    <n v="7650266"/>
    <s v="Stay Attache"/>
    <x v="0"/>
    <x v="13"/>
    <n v="38.895980000000002"/>
    <n v="-77.002979999999994"/>
    <x v="0"/>
    <n v="250"/>
    <n v="31"/>
    <x v="35"/>
    <x v="34"/>
    <m/>
    <n v="101"/>
    <n v="364"/>
    <n v="0"/>
    <m/>
  </r>
  <r>
    <n v="51163983"/>
    <s v="Cheerful 4-bedroom residential home"/>
    <n v="136909025"/>
    <s v="Tanyi"/>
    <x v="0"/>
    <x v="27"/>
    <n v="38.876829999999998"/>
    <n v="-76.936000000000007"/>
    <x v="0"/>
    <n v="310"/>
    <n v="1"/>
    <x v="210"/>
    <x v="67"/>
    <n v="4.24"/>
    <n v="1"/>
    <n v="349"/>
    <n v="36"/>
    <s v="Unhosted License: 5007262201001819"/>
  </r>
  <r>
    <n v="51164274"/>
    <s v="Renovated and Fabulous Home near Capitol Hill"/>
    <n v="7650266"/>
    <s v="Stay Attache"/>
    <x v="0"/>
    <x v="22"/>
    <n v="38.880310000000001"/>
    <n v="-76.996459999999999"/>
    <x v="0"/>
    <n v="183"/>
    <n v="31"/>
    <x v="35"/>
    <x v="34"/>
    <m/>
    <n v="101"/>
    <n v="362"/>
    <n v="0"/>
    <m/>
  </r>
  <r>
    <n v="51165328"/>
    <s v="Centrally Located 3BR Steps From The Capitol!"/>
    <n v="7650266"/>
    <s v="Stay Attache"/>
    <x v="0"/>
    <x v="22"/>
    <n v="38.886920000000003"/>
    <n v="-76.996039999999994"/>
    <x v="0"/>
    <n v="248"/>
    <n v="31"/>
    <x v="35"/>
    <x v="34"/>
    <m/>
    <n v="101"/>
    <n v="0"/>
    <n v="0"/>
    <m/>
  </r>
  <r>
    <n v="51165663"/>
    <s v="StayAttache in Newly Furnished Rowhouse in Dupont"/>
    <n v="7650266"/>
    <s v="Stay Attache"/>
    <x v="0"/>
    <x v="15"/>
    <n v="38.912010000000002"/>
    <n v="-77.037149999999997"/>
    <x v="0"/>
    <n v="242"/>
    <n v="31"/>
    <x v="35"/>
    <x v="34"/>
    <m/>
    <n v="101"/>
    <n v="57"/>
    <n v="0"/>
    <m/>
  </r>
  <r>
    <n v="51519661"/>
    <s v="The Red Carpet"/>
    <n v="104704194"/>
    <s v="Olivia"/>
    <x v="0"/>
    <x v="20"/>
    <n v="38.83775"/>
    <n v="-77.003910000000005"/>
    <x v="0"/>
    <n v="224"/>
    <n v="31"/>
    <x v="106"/>
    <x v="803"/>
    <n v="0.25"/>
    <n v="2"/>
    <n v="178"/>
    <n v="0"/>
    <m/>
  </r>
  <r>
    <n v="51532952"/>
    <s v="LUXURIOUS DC ESTATE, BEST LOCATION (14TH/U ST NW)"/>
    <n v="39631646"/>
    <s v="Samir"/>
    <x v="0"/>
    <x v="16"/>
    <n v="38.916029999999999"/>
    <n v="-77.03143"/>
    <x v="0"/>
    <n v="699"/>
    <n v="3"/>
    <x v="75"/>
    <x v="58"/>
    <n v="1.19"/>
    <n v="1"/>
    <n v="207"/>
    <n v="16"/>
    <s v="Hosted License: 5007242201001884_x000a_Unhosted License: 5007262201001885"/>
  </r>
  <r>
    <n v="51542323"/>
    <s v="Gorgeous UPSCALE 4 Level Modern 4BR Rowhome + Park"/>
    <n v="227194376"/>
    <s v="May Flower"/>
    <x v="0"/>
    <x v="39"/>
    <n v="38.919649999999997"/>
    <n v="-76.966149999999999"/>
    <x v="0"/>
    <n v="300"/>
    <n v="3"/>
    <x v="155"/>
    <x v="61"/>
    <n v="2.0099999999999998"/>
    <n v="5"/>
    <n v="347"/>
    <n v="24"/>
    <s v="Exempt"/>
  </r>
  <r>
    <n v="51542353"/>
    <s v="Live like a local! Spacious 2BR with Parking"/>
    <n v="335736622"/>
    <s v="Parker"/>
    <x v="0"/>
    <x v="22"/>
    <n v="38.892020000000002"/>
    <n v="-76.993369999999999"/>
    <x v="0"/>
    <n v="188"/>
    <n v="2"/>
    <x v="252"/>
    <x v="69"/>
    <n v="5.25"/>
    <n v="1"/>
    <n v="134"/>
    <n v="65"/>
    <s v="Hosted License: 5007242201000140"/>
  </r>
  <r>
    <n v="51555945"/>
    <s v="Urban Carriage House Retreat - Modern &amp; Bright w P"/>
    <n v="46630199"/>
    <s v="Home Sweet City"/>
    <x v="0"/>
    <x v="2"/>
    <n v="38.919400000000003"/>
    <n v="-77.011669999999995"/>
    <x v="0"/>
    <n v="85"/>
    <n v="2"/>
    <x v="128"/>
    <x v="38"/>
    <n v="3.33"/>
    <n v="89"/>
    <n v="169"/>
    <n v="47"/>
    <s v="Hosted License: 5007242201001125"/>
  </r>
  <r>
    <n v="51565005"/>
    <s v="Historic DC Logan Circle Experience"/>
    <n v="21377902"/>
    <s v="Ana"/>
    <x v="0"/>
    <x v="9"/>
    <n v="38.912750000000003"/>
    <n v="-77.029079999999993"/>
    <x v="0"/>
    <n v="147"/>
    <n v="5"/>
    <x v="125"/>
    <x v="38"/>
    <n v="2.69"/>
    <n v="1"/>
    <n v="343"/>
    <n v="31"/>
    <s v="Hosted License: 5007242201000458"/>
  </r>
  <r>
    <n v="51577035"/>
    <s v="Luxury Apartment in Heart of DC"/>
    <n v="162610060"/>
    <s v="Roger"/>
    <x v="0"/>
    <x v="19"/>
    <n v="38.90896"/>
    <n v="-77.000299999999996"/>
    <x v="0"/>
    <n v="120"/>
    <n v="31"/>
    <x v="8"/>
    <x v="21"/>
    <n v="0.27"/>
    <n v="1"/>
    <n v="148"/>
    <n v="1"/>
    <m/>
  </r>
  <r>
    <n v="51583699"/>
    <s v="Sojourn on 15th"/>
    <n v="39930655"/>
    <s v="Team"/>
    <x v="0"/>
    <x v="9"/>
    <n v="38.908029999999997"/>
    <n v="-77.033789999999996"/>
    <x v="0"/>
    <n v="148"/>
    <n v="2"/>
    <x v="92"/>
    <x v="88"/>
    <n v="2.58"/>
    <n v="166"/>
    <n v="310"/>
    <n v="30"/>
    <s v="Exempt"/>
  </r>
  <r>
    <n v="51584912"/>
    <s v="Cozy Brookland Studio Oasis - 7 Min Walk to Metro"/>
    <n v="34926050"/>
    <s v="Mary"/>
    <x v="0"/>
    <x v="30"/>
    <n v="38.937620000000003"/>
    <n v="-76.995180000000005"/>
    <x v="0"/>
    <n v="96"/>
    <n v="2"/>
    <x v="261"/>
    <x v="59"/>
    <n v="3.07"/>
    <n v="1"/>
    <n v="305"/>
    <n v="35"/>
    <s v="Hosted License: 5007242201001502"/>
  </r>
  <r>
    <n v="51584974"/>
    <s v="Neat Apartment 5 minutes' walk to a metro station"/>
    <n v="25174501"/>
    <s v="Maria"/>
    <x v="0"/>
    <x v="11"/>
    <n v="38.929400000000001"/>
    <n v="-77.037869999999998"/>
    <x v="0"/>
    <n v="95"/>
    <n v="31"/>
    <x v="0"/>
    <x v="880"/>
    <n v="0.43"/>
    <n v="1"/>
    <n v="78"/>
    <n v="0"/>
    <m/>
  </r>
  <r>
    <n v="51596844"/>
    <s v="Beautiful DC Basement Suite!"/>
    <n v="401132548"/>
    <s v="Dr. Eugene"/>
    <x v="0"/>
    <x v="36"/>
    <n v="38.870190000000001"/>
    <n v="-76.977019999999996"/>
    <x v="1"/>
    <n v="95"/>
    <n v="2"/>
    <x v="0"/>
    <x v="164"/>
    <n v="0.46"/>
    <n v="2"/>
    <n v="202"/>
    <n v="5"/>
    <s v="Hosted License: 5007242201000277"/>
  </r>
  <r>
    <n v="51599456"/>
    <s v="Luxury Ocean View Condo (5狩먲툘)"/>
    <n v="362347983"/>
    <s v="Jay"/>
    <x v="0"/>
    <x v="22"/>
    <n v="38.878610000000002"/>
    <n v="-76.979749999999996"/>
    <x v="0"/>
    <n v="271"/>
    <n v="31"/>
    <x v="48"/>
    <x v="445"/>
    <n v="1.5"/>
    <n v="1"/>
    <n v="365"/>
    <n v="11"/>
    <m/>
  </r>
  <r>
    <n v="51602782"/>
    <s v="Charming Townhome with Outdoor Deck"/>
    <n v="362858420"/>
    <s v="Jordi"/>
    <x v="0"/>
    <x v="9"/>
    <n v="38.907580000000003"/>
    <n v="-77.025909999999996"/>
    <x v="0"/>
    <n v="151"/>
    <n v="1"/>
    <x v="195"/>
    <x v="38"/>
    <n v="4.97"/>
    <n v="2"/>
    <n v="50"/>
    <n v="64"/>
    <s v="Hosted License: 5007242201001778"/>
  </r>
  <r>
    <n v="51625092"/>
    <s v="NEW! Modern DC Escape - 6 Miles to National Mall!"/>
    <n v="122382567"/>
    <s v="Evolve"/>
    <x v="0"/>
    <x v="0"/>
    <n v="38.967739999999999"/>
    <n v="-77.021159999999995"/>
    <x v="0"/>
    <n v="185"/>
    <n v="31"/>
    <x v="20"/>
    <x v="525"/>
    <n v="0.97"/>
    <n v="28"/>
    <n v="346"/>
    <n v="10"/>
    <m/>
  </r>
  <r>
    <n v="51632532"/>
    <s v="Lovely 1-Bedroom Unit in Washington, DC"/>
    <n v="409818936"/>
    <s v="Oodua Living"/>
    <x v="0"/>
    <x v="16"/>
    <n v="38.914749999999998"/>
    <n v="-77.02364"/>
    <x v="0"/>
    <n v="130"/>
    <n v="3"/>
    <x v="66"/>
    <x v="104"/>
    <n v="1.55"/>
    <n v="1"/>
    <n v="180"/>
    <n v="18"/>
    <s v="Exempt"/>
  </r>
  <r>
    <n v="51650632"/>
    <s v="New construction near Popular 14th and U St NW"/>
    <n v="32578518"/>
    <s v="Hillary"/>
    <x v="0"/>
    <x v="16"/>
    <n v="38.91827"/>
    <n v="-77.030910000000006"/>
    <x v="0"/>
    <n v="200"/>
    <n v="3"/>
    <x v="92"/>
    <x v="187"/>
    <n v="2.52"/>
    <n v="1"/>
    <n v="365"/>
    <n v="32"/>
    <s v="Hosted License: 5007242201000885"/>
  </r>
  <r>
    <n v="51652582"/>
    <s v="Capitol Hill Modern 2BR/2BA TownHome"/>
    <n v="33152962"/>
    <s v="Penny"/>
    <x v="0"/>
    <x v="22"/>
    <n v="38.880580000000002"/>
    <n v="-76.984999999999999"/>
    <x v="0"/>
    <n v="247"/>
    <n v="4"/>
    <x v="108"/>
    <x v="221"/>
    <n v="1.21"/>
    <n v="2"/>
    <n v="149"/>
    <n v="10"/>
    <s v="Exempt"/>
  </r>
  <r>
    <n v="51662043"/>
    <s v="Quiet 1BR Apartment (Kitchen, W/D, Parking)"/>
    <n v="6456954"/>
    <s v="Alex"/>
    <x v="0"/>
    <x v="13"/>
    <n v="38.897129999999997"/>
    <n v="-76.982910000000004"/>
    <x v="0"/>
    <n v="115"/>
    <n v="2"/>
    <x v="76"/>
    <x v="31"/>
    <n v="0.66"/>
    <n v="1"/>
    <n v="213"/>
    <n v="7"/>
    <s v="Hosted License: 5007242201000174"/>
  </r>
  <r>
    <n v="51662754"/>
    <s v="Doubly Delightful for single or couple"/>
    <n v="415795947"/>
    <s v="Trina"/>
    <x v="0"/>
    <x v="2"/>
    <n v="38.914709999999999"/>
    <n v="-77.003619999999998"/>
    <x v="1"/>
    <n v="120"/>
    <n v="31"/>
    <x v="35"/>
    <x v="34"/>
    <m/>
    <n v="3"/>
    <n v="362"/>
    <n v="0"/>
    <m/>
  </r>
  <r>
    <n v="51666017"/>
    <s v="Art Deco Oasis in Uptown DC - Steps from Metro"/>
    <n v="289530223"/>
    <s v="Jordan"/>
    <x v="0"/>
    <x v="3"/>
    <n v="38.938679999999998"/>
    <n v="-77.024320000000003"/>
    <x v="0"/>
    <n v="145"/>
    <n v="31"/>
    <x v="4"/>
    <x v="199"/>
    <n v="1.02"/>
    <n v="1"/>
    <n v="297"/>
    <n v="7"/>
    <m/>
  </r>
  <r>
    <n v="51667347"/>
    <s v="Studio at English Basement in Georgetown"/>
    <n v="2374185"/>
    <s v="Amapola"/>
    <x v="0"/>
    <x v="17"/>
    <n v="38.913310000000003"/>
    <n v="-77.074150000000003"/>
    <x v="0"/>
    <n v="83"/>
    <n v="2"/>
    <x v="332"/>
    <x v="69"/>
    <n v="4.74"/>
    <n v="3"/>
    <n v="332"/>
    <n v="63"/>
    <s v="Hosted License: 5007242201001645"/>
  </r>
  <r>
    <n v="51684448"/>
    <s v="Private, spacious basement suite in Petworth"/>
    <n v="947539"/>
    <s v="Uzair"/>
    <x v="0"/>
    <x v="3"/>
    <n v="38.940809999999999"/>
    <n v="-77.022189999999995"/>
    <x v="0"/>
    <n v="149"/>
    <n v="2"/>
    <x v="112"/>
    <x v="61"/>
    <n v="1.67"/>
    <n v="1"/>
    <n v="170"/>
    <n v="15"/>
    <s v="Hosted License: 5007242201000525"/>
  </r>
  <r>
    <n v="51694988"/>
    <s v="Cozy luxury basement w/Kitchen,Metro, Stores"/>
    <n v="262338822"/>
    <s v="Saron"/>
    <x v="0"/>
    <x v="14"/>
    <n v="38.958730000000003"/>
    <n v="-77.000519999999995"/>
    <x v="1"/>
    <n v="60"/>
    <n v="3"/>
    <x v="43"/>
    <x v="128"/>
    <n v="0.67"/>
    <n v="3"/>
    <n v="361"/>
    <n v="6"/>
    <s v="Hosted License: 5007242201001737_x000a_Unhosted License: 5007262201001738"/>
  </r>
  <r>
    <n v="51744883"/>
    <s v="Furnished Luxury Apartment near China Town"/>
    <n v="7650266"/>
    <s v="Stay Attache"/>
    <x v="0"/>
    <x v="5"/>
    <n v="38.899679999999996"/>
    <n v="-77.017300000000006"/>
    <x v="0"/>
    <n v="172"/>
    <n v="184"/>
    <x v="35"/>
    <x v="34"/>
    <m/>
    <n v="101"/>
    <n v="338"/>
    <n v="0"/>
    <m/>
  </r>
  <r>
    <n v="51745929"/>
    <s v="Condo in the Beautiful Dupont Circle!"/>
    <n v="7650266"/>
    <s v="Stay Attache"/>
    <x v="0"/>
    <x v="6"/>
    <n v="38.906170000000003"/>
    <n v="-77.047200000000004"/>
    <x v="0"/>
    <n v="93"/>
    <n v="90"/>
    <x v="35"/>
    <x v="34"/>
    <m/>
    <n v="101"/>
    <n v="362"/>
    <n v="0"/>
    <m/>
  </r>
  <r>
    <n v="51746736"/>
    <s v="Trendy Georgetown Townhouse w/Parking"/>
    <n v="7650266"/>
    <s v="Stay Attache"/>
    <x v="0"/>
    <x v="17"/>
    <n v="38.903849999999998"/>
    <n v="-77.065479999999994"/>
    <x v="0"/>
    <n v="192"/>
    <n v="184"/>
    <x v="35"/>
    <x v="34"/>
    <m/>
    <n v="101"/>
    <n v="354"/>
    <n v="0"/>
    <m/>
  </r>
  <r>
    <n v="51754780"/>
    <s v="#ORANGEDOORDC"/>
    <n v="308129944"/>
    <s v="Orange Door Properties"/>
    <x v="0"/>
    <x v="1"/>
    <n v="38.8613"/>
    <n v="-76.983949999999993"/>
    <x v="0"/>
    <n v="164"/>
    <n v="2"/>
    <x v="15"/>
    <x v="117"/>
    <n v="1.45"/>
    <n v="1"/>
    <n v="0"/>
    <n v="11"/>
    <s v="Hosted License: 5007242201000826"/>
  </r>
  <r>
    <n v="51758622"/>
    <s v="Logan Circle 1BR w/ W/D, nr U St, Metro"/>
    <n v="107434423"/>
    <s v="Blueground"/>
    <x v="0"/>
    <x v="9"/>
    <n v="38.910299999999999"/>
    <n v="-77.028919999999999"/>
    <x v="0"/>
    <n v="159"/>
    <n v="32"/>
    <x v="35"/>
    <x v="34"/>
    <m/>
    <n v="214"/>
    <n v="314"/>
    <n v="0"/>
    <m/>
  </r>
  <r>
    <n v="51768436"/>
    <s v="Cozy 1 bedroom home with free parking"/>
    <n v="1998736"/>
    <s v="Hillary"/>
    <x v="0"/>
    <x v="27"/>
    <n v="38.88402"/>
    <n v="-76.943680000000001"/>
    <x v="0"/>
    <n v="60"/>
    <n v="3"/>
    <x v="8"/>
    <x v="630"/>
    <n v="0.09"/>
    <n v="3"/>
    <n v="0"/>
    <n v="1"/>
    <s v="Hosted License: 5007242201000078"/>
  </r>
  <r>
    <n v="51772144"/>
    <s v="Spacious 3 bedroom unit rental w/ parking and yard"/>
    <n v="52811401"/>
    <s v="Dami"/>
    <x v="0"/>
    <x v="19"/>
    <n v="38.901339999999998"/>
    <n v="-76.982929999999996"/>
    <x v="0"/>
    <n v="450"/>
    <n v="31"/>
    <x v="35"/>
    <x v="34"/>
    <m/>
    <n v="1"/>
    <n v="365"/>
    <n v="0"/>
    <m/>
  </r>
  <r>
    <n v="51773784"/>
    <s v="Sojourn on 17th| Pets Welcome"/>
    <n v="39930655"/>
    <s v="Team"/>
    <x v="0"/>
    <x v="15"/>
    <n v="38.913969999999999"/>
    <n v="-77.039400000000001"/>
    <x v="0"/>
    <n v="85"/>
    <n v="31"/>
    <x v="46"/>
    <x v="174"/>
    <n v="2.46"/>
    <n v="166"/>
    <n v="212"/>
    <n v="18"/>
    <s v="Exempt"/>
  </r>
  <r>
    <n v="51799543"/>
    <s v="Charming Capitol Hill Carriage House"/>
    <n v="376520262"/>
    <s v="Jen"/>
    <x v="0"/>
    <x v="13"/>
    <n v="38.897556000000002"/>
    <n v="-76.996810999999994"/>
    <x v="0"/>
    <n v="120"/>
    <n v="5"/>
    <x v="233"/>
    <x v="61"/>
    <n v="0.64"/>
    <n v="1"/>
    <n v="167"/>
    <n v="7"/>
    <s v="Hosted License: 5007242201000180"/>
  </r>
  <r>
    <n v="51802995"/>
    <s v="Cozy Carriage House in Logan Circle DC"/>
    <n v="372516832"/>
    <s v="Benjamin"/>
    <x v="0"/>
    <x v="16"/>
    <n v="38.914450000000002"/>
    <n v="-77.034120000000001"/>
    <x v="0"/>
    <n v="124"/>
    <n v="31"/>
    <x v="25"/>
    <x v="98"/>
    <n v="0.93"/>
    <n v="1"/>
    <n v="0"/>
    <n v="11"/>
    <m/>
  </r>
  <r>
    <n v="51804946"/>
    <s v="Colorful, Fun &amp; Cozy ? Near Metro ? Sunny Backyard"/>
    <n v="68206025"/>
    <s v="DaJuan"/>
    <x v="0"/>
    <x v="28"/>
    <n v="38.903889999999997"/>
    <n v="-76.929460000000006"/>
    <x v="0"/>
    <n v="165"/>
    <n v="2"/>
    <x v="63"/>
    <x v="124"/>
    <n v="1.76"/>
    <n v="2"/>
    <n v="355"/>
    <n v="23"/>
    <s v="Hosted License: 5007242200000010_x000a_Unhosted License: 5007242200000011"/>
  </r>
  <r>
    <n v="51816428"/>
    <s v="Charming 2BR Apartment in Heart of DC with Parking"/>
    <n v="46648299"/>
    <s v="Jon"/>
    <x v="0"/>
    <x v="13"/>
    <n v="38.90278"/>
    <n v="-76.999809999999997"/>
    <x v="0"/>
    <n v="132"/>
    <n v="1"/>
    <x v="282"/>
    <x v="39"/>
    <n v="9.4600000000000009"/>
    <n v="1"/>
    <n v="309"/>
    <n v="115"/>
    <s v="Hosted License: 5007242201000115_x000a_Unhosted License: 5007262201000116"/>
  </r>
  <r>
    <n v="51818199"/>
    <s v="Centrally located Capitol Hill one-bedroom unit"/>
    <n v="220804341"/>
    <s v="Celia"/>
    <x v="0"/>
    <x v="22"/>
    <n v="38.883702100000001"/>
    <n v="-76.997899500000003"/>
    <x v="0"/>
    <n v="124"/>
    <n v="2"/>
    <x v="66"/>
    <x v="92"/>
    <n v="4.21"/>
    <n v="2"/>
    <n v="19"/>
    <n v="25"/>
    <s v="Hosted License: 5007242201001374"/>
  </r>
  <r>
    <n v="51823848"/>
    <s v="Spacious 2Bedroom House with Free Parking"/>
    <n v="262338822"/>
    <s v="Saron"/>
    <x v="0"/>
    <x v="14"/>
    <n v="38.959600000000002"/>
    <n v="-77.002290000000002"/>
    <x v="0"/>
    <n v="150"/>
    <n v="2"/>
    <x v="54"/>
    <x v="38"/>
    <n v="1.91"/>
    <n v="3"/>
    <n v="352"/>
    <n v="25"/>
    <s v="Hosted License: 5007242201001737_x000a_Unhosted License: 5007262201001738"/>
  </r>
  <r>
    <n v="51830606"/>
    <s v="Adorable 1 Bedroom in Columbia Heights"/>
    <n v="39175326"/>
    <s v="Lisa"/>
    <x v="0"/>
    <x v="11"/>
    <n v="38.936210000000003"/>
    <n v="-77.033670000000001"/>
    <x v="0"/>
    <n v="225"/>
    <n v="31"/>
    <x v="139"/>
    <x v="190"/>
    <n v="0.47"/>
    <n v="1"/>
    <n v="364"/>
    <n v="3"/>
    <m/>
  </r>
  <r>
    <n v="51831938"/>
    <s v="?쭮rookland Home w/4 Car Parking Near Catholic Univ"/>
    <n v="419886943"/>
    <s v="Taj"/>
    <x v="0"/>
    <x v="30"/>
    <n v="38.946930000000002"/>
    <n v="-76.996979999999994"/>
    <x v="0"/>
    <n v="304"/>
    <n v="4"/>
    <x v="166"/>
    <x v="172"/>
    <n v="2.92"/>
    <n v="1"/>
    <n v="252"/>
    <n v="34"/>
    <s v="Hosted License: 5007242201001562_x000a_Unhosted License: 5007262201001563"/>
  </r>
  <r>
    <n v="51845735"/>
    <s v="Cozy Modern Suite w/Parking. Beautifully Renovated"/>
    <n v="419986173"/>
    <s v="Coffee And Tea"/>
    <x v="0"/>
    <x v="14"/>
    <n v="38.959690000000002"/>
    <n v="-77.000420000000005"/>
    <x v="0"/>
    <n v="88"/>
    <n v="31"/>
    <x v="35"/>
    <x v="34"/>
    <m/>
    <n v="1"/>
    <n v="365"/>
    <n v="0"/>
    <m/>
  </r>
  <r>
    <n v="51847493"/>
    <s v="Spacious 3 Bedroom 2 Bath House with Free Parking"/>
    <n v="262338822"/>
    <s v="Saron"/>
    <x v="0"/>
    <x v="14"/>
    <n v="38.95975"/>
    <n v="-77.001829999999998"/>
    <x v="0"/>
    <n v="250"/>
    <n v="31"/>
    <x v="0"/>
    <x v="526"/>
    <n v="0.45"/>
    <n v="3"/>
    <n v="352"/>
    <n v="0"/>
    <m/>
  </r>
  <r>
    <n v="51862380"/>
    <s v="A spacious house in the Trinidad area of NE. DC._x000a_It is ideal for a family vacationing in the Nation's capital. Easy access to transportation and shopping. Afghan family refugees are welcome."/>
    <n v="420107927"/>
    <s v="Moshood"/>
    <x v="0"/>
    <x v="19"/>
    <n v="38.903390000000002"/>
    <n v="-76.987179999999995"/>
    <x v="0"/>
    <n v="221"/>
    <n v="31"/>
    <x v="35"/>
    <x v="34"/>
    <m/>
    <n v="1"/>
    <n v="365"/>
    <n v="0"/>
    <m/>
  </r>
  <r>
    <n v="51882529"/>
    <s v="Private residence near Georgetown with parking"/>
    <n v="33913295"/>
    <s v="Gabrielle"/>
    <x v="0"/>
    <x v="17"/>
    <n v="38.917990000000003"/>
    <n v="-77.075850000000003"/>
    <x v="0"/>
    <n v="105"/>
    <n v="2"/>
    <x v="262"/>
    <x v="117"/>
    <n v="3.56"/>
    <n v="1"/>
    <n v="0"/>
    <n v="44"/>
    <s v="Hosted License: 5007242201000467"/>
  </r>
  <r>
    <n v="51887022"/>
    <s v="Private basement apartment-  free street parking"/>
    <n v="13078544"/>
    <s v="Fabiana"/>
    <x v="0"/>
    <x v="0"/>
    <n v="38.961350000000003"/>
    <n v="-77.023979999999995"/>
    <x v="0"/>
    <n v="110"/>
    <n v="2"/>
    <x v="4"/>
    <x v="117"/>
    <n v="0.95"/>
    <n v="1"/>
    <n v="308"/>
    <n v="12"/>
    <s v="Hosted License: 5007242201001425"/>
  </r>
  <r>
    <n v="51893946"/>
    <s v="Spacious 1-bedroom apartment near Union Station"/>
    <n v="3481443"/>
    <s v="Ja-Rei"/>
    <x v="0"/>
    <x v="13"/>
    <n v="38.898069999999997"/>
    <n v="-76.991339999999994"/>
    <x v="0"/>
    <n v="91"/>
    <n v="2"/>
    <x v="151"/>
    <x v="32"/>
    <n v="2.3199999999999998"/>
    <n v="1"/>
    <n v="0"/>
    <n v="20"/>
    <s v="Hosted License: 5007242201000499"/>
  </r>
  <r>
    <n v="51907544"/>
    <s v="Renovated 2 bedroom w/Private outdoor Oasis Takoma"/>
    <n v="32231912"/>
    <s v="Orren"/>
    <x v="0"/>
    <x v="0"/>
    <n v="38.966079999999998"/>
    <n v="-77.023110000000003"/>
    <x v="0"/>
    <n v="141"/>
    <n v="1"/>
    <x v="288"/>
    <x v="55"/>
    <n v="4.5199999999999996"/>
    <n v="2"/>
    <n v="334"/>
    <n v="40"/>
    <s v="Hosted License: 5007242201000724"/>
  </r>
  <r>
    <n v="51922422"/>
    <s v="Destination Dupont - Deluxe Living, Spacious, Brig"/>
    <n v="46630199"/>
    <s v="Home Sweet City"/>
    <x v="0"/>
    <x v="15"/>
    <n v="38.909739999999999"/>
    <n v="-77.046379999999999"/>
    <x v="0"/>
    <n v="225"/>
    <n v="2"/>
    <x v="14"/>
    <x v="69"/>
    <n v="2.61"/>
    <n v="89"/>
    <n v="163"/>
    <n v="28"/>
    <s v="Hosted License: 5007242201001577"/>
  </r>
  <r>
    <n v="51923187"/>
    <s v="Historic Treasure ~ Adams Morgan House!"/>
    <n v="46630199"/>
    <s v="Home Sweet City"/>
    <x v="0"/>
    <x v="4"/>
    <n v="38.924239999999998"/>
    <n v="-77.042550000000006"/>
    <x v="0"/>
    <n v="150"/>
    <n v="3"/>
    <x v="42"/>
    <x v="31"/>
    <n v="2.68"/>
    <n v="89"/>
    <n v="141"/>
    <n v="34"/>
    <s v="Exempt"/>
  </r>
  <r>
    <n v="51944798"/>
    <s v="English basement conveniently on Capitol Hill"/>
    <n v="2492536"/>
    <s v="Graham"/>
    <x v="0"/>
    <x v="13"/>
    <n v="38.90081"/>
    <n v="-76.999120000000005"/>
    <x v="0"/>
    <n v="110"/>
    <n v="1"/>
    <x v="50"/>
    <x v="32"/>
    <n v="7.7"/>
    <n v="4"/>
    <n v="73"/>
    <n v="92"/>
    <s v="Hosted License: 5007242201001076"/>
  </r>
  <r>
    <n v="51945600"/>
    <s v="Lovely-1bedroom 1Bathroom, Private entrance NW DC!"/>
    <n v="420738916"/>
    <s v="Katherine"/>
    <x v="0"/>
    <x v="11"/>
    <n v="38.932540000000003"/>
    <n v="-77.029889999999995"/>
    <x v="0"/>
    <n v="150"/>
    <n v="2"/>
    <x v="48"/>
    <x v="53"/>
    <n v="1.58"/>
    <n v="1"/>
    <n v="175"/>
    <n v="16"/>
    <s v="Hosted License: 5007242201000109"/>
  </r>
  <r>
    <n v="51955224"/>
    <s v="Spacious guesthouse with on-premise parking"/>
    <n v="58515676"/>
    <s v="Des"/>
    <x v="0"/>
    <x v="14"/>
    <n v="38.955649999999999"/>
    <n v="-76.990960000000001"/>
    <x v="0"/>
    <n v="99"/>
    <n v="2"/>
    <x v="151"/>
    <x v="118"/>
    <n v="2.35"/>
    <n v="1"/>
    <n v="350"/>
    <n v="27"/>
    <s v="Hosted License: 5007242201000376"/>
  </r>
  <r>
    <n v="51962614"/>
    <s v="Luxury escape in DC now with a private Deck!"/>
    <n v="24879478"/>
    <s v="Sherin And Eli"/>
    <x v="0"/>
    <x v="8"/>
    <n v="38.930520000000001"/>
    <n v="-76.971770000000006"/>
    <x v="0"/>
    <n v="249"/>
    <n v="1"/>
    <x v="84"/>
    <x v="55"/>
    <n v="6.54"/>
    <n v="1"/>
    <n v="331"/>
    <n v="75"/>
    <s v="Hosted License: 5007242201000331"/>
  </r>
  <r>
    <n v="51962676"/>
    <s v="Modern Two Bedroom English Basement in Mt Pleasant"/>
    <n v="46630199"/>
    <s v="Home Sweet City"/>
    <x v="0"/>
    <x v="11"/>
    <n v="38.931910000000002"/>
    <n v="-77.038470000000004"/>
    <x v="0"/>
    <n v="109"/>
    <n v="2"/>
    <x v="241"/>
    <x v="107"/>
    <n v="1.49"/>
    <n v="89"/>
    <n v="38"/>
    <n v="17"/>
    <s v="Hosted License: 5007242201001063"/>
  </r>
  <r>
    <n v="51963661"/>
    <s v="The Lobbyist Flat"/>
    <n v="420859375"/>
    <s v="Farah"/>
    <x v="0"/>
    <x v="13"/>
    <n v="38.897125240000001"/>
    <n v="-77.002830509999995"/>
    <x v="0"/>
    <n v="390"/>
    <n v="31"/>
    <x v="25"/>
    <x v="9"/>
    <n v="0.82"/>
    <n v="2"/>
    <n v="365"/>
    <n v="10"/>
    <m/>
  </r>
  <r>
    <n v="51975989"/>
    <s v="Freshly Renovated on Logan Circle's Finest Street"/>
    <n v="27317683"/>
    <s v="Matt"/>
    <x v="0"/>
    <x v="9"/>
    <n v="38.913530000000002"/>
    <n v="-77.033529999999999"/>
    <x v="0"/>
    <n v="199"/>
    <n v="3"/>
    <x v="261"/>
    <x v="127"/>
    <n v="3.66"/>
    <n v="1"/>
    <n v="74"/>
    <n v="46"/>
    <s v="Hosted License: 5007242201001074"/>
  </r>
  <r>
    <n v="51987731"/>
    <s v="Iconic | Uncompromised luxury | Historic | DuPont"/>
    <n v="8139997"/>
    <s v="Jay"/>
    <x v="0"/>
    <x v="15"/>
    <n v="38.910600000000002"/>
    <n v="-77.045090000000002"/>
    <x v="0"/>
    <n v="361"/>
    <n v="7"/>
    <x v="66"/>
    <x v="2"/>
    <n v="1.69"/>
    <n v="7"/>
    <n v="69"/>
    <n v="21"/>
    <s v="Exempt"/>
  </r>
  <r>
    <n v="51988092"/>
    <s v="Lovely 2 bed/2 bath apartment in Washington"/>
    <n v="2609208"/>
    <s v="Dean"/>
    <x v="0"/>
    <x v="3"/>
    <n v="38.939100000000003"/>
    <n v="-77.028899999999993"/>
    <x v="0"/>
    <n v="133"/>
    <n v="3"/>
    <x v="32"/>
    <x v="20"/>
    <n v="3.28"/>
    <n v="1"/>
    <n v="203"/>
    <n v="43"/>
    <s v="Hosted License: 5007242201000088"/>
  </r>
  <r>
    <n v="51991007"/>
    <s v="One of a kind Cloud Nine/Waterfront view terrace"/>
    <n v="257472261"/>
    <s v="Kimberly"/>
    <x v="0"/>
    <x v="18"/>
    <n v="38.864730000000002"/>
    <n v="-77.013329999999996"/>
    <x v="0"/>
    <n v="203"/>
    <n v="2"/>
    <x v="233"/>
    <x v="38"/>
    <n v="3.24"/>
    <n v="1"/>
    <n v="178"/>
    <n v="8"/>
    <s v="Exempt"/>
  </r>
  <r>
    <n v="51999241"/>
    <s v="Peaceful, 1-Bedroom Loft Downtown D.C."/>
    <n v="363532355"/>
    <s v="Rita"/>
    <x v="0"/>
    <x v="18"/>
    <n v="38.88261"/>
    <n v="-77.017319999999998"/>
    <x v="0"/>
    <n v="176"/>
    <n v="2"/>
    <x v="176"/>
    <x v="151"/>
    <n v="3.47"/>
    <n v="1"/>
    <n v="245"/>
    <n v="46"/>
    <s v="Exempt"/>
  </r>
  <r>
    <n v="52001607"/>
    <s v="2-Bedroom Apartment in Historic Capitol Hill House"/>
    <n v="421112971"/>
    <s v="Robert"/>
    <x v="0"/>
    <x v="22"/>
    <n v="38.886539999999997"/>
    <n v="-76.991100000000003"/>
    <x v="0"/>
    <n v="200"/>
    <n v="3"/>
    <x v="4"/>
    <x v="69"/>
    <n v="1.03"/>
    <n v="1"/>
    <n v="230"/>
    <n v="10"/>
    <s v="Hosted License: 5007242201000357"/>
  </r>
  <r>
    <n v="52003587"/>
    <s v="2 Bedroom English Basement steps from the Capitol"/>
    <n v="91089176"/>
    <s v="Ellen Amelia"/>
    <x v="0"/>
    <x v="22"/>
    <n v="38.884360999999998"/>
    <n v="-77.006621999999993"/>
    <x v="0"/>
    <n v="296"/>
    <n v="2"/>
    <x v="166"/>
    <x v="39"/>
    <n v="3.81"/>
    <n v="1"/>
    <n v="272"/>
    <n v="39"/>
    <s v="Hosted License: 5007242201000671"/>
  </r>
  <r>
    <n v="52809535"/>
    <s v="Exquisite Central DC Historic Row Home w/Parking"/>
    <n v="427535501"/>
    <s v="Maya"/>
    <x v="0"/>
    <x v="16"/>
    <n v="38.914879999999997"/>
    <n v="-77.028419999999997"/>
    <x v="0"/>
    <n v="682"/>
    <n v="3"/>
    <x v="0"/>
    <x v="118"/>
    <n v="1.98"/>
    <n v="1"/>
    <n v="177"/>
    <n v="7"/>
    <s v="Hosted License: 5007262201001566"/>
  </r>
  <r>
    <n v="52825844"/>
    <s v="New! Insta-worthy. Parking. Long term"/>
    <n v="35030043"/>
    <s v="Gary"/>
    <x v="0"/>
    <x v="19"/>
    <n v="38.902377999999999"/>
    <n v="-76.987091000000007"/>
    <x v="0"/>
    <n v="155"/>
    <n v="30"/>
    <x v="57"/>
    <x v="58"/>
    <n v="2.54"/>
    <n v="2"/>
    <n v="232"/>
    <n v="21"/>
    <s v="Hosted License: 5007242100000005"/>
  </r>
  <r>
    <n v="52844704"/>
    <s v="Modern Condo, 2 Bed/2 Bath, Rooftop - 6 PPL"/>
    <n v="427859229"/>
    <s v="Mark"/>
    <x v="0"/>
    <x v="11"/>
    <n v="38.930309999999999"/>
    <n v="-77.019859999999994"/>
    <x v="0"/>
    <n v="129"/>
    <n v="2"/>
    <x v="18"/>
    <x v="38"/>
    <n v="3.62"/>
    <n v="1"/>
    <n v="165"/>
    <n v="35"/>
    <s v="Hosted License: 5007242201001734"/>
  </r>
  <r>
    <n v="52845562"/>
    <s v="NEW! Remodeled garden apartment near Metro"/>
    <n v="125071618"/>
    <s v="Lindsey"/>
    <x v="0"/>
    <x v="11"/>
    <n v="38.935397999999999"/>
    <n v="-77.028305000000003"/>
    <x v="0"/>
    <n v="160"/>
    <n v="3"/>
    <x v="112"/>
    <x v="5"/>
    <n v="1.95"/>
    <n v="1"/>
    <n v="54"/>
    <n v="20"/>
    <s v="Hosted License: 5007242201000786"/>
  </r>
  <r>
    <n v="52851329"/>
    <s v="Penthouse by George Washington University"/>
    <n v="1864688"/>
    <s v="Bl체 Properties"/>
    <x v="0"/>
    <x v="6"/>
    <n v="38.903410000000001"/>
    <n v="-77.052310000000006"/>
    <x v="0"/>
    <n v="140"/>
    <n v="31"/>
    <x v="48"/>
    <x v="445"/>
    <n v="1.78"/>
    <n v="16"/>
    <n v="224"/>
    <n v="20"/>
    <m/>
  </r>
  <r>
    <n v="52857483"/>
    <s v="@HostelChicSE-HUGE Stylish 1BR"/>
    <n v="437660791"/>
    <s v="Eddie"/>
    <x v="0"/>
    <x v="20"/>
    <n v="38.839689999999997"/>
    <n v="-76.994720000000001"/>
    <x v="1"/>
    <n v="31"/>
    <n v="2"/>
    <x v="9"/>
    <x v="128"/>
    <n v="1.61"/>
    <n v="19"/>
    <n v="364"/>
    <n v="20"/>
    <s v="Exempt"/>
  </r>
  <r>
    <n v="52861586"/>
    <s v="Sojourn on R"/>
    <n v="39930655"/>
    <s v="Team"/>
    <x v="0"/>
    <x v="15"/>
    <n v="38.913490000000003"/>
    <n v="-77.041730000000001"/>
    <x v="0"/>
    <n v="98"/>
    <n v="31"/>
    <x v="35"/>
    <x v="34"/>
    <m/>
    <n v="166"/>
    <n v="358"/>
    <n v="0"/>
    <m/>
  </r>
  <r>
    <n v="52861739"/>
    <s v="Sojourn on R"/>
    <n v="39930655"/>
    <s v="Team"/>
    <x v="0"/>
    <x v="15"/>
    <n v="38.914050000000003"/>
    <n v="-77.04222"/>
    <x v="0"/>
    <n v="81"/>
    <n v="31"/>
    <x v="35"/>
    <x v="34"/>
    <m/>
    <n v="166"/>
    <n v="357"/>
    <n v="0"/>
    <m/>
  </r>
  <r>
    <n v="52861899"/>
    <s v="Cozy guest suite with private entrance"/>
    <n v="132896974"/>
    <s v="Kate"/>
    <x v="0"/>
    <x v="13"/>
    <n v="38.895150000000001"/>
    <n v="-76.971909999999994"/>
    <x v="0"/>
    <n v="74"/>
    <n v="2"/>
    <x v="57"/>
    <x v="865"/>
    <n v="1.49"/>
    <n v="1"/>
    <n v="52"/>
    <n v="17"/>
    <s v="Hosted License: 5007242201000121"/>
  </r>
  <r>
    <n v="52869930"/>
    <s v="Navy Yard 1BR w/ Gym &amp; W/D, steps from Nats Park"/>
    <n v="107434423"/>
    <s v="Blueground"/>
    <x v="0"/>
    <x v="37"/>
    <n v="38.875429799999999"/>
    <n v="-77.000187600000004"/>
    <x v="0"/>
    <n v="225"/>
    <n v="32"/>
    <x v="35"/>
    <x v="34"/>
    <m/>
    <n v="214"/>
    <n v="0"/>
    <n v="0"/>
    <m/>
  </r>
  <r>
    <n v="52875348"/>
    <s v="Modern 1BR in Heart of U ST, by Metro"/>
    <n v="9021333"/>
    <s v="Kirsten"/>
    <x v="0"/>
    <x v="16"/>
    <n v="38.916600000000003"/>
    <n v="-77.02664"/>
    <x v="0"/>
    <n v="139"/>
    <n v="2"/>
    <x v="207"/>
    <x v="20"/>
    <n v="6.02"/>
    <n v="1"/>
    <n v="148"/>
    <n v="68"/>
    <s v="Hosted License: 5007242201000173"/>
  </r>
  <r>
    <n v="52878079"/>
    <s v="Sojourn on R | 2 Bedroom | Pets Welcome"/>
    <n v="39930655"/>
    <s v="Team"/>
    <x v="0"/>
    <x v="15"/>
    <n v="38.912059999999997"/>
    <n v="-77.042389999999997"/>
    <x v="0"/>
    <n v="130"/>
    <n v="31"/>
    <x v="35"/>
    <x v="34"/>
    <m/>
    <n v="166"/>
    <n v="313"/>
    <n v="0"/>
    <m/>
  </r>
  <r>
    <n v="52878265"/>
    <s v="Sojourn on R | Studio | Pets Welcome"/>
    <n v="39930655"/>
    <s v="Team"/>
    <x v="0"/>
    <x v="15"/>
    <n v="38.912390000000002"/>
    <n v="-77.042119999999997"/>
    <x v="0"/>
    <n v="65"/>
    <n v="31"/>
    <x v="35"/>
    <x v="34"/>
    <m/>
    <n v="166"/>
    <n v="320"/>
    <n v="0"/>
    <s v="Exempt"/>
  </r>
  <r>
    <n v="52878311"/>
    <s v="Sojourn on R | Studio | Pets welcome"/>
    <n v="39930655"/>
    <s v="Team"/>
    <x v="0"/>
    <x v="15"/>
    <n v="38.913080000000001"/>
    <n v="-77.041569999999993"/>
    <x v="0"/>
    <n v="84"/>
    <n v="31"/>
    <x v="8"/>
    <x v="90"/>
    <n v="0.23"/>
    <n v="166"/>
    <n v="295"/>
    <n v="1"/>
    <m/>
  </r>
  <r>
    <n v="52898793"/>
    <s v="A Lovely Sojourn on the Hill"/>
    <n v="39930655"/>
    <s v="Team"/>
    <x v="0"/>
    <x v="22"/>
    <n v="38.884459999999997"/>
    <n v="-77.000680000000003"/>
    <x v="0"/>
    <n v="147"/>
    <n v="2"/>
    <x v="9"/>
    <x v="2"/>
    <n v="1.59"/>
    <n v="166"/>
    <n v="325"/>
    <n v="21"/>
    <s v="Unhosted License: 5007262201001570"/>
  </r>
  <r>
    <n v="52912226"/>
    <s v="Brand New Reno Large Sunny 1 BD - Walk to Sites"/>
    <n v="403684038"/>
    <s v="Jill"/>
    <x v="0"/>
    <x v="13"/>
    <n v="38.895359999999997"/>
    <n v="-76.997450000000001"/>
    <x v="0"/>
    <n v="147"/>
    <n v="3"/>
    <x v="117"/>
    <x v="118"/>
    <n v="3.08"/>
    <n v="1"/>
    <n v="87"/>
    <n v="28"/>
    <s v="Hosted License: 5007242201001164"/>
  </r>
  <r>
    <n v="52920210"/>
    <s v="CannaCapeCod-DC  Triple Occupancy Master"/>
    <n v="218244999"/>
    <s v="Nicole"/>
    <x v="0"/>
    <x v="28"/>
    <n v="38.893030000000003"/>
    <n v="-76.929779999999994"/>
    <x v="1"/>
    <n v="422"/>
    <n v="31"/>
    <x v="8"/>
    <x v="68"/>
    <n v="0.16"/>
    <n v="3"/>
    <n v="365"/>
    <n v="1"/>
    <s v="Exempt"/>
  </r>
  <r>
    <n v="52931532"/>
    <s v="Union Mkt 1BR w/ Gym &amp; W/D, nr Metro"/>
    <n v="107434423"/>
    <s v="Blueground"/>
    <x v="0"/>
    <x v="19"/>
    <n v="38.9071906"/>
    <n v="-76.997843700000004"/>
    <x v="0"/>
    <n v="149"/>
    <n v="32"/>
    <x v="35"/>
    <x v="34"/>
    <m/>
    <n v="214"/>
    <n v="130"/>
    <n v="0"/>
    <m/>
  </r>
  <r>
    <n v="52931597"/>
    <s v="Union Mkt 1BR w/ Gym &amp; W/D, nr Metro"/>
    <n v="107434423"/>
    <s v="Blueground"/>
    <x v="0"/>
    <x v="19"/>
    <n v="38.9071906"/>
    <n v="-76.997843700000004"/>
    <x v="0"/>
    <n v="135"/>
    <n v="32"/>
    <x v="35"/>
    <x v="34"/>
    <m/>
    <n v="214"/>
    <n v="262"/>
    <n v="0"/>
    <m/>
  </r>
  <r>
    <n v="52931666"/>
    <s v="Union Mkt 1BR w/ Gym &amp; W/D, nr Metro"/>
    <n v="107434423"/>
    <s v="Blueground"/>
    <x v="0"/>
    <x v="19"/>
    <n v="38.9071906"/>
    <n v="-76.997843700000004"/>
    <x v="0"/>
    <n v="132"/>
    <n v="32"/>
    <x v="35"/>
    <x v="34"/>
    <m/>
    <n v="214"/>
    <n v="220"/>
    <n v="0"/>
    <m/>
  </r>
  <r>
    <n v="52935936"/>
    <s v="Sojourn on 17th | Pets Welcome"/>
    <n v="39930655"/>
    <s v="Team"/>
    <x v="0"/>
    <x v="15"/>
    <n v="38.913640000000001"/>
    <n v="-77.038309999999996"/>
    <x v="0"/>
    <n v="86"/>
    <n v="31"/>
    <x v="139"/>
    <x v="614"/>
    <n v="0.23"/>
    <n v="166"/>
    <n v="271"/>
    <n v="1"/>
    <s v="Exempt"/>
  </r>
  <r>
    <n v="52939714"/>
    <s v="??Mod-Vintage Studio Space in Historic DC Building ??Only Steps to The White House"/>
    <n v="289259344"/>
    <s v="Douglas"/>
    <x v="0"/>
    <x v="15"/>
    <n v="38.904299999999999"/>
    <n v="-77.037520000000001"/>
    <x v="0"/>
    <n v="101"/>
    <n v="2"/>
    <x v="1"/>
    <x v="291"/>
    <n v="6.09"/>
    <n v="20"/>
    <n v="243"/>
    <n v="72"/>
    <s v="Exempt"/>
  </r>
  <r>
    <n v="52949076"/>
    <s v="Cozy One Bedroom Apartment in Exceptional Location"/>
    <n v="6425216"/>
    <s v="Danielle"/>
    <x v="0"/>
    <x v="22"/>
    <n v="38.891860000000001"/>
    <n v="-76.997590000000002"/>
    <x v="0"/>
    <n v="135"/>
    <n v="2"/>
    <x v="54"/>
    <x v="55"/>
    <n v="2.2000000000000002"/>
    <n v="1"/>
    <n v="19"/>
    <n v="25"/>
    <s v="Hosted License: 5007242201000074_x000a_Unhosted License: 5007262201000075"/>
  </r>
  <r>
    <n v="52953748"/>
    <s v="Hilltop Hangout w/King Bed"/>
    <n v="2242913"/>
    <s v="Jovan"/>
    <x v="0"/>
    <x v="27"/>
    <n v="38.882289999999998"/>
    <n v="-76.940079999999995"/>
    <x v="0"/>
    <n v="115"/>
    <n v="2"/>
    <x v="76"/>
    <x v="124"/>
    <n v="9"/>
    <n v="1"/>
    <n v="114"/>
    <n v="9"/>
    <s v="Hosted License: 5007242201002392_x000a_Unhosted License: 5007262201002393"/>
  </r>
  <r>
    <n v="52987235"/>
    <s v="Small Space, Giant Charm ?  Steps from The White House!"/>
    <n v="289259344"/>
    <s v="Douglas"/>
    <x v="0"/>
    <x v="15"/>
    <n v="38.902349999999998"/>
    <n v="-77.036490000000001"/>
    <x v="0"/>
    <n v="105"/>
    <n v="2"/>
    <x v="178"/>
    <x v="31"/>
    <n v="5.53"/>
    <n v="20"/>
    <n v="227"/>
    <n v="67"/>
    <s v="Exempt"/>
  </r>
  <r>
    <n v="52991846"/>
    <s v="Eastern Market &amp; METRO Accessible || Modern Charm || Walk Everywhere!"/>
    <n v="429001229"/>
    <s v="Paul"/>
    <x v="0"/>
    <x v="22"/>
    <n v="38.882890000000003"/>
    <n v="-76.99248"/>
    <x v="0"/>
    <n v="107"/>
    <n v="2"/>
    <x v="227"/>
    <x v="70"/>
    <n v="4.1500000000000004"/>
    <n v="4"/>
    <n v="247"/>
    <n v="49"/>
    <s v="Exempt"/>
  </r>
  <r>
    <n v="52992636"/>
    <s v="Historic private one-bedroom English apartment"/>
    <n v="374496026"/>
    <s v="Eric &amp; Tamara"/>
    <x v="0"/>
    <x v="22"/>
    <n v="38.888100000000001"/>
    <n v="-76.993510000000001"/>
    <x v="0"/>
    <n v="105"/>
    <n v="2"/>
    <x v="45"/>
    <x v="59"/>
    <n v="6.16"/>
    <n v="1"/>
    <n v="61"/>
    <n v="72"/>
    <s v="Hosted License: 5007242201000280"/>
  </r>
  <r>
    <n v="52994570"/>
    <s v="Modern &amp; Cozy Apt a Block Away from U.S Capitol"/>
    <n v="426999671"/>
    <s v="Ester"/>
    <x v="0"/>
    <x v="13"/>
    <n v="38.892299999999999"/>
    <n v="-76.996669999999995"/>
    <x v="0"/>
    <n v="120"/>
    <n v="31"/>
    <x v="112"/>
    <x v="817"/>
    <n v="1.98"/>
    <n v="1"/>
    <n v="365"/>
    <n v="23"/>
    <m/>
  </r>
  <r>
    <n v="53013286"/>
    <s v="Lovely 1-bedroom apartment w/ free street parking!"/>
    <n v="254439388"/>
    <s v="Lola"/>
    <x v="0"/>
    <x v="20"/>
    <n v="38.840209999999999"/>
    <n v="-76.992590000000007"/>
    <x v="0"/>
    <n v="101"/>
    <n v="2"/>
    <x v="112"/>
    <x v="61"/>
    <n v="2.0099999999999998"/>
    <n v="1"/>
    <n v="365"/>
    <n v="25"/>
    <s v="Hosted License: 5007242201001857"/>
  </r>
  <r>
    <n v="53015201"/>
    <s v="Three BR 2.5 Bath w/ parking spot &amp; deck near metr"/>
    <n v="427844796"/>
    <s v="Lily"/>
    <x v="0"/>
    <x v="24"/>
    <n v="38.89611"/>
    <n v="-76.940849999999998"/>
    <x v="0"/>
    <n v="279"/>
    <n v="1"/>
    <x v="62"/>
    <x v="2"/>
    <n v="3.84"/>
    <n v="1"/>
    <n v="322"/>
    <n v="16"/>
    <s v="Hosted License: 5007242201002098"/>
  </r>
  <r>
    <n v="53031653"/>
    <s v="Cosy studio in the heart of Washington DC"/>
    <n v="425807899"/>
    <s v="Vanda"/>
    <x v="0"/>
    <x v="5"/>
    <n v="38.905099999999997"/>
    <n v="-77.028319999999994"/>
    <x v="0"/>
    <n v="100"/>
    <n v="31"/>
    <x v="35"/>
    <x v="34"/>
    <m/>
    <n v="1"/>
    <n v="0"/>
    <n v="0"/>
    <m/>
  </r>
  <r>
    <n v="53041503"/>
    <s v="The Irving - High-End Condo"/>
    <n v="429380347"/>
    <s v="Pablo"/>
    <x v="0"/>
    <x v="11"/>
    <n v="38.929740000000002"/>
    <n v="-77.019409999999993"/>
    <x v="0"/>
    <n v="188"/>
    <n v="1"/>
    <x v="46"/>
    <x v="39"/>
    <n v="3.75"/>
    <n v="1"/>
    <n v="176"/>
    <n v="38"/>
    <s v="Hosted License: 4003218062480000"/>
  </r>
  <r>
    <n v="53049766"/>
    <s v="Two bedroom apartment in Petworth"/>
    <n v="59981531"/>
    <s v="Bilo"/>
    <x v="0"/>
    <x v="3"/>
    <n v="38.952080000000002"/>
    <n v="-77.026619999999994"/>
    <x v="0"/>
    <n v="125"/>
    <n v="31"/>
    <x v="78"/>
    <x v="18"/>
    <n v="0.47"/>
    <n v="1"/>
    <n v="174"/>
    <n v="4"/>
    <m/>
  </r>
  <r>
    <n v="53062687"/>
    <s v="A Lovely Sojourn on the Hill"/>
    <n v="39930655"/>
    <s v="Team"/>
    <x v="0"/>
    <x v="22"/>
    <n v="38.883800000000001"/>
    <n v="-77.000720000000001"/>
    <x v="0"/>
    <n v="116"/>
    <n v="31"/>
    <x v="8"/>
    <x v="191"/>
    <n v="0.21"/>
    <n v="166"/>
    <n v="365"/>
    <n v="1"/>
    <m/>
  </r>
  <r>
    <n v="53066593"/>
    <s v="Private Room in Georgetown Loft DC"/>
    <n v="429376149"/>
    <s v="Nigel"/>
    <x v="0"/>
    <x v="17"/>
    <n v="38.90484"/>
    <n v="-77.056690000000003"/>
    <x v="1"/>
    <n v="116"/>
    <n v="31"/>
    <x v="139"/>
    <x v="396"/>
    <n v="0.26"/>
    <n v="1"/>
    <n v="364"/>
    <n v="3"/>
    <m/>
  </r>
  <r>
    <n v="53067586"/>
    <s v="Fabulous Location! 3 Bed 3.5 Bath Capitol Hill Rowhome"/>
    <n v="46630199"/>
    <s v="Home Sweet City"/>
    <x v="0"/>
    <x v="13"/>
    <n v="38.896259999999998"/>
    <n v="-76.996089999999995"/>
    <x v="0"/>
    <n v="389"/>
    <n v="31"/>
    <x v="65"/>
    <x v="325"/>
    <n v="1.1100000000000001"/>
    <n v="89"/>
    <n v="0"/>
    <n v="13"/>
    <m/>
  </r>
  <r>
    <n v="53067932"/>
    <s v="2 Bedroom Apartment"/>
    <n v="429389318"/>
    <s v="Delwin"/>
    <x v="0"/>
    <x v="3"/>
    <n v="38.958460000000002"/>
    <n v="-77.021799999999999"/>
    <x v="0"/>
    <n v="250"/>
    <n v="31"/>
    <x v="110"/>
    <x v="953"/>
    <n v="0.17"/>
    <n v="2"/>
    <n v="353"/>
    <n v="2"/>
    <m/>
  </r>
  <r>
    <n v="53075081"/>
    <s v="Lovely 2 bedroom, full kitchen with free parking"/>
    <n v="109042782"/>
    <s v="Sonia"/>
    <x v="0"/>
    <x v="11"/>
    <n v="38.93432"/>
    <n v="-77.03058"/>
    <x v="0"/>
    <n v="184"/>
    <n v="31"/>
    <x v="35"/>
    <x v="34"/>
    <m/>
    <n v="1"/>
    <n v="365"/>
    <n v="0"/>
    <m/>
  </r>
  <r>
    <n v="53075198"/>
    <s v="Cute &amp; cozy King bed stay in DC house"/>
    <n v="32129449"/>
    <s v="K"/>
    <x v="0"/>
    <x v="33"/>
    <n v="38.89152"/>
    <n v="-76.949770000000001"/>
    <x v="0"/>
    <n v="189"/>
    <n v="2"/>
    <x v="32"/>
    <x v="118"/>
    <n v="3.67"/>
    <n v="1"/>
    <n v="60"/>
    <n v="42"/>
    <s v="Hosted License: 5007242201001462"/>
  </r>
  <r>
    <n v="53109555"/>
    <s v="Spacious Capitol Hill 1BR w/ Private Entrance"/>
    <n v="429944122"/>
    <s v="Andriy"/>
    <x v="0"/>
    <x v="13"/>
    <n v="38.898209999999999"/>
    <n v="-76.997010000000003"/>
    <x v="0"/>
    <n v="113"/>
    <n v="2"/>
    <x v="79"/>
    <x v="59"/>
    <n v="5.46"/>
    <n v="1"/>
    <n v="54"/>
    <n v="66"/>
    <s v="Hosted License: 5007242201001156"/>
  </r>
  <r>
    <n v="53142580"/>
    <s v="Stunning Studio in Foggy Bottom"/>
    <n v="1864688"/>
    <s v="Bl체 Properties"/>
    <x v="0"/>
    <x v="6"/>
    <n v="38.90166"/>
    <n v="-77.052210000000002"/>
    <x v="0"/>
    <n v="170"/>
    <n v="31"/>
    <x v="3"/>
    <x v="40"/>
    <n v="2.2799999999999998"/>
    <n v="16"/>
    <n v="140"/>
    <n v="26"/>
    <m/>
  </r>
  <r>
    <n v="53145578"/>
    <s v="Sojourn on R | 2 Bedroom | Pets Welcome"/>
    <n v="39930655"/>
    <s v="Team"/>
    <x v="0"/>
    <x v="15"/>
    <n v="38.91207"/>
    <n v="-77.041669999999996"/>
    <x v="0"/>
    <n v="175"/>
    <n v="31"/>
    <x v="8"/>
    <x v="755"/>
    <n v="0.11"/>
    <n v="166"/>
    <n v="219"/>
    <n v="1"/>
    <m/>
  </r>
  <r>
    <n v="53154050"/>
    <s v="Relax 3-Blocks from the H St Corridor | Spacious 2"/>
    <n v="430297861"/>
    <s v="Del"/>
    <x v="0"/>
    <x v="19"/>
    <n v="38.90334"/>
    <n v="-76.982519999999994"/>
    <x v="0"/>
    <n v="86"/>
    <n v="2"/>
    <x v="88"/>
    <x v="4"/>
    <n v="4.43"/>
    <n v="4"/>
    <n v="239"/>
    <n v="53"/>
    <s v="Exempt"/>
  </r>
  <r>
    <n v="53154583"/>
    <s v="Charming Eastern Market Garden View Apartment"/>
    <n v="2928282"/>
    <s v="Alex"/>
    <x v="0"/>
    <x v="22"/>
    <n v="38.887729999999998"/>
    <n v="-76.994129999999998"/>
    <x v="0"/>
    <n v="130"/>
    <n v="1"/>
    <x v="244"/>
    <x v="58"/>
    <n v="3.84"/>
    <n v="1"/>
    <n v="315"/>
    <n v="46"/>
    <s v="Hosted License: 5007242201000623"/>
  </r>
  <r>
    <n v="53162532"/>
    <s v="zoo couch"/>
    <n v="96678423"/>
    <s v="Dwayne"/>
    <x v="0"/>
    <x v="25"/>
    <n v="38.9285"/>
    <n v="-77.054850000000002"/>
    <x v="3"/>
    <n v="16"/>
    <n v="31"/>
    <x v="111"/>
    <x v="80"/>
    <n v="0.63"/>
    <n v="1"/>
    <n v="365"/>
    <n v="5"/>
    <m/>
  </r>
  <r>
    <n v="53166511"/>
    <s v="RELAXING 3 BR WITH FREE PARKING AT THE SEQUOIA"/>
    <n v="202075543"/>
    <s v="Vivienne"/>
    <x v="0"/>
    <x v="11"/>
    <n v="38.931959999999997"/>
    <n v="-77.024240000000006"/>
    <x v="0"/>
    <n v="150"/>
    <n v="31"/>
    <x v="57"/>
    <x v="382"/>
    <n v="1.57"/>
    <n v="2"/>
    <n v="266"/>
    <n v="19"/>
    <s v="Hosted License: 5101220000341000"/>
  </r>
  <r>
    <n v="53168158"/>
    <s v="1-bedroom condo with balcony steps from SW Wharf"/>
    <n v="51851446"/>
    <s v="John"/>
    <x v="0"/>
    <x v="18"/>
    <n v="38.876010000000001"/>
    <n v="-77.016289999999998"/>
    <x v="0"/>
    <n v="75"/>
    <n v="31"/>
    <x v="35"/>
    <x v="34"/>
    <m/>
    <n v="1"/>
    <n v="0"/>
    <n v="0"/>
    <m/>
  </r>
  <r>
    <n v="53169330"/>
    <s v="VISIT DC  Stay in a 2Bed 2Ba superclean apartment"/>
    <n v="430414456"/>
    <s v="David"/>
    <x v="0"/>
    <x v="16"/>
    <n v="38.916485000000002"/>
    <n v="-77.018501000000001"/>
    <x v="0"/>
    <n v="175"/>
    <n v="3"/>
    <x v="221"/>
    <x v="174"/>
    <n v="2.16"/>
    <n v="1"/>
    <n v="29"/>
    <n v="26"/>
    <s v="Hosted License: 5007242201000929"/>
  </r>
  <r>
    <n v="53172204"/>
    <s v="Fully Renovated Row House in Georgetown"/>
    <n v="2374185"/>
    <s v="Amapola"/>
    <x v="0"/>
    <x v="17"/>
    <n v="38.913640000000001"/>
    <n v="-77.072819999999993"/>
    <x v="0"/>
    <n v="382"/>
    <n v="2"/>
    <x v="15"/>
    <x v="61"/>
    <n v="1.92"/>
    <n v="3"/>
    <n v="35"/>
    <n v="23"/>
    <s v="Hosted License: 5007242201001645"/>
  </r>
  <r>
    <n v="53173190"/>
    <s v="Modern Rustic Industrial Apt - Amazing Location!"/>
    <n v="46630199"/>
    <s v="Home Sweet City"/>
    <x v="0"/>
    <x v="16"/>
    <n v="38.914169999999999"/>
    <n v="-77.023210000000006"/>
    <x v="0"/>
    <n v="125"/>
    <n v="2"/>
    <x v="137"/>
    <x v="62"/>
    <n v="2.5499999999999998"/>
    <n v="89"/>
    <n v="168"/>
    <n v="30"/>
    <s v="Hosted License: 5007242201000175"/>
  </r>
  <r>
    <n v="53173706"/>
    <s v="Classy &amp; Comfy Cap Hill Apartment with Peloton &amp; G"/>
    <n v="46630199"/>
    <s v="Home Sweet City"/>
    <x v="0"/>
    <x v="22"/>
    <n v="38.888219999999997"/>
    <n v="-77.001189999999994"/>
    <x v="0"/>
    <n v="266"/>
    <n v="31"/>
    <x v="4"/>
    <x v="70"/>
    <n v="1.1200000000000001"/>
    <n v="89"/>
    <n v="179"/>
    <n v="12"/>
    <m/>
  </r>
  <r>
    <n v="53174629"/>
    <s v="Modern suite in NE, DC with an artsy peaceful vibe"/>
    <n v="430255085"/>
    <s v="Courtney"/>
    <x v="0"/>
    <x v="28"/>
    <n v="38.89602"/>
    <n v="-76.916039999999995"/>
    <x v="0"/>
    <n v="86"/>
    <n v="31"/>
    <x v="0"/>
    <x v="966"/>
    <n v="0.53"/>
    <n v="1"/>
    <n v="0"/>
    <n v="2"/>
    <m/>
  </r>
  <r>
    <n v="53187754"/>
    <s v="Barracks Row &amp; Eastern Market Oasis || Transit-Friendly!"/>
    <n v="429001229"/>
    <s v="Paul"/>
    <x v="0"/>
    <x v="22"/>
    <n v="38.883740000000003"/>
    <n v="-76.993110000000001"/>
    <x v="0"/>
    <n v="94"/>
    <n v="2"/>
    <x v="288"/>
    <x v="177"/>
    <n v="5.59"/>
    <n v="4"/>
    <n v="244"/>
    <n v="65"/>
    <s v="Exempt"/>
  </r>
  <r>
    <n v="53190039"/>
    <s v="2-Bedroom/ 2-Bathroom unit with washer and dryer"/>
    <n v="347448523"/>
    <s v="Jennifer"/>
    <x v="0"/>
    <x v="19"/>
    <n v="38.900700000000001"/>
    <n v="-76.980779999999996"/>
    <x v="0"/>
    <n v="150"/>
    <n v="1"/>
    <x v="244"/>
    <x v="307"/>
    <n v="3.42"/>
    <n v="1"/>
    <n v="353"/>
    <n v="35"/>
    <s v="Exempt"/>
  </r>
  <r>
    <n v="53200076"/>
    <s v="Contemporary | Downtown | Views | Luxury"/>
    <n v="8139997"/>
    <s v="Jay"/>
    <x v="0"/>
    <x v="16"/>
    <n v="38.915320000000001"/>
    <n v="-77.024370000000005"/>
    <x v="0"/>
    <n v="216"/>
    <n v="2"/>
    <x v="75"/>
    <x v="290"/>
    <n v="1.32"/>
    <n v="7"/>
    <n v="78"/>
    <n v="16"/>
    <s v="Exempt"/>
  </r>
  <r>
    <n v="53200199"/>
    <s v="Large modern bedroom in the heart of Georgetown"/>
    <n v="10473230"/>
    <s v="Maria"/>
    <x v="0"/>
    <x v="17"/>
    <n v="38.903461"/>
    <n v="-77.063766000000001"/>
    <x v="1"/>
    <n v="40"/>
    <n v="31"/>
    <x v="110"/>
    <x v="999"/>
    <n v="0.15"/>
    <n v="1"/>
    <n v="0"/>
    <n v="0"/>
    <m/>
  </r>
  <r>
    <n v="53205272"/>
    <s v="Homey NoMa Rowhouse - 3BR"/>
    <n v="96456433"/>
    <s v="Jenna"/>
    <x v="0"/>
    <x v="13"/>
    <n v="38.90213"/>
    <n v="-76.998959999999997"/>
    <x v="0"/>
    <n v="374"/>
    <n v="2"/>
    <x v="139"/>
    <x v="1000"/>
    <n v="0.23"/>
    <n v="17"/>
    <n v="6"/>
    <n v="2"/>
    <s v="Hosted License: 5007242201000099"/>
  </r>
  <r>
    <n v="53205585"/>
    <s v="New House 4BR/3.5BA with luxury touch"/>
    <n v="413272582"/>
    <s v="Mike"/>
    <x v="0"/>
    <x v="38"/>
    <n v="38.855139999999999"/>
    <n v="-76.987830000000002"/>
    <x v="0"/>
    <n v="420"/>
    <n v="31"/>
    <x v="35"/>
    <x v="34"/>
    <m/>
    <n v="2"/>
    <n v="365"/>
    <n v="0"/>
    <m/>
  </r>
  <r>
    <n v="53210729"/>
    <s v="Cozy private apartment in quiet neighborhood"/>
    <n v="98438550"/>
    <s v="William"/>
    <x v="0"/>
    <x v="2"/>
    <n v="38.918640000000003"/>
    <n v="-77.002039999999994"/>
    <x v="0"/>
    <n v="52"/>
    <n v="1"/>
    <x v="43"/>
    <x v="98"/>
    <n v="0.77"/>
    <n v="2"/>
    <n v="11"/>
    <n v="7"/>
    <s v="Hosted License: 5007242201002064"/>
  </r>
  <r>
    <n v="53227047"/>
    <s v="Spacious &amp; Airy 1-BR near Eastern Mkt/Capitol"/>
    <n v="3811644"/>
    <s v="Mark"/>
    <x v="0"/>
    <x v="22"/>
    <n v="38.885770000000001"/>
    <n v="-76.992789999999999"/>
    <x v="0"/>
    <n v="175"/>
    <n v="2"/>
    <x v="32"/>
    <x v="55"/>
    <n v="3.93"/>
    <n v="1"/>
    <n v="310"/>
    <n v="45"/>
    <s v="Hosted License: 5007242201000451"/>
  </r>
  <r>
    <n v="53625690"/>
    <s v="This cozy townhouse is located near Gallaudet both"/>
    <n v="425163807"/>
    <s v="April"/>
    <x v="0"/>
    <x v="13"/>
    <n v="38.904710000000001"/>
    <n v="-76.997029999999995"/>
    <x v="0"/>
    <n v="312"/>
    <n v="60"/>
    <x v="139"/>
    <x v="203"/>
    <n v="0.35"/>
    <n v="3"/>
    <n v="263"/>
    <n v="3"/>
    <m/>
  </r>
  <r>
    <n v="53630906"/>
    <s v="One bedroom Spacious Apartment in Washington DC"/>
    <n v="15538259"/>
    <s v="Diego"/>
    <x v="0"/>
    <x v="10"/>
    <n v="38.930459999999997"/>
    <n v="-77.077979999999997"/>
    <x v="0"/>
    <n v="100"/>
    <n v="31"/>
    <x v="8"/>
    <x v="614"/>
    <n v="0.08"/>
    <n v="3"/>
    <n v="163"/>
    <n v="1"/>
    <m/>
  </r>
  <r>
    <n v="53636647"/>
    <s v="Mount Vernon 1BR w/ Gym, Pool &amp; W/D, nr Metro"/>
    <n v="107434423"/>
    <s v="Blueground"/>
    <x v="0"/>
    <x v="5"/>
    <n v="38.903440099999997"/>
    <n v="-77.015986100000006"/>
    <x v="0"/>
    <n v="136"/>
    <n v="32"/>
    <x v="8"/>
    <x v="67"/>
    <n v="1"/>
    <n v="214"/>
    <n v="225"/>
    <n v="1"/>
    <m/>
  </r>
  <r>
    <n v="53639195"/>
    <s v="Urban Sleeping Spot"/>
    <n v="14078959"/>
    <s v="Josh"/>
    <x v="0"/>
    <x v="13"/>
    <n v="38.89846"/>
    <n v="-76.983999999999995"/>
    <x v="1"/>
    <n v="188"/>
    <n v="31"/>
    <x v="8"/>
    <x v="1001"/>
    <n v="0.09"/>
    <n v="1"/>
    <n v="0"/>
    <n v="1"/>
    <m/>
  </r>
  <r>
    <n v="53640373"/>
    <s v="Block from Metro Free Street Parking!"/>
    <n v="183421640"/>
    <s v="Nicholas"/>
    <x v="0"/>
    <x v="27"/>
    <n v="38.889879999999998"/>
    <n v="-76.935760000000002"/>
    <x v="0"/>
    <n v="60"/>
    <n v="3"/>
    <x v="110"/>
    <x v="368"/>
    <n v="0.6"/>
    <n v="2"/>
    <n v="268"/>
    <n v="2"/>
    <s v="Hosted License: 5007242201001578"/>
  </r>
  <r>
    <n v="53644733"/>
    <s v="Stunning modern home 5BR w/pool, office, den"/>
    <n v="17633"/>
    <s v="Charlotte"/>
    <x v="0"/>
    <x v="3"/>
    <n v="38.939011000000001"/>
    <n v="-77.044257999999999"/>
    <x v="0"/>
    <n v="666"/>
    <n v="31"/>
    <x v="35"/>
    <x v="34"/>
    <m/>
    <n v="37"/>
    <n v="157"/>
    <n v="0"/>
    <m/>
  </r>
  <r>
    <n v="53645359"/>
    <s v="Sonder Europa | Lower-Level Studio Apartment"/>
    <n v="219493221"/>
    <s v="Sonder (D.C.)"/>
    <x v="0"/>
    <x v="37"/>
    <n v="38.876019999999997"/>
    <n v="-76.993979999999993"/>
    <x v="0"/>
    <n v="92"/>
    <n v="2"/>
    <x v="133"/>
    <x v="209"/>
    <n v="4.9000000000000004"/>
    <n v="38"/>
    <n v="324"/>
    <n v="59"/>
    <s v="Exempt"/>
  </r>
  <r>
    <n v="53645649"/>
    <s v="Sonder Europa | Superior Studio Apartment"/>
    <n v="219493221"/>
    <s v="Sonder (D.C.)"/>
    <x v="0"/>
    <x v="37"/>
    <n v="38.876420000000003"/>
    <n v="-76.995620000000002"/>
    <x v="0"/>
    <n v="112"/>
    <n v="2"/>
    <x v="111"/>
    <x v="473"/>
    <n v="0.5"/>
    <n v="38"/>
    <n v="200"/>
    <n v="5"/>
    <s v="Exempt"/>
  </r>
  <r>
    <n v="53645927"/>
    <s v="Sonder Europa | One-Bedroom Apartment"/>
    <n v="219493221"/>
    <s v="Sonder (D.C.)"/>
    <x v="0"/>
    <x v="37"/>
    <n v="38.876339999999999"/>
    <n v="-76.993840000000006"/>
    <x v="0"/>
    <n v="142"/>
    <n v="2"/>
    <x v="99"/>
    <x v="39"/>
    <n v="11.58"/>
    <n v="38"/>
    <n v="360"/>
    <n v="139"/>
    <s v="Exempt"/>
  </r>
  <r>
    <n v="53645937"/>
    <s v="Sonder Europa | Accessible One-Bedroom Apartment"/>
    <n v="219493221"/>
    <s v="Sonder (D.C.)"/>
    <x v="0"/>
    <x v="37"/>
    <n v="38.87782"/>
    <n v="-76.995459999999994"/>
    <x v="0"/>
    <n v="140"/>
    <n v="2"/>
    <x v="20"/>
    <x v="126"/>
    <n v="1.1299999999999999"/>
    <n v="38"/>
    <n v="323"/>
    <n v="13"/>
    <s v="Exempt"/>
  </r>
  <r>
    <n v="53646246"/>
    <s v="Sonder Europa | Two-Bedroom Townhouse"/>
    <n v="219493221"/>
    <s v="Sonder (D.C.)"/>
    <x v="0"/>
    <x v="37"/>
    <n v="38.876139999999999"/>
    <n v="-76.993560000000002"/>
    <x v="0"/>
    <n v="266"/>
    <n v="2"/>
    <x v="35"/>
    <x v="34"/>
    <m/>
    <n v="38"/>
    <n v="339"/>
    <n v="0"/>
    <s v="Exempt"/>
  </r>
  <r>
    <n v="53646363"/>
    <s v="Sonder Europa | Lower-Level One-Bedroom Apartment"/>
    <n v="219493221"/>
    <s v="Sonder (D.C.)"/>
    <x v="0"/>
    <x v="37"/>
    <n v="38.877519999999997"/>
    <n v="-76.994209999999995"/>
    <x v="0"/>
    <n v="143"/>
    <n v="2"/>
    <x v="38"/>
    <x v="9"/>
    <n v="1.52"/>
    <n v="38"/>
    <n v="357"/>
    <n v="18"/>
    <s v="Exempt"/>
  </r>
  <r>
    <n v="52255241"/>
    <s v="Premium King B - Yotel Washington DC"/>
    <n v="421850533"/>
    <s v="Yotel Washington"/>
    <x v="0"/>
    <x v="5"/>
    <n v="38.89564"/>
    <n v="-77.010120000000001"/>
    <x v="1"/>
    <n v="105"/>
    <n v="1"/>
    <x v="46"/>
    <x v="70"/>
    <n v="6.59"/>
    <n v="4"/>
    <n v="186"/>
    <n v="38"/>
    <s v="Exempt"/>
  </r>
  <r>
    <n v="52255680"/>
    <s v="H St 1BR w/ Pool, Gym &amp; W/D, steps from WF"/>
    <n v="107434423"/>
    <s v="Blueground"/>
    <x v="0"/>
    <x v="13"/>
    <n v="38.899751999999999"/>
    <n v="-76.997337000000002"/>
    <x v="0"/>
    <n v="143"/>
    <n v="32"/>
    <x v="35"/>
    <x v="34"/>
    <m/>
    <n v="214"/>
    <n v="203"/>
    <n v="0"/>
    <m/>
  </r>
  <r>
    <n v="52269279"/>
    <s v="Condo in Petworth/ Parking/Pro Cleaning bi-weekly"/>
    <n v="35906256"/>
    <s v="Melina"/>
    <x v="0"/>
    <x v="3"/>
    <n v="38.937860000000001"/>
    <n v="-77.025810000000007"/>
    <x v="0"/>
    <n v="79"/>
    <n v="31"/>
    <x v="106"/>
    <x v="121"/>
    <n v="0.61"/>
    <n v="1"/>
    <n v="361"/>
    <n v="4"/>
    <s v="Unhosted License: 5007242201001878"/>
  </r>
  <r>
    <n v="52339597"/>
    <s v="CENTRALLY located and NEWLY renovated townhouse"/>
    <n v="423624522"/>
    <s v="Marie"/>
    <x v="0"/>
    <x v="13"/>
    <n v="38.89564"/>
    <n v="-76.981020000000001"/>
    <x v="0"/>
    <n v="215"/>
    <n v="5"/>
    <x v="38"/>
    <x v="67"/>
    <n v="1.26"/>
    <n v="1"/>
    <n v="134"/>
    <n v="13"/>
    <s v="Hosted License: 5007242201000784_x000a_Unhosted License: 5007262201000785"/>
  </r>
  <r>
    <n v="52349153"/>
    <s v="Modern 1 BR w/ Private Bathroom in SE DC"/>
    <n v="3003826"/>
    <s v="Tiffany"/>
    <x v="0"/>
    <x v="27"/>
    <n v="38.88447"/>
    <n v="-76.927390000000003"/>
    <x v="1"/>
    <n v="45"/>
    <n v="5"/>
    <x v="241"/>
    <x v="382"/>
    <n v="1.39"/>
    <n v="1"/>
    <n v="81"/>
    <n v="14"/>
    <s v="Hosted License: 5007242201001116"/>
  </r>
  <r>
    <n v="52350320"/>
    <s v="Private and Spacious Comfort in the Heart of DC"/>
    <n v="2854966"/>
    <s v="Dawn"/>
    <x v="0"/>
    <x v="11"/>
    <n v="38.925449999999998"/>
    <n v="-77.028229999999994"/>
    <x v="0"/>
    <n v="127"/>
    <n v="2"/>
    <x v="112"/>
    <x v="39"/>
    <n v="2.0499999999999998"/>
    <n v="1"/>
    <n v="299"/>
    <n v="24"/>
    <s v="Hosted License: 5007242201001212"/>
  </r>
  <r>
    <n v="52356204"/>
    <s v="ONE BEDROOM SUITES"/>
    <n v="402481313"/>
    <s v="Cheikh"/>
    <x v="0"/>
    <x v="0"/>
    <n v="38.957050000000002"/>
    <n v="-77.009870000000006"/>
    <x v="0"/>
    <n v="87"/>
    <n v="31"/>
    <x v="221"/>
    <x v="46"/>
    <n v="1.96"/>
    <n v="3"/>
    <n v="365"/>
    <n v="19"/>
    <m/>
  </r>
  <r>
    <n v="52365042"/>
    <s v="Private, Walkable 1BR in NOMA"/>
    <n v="1262027"/>
    <s v="Derek"/>
    <x v="0"/>
    <x v="13"/>
    <n v="38.904330000000002"/>
    <n v="-76.997399999999999"/>
    <x v="0"/>
    <n v="147"/>
    <n v="2"/>
    <x v="1"/>
    <x v="69"/>
    <n v="5.47"/>
    <n v="1"/>
    <n v="317"/>
    <n v="69"/>
    <s v="Hosted License: 5007242201000940"/>
  </r>
  <r>
    <n v="52366167"/>
    <s v="Family Vacation Townhouse w/ Fireplace DC Getaway"/>
    <n v="360380092"/>
    <s v="Ryan"/>
    <x v="0"/>
    <x v="20"/>
    <n v="38.829929999999997"/>
    <n v="-76.999260000000007"/>
    <x v="0"/>
    <n v="350"/>
    <n v="2"/>
    <x v="78"/>
    <x v="104"/>
    <n v="0.41"/>
    <n v="5"/>
    <n v="365"/>
    <n v="2"/>
    <s v="Unhosted License: 5007262201001222"/>
  </r>
  <r>
    <n v="52366772"/>
    <s v="1 bedrn in beautiful 2 level home,  Brookland NE"/>
    <n v="22954031"/>
    <s v="Tatiana"/>
    <x v="0"/>
    <x v="2"/>
    <n v="38.928939999999997"/>
    <n v="-77.007279999999994"/>
    <x v="1"/>
    <n v="50"/>
    <n v="31"/>
    <x v="106"/>
    <x v="150"/>
    <n v="0.43"/>
    <n v="1"/>
    <n v="120"/>
    <n v="4"/>
    <m/>
  </r>
  <r>
    <n v="52369035"/>
    <s v="Cozy English Basement with Laundry/Parking"/>
    <n v="107201419"/>
    <s v="Matthew"/>
    <x v="0"/>
    <x v="19"/>
    <n v="38.903370000000002"/>
    <n v="-76.985619999999997"/>
    <x v="0"/>
    <n v="85"/>
    <n v="1"/>
    <x v="46"/>
    <x v="4"/>
    <n v="4.37"/>
    <n v="1"/>
    <n v="333"/>
    <n v="38"/>
    <s v="Hosted License: 5007242201001446_x000a_Unhosted License: 5007262201001447"/>
  </r>
  <r>
    <n v="52371393"/>
    <s v="Capital Hill/Eastern Market/3BRM1Bath/Next2Metro/3"/>
    <n v="19131071"/>
    <s v="Lily"/>
    <x v="0"/>
    <x v="22"/>
    <n v="38.880180000000003"/>
    <n v="-76.982429999999994"/>
    <x v="0"/>
    <n v="175"/>
    <n v="31"/>
    <x v="35"/>
    <x v="34"/>
    <m/>
    <n v="3"/>
    <n v="90"/>
    <n v="0"/>
    <m/>
  </r>
  <r>
    <n v="52382433"/>
    <s v="?꿙TAYBNBDC?꿆eorgetown??0?쒽oku?꿅ASTWifi?꿞alkscore98"/>
    <n v="487806"/>
    <s v="Stay BnB DC"/>
    <x v="0"/>
    <x v="17"/>
    <n v="38.911169999999998"/>
    <n v="-77.064589999999995"/>
    <x v="0"/>
    <n v="118"/>
    <n v="2"/>
    <x v="137"/>
    <x v="43"/>
    <n v="2.31"/>
    <n v="35"/>
    <n v="41"/>
    <n v="27"/>
    <s v="Exempt"/>
  </r>
  <r>
    <n v="52382504"/>
    <s v="?꿙TAYBNBDC?꿆eorgetown?꿅ASTWifi??0?쒽oku?꿞alkscore98"/>
    <n v="487806"/>
    <s v="Stay BnB DC"/>
    <x v="0"/>
    <x v="17"/>
    <n v="38.911320000000003"/>
    <n v="-77.066310000000001"/>
    <x v="0"/>
    <n v="130"/>
    <n v="1"/>
    <x v="221"/>
    <x v="61"/>
    <n v="1.98"/>
    <n v="35"/>
    <n v="32"/>
    <n v="21"/>
    <s v="Exempt"/>
  </r>
  <r>
    <n v="52382557"/>
    <s v="?꿙TAYBNBDC?꿆eorgetown??0?쒽oku?꿅ASTWifi?꿞alkscore98"/>
    <n v="487806"/>
    <s v="Stay BnB DC"/>
    <x v="0"/>
    <x v="17"/>
    <n v="38.911209999999997"/>
    <n v="-77.066180000000003"/>
    <x v="0"/>
    <n v="290"/>
    <n v="2"/>
    <x v="108"/>
    <x v="85"/>
    <n v="1.3"/>
    <n v="35"/>
    <n v="32"/>
    <n v="16"/>
    <s v="Exempt"/>
  </r>
  <r>
    <n v="52384704"/>
    <s v="Mount Pleasant Surprise! Kid &amp; Family Friendly!"/>
    <n v="46630199"/>
    <s v="Home Sweet City"/>
    <x v="0"/>
    <x v="11"/>
    <n v="38.932720000000003"/>
    <n v="-77.042569999999998"/>
    <x v="0"/>
    <n v="105"/>
    <n v="2"/>
    <x v="152"/>
    <x v="39"/>
    <n v="2.39"/>
    <n v="89"/>
    <n v="146"/>
    <n v="30"/>
    <s v="Hosted License: 5007242201001244"/>
  </r>
  <r>
    <n v="52391269"/>
    <s v="Lovely 2br Rental Unit With Free  Parking"/>
    <n v="202075543"/>
    <s v="Vivienne"/>
    <x v="0"/>
    <x v="11"/>
    <n v="38.932850000000002"/>
    <n v="-77.024770000000004"/>
    <x v="0"/>
    <n v="150"/>
    <n v="3"/>
    <x v="3"/>
    <x v="87"/>
    <n v="2.09"/>
    <n v="2"/>
    <n v="281"/>
    <n v="23"/>
    <s v="Hosted License: 5101220000340000"/>
  </r>
  <r>
    <n v="52396501"/>
    <s v="Shaw 1BR on U St corridor nr bars &amp; dining"/>
    <n v="107434423"/>
    <s v="Blueground"/>
    <x v="0"/>
    <x v="16"/>
    <n v="38.916519000000001"/>
    <n v="-77.023430000000005"/>
    <x v="0"/>
    <n v="143"/>
    <n v="32"/>
    <x v="35"/>
    <x v="34"/>
    <m/>
    <n v="214"/>
    <n v="321"/>
    <n v="0"/>
    <m/>
  </r>
  <r>
    <n v="52404578"/>
    <s v="Gleaming &amp; Gorgeous Spacious Family Friendly House"/>
    <n v="46630199"/>
    <s v="Home Sweet City"/>
    <x v="0"/>
    <x v="2"/>
    <n v="38.917900000000003"/>
    <n v="-77.009870000000006"/>
    <x v="0"/>
    <n v="161"/>
    <n v="3"/>
    <x v="18"/>
    <x v="174"/>
    <n v="2.36"/>
    <n v="89"/>
    <n v="165"/>
    <n v="30"/>
    <s v="Hosted License: 5007242201001125"/>
  </r>
  <r>
    <n v="52405664"/>
    <s v="King Studio | 2500 Penn, a Placemakr Experience"/>
    <n v="389664429"/>
    <s v="Penn"/>
    <x v="0"/>
    <x v="6"/>
    <n v="38.903419"/>
    <n v="-77.053595999999999"/>
    <x v="0"/>
    <n v="131"/>
    <n v="1"/>
    <x v="241"/>
    <x v="38"/>
    <n v="1.49"/>
    <n v="5"/>
    <n v="307"/>
    <n v="18"/>
    <s v="Exempt"/>
  </r>
  <r>
    <n v="52406870"/>
    <s v="King 1 Bedroom | 2500 Penn, a Placemakr Experience"/>
    <n v="389664429"/>
    <s v="Penn"/>
    <x v="0"/>
    <x v="6"/>
    <n v="38.903419"/>
    <n v="-77.053595999999999"/>
    <x v="0"/>
    <n v="152"/>
    <n v="1"/>
    <x v="262"/>
    <x v="128"/>
    <n v="4.46"/>
    <n v="5"/>
    <n v="365"/>
    <n v="45"/>
    <s v="Exempt"/>
  </r>
  <r>
    <n v="52407058"/>
    <s v="Modern luxury Capitol Hill 2BR with courtyard"/>
    <n v="71554967"/>
    <s v="Veronica"/>
    <x v="0"/>
    <x v="22"/>
    <n v="38.890009999999997"/>
    <n v="-76.998260000000002"/>
    <x v="0"/>
    <n v="500"/>
    <n v="3"/>
    <x v="78"/>
    <x v="31"/>
    <n v="1.41"/>
    <n v="2"/>
    <n v="3"/>
    <n v="6"/>
    <s v="Hosted License: 5007262201001083"/>
  </r>
  <r>
    <n v="52435865"/>
    <s v="Navy Yard 1BR w/ Gym, Rooftop Pool, nr Nats Park"/>
    <n v="107434423"/>
    <s v="Blueground"/>
    <x v="0"/>
    <x v="37"/>
    <n v="38.878810000000001"/>
    <n v="-77.007730499999994"/>
    <x v="0"/>
    <n v="99"/>
    <n v="32"/>
    <x v="8"/>
    <x v="0"/>
    <n v="0.11"/>
    <n v="214"/>
    <n v="363"/>
    <n v="1"/>
    <m/>
  </r>
  <r>
    <n v="52435874"/>
    <s v="Navy Yard 1BR w/ Gym, Rooftop Pool, nr Nats Park"/>
    <n v="107434423"/>
    <s v="Blueground"/>
    <x v="0"/>
    <x v="37"/>
    <n v="38.878810000000001"/>
    <n v="-77.007730499999994"/>
    <x v="0"/>
    <n v="159"/>
    <n v="32"/>
    <x v="35"/>
    <x v="34"/>
    <m/>
    <n v="214"/>
    <n v="348"/>
    <n v="0"/>
    <m/>
  </r>
  <r>
    <n v="52436715"/>
    <s v="Liz by Black Swan - City Views"/>
    <n v="422034582"/>
    <s v="Black Swan"/>
    <x v="0"/>
    <x v="9"/>
    <n v="38.913469999999997"/>
    <n v="-77.032690000000002"/>
    <x v="0"/>
    <n v="118"/>
    <n v="1"/>
    <x v="4"/>
    <x v="75"/>
    <n v="1.71"/>
    <n v="4"/>
    <n v="357"/>
    <n v="15"/>
    <s v="Exempt"/>
  </r>
  <r>
    <n v="52436766"/>
    <s v="Liz by Black Swan - Luxurious Flats"/>
    <n v="422034582"/>
    <s v="Black Swan"/>
    <x v="0"/>
    <x v="9"/>
    <n v="38.913020000000003"/>
    <n v="-77.031170000000003"/>
    <x v="0"/>
    <n v="103"/>
    <n v="1"/>
    <x v="38"/>
    <x v="151"/>
    <n v="1.56"/>
    <n v="4"/>
    <n v="364"/>
    <n v="18"/>
    <s v="Exempt"/>
  </r>
  <r>
    <n v="52436834"/>
    <s v="Liz by Black Swan 408 Executive ADA Flat (2/1) NEW"/>
    <n v="422034582"/>
    <s v="Black Swan"/>
    <x v="0"/>
    <x v="9"/>
    <n v="38.911830000000002"/>
    <n v="-77.031869999999998"/>
    <x v="0"/>
    <n v="192"/>
    <n v="1"/>
    <x v="60"/>
    <x v="118"/>
    <n v="2.17"/>
    <n v="4"/>
    <n v="350"/>
    <n v="30"/>
    <s v="Exempt"/>
  </r>
  <r>
    <n v="52436840"/>
    <s v="Liz by Black Swan - D.C. Flat"/>
    <n v="422034582"/>
    <s v="Black Swan"/>
    <x v="0"/>
    <x v="9"/>
    <n v="38.911810000000003"/>
    <n v="-77.032449999999997"/>
    <x v="0"/>
    <n v="114"/>
    <n v="1"/>
    <x v="4"/>
    <x v="118"/>
    <n v="1.26"/>
    <n v="4"/>
    <n v="351"/>
    <n v="15"/>
    <s v="Exempt"/>
  </r>
  <r>
    <n v="52448814"/>
    <s v="Cheerful Little Basement Apartment With Workspace"/>
    <n v="319869874"/>
    <s v="Elevest"/>
    <x v="0"/>
    <x v="2"/>
    <n v="38.922840000000001"/>
    <n v="-77.002380000000002"/>
    <x v="0"/>
    <n v="75"/>
    <n v="31"/>
    <x v="110"/>
    <x v="445"/>
    <n v="0.23"/>
    <n v="1"/>
    <n v="220"/>
    <n v="2"/>
    <m/>
  </r>
  <r>
    <n v="52452361"/>
    <s v="GORGEOUS CAPITOL HILL ROWHOME | Walk to Capitol, National Mall, Union Station, H-Street Corridor, Eastern Market and more! PARKING PASS AVAILABLE!"/>
    <n v="19214127"/>
    <s v="David"/>
    <x v="0"/>
    <x v="13"/>
    <n v="38.898960000000002"/>
    <n v="-76.994"/>
    <x v="0"/>
    <n v="325"/>
    <n v="3"/>
    <x v="227"/>
    <x v="38"/>
    <n v="3.57"/>
    <n v="3"/>
    <n v="143"/>
    <n v="47"/>
    <s v="Hosted License: 5007242201000747"/>
  </r>
  <r>
    <n v="52478887"/>
    <s v="Beautiful Cherry Blossom Suite 15min from downtown"/>
    <n v="390256204"/>
    <s v="Collin"/>
    <x v="0"/>
    <x v="19"/>
    <n v="38.906080000000003"/>
    <n v="-76.983339999999998"/>
    <x v="1"/>
    <n v="65"/>
    <n v="14"/>
    <x v="62"/>
    <x v="10"/>
    <n v="1.28"/>
    <n v="25"/>
    <n v="243"/>
    <n v="15"/>
    <s v="Exempt"/>
  </r>
  <r>
    <n v="52484176"/>
    <s v="Apartment suite"/>
    <n v="402481313"/>
    <s v="Cheikh"/>
    <x v="0"/>
    <x v="14"/>
    <n v="38.956449999999997"/>
    <n v="-77.003429999999994"/>
    <x v="0"/>
    <n v="98"/>
    <n v="31"/>
    <x v="20"/>
    <x v="319"/>
    <n v="1.63"/>
    <n v="3"/>
    <n v="365"/>
    <n v="13"/>
    <m/>
  </r>
  <r>
    <n v="52487256"/>
    <s v="Logan Circle 1BR w/ W/D, nr Metro &amp; 14th St"/>
    <n v="107434423"/>
    <s v="Blueground"/>
    <x v="0"/>
    <x v="9"/>
    <n v="38.910299999999999"/>
    <n v="-77.028919999999999"/>
    <x v="0"/>
    <n v="143"/>
    <n v="32"/>
    <x v="35"/>
    <x v="34"/>
    <m/>
    <n v="214"/>
    <n v="292"/>
    <n v="0"/>
    <m/>
  </r>
  <r>
    <n v="52489370"/>
    <s v="Cozy bedroom in nice townhouse"/>
    <n v="414723727"/>
    <s v="Darryl"/>
    <x v="0"/>
    <x v="30"/>
    <n v="38.93806"/>
    <n v="-76.991829999999993"/>
    <x v="1"/>
    <n v="99"/>
    <n v="31"/>
    <x v="106"/>
    <x v="193"/>
    <n v="0.27"/>
    <n v="1"/>
    <n v="365"/>
    <n v="2"/>
    <m/>
  </r>
  <r>
    <n v="52490140"/>
    <s v="Corbet Flats"/>
    <n v="28274998"/>
    <s v="Rhianna"/>
    <x v="0"/>
    <x v="19"/>
    <n v="38.900750000000002"/>
    <n v="-76.976510000000005"/>
    <x v="0"/>
    <n v="79"/>
    <n v="31"/>
    <x v="106"/>
    <x v="75"/>
    <n v="0.28000000000000003"/>
    <n v="9"/>
    <n v="58"/>
    <n v="1"/>
    <m/>
  </r>
  <r>
    <n v="52490903"/>
    <s v="Lovely, Private Apartment in Columbia Heights"/>
    <n v="348027338"/>
    <s v="Nicole"/>
    <x v="0"/>
    <x v="11"/>
    <n v="38.927779999999998"/>
    <n v="-77.030519999999996"/>
    <x v="0"/>
    <n v="99"/>
    <n v="2"/>
    <x v="152"/>
    <x v="39"/>
    <n v="3.72"/>
    <n v="1"/>
    <n v="345"/>
    <n v="36"/>
    <s v="Hosted License: 5007242201000299"/>
  </r>
  <r>
    <n v="52491605"/>
    <s v="Cherry Blossom Suits"/>
    <n v="121678667"/>
    <s v="Chad"/>
    <x v="0"/>
    <x v="19"/>
    <n v="38.909120000000001"/>
    <n v="-76.982969999999995"/>
    <x v="1"/>
    <n v="100"/>
    <n v="31"/>
    <x v="8"/>
    <x v="946"/>
    <n v="7.0000000000000007E-2"/>
    <n v="1"/>
    <n v="0"/>
    <n v="0"/>
    <m/>
  </r>
  <r>
    <n v="52495655"/>
    <s v="Cozy Mid-Century Condo - Steps From Restaurants"/>
    <n v="397162"/>
    <s v="John"/>
    <x v="0"/>
    <x v="11"/>
    <n v="38.930779999999999"/>
    <n v="-77.021240000000006"/>
    <x v="0"/>
    <n v="102"/>
    <n v="1"/>
    <x v="51"/>
    <x v="2"/>
    <n v="3.82"/>
    <n v="6"/>
    <n v="340"/>
    <n v="38"/>
    <s v="Hosted License: 5007242201000488"/>
  </r>
  <r>
    <n v="52496361"/>
    <s v="In the heart of Dupont Circle: unique apartment"/>
    <n v="46083900"/>
    <s v="Thomas"/>
    <x v="0"/>
    <x v="15"/>
    <n v="38.911839999999998"/>
    <n v="-77.038150000000002"/>
    <x v="0"/>
    <n v="119"/>
    <n v="2"/>
    <x v="155"/>
    <x v="177"/>
    <n v="2.31"/>
    <n v="1"/>
    <n v="343"/>
    <n v="30"/>
    <s v="Hosted License: 5007242201000869"/>
  </r>
  <r>
    <n v="52498920"/>
    <s v="Penthouse condo 2BR/2.5BA w/ Rooftop &amp; Parking"/>
    <n v="72697395"/>
    <s v="Josh"/>
    <x v="0"/>
    <x v="11"/>
    <n v="38.932879999999997"/>
    <n v="-77.025670000000005"/>
    <x v="1"/>
    <n v="680"/>
    <n v="2"/>
    <x v="43"/>
    <x v="254"/>
    <n v="0.69"/>
    <n v="2"/>
    <n v="241"/>
    <n v="7"/>
    <s v="Hosted License: 5007242100000005"/>
  </r>
  <r>
    <n v="52507639"/>
    <s v="Pop Art Chic! Stunning Shaw / U St Apartment + Str"/>
    <n v="46630199"/>
    <s v="Home Sweet City"/>
    <x v="0"/>
    <x v="16"/>
    <n v="38.917560000000002"/>
    <n v="-77.027079999999998"/>
    <x v="0"/>
    <n v="145"/>
    <n v="3"/>
    <x v="51"/>
    <x v="39"/>
    <n v="3.85"/>
    <n v="89"/>
    <n v="154"/>
    <n v="50"/>
    <s v="Hosted License: 5007242201000145"/>
  </r>
  <r>
    <n v="52516874"/>
    <s v="Massive Mid-Century Marvel: 5 Bedrooms and Parking"/>
    <n v="397162"/>
    <s v="John"/>
    <x v="0"/>
    <x v="11"/>
    <n v="38.931339999999999"/>
    <n v="-77.020750000000007"/>
    <x v="0"/>
    <n v="443"/>
    <n v="1"/>
    <x v="155"/>
    <x v="20"/>
    <n v="2.21"/>
    <n v="6"/>
    <n v="329"/>
    <n v="30"/>
    <s v="Hosted License: 5007242201000488_x000a_Unhosted License: 5007262201000489"/>
  </r>
  <r>
    <n v="52518334"/>
    <s v="Sojourn on R"/>
    <n v="39930655"/>
    <s v="Team"/>
    <x v="0"/>
    <x v="15"/>
    <n v="38.913580000000003"/>
    <n v="-77.041849999999997"/>
    <x v="0"/>
    <n v="78"/>
    <n v="31"/>
    <x v="35"/>
    <x v="34"/>
    <m/>
    <n v="166"/>
    <n v="284"/>
    <n v="0"/>
    <m/>
  </r>
  <r>
    <n v="52527261"/>
    <s v="Starry Lights Condo in the Heart of Washington DC"/>
    <n v="154734007"/>
    <s v="Jade"/>
    <x v="0"/>
    <x v="9"/>
    <n v="38.911499999999997"/>
    <n v="-77.020449999999997"/>
    <x v="0"/>
    <n v="160"/>
    <n v="31"/>
    <x v="233"/>
    <x v="199"/>
    <n v="0.89"/>
    <n v="3"/>
    <n v="90"/>
    <n v="8"/>
    <m/>
  </r>
  <r>
    <n v="52527947"/>
    <s v="Charming 3BR House w/Office in DC"/>
    <n v="48005494"/>
    <s v="Zeus"/>
    <x v="0"/>
    <x v="14"/>
    <n v="38.955150000000003"/>
    <n v="-77.004840000000002"/>
    <x v="0"/>
    <n v="184"/>
    <n v="31"/>
    <x v="8"/>
    <x v="621"/>
    <n v="0.13"/>
    <n v="145"/>
    <n v="290"/>
    <n v="1"/>
    <m/>
  </r>
  <r>
    <n v="52529223"/>
    <s v="Modern Unique Condo in the Heart of Washington DC"/>
    <n v="154734007"/>
    <s v="Jade"/>
    <x v="0"/>
    <x v="9"/>
    <n v="38.912770000000002"/>
    <n v="-77.020870000000002"/>
    <x v="0"/>
    <n v="180"/>
    <n v="31"/>
    <x v="20"/>
    <x v="16"/>
    <n v="0.89"/>
    <n v="3"/>
    <n v="90"/>
    <n v="12"/>
    <m/>
  </r>
  <r>
    <n v="52530050"/>
    <s v="Luxurious Condo in the Heart of Washington DC"/>
    <n v="154734007"/>
    <s v="Jade"/>
    <x v="0"/>
    <x v="9"/>
    <n v="38.912700000000001"/>
    <n v="-77.021529999999998"/>
    <x v="0"/>
    <n v="170"/>
    <n v="31"/>
    <x v="25"/>
    <x v="555"/>
    <n v="0.84"/>
    <n v="3"/>
    <n v="90"/>
    <n v="9"/>
    <m/>
  </r>
  <r>
    <n v="52532277"/>
    <s v="Spacious/Unique in Heart of DC Designer Rowhome"/>
    <n v="208443342"/>
    <s v="Will"/>
    <x v="0"/>
    <x v="2"/>
    <n v="38.913130000000002"/>
    <n v="-77.007940000000005"/>
    <x v="0"/>
    <n v="419"/>
    <n v="3"/>
    <x v="60"/>
    <x v="62"/>
    <n v="2.35"/>
    <n v="1"/>
    <n v="229"/>
    <n v="30"/>
    <s v="Hosted License: 5007242201000374"/>
  </r>
  <r>
    <n v="52532850"/>
    <s v="Comfy and Cozy private room, with mini fridge"/>
    <n v="415795947"/>
    <s v="Trina"/>
    <x v="0"/>
    <x v="2"/>
    <n v="38.913200000000003"/>
    <n v="-77.003699999999995"/>
    <x v="1"/>
    <n v="150"/>
    <n v="31"/>
    <x v="8"/>
    <x v="1002"/>
    <n v="0.1"/>
    <n v="3"/>
    <n v="362"/>
    <n v="1"/>
    <m/>
  </r>
  <r>
    <n v="52533356"/>
    <s v="All things Capitol Hill offers"/>
    <n v="425200126"/>
    <s v="Abel"/>
    <x v="0"/>
    <x v="13"/>
    <n v="38.897089999999999"/>
    <n v="-76.985259999999997"/>
    <x v="0"/>
    <n v="228"/>
    <n v="4"/>
    <x v="3"/>
    <x v="39"/>
    <n v="2.16"/>
    <n v="1"/>
    <n v="84"/>
    <n v="25"/>
    <s v="Hosted License: 5007242201001606_x000a_Unhosted License: 5007262201001607"/>
  </r>
  <r>
    <n v="52548082"/>
    <s v="Dupont Circle 2 bedroom condo w/ outdoor patio"/>
    <n v="26527411"/>
    <s v="Michelle"/>
    <x v="0"/>
    <x v="15"/>
    <n v="38.913089999999997"/>
    <n v="-77.043059999999997"/>
    <x v="0"/>
    <n v="110"/>
    <n v="31"/>
    <x v="108"/>
    <x v="75"/>
    <n v="1.34"/>
    <n v="1"/>
    <n v="164"/>
    <n v="12"/>
    <m/>
  </r>
  <r>
    <n v="52554748"/>
    <s v="Cozy suite w/ fireplace in DC (+ free parking!)"/>
    <n v="31790638"/>
    <s v="Symone"/>
    <x v="0"/>
    <x v="8"/>
    <n v="38.920090000000002"/>
    <n v="-76.984369999999998"/>
    <x v="0"/>
    <n v="66"/>
    <n v="2"/>
    <x v="46"/>
    <x v="4"/>
    <n v="3.69"/>
    <n v="1"/>
    <n v="20"/>
    <n v="38"/>
    <s v="Hosted License: 5007242201000617"/>
  </r>
  <r>
    <n v="52563901"/>
    <s v="Hidden Gem in Historic Kalorama/Dupont Circle"/>
    <n v="1686868"/>
    <s v="David"/>
    <x v="0"/>
    <x v="4"/>
    <n v="38.913207999999997"/>
    <n v="-77.050072"/>
    <x v="0"/>
    <n v="150"/>
    <n v="3"/>
    <x v="54"/>
    <x v="70"/>
    <n v="2.2000000000000002"/>
    <n v="1"/>
    <n v="297"/>
    <n v="29"/>
    <s v="Hosted License: 5007242201000428"/>
  </r>
  <r>
    <n v="52569244"/>
    <s v="Capital Hill/3BRCondo/1 Block Metro/6"/>
    <n v="19131071"/>
    <s v="Lily"/>
    <x v="0"/>
    <x v="22"/>
    <n v="38.882800000000003"/>
    <n v="-76.982950000000002"/>
    <x v="0"/>
    <n v="165"/>
    <n v="60"/>
    <x v="35"/>
    <x v="34"/>
    <m/>
    <n v="3"/>
    <n v="90"/>
    <n v="0"/>
    <m/>
  </r>
  <r>
    <n v="52583446"/>
    <s v="New 2 BR APT: amazing location, comfy, spotless !!"/>
    <n v="425626021"/>
    <s v="Andrea"/>
    <x v="0"/>
    <x v="9"/>
    <n v="38.911380000000001"/>
    <n v="-77.026480000000006"/>
    <x v="0"/>
    <n v="163"/>
    <n v="1"/>
    <x v="351"/>
    <x v="177"/>
    <n v="7.79"/>
    <n v="1"/>
    <n v="211"/>
    <n v="96"/>
    <s v="Hosted License: 5007242201000119"/>
  </r>
  <r>
    <n v="52593789"/>
    <s v="Great 3Bd Townhouse with 3 decks H Street Corridor"/>
    <n v="404692244"/>
    <s v="Juan Rodrigo"/>
    <x v="0"/>
    <x v="13"/>
    <n v="38.900500000000001"/>
    <n v="-76.999030000000005"/>
    <x v="0"/>
    <n v="589"/>
    <n v="31"/>
    <x v="111"/>
    <x v="500"/>
    <n v="0.37"/>
    <n v="2"/>
    <n v="71"/>
    <n v="4"/>
    <m/>
  </r>
  <r>
    <n v="52611694"/>
    <s v="Super Comfy, Bright, Basement Level Apartment."/>
    <n v="323091558"/>
    <s v="Natalia"/>
    <x v="0"/>
    <x v="11"/>
    <n v="38.934829999999998"/>
    <n v="-77.029160000000005"/>
    <x v="0"/>
    <n v="87"/>
    <n v="1"/>
    <x v="176"/>
    <x v="151"/>
    <n v="4.5"/>
    <n v="1"/>
    <n v="347"/>
    <n v="53"/>
    <s v="Hosted License: 5007242100000020"/>
  </r>
  <r>
    <n v="52612711"/>
    <s v="Walk Along U Street Corridor from a Chic Condo!"/>
    <n v="46630199"/>
    <s v="Home Sweet City"/>
    <x v="0"/>
    <x v="16"/>
    <n v="38.917140000000003"/>
    <n v="-77.027929999999998"/>
    <x v="0"/>
    <n v="251"/>
    <n v="31"/>
    <x v="57"/>
    <x v="139"/>
    <n v="1.46"/>
    <n v="89"/>
    <n v="179"/>
    <n v="14"/>
    <m/>
  </r>
  <r>
    <n v="52615325"/>
    <s v="Charming 1BR/1BD Basement only 3 blocks from metro"/>
    <n v="22657047"/>
    <s v="Vicente"/>
    <x v="0"/>
    <x v="8"/>
    <n v="38.92315"/>
    <n v="-76.992040000000003"/>
    <x v="0"/>
    <n v="109"/>
    <n v="1"/>
    <x v="139"/>
    <x v="473"/>
    <n v="0.23"/>
    <n v="1"/>
    <n v="75"/>
    <n v="1"/>
    <s v="Hosted License: 5007242201002359"/>
  </r>
  <r>
    <n v="52629128"/>
    <s v="Large private guest room with shared bathroom"/>
    <n v="1001274"/>
    <s v="Ariel"/>
    <x v="0"/>
    <x v="11"/>
    <n v="38.931269999999998"/>
    <n v="-77.023510000000002"/>
    <x v="1"/>
    <n v="62"/>
    <n v="3"/>
    <x v="181"/>
    <x v="172"/>
    <n v="1.35"/>
    <n v="2"/>
    <n v="270"/>
    <n v="12"/>
    <s v="Hosted License: 5007242201000387"/>
  </r>
  <r>
    <n v="52634960"/>
    <s v="Luxury Brand New King Suite with unique amenities"/>
    <n v="265215187"/>
    <s v="Kia"/>
    <x v="0"/>
    <x v="2"/>
    <n v="38.926490000000001"/>
    <n v="-77.001559999999998"/>
    <x v="0"/>
    <n v="140"/>
    <n v="31"/>
    <x v="38"/>
    <x v="555"/>
    <n v="1.26"/>
    <n v="1"/>
    <n v="365"/>
    <n v="15"/>
    <m/>
  </r>
  <r>
    <n v="52636090"/>
    <s v="Centrally located charming 1 BR in Capitol Hill"/>
    <n v="78181491"/>
    <s v="Caity"/>
    <x v="0"/>
    <x v="13"/>
    <n v="38.899104999999999"/>
    <n v="-76.998885999999999"/>
    <x v="0"/>
    <n v="114"/>
    <n v="1"/>
    <x v="251"/>
    <x v="107"/>
    <n v="6.75"/>
    <n v="1"/>
    <n v="313"/>
    <n v="80"/>
    <s v="Hosted License: 5007242201000380"/>
  </r>
  <r>
    <n v="52638675"/>
    <s v="Modern Shaw Rowhouse w/ All You Need"/>
    <n v="61174908"/>
    <s v="Aaron"/>
    <x v="0"/>
    <x v="16"/>
    <n v="38.91469"/>
    <n v="-77.018559999999994"/>
    <x v="0"/>
    <n v="314"/>
    <n v="3"/>
    <x v="25"/>
    <x v="5"/>
    <n v="0.85"/>
    <n v="1"/>
    <n v="0"/>
    <n v="10"/>
    <s v="Unhosted License: 5007262201000577"/>
  </r>
  <r>
    <n v="52652080"/>
    <s v="Lovely 1 bedroom"/>
    <n v="402481313"/>
    <s v="Cheikh"/>
    <x v="0"/>
    <x v="0"/>
    <n v="38.957059999999998"/>
    <n v="-77.009699999999995"/>
    <x v="0"/>
    <n v="84"/>
    <n v="31"/>
    <x v="110"/>
    <x v="26"/>
    <n v="0.34"/>
    <n v="3"/>
    <n v="365"/>
    <n v="2"/>
    <m/>
  </r>
  <r>
    <n v="52652509"/>
    <s v="Stunning Apartment w/ Wrapping Waterfront View"/>
    <n v="426211629"/>
    <s v="Curtis"/>
    <x v="0"/>
    <x v="18"/>
    <n v="38.8645"/>
    <n v="-77.013940000000005"/>
    <x v="0"/>
    <n v="230"/>
    <n v="31"/>
    <x v="62"/>
    <x v="172"/>
    <n v="1.1399999999999999"/>
    <n v="1"/>
    <n v="359"/>
    <n v="15"/>
    <s v="Exempt"/>
  </r>
  <r>
    <n v="52669060"/>
    <s v="Lovely Capitol Hill 1 BR/1BA English Basement"/>
    <n v="8591234"/>
    <s v="Sean"/>
    <x v="0"/>
    <x v="13"/>
    <n v="38.897979999999997"/>
    <n v="-76.998170000000002"/>
    <x v="0"/>
    <n v="99"/>
    <n v="2"/>
    <x v="144"/>
    <x v="2"/>
    <n v="3.36"/>
    <n v="8"/>
    <n v="183"/>
    <n v="44"/>
    <s v="Hosted License: 5007242201000194_x000a_Unhosted License: 5007262201000195"/>
  </r>
  <r>
    <n v="52670106"/>
    <s v="Makda's Garden Oasis 3BR w/ Free Street Parking"/>
    <n v="96456433"/>
    <s v="Jenna"/>
    <x v="0"/>
    <x v="27"/>
    <n v="38.889519999999997"/>
    <n v="-76.929029999999997"/>
    <x v="0"/>
    <n v="153"/>
    <n v="1"/>
    <x v="65"/>
    <x v="174"/>
    <n v="0.98"/>
    <n v="17"/>
    <n v="85"/>
    <n v="13"/>
    <s v="Hosted License: 5007242201001537"/>
  </r>
  <r>
    <n v="52674817"/>
    <s v="The COOP Carriage House, NoMa/H St"/>
    <n v="96456433"/>
    <s v="Jenna"/>
    <x v="0"/>
    <x v="13"/>
    <n v="38.901409999999998"/>
    <n v="-76.998639999999995"/>
    <x v="0"/>
    <n v="136"/>
    <n v="2"/>
    <x v="76"/>
    <x v="254"/>
    <n v="0.64"/>
    <n v="17"/>
    <n v="9"/>
    <n v="7"/>
    <s v="Hosted License: 5007242201000099"/>
  </r>
  <r>
    <n v="52683903"/>
    <s v="Spacious 1BR apt in heart of historic Bloomingdale"/>
    <n v="36818026"/>
    <s v="Danielle"/>
    <x v="0"/>
    <x v="2"/>
    <n v="38.915419999999997"/>
    <n v="-77.012879999999996"/>
    <x v="0"/>
    <n v="128"/>
    <n v="1"/>
    <x v="17"/>
    <x v="59"/>
    <n v="8.5399999999999991"/>
    <n v="1"/>
    <n v="158"/>
    <n v="103"/>
    <s v="Hosted License: 5007242201000122"/>
  </r>
  <r>
    <n v="52684155"/>
    <s v="Mt Vernon 1BR, w/ Gym, W/D &amp; Roof, nr Metro"/>
    <n v="107434423"/>
    <s v="Blueground"/>
    <x v="0"/>
    <x v="5"/>
    <n v="38.903440099999997"/>
    <n v="-77.015986100000006"/>
    <x v="0"/>
    <n v="131"/>
    <n v="32"/>
    <x v="35"/>
    <x v="34"/>
    <m/>
    <n v="214"/>
    <n v="332"/>
    <n v="0"/>
    <m/>
  </r>
  <r>
    <n v="52684181"/>
    <s v="Mt Vernon 1BR, w/ Gym, W/D &amp; Roof, nr Metro"/>
    <n v="107434423"/>
    <s v="Blueground"/>
    <x v="0"/>
    <x v="5"/>
    <n v="38.903440099999997"/>
    <n v="-77.015986100000006"/>
    <x v="0"/>
    <n v="136"/>
    <n v="32"/>
    <x v="35"/>
    <x v="34"/>
    <m/>
    <n v="214"/>
    <n v="139"/>
    <n v="0"/>
    <m/>
  </r>
  <r>
    <n v="52684233"/>
    <s v="Navy Yard 1BR w/ Gym &amp; W/D, steps from Nats Park"/>
    <n v="107434423"/>
    <s v="Blueground"/>
    <x v="0"/>
    <x v="37"/>
    <n v="38.875429799999999"/>
    <n v="-77.000187600000004"/>
    <x v="0"/>
    <n v="143"/>
    <n v="32"/>
    <x v="35"/>
    <x v="34"/>
    <m/>
    <n v="214"/>
    <n v="350"/>
    <n v="0"/>
    <m/>
  </r>
  <r>
    <n v="52685866"/>
    <s v="NEW! Central DC Studio - Steps to Dupont Circle!"/>
    <n v="122382567"/>
    <s v="Evolve"/>
    <x v="0"/>
    <x v="15"/>
    <n v="38.913159999999998"/>
    <n v="-77.04401"/>
    <x v="0"/>
    <n v="132"/>
    <n v="31"/>
    <x v="35"/>
    <x v="34"/>
    <m/>
    <n v="28"/>
    <n v="0"/>
    <n v="0"/>
    <m/>
  </r>
  <r>
    <n v="52685919"/>
    <s v="Slate Estate"/>
    <n v="28274998"/>
    <s v="Rhianna"/>
    <x v="0"/>
    <x v="36"/>
    <n v="38.868369999999999"/>
    <n v="-76.984830000000002"/>
    <x v="0"/>
    <n v="541"/>
    <n v="2"/>
    <x v="148"/>
    <x v="2"/>
    <n v="3.87"/>
    <n v="9"/>
    <n v="42"/>
    <n v="48"/>
    <s v="Hosted License: 5007242201002177_x000a_Unhosted License: 5007262201002178"/>
  </r>
  <r>
    <n v="52687216"/>
    <s v="Lovely One Bedroom Nest to Rest."/>
    <n v="28591013"/>
    <s v="Fatima"/>
    <x v="0"/>
    <x v="36"/>
    <n v="38.877160000000003"/>
    <n v="-76.968689999999995"/>
    <x v="0"/>
    <n v="150"/>
    <n v="31"/>
    <x v="139"/>
    <x v="715"/>
    <n v="0.39"/>
    <n v="1"/>
    <n v="364"/>
    <n v="3"/>
    <m/>
  </r>
  <r>
    <n v="52687574"/>
    <s v="Make a Memorable Stay! Near the Capitol!"/>
    <n v="415808927"/>
    <s v="RoomPicks"/>
    <x v="0"/>
    <x v="5"/>
    <n v="38.896500000000003"/>
    <n v="-77.010350000000003"/>
    <x v="1"/>
    <n v="170"/>
    <n v="1"/>
    <x v="106"/>
    <x v="159"/>
    <n v="0.66"/>
    <n v="2"/>
    <n v="358"/>
    <n v="4"/>
    <s v="Exempt"/>
  </r>
  <r>
    <n v="52689707"/>
    <s v="Cat-friendly bright basement apartment"/>
    <n v="42059945"/>
    <s v="Alec"/>
    <x v="0"/>
    <x v="2"/>
    <n v="38.916800000000002"/>
    <n v="-77.004189999999994"/>
    <x v="0"/>
    <n v="49"/>
    <n v="31"/>
    <x v="78"/>
    <x v="672"/>
    <n v="0.42"/>
    <n v="1"/>
    <n v="0"/>
    <n v="2"/>
    <m/>
  </r>
  <r>
    <n v="52692511"/>
    <s v="Cozy English Basement in the heart of DC"/>
    <n v="18111117"/>
    <s v="Travis"/>
    <x v="0"/>
    <x v="2"/>
    <n v="38.925719999999998"/>
    <n v="-77.009159999999994"/>
    <x v="0"/>
    <n v="85"/>
    <n v="1"/>
    <x v="77"/>
    <x v="4"/>
    <n v="3.25"/>
    <n v="1"/>
    <n v="44"/>
    <n v="39"/>
    <s v="Hosted License: 5007242201000981"/>
  </r>
  <r>
    <n v="52700109"/>
    <s v="City Condo - Best Location"/>
    <n v="14655333"/>
    <s v="Collins"/>
    <x v="0"/>
    <x v="19"/>
    <n v="38.903010000000002"/>
    <n v="-76.980800000000002"/>
    <x v="0"/>
    <n v="99"/>
    <n v="31"/>
    <x v="78"/>
    <x v="659"/>
    <n v="0.45"/>
    <n v="1"/>
    <n v="282"/>
    <n v="2"/>
    <m/>
  </r>
  <r>
    <n v="52730828"/>
    <s v="Navy Yard Studio w/ Gym &amp; W/D, steps to Nats Pk"/>
    <n v="107434423"/>
    <s v="Blueground"/>
    <x v="0"/>
    <x v="37"/>
    <n v="38.875429799999999"/>
    <n v="-77.000187600000004"/>
    <x v="0"/>
    <n v="93"/>
    <n v="32"/>
    <x v="8"/>
    <x v="840"/>
    <n v="0.08"/>
    <n v="214"/>
    <n v="112"/>
    <n v="0"/>
    <m/>
  </r>
  <r>
    <n v="52753789"/>
    <s v="Cheerful sun-filled bedroom in urban oasis (Room 2"/>
    <n v="47115433"/>
    <s v="LaToya"/>
    <x v="0"/>
    <x v="32"/>
    <n v="38.9041"/>
    <n v="-76.944630000000004"/>
    <x v="1"/>
    <n v="32"/>
    <n v="31"/>
    <x v="110"/>
    <x v="295"/>
    <n v="0.42"/>
    <n v="2"/>
    <n v="240"/>
    <n v="2"/>
    <m/>
  </r>
  <r>
    <n v="52754210"/>
    <s v="Renovated garden suite in classic DC rowhouse"/>
    <n v="25264605"/>
    <s v="Fabian"/>
    <x v="0"/>
    <x v="22"/>
    <n v="38.8874"/>
    <n v="-76.983400000000003"/>
    <x v="0"/>
    <n v="89"/>
    <n v="1"/>
    <x v="97"/>
    <x v="20"/>
    <n v="6.15"/>
    <n v="1"/>
    <n v="138"/>
    <n v="64"/>
    <s v="Hosted License: 5007242201000531"/>
  </r>
  <r>
    <n v="52759379"/>
    <s v="Central DC Flat | Sleeps 3 | Convention Center"/>
    <n v="427126438"/>
    <s v="Patrick"/>
    <x v="0"/>
    <x v="2"/>
    <n v="38.912309999999998"/>
    <n v="-77.015420000000006"/>
    <x v="0"/>
    <n v="79"/>
    <n v="31"/>
    <x v="288"/>
    <x v="61"/>
    <n v="4.99"/>
    <n v="1"/>
    <n v="255"/>
    <n v="53"/>
    <s v="Hosted License: 5007242201002103"/>
  </r>
  <r>
    <n v="52763215"/>
    <s v="Quiet n quaint,big picture windows"/>
    <n v="11048022"/>
    <s v="B"/>
    <x v="0"/>
    <x v="14"/>
    <n v="38.944229999999997"/>
    <n v="-77.005799999999994"/>
    <x v="0"/>
    <n v="300"/>
    <n v="31"/>
    <x v="8"/>
    <x v="226"/>
    <n v="0.08"/>
    <n v="1"/>
    <n v="0"/>
    <n v="0"/>
    <m/>
  </r>
  <r>
    <n v="52776290"/>
    <s v="DC Oasis: Cozy townhome with huge outdoor space."/>
    <n v="427258762"/>
    <s v="Hilda"/>
    <x v="0"/>
    <x v="1"/>
    <n v="38.86468"/>
    <n v="-76.984999999999999"/>
    <x v="0"/>
    <n v="125"/>
    <n v="1"/>
    <x v="370"/>
    <x v="75"/>
    <n v="5.29"/>
    <n v="1"/>
    <n v="0"/>
    <n v="58"/>
    <s v="Hosted License: 5007242201000969_x000a_Unhosted License: 5007262201000970"/>
  </r>
  <r>
    <n v="52778681"/>
    <s v="Lovely 1br in Capitol Hill East. 2 blocks to Metro"/>
    <n v="21960076"/>
    <s v="Robyn"/>
    <x v="0"/>
    <x v="22"/>
    <n v="38.883150000000001"/>
    <n v="-76.98021"/>
    <x v="0"/>
    <n v="199"/>
    <n v="1"/>
    <x v="241"/>
    <x v="209"/>
    <n v="2.25"/>
    <n v="1"/>
    <n v="337"/>
    <n v="20"/>
    <s v="Hosted License: 5007242201000291"/>
  </r>
  <r>
    <n v="52790225"/>
    <s v="Sun filled 2 bedroom classic DC row house"/>
    <n v="63868581"/>
    <s v="Garrett"/>
    <x v="0"/>
    <x v="11"/>
    <n v="38.93338"/>
    <n v="-77.026340000000005"/>
    <x v="0"/>
    <n v="194"/>
    <n v="3"/>
    <x v="66"/>
    <x v="58"/>
    <n v="1.87"/>
    <n v="1"/>
    <n v="169"/>
    <n v="22"/>
    <s v="Unhosted License: 5007262201000763"/>
  </r>
  <r>
    <n v="52797260"/>
    <s v="Lovely 1 bdrm with a shared bathroom &amp; kitchen."/>
    <n v="269562268"/>
    <s v="Amidou"/>
    <x v="0"/>
    <x v="20"/>
    <n v="38.822200000000002"/>
    <n v="-77.006739999999994"/>
    <x v="1"/>
    <n v="45"/>
    <n v="1"/>
    <x v="75"/>
    <x v="220"/>
    <n v="1.61"/>
    <n v="1"/>
    <n v="335"/>
    <n v="17"/>
    <s v="Hosted License: 5007242201001286"/>
  </r>
  <r>
    <n v="52802036"/>
    <s v="Cozy Capitol Hill Apartment"/>
    <n v="425872797"/>
    <s v="Amanda"/>
    <x v="0"/>
    <x v="22"/>
    <n v="38.889650000000003"/>
    <n v="-76.988510000000005"/>
    <x v="0"/>
    <n v="120"/>
    <n v="1"/>
    <x v="143"/>
    <x v="88"/>
    <n v="6.22"/>
    <n v="1"/>
    <n v="0"/>
    <n v="73"/>
    <s v="Hosted License: 5007242201000556"/>
  </r>
  <r>
    <n v="53263770"/>
    <s v="Historic one bedroom available with free parking"/>
    <n v="20906675"/>
    <s v="Megan"/>
    <x v="0"/>
    <x v="20"/>
    <n v="38.83034"/>
    <n v="-76.996650000000002"/>
    <x v="1"/>
    <n v="121"/>
    <n v="1"/>
    <x v="106"/>
    <x v="53"/>
    <n v="1.1200000000000001"/>
    <n v="1"/>
    <n v="365"/>
    <n v="4"/>
    <s v="Hosted License: 5007242201002151"/>
  </r>
  <r>
    <n v="53268881"/>
    <s v="Shaw Studio w/ Gym &amp; W/D, nr Metro &amp; U St Bars"/>
    <n v="107434423"/>
    <s v="Blueground"/>
    <x v="0"/>
    <x v="16"/>
    <n v="38.91583"/>
    <n v="-77.023769999999999"/>
    <x v="0"/>
    <n v="164"/>
    <n v="32"/>
    <x v="8"/>
    <x v="194"/>
    <n v="0.08"/>
    <n v="214"/>
    <n v="0"/>
    <n v="0"/>
    <m/>
  </r>
  <r>
    <n v="53268893"/>
    <s v="Shaw 1BR w/ Gym &amp; W/D, nr Metro &amp; U St Bars"/>
    <n v="107434423"/>
    <s v="Blueground"/>
    <x v="0"/>
    <x v="16"/>
    <n v="38.915689999999998"/>
    <n v="-77.022329999999997"/>
    <x v="0"/>
    <n v="181"/>
    <n v="32"/>
    <x v="35"/>
    <x v="34"/>
    <m/>
    <n v="214"/>
    <n v="0"/>
    <n v="0"/>
    <m/>
  </r>
  <r>
    <n v="53272864"/>
    <s v="Vacation Mandate... No Masks Required"/>
    <n v="88309147"/>
    <s v="Bryan"/>
    <x v="0"/>
    <x v="33"/>
    <n v="38.88758"/>
    <n v="-76.957620000000006"/>
    <x v="0"/>
    <n v="250"/>
    <n v="31"/>
    <x v="35"/>
    <x v="34"/>
    <m/>
    <n v="1"/>
    <n v="180"/>
    <n v="0"/>
    <m/>
  </r>
  <r>
    <n v="53277515"/>
    <s v="Lovely 2 - bedroom unit in heart of Dupont Circle"/>
    <n v="133265206"/>
    <s v="Lucie"/>
    <x v="0"/>
    <x v="15"/>
    <n v="38.914580000000001"/>
    <n v="-77.039630000000002"/>
    <x v="0"/>
    <n v="158"/>
    <n v="7"/>
    <x v="110"/>
    <x v="82"/>
    <n v="0.75"/>
    <n v="6"/>
    <n v="85"/>
    <n v="2"/>
    <s v="Unhosted License: 5007262201002421"/>
  </r>
  <r>
    <n v="53284566"/>
    <s v="Dupont 2BR w/ Patio &amp; W/D, nr nightlife"/>
    <n v="107434423"/>
    <s v="Blueground"/>
    <x v="0"/>
    <x v="15"/>
    <n v="38.908750400000002"/>
    <n v="-77.047035300000005"/>
    <x v="0"/>
    <n v="267"/>
    <n v="32"/>
    <x v="35"/>
    <x v="34"/>
    <m/>
    <n v="214"/>
    <n v="139"/>
    <n v="0"/>
    <m/>
  </r>
  <r>
    <n v="53284614"/>
    <s v="Mount Vernon 1BR w/ W/D, Gym &amp; Pool, nr Chinatown"/>
    <n v="107434423"/>
    <s v="Blueground"/>
    <x v="0"/>
    <x v="5"/>
    <n v="38.903939999999999"/>
    <n v="-77.017240000000001"/>
    <x v="0"/>
    <n v="133"/>
    <n v="32"/>
    <x v="35"/>
    <x v="34"/>
    <m/>
    <n v="214"/>
    <n v="340"/>
    <n v="0"/>
    <m/>
  </r>
  <r>
    <n v="53290703"/>
    <s v="Gorgeous Georgetown entire Row Home with elevator"/>
    <n v="78806399"/>
    <s v="Colleen"/>
    <x v="0"/>
    <x v="17"/>
    <n v="38.906970000000001"/>
    <n v="-77.056449999999998"/>
    <x v="0"/>
    <n v="725"/>
    <n v="3"/>
    <x v="233"/>
    <x v="121"/>
    <n v="1.07"/>
    <n v="1"/>
    <n v="137"/>
    <n v="8"/>
    <s v="Unhosted License: 5007262201001474"/>
  </r>
  <r>
    <n v="53294787"/>
    <s v="Luxury NoMa Penthouse Suite 1 Bedroom"/>
    <n v="43143566"/>
    <s v="Aviva"/>
    <x v="0"/>
    <x v="2"/>
    <n v="38.911140000000003"/>
    <n v="-77.004459999999995"/>
    <x v="0"/>
    <n v="130"/>
    <n v="183"/>
    <x v="0"/>
    <x v="245"/>
    <n v="0.73"/>
    <n v="2"/>
    <n v="205"/>
    <n v="7"/>
    <m/>
  </r>
  <r>
    <n v="53315631"/>
    <s v="*Upscale urban living in NE DC*"/>
    <n v="150722087"/>
    <s v="Kina"/>
    <x v="0"/>
    <x v="30"/>
    <n v="38.932650000000002"/>
    <n v="-76.995670000000004"/>
    <x v="0"/>
    <n v="162"/>
    <n v="1"/>
    <x v="151"/>
    <x v="221"/>
    <n v="2.91"/>
    <n v="2"/>
    <n v="344"/>
    <n v="34"/>
    <s v="Exempt"/>
  </r>
  <r>
    <n v="53336135"/>
    <s v="New Luxury 3 Bedrooms Condominium ( Full Condo)"/>
    <n v="170244027"/>
    <s v="Rosa"/>
    <x v="0"/>
    <x v="11"/>
    <n v="38.930619999999998"/>
    <n v="-77.02055"/>
    <x v="0"/>
    <n v="165"/>
    <n v="31"/>
    <x v="8"/>
    <x v="223"/>
    <n v="0.08"/>
    <n v="2"/>
    <n v="213"/>
    <n v="1"/>
    <m/>
  </r>
  <r>
    <n v="53339718"/>
    <s v="Spacious DC 1BR/1BA | Perfect Location for Nurses"/>
    <n v="9680354"/>
    <s v="Adam"/>
    <x v="0"/>
    <x v="2"/>
    <n v="38.924869999999999"/>
    <n v="-77.006820000000005"/>
    <x v="0"/>
    <n v="69"/>
    <n v="91"/>
    <x v="233"/>
    <x v="20"/>
    <n v="0.61"/>
    <n v="13"/>
    <n v="365"/>
    <n v="5"/>
    <m/>
  </r>
  <r>
    <n v="53356279"/>
    <s v="COZY! CLEAN! QUIET! ENTIRE SUITE! 1BR 1BTH!"/>
    <n v="423601383"/>
    <s v="Robert"/>
    <x v="0"/>
    <x v="22"/>
    <n v="38.878340000000001"/>
    <n v="-76.981620000000007"/>
    <x v="0"/>
    <n v="85"/>
    <n v="31"/>
    <x v="4"/>
    <x v="1003"/>
    <n v="1.17"/>
    <n v="1"/>
    <n v="0"/>
    <n v="10"/>
    <m/>
  </r>
  <r>
    <n v="53362379"/>
    <s v="Dupont/Logan Circle Historic One Bedroom"/>
    <n v="182851117"/>
    <s v="Brian And Dionne"/>
    <x v="0"/>
    <x v="15"/>
    <n v="38.915570000000002"/>
    <n v="-77.036519999999996"/>
    <x v="0"/>
    <n v="95"/>
    <n v="31"/>
    <x v="111"/>
    <x v="263"/>
    <n v="0.42"/>
    <n v="5"/>
    <n v="90"/>
    <n v="5"/>
    <m/>
  </r>
  <r>
    <n v="53364086"/>
    <s v="Yes"/>
    <n v="5353840"/>
    <s v="Getachew"/>
    <x v="0"/>
    <x v="11"/>
    <n v="38.932940000000002"/>
    <n v="-77.023669999999996"/>
    <x v="0"/>
    <n v="110"/>
    <n v="31"/>
    <x v="8"/>
    <x v="614"/>
    <n v="0.08"/>
    <n v="1"/>
    <n v="365"/>
    <n v="1"/>
    <m/>
  </r>
  <r>
    <n v="53377085"/>
    <s v="Newly renovated and decorated  2BR - Bloomingdale"/>
    <n v="1807142"/>
    <s v="Farbod"/>
    <x v="0"/>
    <x v="2"/>
    <n v="38.917029999999997"/>
    <n v="-77.012420000000006"/>
    <x v="0"/>
    <n v="183"/>
    <n v="5"/>
    <x v="108"/>
    <x v="20"/>
    <n v="1.66"/>
    <n v="5"/>
    <n v="334"/>
    <n v="19"/>
    <s v="Hosted License: 5007242201001735"/>
  </r>
  <r>
    <n v="53391418"/>
    <s v="lovely 2 bedroom top unit in a great area w/ wifi"/>
    <n v="288477611"/>
    <s v="Jancarlo"/>
    <x v="0"/>
    <x v="13"/>
    <n v="38.90363"/>
    <n v="-77.000519999999995"/>
    <x v="0"/>
    <n v="190"/>
    <n v="31"/>
    <x v="3"/>
    <x v="393"/>
    <n v="2.61"/>
    <n v="3"/>
    <n v="365"/>
    <n v="31"/>
    <m/>
  </r>
  <r>
    <n v="53396717"/>
    <s v="Your Own Slice of DC: Renovated &amp; Great Location"/>
    <n v="376315368"/>
    <s v="Amber"/>
    <x v="0"/>
    <x v="20"/>
    <n v="38.822809999999997"/>
    <n v="-77.000579999999999"/>
    <x v="0"/>
    <n v="63"/>
    <n v="90"/>
    <x v="35"/>
    <x v="34"/>
    <m/>
    <n v="1"/>
    <n v="218"/>
    <n v="0"/>
    <m/>
  </r>
  <r>
    <n v="53413141"/>
    <s v="Prime Location In the Heart of Capitol Hill DC!!"/>
    <n v="432475830"/>
    <s v="Daniel"/>
    <x v="0"/>
    <x v="22"/>
    <n v="38.888210000000001"/>
    <n v="-76.994540000000001"/>
    <x v="0"/>
    <n v="117"/>
    <n v="2"/>
    <x v="97"/>
    <x v="107"/>
    <n v="5.13"/>
    <n v="1"/>
    <n v="102"/>
    <n v="63"/>
    <s v="Hosted License: 5007242201000120"/>
  </r>
  <r>
    <n v="53415476"/>
    <s v="Stylish modern 2BR/2BA - Free Garage Parking!"/>
    <n v="18761839"/>
    <s v="Nikki"/>
    <x v="0"/>
    <x v="13"/>
    <n v="38.89893"/>
    <n v="-76.996920000000003"/>
    <x v="0"/>
    <n v="163"/>
    <n v="2"/>
    <x v="11"/>
    <x v="2"/>
    <n v="7.17"/>
    <n v="1"/>
    <n v="247"/>
    <n v="89"/>
    <s v="Hosted License: 5007242201001140"/>
  </r>
  <r>
    <n v="53432731"/>
    <s v="Stylish Condo w/ Patio in Historic U St Rowhouse"/>
    <n v="28818929"/>
    <s v="Kendall"/>
    <x v="0"/>
    <x v="16"/>
    <n v="38.918840000000003"/>
    <n v="-77.02946"/>
    <x v="0"/>
    <n v="104"/>
    <n v="2"/>
    <x v="148"/>
    <x v="67"/>
    <n v="3.94"/>
    <n v="1"/>
    <n v="354"/>
    <n v="50"/>
    <s v="Hosted License: 5007242201000555"/>
  </r>
  <r>
    <n v="53437624"/>
    <s v="2BD-2Bath Beauty?턐ing Bed?턓urses Stay?턕ark. Avail"/>
    <n v="242384147"/>
    <s v="Almarin Suites"/>
    <x v="0"/>
    <x v="19"/>
    <n v="38.900860000000002"/>
    <n v="-76.979110000000006"/>
    <x v="0"/>
    <n v="119"/>
    <n v="3"/>
    <x v="4"/>
    <x v="39"/>
    <n v="1.26"/>
    <n v="10"/>
    <n v="288"/>
    <n v="15"/>
    <s v="Exempt"/>
  </r>
  <r>
    <n v="53441534"/>
    <s v="Modern ??Luxury ??3 BR Townhome ??Perfect Location"/>
    <n v="12524531"/>
    <s v="Jayson"/>
    <x v="0"/>
    <x v="9"/>
    <n v="38.911090000000002"/>
    <n v="-77.022440000000003"/>
    <x v="0"/>
    <n v="254"/>
    <n v="31"/>
    <x v="35"/>
    <x v="34"/>
    <m/>
    <n v="4"/>
    <n v="0"/>
    <n v="0"/>
    <m/>
  </r>
  <r>
    <n v="53442532"/>
    <s v="&quot;THE GATEWAY&quot; A STYLISH &amp; PRIVATE 4 BR HOME IN DC"/>
    <n v="59506316"/>
    <s v="Andre"/>
    <x v="0"/>
    <x v="36"/>
    <n v="38.873280000000001"/>
    <n v="-76.973050000000001"/>
    <x v="0"/>
    <n v="279"/>
    <n v="2"/>
    <x v="152"/>
    <x v="2"/>
    <n v="2.95"/>
    <n v="4"/>
    <n v="327"/>
    <n v="36"/>
    <s v="Exempt"/>
  </r>
  <r>
    <n v="53453474"/>
    <s v="Modern Room in Petworth"/>
    <n v="294545484"/>
    <s v="June"/>
    <x v="0"/>
    <x v="3"/>
    <n v="38.942889999999998"/>
    <n v="-77.032449999999997"/>
    <x v="1"/>
    <n v="73"/>
    <n v="91"/>
    <x v="35"/>
    <x v="34"/>
    <m/>
    <n v="189"/>
    <n v="362"/>
    <n v="0"/>
    <m/>
  </r>
  <r>
    <n v="53453849"/>
    <s v="Private Room in Petworth"/>
    <n v="294545484"/>
    <s v="June"/>
    <x v="0"/>
    <x v="3"/>
    <n v="38.944420000000001"/>
    <n v="-77.033529999999999"/>
    <x v="1"/>
    <n v="34"/>
    <n v="91"/>
    <x v="35"/>
    <x v="34"/>
    <m/>
    <n v="189"/>
    <n v="354"/>
    <n v="0"/>
    <m/>
  </r>
  <r>
    <n v="53454222"/>
    <s v="Unfurnished Room in Petworth Location"/>
    <n v="294545484"/>
    <s v="June"/>
    <x v="0"/>
    <x v="3"/>
    <n v="38.943109999999997"/>
    <n v="-77.033420000000007"/>
    <x v="1"/>
    <n v="59"/>
    <n v="91"/>
    <x v="35"/>
    <x v="34"/>
    <m/>
    <n v="189"/>
    <n v="362"/>
    <n v="0"/>
    <m/>
  </r>
  <r>
    <n v="53454510"/>
    <s v="1 Bedroom Apartment in Petworth w/home office"/>
    <n v="294545484"/>
    <s v="June"/>
    <x v="0"/>
    <x v="3"/>
    <n v="38.944029999999998"/>
    <n v="-77.032499999999999"/>
    <x v="1"/>
    <n v="153"/>
    <n v="91"/>
    <x v="35"/>
    <x v="34"/>
    <m/>
    <n v="189"/>
    <n v="362"/>
    <n v="0"/>
    <m/>
  </r>
  <r>
    <n v="53455610"/>
    <s v="Oasis DC - Firepit + Art + Yard"/>
    <n v="4617"/>
    <s v="Shawn &amp; Richard"/>
    <x v="0"/>
    <x v="3"/>
    <n v="38.95626"/>
    <n v="-77.029640000000001"/>
    <x v="0"/>
    <n v="103"/>
    <n v="3"/>
    <x v="57"/>
    <x v="20"/>
    <n v="1.62"/>
    <n v="1"/>
    <n v="194"/>
    <n v="18"/>
    <s v="Hosted License: 5007242201000217"/>
  </r>
  <r>
    <n v="53459989"/>
    <s v="Sunny Studio in DC"/>
    <n v="393605810"/>
    <s v="Rufat"/>
    <x v="0"/>
    <x v="4"/>
    <n v="38.92239"/>
    <n v="-77.038039999999995"/>
    <x v="0"/>
    <n v="100"/>
    <n v="31"/>
    <x v="8"/>
    <x v="342"/>
    <n v="0.11"/>
    <n v="1"/>
    <n v="362"/>
    <n v="1"/>
    <m/>
  </r>
  <r>
    <n v="53463244"/>
    <s v="Lideta"/>
    <n v="418489322"/>
    <s v="Asegedech"/>
    <x v="0"/>
    <x v="2"/>
    <n v="38.91675"/>
    <n v="-77.001220000000004"/>
    <x v="1"/>
    <n v="59"/>
    <n v="1"/>
    <x v="70"/>
    <x v="187"/>
    <n v="5.75"/>
    <n v="8"/>
    <n v="355"/>
    <n v="65"/>
    <s v="Hosted License: 5007242201001722"/>
  </r>
  <r>
    <n v="53464259"/>
    <s v="Gefersa"/>
    <n v="418489322"/>
    <s v="Asegedech"/>
    <x v="0"/>
    <x v="2"/>
    <n v="38.916980000000002"/>
    <n v="-77.001490000000004"/>
    <x v="1"/>
    <n v="45"/>
    <n v="1"/>
    <x v="37"/>
    <x v="75"/>
    <n v="4.84"/>
    <n v="8"/>
    <n v="360"/>
    <n v="59"/>
    <s v="Hosted License: 5007242201001722"/>
  </r>
  <r>
    <n v="53467903"/>
    <s v="H St 1BR w/ Gym, W/D &amp; Pool, across from WF"/>
    <n v="107434423"/>
    <s v="Blueground"/>
    <x v="0"/>
    <x v="13"/>
    <n v="38.899751999999999"/>
    <n v="-76.997337000000002"/>
    <x v="0"/>
    <n v="134"/>
    <n v="32"/>
    <x v="35"/>
    <x v="34"/>
    <m/>
    <n v="214"/>
    <n v="293"/>
    <n v="0"/>
    <m/>
  </r>
  <r>
    <n v="53471089"/>
    <s v="Mercato"/>
    <n v="418489322"/>
    <s v="Asegedech"/>
    <x v="0"/>
    <x v="2"/>
    <n v="38.918109999999999"/>
    <n v="-76.99933"/>
    <x v="1"/>
    <n v="43"/>
    <n v="1"/>
    <x v="128"/>
    <x v="118"/>
    <n v="4.33"/>
    <n v="8"/>
    <n v="331"/>
    <n v="52"/>
    <s v="Hosted License: 5007242201001722"/>
  </r>
  <r>
    <n v="53471128"/>
    <s v="Addis"/>
    <n v="418489322"/>
    <s v="Asegedech"/>
    <x v="0"/>
    <x v="2"/>
    <n v="38.917760000000001"/>
    <n v="-77.00076"/>
    <x v="1"/>
    <n v="48"/>
    <n v="1"/>
    <x v="37"/>
    <x v="39"/>
    <n v="4.87"/>
    <n v="8"/>
    <n v="353"/>
    <n v="57"/>
    <s v="Hosted License: 5007242201001722"/>
  </r>
  <r>
    <n v="53472771"/>
    <s v="Entire rental unit-Renovated 2 bdrm near Metro"/>
    <n v="21780601"/>
    <s v="Mark"/>
    <x v="0"/>
    <x v="11"/>
    <n v="38.928780000000003"/>
    <n v="-77.021209999999996"/>
    <x v="0"/>
    <n v="180"/>
    <n v="3"/>
    <x v="18"/>
    <x v="368"/>
    <n v="3.13"/>
    <n v="1"/>
    <n v="170"/>
    <n v="35"/>
    <s v="Hosted License: 5007242201000987"/>
  </r>
  <r>
    <n v="53477382"/>
    <s v="Brand new 1 bedroom and 1.5 bath Condo"/>
    <n v="433036056"/>
    <s v="Suresh"/>
    <x v="0"/>
    <x v="2"/>
    <n v="38.907780000000002"/>
    <n v="-77.009910000000005"/>
    <x v="0"/>
    <n v="114"/>
    <n v="31"/>
    <x v="181"/>
    <x v="90"/>
    <n v="1.01"/>
    <n v="2"/>
    <n v="365"/>
    <n v="12"/>
    <m/>
  </r>
  <r>
    <n v="53477797"/>
    <s v="New two level condo with free parking in NW DC"/>
    <n v="433036056"/>
    <s v="Suresh"/>
    <x v="0"/>
    <x v="2"/>
    <n v="38.907550000000001"/>
    <n v="-77.011570000000006"/>
    <x v="0"/>
    <n v="237"/>
    <n v="31"/>
    <x v="65"/>
    <x v="432"/>
    <n v="1.1499999999999999"/>
    <n v="2"/>
    <n v="180"/>
    <n v="14"/>
    <m/>
  </r>
  <r>
    <n v="53488431"/>
    <s v="H St 1BR w/ Gym, W/D &amp; Pool, across from WF"/>
    <n v="107434423"/>
    <s v="Blueground"/>
    <x v="0"/>
    <x v="13"/>
    <n v="38.899751999999999"/>
    <n v="-76.997337000000002"/>
    <x v="0"/>
    <n v="134"/>
    <n v="32"/>
    <x v="35"/>
    <x v="34"/>
    <m/>
    <n v="214"/>
    <n v="303"/>
    <n v="0"/>
    <m/>
  </r>
  <r>
    <n v="53493459"/>
    <s v="*DCA/Private Room-B w/ PVT Bath/Historic Sites"/>
    <n v="45659914"/>
    <s v="Ike"/>
    <x v="0"/>
    <x v="13"/>
    <n v="38.892589999999998"/>
    <n v="-77.001779999999997"/>
    <x v="1"/>
    <n v="119"/>
    <n v="1"/>
    <x v="35"/>
    <x v="34"/>
    <m/>
    <n v="3"/>
    <n v="0"/>
    <n v="0"/>
    <s v="Hosted License: 5007242201000309"/>
  </r>
  <r>
    <n v="53493746"/>
    <s v="*DCA/PVT Room-B w/ Ensuite Bath/Historic Sites"/>
    <n v="45659914"/>
    <s v="Ike"/>
    <x v="0"/>
    <x v="13"/>
    <n v="38.892389999999999"/>
    <n v="-77.002960000000002"/>
    <x v="1"/>
    <n v="124"/>
    <n v="1"/>
    <x v="35"/>
    <x v="34"/>
    <m/>
    <n v="3"/>
    <n v="0"/>
    <n v="0"/>
    <s v="Hosted License: 5007242201000309"/>
  </r>
  <r>
    <n v="53494379"/>
    <s v="Cozy in Columbia-WALK 2 Howard-2 Miles to White Ho"/>
    <n v="46630199"/>
    <s v="Home Sweet City"/>
    <x v="0"/>
    <x v="11"/>
    <n v="38.927480000000003"/>
    <n v="-77.029849999999996"/>
    <x v="0"/>
    <n v="139"/>
    <n v="31"/>
    <x v="20"/>
    <x v="159"/>
    <n v="1.02"/>
    <n v="89"/>
    <n v="176"/>
    <n v="11"/>
    <m/>
  </r>
  <r>
    <n v="53494834"/>
    <s v="Charming Historic Capitol Hill Rowhouse"/>
    <n v="433178509"/>
    <s v="Tina"/>
    <x v="0"/>
    <x v="13"/>
    <n v="38.896639999999998"/>
    <n v="-77.000100000000003"/>
    <x v="0"/>
    <n v="311"/>
    <n v="3"/>
    <x v="18"/>
    <x v="291"/>
    <n v="2.82"/>
    <n v="1"/>
    <n v="152"/>
    <n v="34"/>
    <s v="Hosted License: 5007242201000883_x000a_Unhosted License: 5007262201000884"/>
  </r>
  <r>
    <n v="53500737"/>
    <s v="Lovely rental unit in Dupont Circle, Washington DC"/>
    <n v="253475234"/>
    <s v="Martin"/>
    <x v="0"/>
    <x v="15"/>
    <n v="38.91133"/>
    <n v="-77.049369999999996"/>
    <x v="0"/>
    <n v="90"/>
    <n v="31"/>
    <x v="35"/>
    <x v="34"/>
    <m/>
    <n v="1"/>
    <n v="0"/>
    <n v="0"/>
    <m/>
  </r>
  <r>
    <n v="53506947"/>
    <s v="English Basement in Capitol Hill"/>
    <n v="429264006"/>
    <s v="Hamza"/>
    <x v="0"/>
    <x v="13"/>
    <n v="38.899909999999998"/>
    <n v="-76.994720000000001"/>
    <x v="0"/>
    <n v="150"/>
    <n v="1"/>
    <x v="241"/>
    <x v="39"/>
    <n v="5.56"/>
    <n v="1"/>
    <n v="309"/>
    <n v="20"/>
    <s v="Hosted License: 5007242201001246"/>
  </r>
  <r>
    <n v="53509854"/>
    <s v="Bright Capitol Hill Carriage House with Courtyard"/>
    <n v="71554967"/>
    <s v="Veronica"/>
    <x v="0"/>
    <x v="22"/>
    <n v="38.888660000000002"/>
    <n v="-76.996089999999995"/>
    <x v="0"/>
    <n v="500"/>
    <n v="5"/>
    <x v="20"/>
    <x v="229"/>
    <n v="1.43"/>
    <n v="2"/>
    <n v="333"/>
    <n v="13"/>
    <s v="Unhosted License: 5007262201001083"/>
  </r>
  <r>
    <n v="53530491"/>
    <s v="Luxury | 2 bedrooms | Heart of Shaw"/>
    <n v="8139997"/>
    <s v="Jay"/>
    <x v="0"/>
    <x v="16"/>
    <n v="38.916469999999997"/>
    <n v="-77.021820000000005"/>
    <x v="0"/>
    <n v="148"/>
    <n v="4"/>
    <x v="35"/>
    <x v="34"/>
    <m/>
    <n v="7"/>
    <n v="353"/>
    <n v="0"/>
    <s v="Exempt"/>
  </r>
  <r>
    <n v="53549484"/>
    <s v="2BR-2 BathSuite??Gar. Park Avail ?쟃ym??Nurses Stay"/>
    <n v="242384147"/>
    <s v="Almarin Suites"/>
    <x v="0"/>
    <x v="19"/>
    <n v="38.900840000000002"/>
    <n v="-76.98124"/>
    <x v="0"/>
    <n v="96"/>
    <n v="3"/>
    <x v="20"/>
    <x v="88"/>
    <n v="1.41"/>
    <n v="10"/>
    <n v="262"/>
    <n v="13"/>
    <s v="Exempt"/>
  </r>
  <r>
    <n v="53557249"/>
    <s v="Studio apt on Connecticut Ave NW in Washington DC"/>
    <n v="398082930"/>
    <s v="Samantha"/>
    <x v="0"/>
    <x v="25"/>
    <n v="38.928449999999998"/>
    <n v="-77.055279999999996"/>
    <x v="0"/>
    <n v="168"/>
    <n v="31"/>
    <x v="35"/>
    <x v="34"/>
    <m/>
    <n v="1"/>
    <n v="0"/>
    <n v="0"/>
    <m/>
  </r>
  <r>
    <n v="53557825"/>
    <s v="?냍alk Score 98?냆elf Check-In?? min?뭆hops?냆mart TV??433587286"/>
    <s v="Colin"/>
    <m/>
    <x v="14"/>
    <x v="63"/>
    <n v="-77.057220000000001"/>
    <s v="Entire home/apt"/>
    <x v="26"/>
    <n v="2"/>
    <n v="40"/>
    <x v="444"/>
    <x v="1004"/>
    <n v="1"/>
    <n v="260"/>
    <n v="40"/>
    <s v="Hosted License: 5007242201000053"/>
    <m/>
  </r>
  <r>
    <n v="53557947"/>
    <s v="Heart of Capitol Hill"/>
    <n v="31434901"/>
    <s v="Natasha"/>
    <x v="0"/>
    <x v="13"/>
    <n v="38.8977"/>
    <n v="-76.996790000000004"/>
    <x v="0"/>
    <n v="149"/>
    <n v="3"/>
    <x v="112"/>
    <x v="244"/>
    <n v="2.12"/>
    <n v="1"/>
    <n v="3"/>
    <n v="26"/>
    <s v="Hosted License: 5007242201001019"/>
  </r>
  <r>
    <n v="53559268"/>
    <s v="Designer apt with high end finishes and furnishing"/>
    <n v="108115693"/>
    <s v="Cindy"/>
    <x v="0"/>
    <x v="22"/>
    <n v="38.887824999999999"/>
    <n v="-76.988899000000004"/>
    <x v="0"/>
    <n v="239"/>
    <n v="2"/>
    <x v="20"/>
    <x v="121"/>
    <n v="1.28"/>
    <n v="1"/>
    <n v="197"/>
    <n v="13"/>
    <s v="Hosted License: 5007242201001700"/>
  </r>
  <r>
    <n v="53559408"/>
    <s v="??Nurses  Stay?꿆ym?꿐ing Bed?꿞ork Here?꿖ark Avail??242384147"/>
    <s v="Almarin Suites"/>
    <m/>
    <x v="7"/>
    <x v="64"/>
    <n v="-76.979780000000005"/>
    <s v="Entire home/apt"/>
    <x v="27"/>
    <n v="3"/>
    <n v="12"/>
    <x v="429"/>
    <x v="1005"/>
    <n v="10"/>
    <n v="232"/>
    <n v="12"/>
    <s v="Exempt"/>
    <m/>
  </r>
  <r>
    <n v="53570414"/>
    <s v="Sojourn at The Paden | Capitol Hill | Pets Welcome"/>
    <n v="39930655"/>
    <s v="Team"/>
    <x v="0"/>
    <x v="22"/>
    <n v="38.880600000000001"/>
    <n v="-76.994680000000002"/>
    <x v="0"/>
    <n v="150"/>
    <n v="2"/>
    <x v="4"/>
    <x v="140"/>
    <n v="1.25"/>
    <n v="166"/>
    <n v="346"/>
    <n v="15"/>
    <s v="Exempt"/>
  </r>
  <r>
    <n v="53580223"/>
    <s v="Foggy Bottom 1BR w/ Gym &amp; W/D, nr Metro &amp; GWU"/>
    <n v="107434423"/>
    <s v="Blueground"/>
    <x v="0"/>
    <x v="15"/>
    <n v="38.903509999999997"/>
    <n v="-77.048140000000004"/>
    <x v="0"/>
    <n v="166"/>
    <n v="32"/>
    <x v="8"/>
    <x v="104"/>
    <n v="0.42"/>
    <n v="214"/>
    <n v="135"/>
    <n v="1"/>
    <m/>
  </r>
  <r>
    <n v="53580226"/>
    <s v="Foggy Bottom 1BR w/ Gym &amp; W/D, nr Metro &amp; GWU"/>
    <n v="107434423"/>
    <s v="Blueground"/>
    <x v="0"/>
    <x v="15"/>
    <n v="38.903509999999997"/>
    <n v="-77.048140000000004"/>
    <x v="0"/>
    <n v="164"/>
    <n v="32"/>
    <x v="35"/>
    <x v="34"/>
    <m/>
    <n v="214"/>
    <n v="207"/>
    <n v="0"/>
    <m/>
  </r>
  <r>
    <n v="53592119"/>
    <s v="Beautiful 1 Bedroom Apt on U St"/>
    <n v="24936720"/>
    <s v="Nikki"/>
    <x v="0"/>
    <x v="16"/>
    <n v="38.91583"/>
    <n v="-77.022900000000007"/>
    <x v="0"/>
    <n v="145"/>
    <n v="2"/>
    <x v="144"/>
    <x v="174"/>
    <n v="4.2699999999999996"/>
    <n v="3"/>
    <n v="0"/>
    <n v="48"/>
    <s v="Exempt"/>
  </r>
  <r>
    <n v="53593057"/>
    <s v="Cheerful 3-bedroom home w/parking. Close to metro"/>
    <n v="22861210"/>
    <s v="Nahome"/>
    <x v="0"/>
    <x v="33"/>
    <n v="38.896079999999998"/>
    <n v="-76.95478"/>
    <x v="0"/>
    <n v="150"/>
    <n v="4"/>
    <x v="75"/>
    <x v="252"/>
    <n v="1.72"/>
    <n v="1"/>
    <n v="0"/>
    <n v="17"/>
    <s v="Hosted License: 5007242201001491"/>
  </r>
  <r>
    <n v="53603351"/>
    <s v="2 Bedroom Garden-Level Apt. in Logan Circle"/>
    <n v="69203193"/>
    <s v="Leyla &amp; Matt"/>
    <x v="0"/>
    <x v="9"/>
    <n v="38.910519999999998"/>
    <n v="-77.029020000000003"/>
    <x v="0"/>
    <n v="75"/>
    <n v="31"/>
    <x v="8"/>
    <x v="320"/>
    <n v="0.11"/>
    <n v="34"/>
    <n v="333"/>
    <n v="1"/>
    <m/>
  </r>
  <r>
    <n v="53605640"/>
    <s v="Unfurnished Private Room in Anacostia"/>
    <n v="294545484"/>
    <s v="June"/>
    <x v="0"/>
    <x v="1"/>
    <n v="38.865679999999998"/>
    <n v="-76.988579999999999"/>
    <x v="1"/>
    <n v="78"/>
    <n v="91"/>
    <x v="35"/>
    <x v="34"/>
    <m/>
    <n v="189"/>
    <n v="364"/>
    <n v="0"/>
    <m/>
  </r>
  <r>
    <n v="53920338"/>
    <s v="Cozy Pvt Bottom Floor &amp; Pvt Bathroom near dtwn"/>
    <n v="28885555"/>
    <s v="DeAnJilo"/>
    <x v="0"/>
    <x v="30"/>
    <n v="38.942749999999997"/>
    <n v="-76.996700000000004"/>
    <x v="1"/>
    <n v="104"/>
    <n v="31"/>
    <x v="35"/>
    <x v="34"/>
    <m/>
    <n v="1"/>
    <n v="365"/>
    <n v="0"/>
    <m/>
  </r>
  <r>
    <n v="53926412"/>
    <s v="Eclectic 1-bedroom place with free street parking"/>
    <n v="19357594"/>
    <s v="Erik"/>
    <x v="0"/>
    <x v="8"/>
    <n v="38.927709999999998"/>
    <n v="-76.985249999999994"/>
    <x v="0"/>
    <n v="98"/>
    <n v="3"/>
    <x v="54"/>
    <x v="39"/>
    <n v="3.13"/>
    <n v="1"/>
    <n v="353"/>
    <n v="30"/>
    <s v="Hosted License: 5007242201001565"/>
  </r>
  <r>
    <n v="53931271"/>
    <s v="Unfurnished Full room at Shaw Location"/>
    <n v="294545484"/>
    <s v="June"/>
    <x v="0"/>
    <x v="2"/>
    <n v="38.913609999999998"/>
    <n v="-77.010270000000006"/>
    <x v="1"/>
    <n v="55"/>
    <n v="91"/>
    <x v="35"/>
    <x v="34"/>
    <m/>
    <n v="189"/>
    <n v="345"/>
    <n v="0"/>
    <m/>
  </r>
  <r>
    <n v="53935037"/>
    <s v="Unfurnished Full Room in Shaw Apartment"/>
    <n v="294545484"/>
    <s v="June"/>
    <x v="0"/>
    <x v="2"/>
    <n v="38.913379999999997"/>
    <n v="-77.009020000000007"/>
    <x v="1"/>
    <n v="94"/>
    <n v="91"/>
    <x v="35"/>
    <x v="34"/>
    <m/>
    <n v="189"/>
    <n v="362"/>
    <n v="0"/>
    <m/>
  </r>
  <r>
    <n v="53935251"/>
    <s v="Lovely bedroom in renovated historic building"/>
    <n v="163562425"/>
    <s v="Maya"/>
    <x v="0"/>
    <x v="2"/>
    <n v="38.91375"/>
    <n v="-77.012010000000004"/>
    <x v="1"/>
    <n v="58"/>
    <n v="30"/>
    <x v="35"/>
    <x v="34"/>
    <m/>
    <n v="1"/>
    <n v="0"/>
    <n v="0"/>
    <s v="Exempt"/>
  </r>
  <r>
    <n v="53937890"/>
    <s v="Sonder Georgetown C&amp;O | Studio Apartment w/ Terrace"/>
    <n v="219493221"/>
    <s v="Sonder (D.C.)"/>
    <x v="0"/>
    <x v="17"/>
    <n v="38.905810000000002"/>
    <n v="-77.057959999999994"/>
    <x v="0"/>
    <n v="132"/>
    <n v="2"/>
    <x v="76"/>
    <x v="174"/>
    <n v="0.83"/>
    <n v="38"/>
    <n v="362"/>
    <n v="9"/>
    <s v="Exempt"/>
  </r>
  <r>
    <n v="53938276"/>
    <s v="Sonder Georgetown C&amp;O | Studio Apartment"/>
    <n v="219493221"/>
    <s v="Sonder (D.C.)"/>
    <x v="0"/>
    <x v="17"/>
    <n v="38.905529999999999"/>
    <n v="-77.057760000000002"/>
    <x v="0"/>
    <n v="143"/>
    <n v="2"/>
    <x v="9"/>
    <x v="102"/>
    <n v="1.93"/>
    <n v="38"/>
    <n v="347"/>
    <n v="22"/>
    <s v="Exempt"/>
  </r>
  <r>
    <n v="53939227"/>
    <s v="Sonder Georgetown C&amp;O | Two-Bedroom Apartment"/>
    <n v="219493221"/>
    <s v="Sonder (D.C.)"/>
    <x v="0"/>
    <x v="17"/>
    <n v="38.905670000000001"/>
    <n v="-77.058689999999999"/>
    <x v="0"/>
    <n v="313"/>
    <n v="2"/>
    <x v="222"/>
    <x v="174"/>
    <n v="10.11"/>
    <n v="38"/>
    <n v="362"/>
    <n v="120"/>
    <s v="Exempt"/>
  </r>
  <r>
    <n v="53939232"/>
    <s v="Sonder Georgetown C&amp;O | Spacious Studio Apartment"/>
    <n v="219493221"/>
    <s v="Sonder (D.C.)"/>
    <x v="0"/>
    <x v="17"/>
    <n v="38.90363"/>
    <n v="-77.057559999999995"/>
    <x v="0"/>
    <n v="132"/>
    <n v="31"/>
    <x v="289"/>
    <x v="87"/>
    <n v="6.71"/>
    <n v="38"/>
    <n v="364"/>
    <n v="76"/>
    <s v="Exempt"/>
  </r>
  <r>
    <n v="53939250"/>
    <s v="Sonder Georgetown C&amp;O | Superior Studio Apartment"/>
    <n v="219493221"/>
    <s v="Sonder (D.C.)"/>
    <x v="0"/>
    <x v="17"/>
    <n v="38.903950000000002"/>
    <n v="-77.057590000000005"/>
    <x v="0"/>
    <n v="131"/>
    <n v="2"/>
    <x v="360"/>
    <x v="2"/>
    <n v="12.89"/>
    <n v="38"/>
    <n v="365"/>
    <n v="153"/>
    <s v="Exempt"/>
  </r>
  <r>
    <n v="53939398"/>
    <s v="Sonder Georgetown C&amp;O | Suite"/>
    <n v="219493221"/>
    <s v="Sonder (D.C.)"/>
    <x v="0"/>
    <x v="17"/>
    <n v="38.904870000000003"/>
    <n v="-77.059229999999999"/>
    <x v="0"/>
    <n v="161"/>
    <n v="2"/>
    <x v="66"/>
    <x v="61"/>
    <n v="2.19"/>
    <n v="38"/>
    <n v="347"/>
    <n v="25"/>
    <s v="Exempt"/>
  </r>
  <r>
    <n v="53939485"/>
    <s v="Sonder Georgetown C&amp;O | One-Bedroom Apartment w/ Terrace"/>
    <n v="219493221"/>
    <s v="Sonder (D.C.)"/>
    <x v="0"/>
    <x v="17"/>
    <n v="38.905830000000002"/>
    <n v="-77.057500000000005"/>
    <x v="0"/>
    <n v="268"/>
    <n v="2"/>
    <x v="221"/>
    <x v="118"/>
    <n v="2.46"/>
    <n v="38"/>
    <n v="359"/>
    <n v="29"/>
    <s v="Exempt"/>
  </r>
  <r>
    <n v="53939672"/>
    <s v="Sonder Georgetown C&amp;O | One-Bedroom Apartment"/>
    <n v="219493221"/>
    <s v="Sonder (D.C.)"/>
    <x v="0"/>
    <x v="17"/>
    <n v="38.904170000000001"/>
    <n v="-77.059209999999993"/>
    <x v="0"/>
    <n v="144"/>
    <n v="2"/>
    <x v="319"/>
    <x v="2"/>
    <n v="10.26"/>
    <n v="38"/>
    <n v="364"/>
    <n v="119"/>
    <s v="Exempt"/>
  </r>
  <r>
    <n v="53941334"/>
    <s v="Vibrant 2-BR Pad Only Steps from the White House &amp;"/>
    <n v="289259344"/>
    <s v="Douglas"/>
    <x v="0"/>
    <x v="15"/>
    <n v="38.90381"/>
    <n v="-77.037679999999995"/>
    <x v="0"/>
    <n v="177"/>
    <n v="2"/>
    <x v="85"/>
    <x v="209"/>
    <n v="5.64"/>
    <n v="20"/>
    <n v="250"/>
    <n v="66"/>
    <s v="Exempt"/>
  </r>
  <r>
    <n v="53950117"/>
    <s v="Renovated 2/1 Condo-Perfect for Longer Stays"/>
    <n v="30406530"/>
    <s v="Viviana"/>
    <x v="0"/>
    <x v="29"/>
    <n v="38.85568"/>
    <n v="-76.964309999999998"/>
    <x v="0"/>
    <n v="129"/>
    <n v="3"/>
    <x v="63"/>
    <x v="61"/>
    <n v="2.31"/>
    <n v="2"/>
    <n v="167"/>
    <n v="26"/>
    <s v="Hosted License: 5007242201001518"/>
  </r>
  <r>
    <n v="53953956"/>
    <s v="Stylish condo in central DC location"/>
    <n v="32905567"/>
    <s v="Shannon"/>
    <x v="0"/>
    <x v="15"/>
    <n v="38.908769999999997"/>
    <n v="-77.039000000000001"/>
    <x v="0"/>
    <n v="132"/>
    <n v="31"/>
    <x v="110"/>
    <x v="1006"/>
    <n v="0.2"/>
    <n v="1"/>
    <n v="0"/>
    <n v="2"/>
    <m/>
  </r>
  <r>
    <n v="53955682"/>
    <s v="Beautiful 1 Bedroom Rental, Steps away from Metro"/>
    <n v="61643"/>
    <s v="Robert"/>
    <x v="0"/>
    <x v="24"/>
    <n v="38.898389999999999"/>
    <n v="-76.94144"/>
    <x v="0"/>
    <n v="99"/>
    <n v="31"/>
    <x v="106"/>
    <x v="528"/>
    <n v="0.34"/>
    <n v="2"/>
    <n v="326"/>
    <n v="4"/>
    <m/>
  </r>
  <r>
    <n v="53957479"/>
    <s v="Washingtonian Designer Studio Only Steps from The"/>
    <n v="289259344"/>
    <s v="Douglas"/>
    <x v="0"/>
    <x v="15"/>
    <n v="38.902639999999998"/>
    <n v="-77.037369999999996"/>
    <x v="0"/>
    <n v="107"/>
    <n v="2"/>
    <x v="289"/>
    <x v="128"/>
    <n v="6.46"/>
    <n v="20"/>
    <n v="239"/>
    <n v="76"/>
    <s v="Exempt"/>
  </r>
  <r>
    <n v="53958255"/>
    <s v="Fancy Studio Steps from The Oval Office"/>
    <n v="289259344"/>
    <s v="Douglas"/>
    <x v="0"/>
    <x v="15"/>
    <n v="38.902439999999999"/>
    <n v="-77.037059999999997"/>
    <x v="0"/>
    <n v="115"/>
    <n v="2"/>
    <x v="332"/>
    <x v="38"/>
    <n v="6.37"/>
    <n v="20"/>
    <n v="239"/>
    <n v="75"/>
    <s v="Exempt"/>
  </r>
  <r>
    <n v="53958894"/>
    <s v="The Lafayette Lounge Suite ??A Premier DC Studio Stay"/>
    <n v="289259344"/>
    <s v="Douglas"/>
    <x v="0"/>
    <x v="15"/>
    <n v="38.903381000000003"/>
    <n v="-77.036857999999995"/>
    <x v="0"/>
    <n v="105"/>
    <n v="2"/>
    <x v="195"/>
    <x v="58"/>
    <n v="6.61"/>
    <n v="20"/>
    <n v="238"/>
    <n v="78"/>
    <s v="Exempt"/>
  </r>
  <r>
    <n v="53965435"/>
    <s v="New Modern 1 bedroom basement unit near Metro"/>
    <n v="412997518"/>
    <s v="Yohanes"/>
    <x v="0"/>
    <x v="14"/>
    <n v="38.953560000000003"/>
    <n v="-77.008499999999998"/>
    <x v="0"/>
    <n v="105"/>
    <n v="3"/>
    <x v="32"/>
    <x v="7"/>
    <n v="4.24"/>
    <n v="1"/>
    <n v="56"/>
    <n v="50"/>
    <s v="Hosted License: 5007242201001877"/>
  </r>
  <r>
    <n v="53978983"/>
    <s v="Serene , lovely 1 bedroom condo with free parking"/>
    <n v="78198160"/>
    <s v="Elaine"/>
    <x v="0"/>
    <x v="1"/>
    <n v="38.860959999999999"/>
    <n v="-76.984530000000007"/>
    <x v="1"/>
    <n v="50"/>
    <n v="31"/>
    <x v="139"/>
    <x v="1007"/>
    <n v="0.25"/>
    <n v="1"/>
    <n v="365"/>
    <n v="3"/>
    <m/>
  </r>
  <r>
    <n v="53989278"/>
    <s v="LARGE  Private Bedroom * Great Location"/>
    <n v="90603359"/>
    <s v="Tyler-HostelChic"/>
    <x v="0"/>
    <x v="20"/>
    <n v="38.841009999999997"/>
    <n v="-77.004779999999997"/>
    <x v="1"/>
    <n v="48"/>
    <n v="1"/>
    <x v="148"/>
    <x v="2"/>
    <n v="4.6100000000000003"/>
    <n v="5"/>
    <n v="362"/>
    <n v="51"/>
    <s v="Exempt"/>
  </r>
  <r>
    <n v="53993838"/>
    <s v="Modern &amp; Sleek 2-bedroom place in Washington, DC!"/>
    <n v="71458027"/>
    <s v="W. Donald"/>
    <x v="0"/>
    <x v="39"/>
    <n v="38.926940000000002"/>
    <n v="-76.964290000000005"/>
    <x v="0"/>
    <n v="146"/>
    <n v="2"/>
    <x v="262"/>
    <x v="39"/>
    <n v="3.82"/>
    <n v="1"/>
    <n v="351"/>
    <n v="45"/>
    <s v="Hosted License: 5007242201001089"/>
  </r>
  <r>
    <n v="54002623"/>
    <s v="Adolice Rest Place: lovely 1 bd Apt in Washington"/>
    <n v="437540964"/>
    <s v="Adolphus"/>
    <x v="0"/>
    <x v="30"/>
    <n v="38.940359999999998"/>
    <n v="-76.996570000000006"/>
    <x v="0"/>
    <n v="67"/>
    <n v="31"/>
    <x v="25"/>
    <x v="0"/>
    <n v="1"/>
    <n v="1"/>
    <n v="343"/>
    <n v="11"/>
    <m/>
  </r>
  <r>
    <n v="54016319"/>
    <s v="NEW! Gorgeous 3BDRM House in the Heart of the City"/>
    <n v="132637888"/>
    <s v="Houcine"/>
    <x v="0"/>
    <x v="11"/>
    <n v="38.930304999999997"/>
    <n v="-77.040694999999999"/>
    <x v="0"/>
    <n v="413"/>
    <n v="30"/>
    <x v="54"/>
    <x v="140"/>
    <n v="2.98"/>
    <n v="2"/>
    <n v="49"/>
    <n v="30"/>
    <s v="Hosted License: 5007242201000037_x000a_Unhosted License: 5007262201000038"/>
  </r>
  <r>
    <n v="54016628"/>
    <s v="Cozy 1BR BSMT suite near Anacostia Park- 8min walk"/>
    <n v="2519404"/>
    <s v="Harris"/>
    <x v="0"/>
    <x v="36"/>
    <n v="38.871519999999997"/>
    <n v="-76.978489999999994"/>
    <x v="1"/>
    <n v="90"/>
    <n v="2"/>
    <x v="65"/>
    <x v="53"/>
    <n v="1.35"/>
    <n v="1"/>
    <n v="348"/>
    <n v="14"/>
    <s v="Hosted License: 5007242201001328_x000a_Unhosted License: 5007262201001329"/>
  </r>
  <r>
    <n v="54028659"/>
    <s v="H St 1BR w/ W/D &amp; Gym, nr Union Station"/>
    <n v="107434423"/>
    <s v="Blueground"/>
    <x v="0"/>
    <x v="13"/>
    <n v="38.900449000000002"/>
    <n v="-77.000935999999996"/>
    <x v="0"/>
    <n v="132"/>
    <n v="32"/>
    <x v="35"/>
    <x v="34"/>
    <m/>
    <n v="214"/>
    <n v="201"/>
    <n v="0"/>
    <m/>
  </r>
  <r>
    <n v="54033834"/>
    <s v="3Br/2 Bath Driveway/ Quiet New"/>
    <n v="1420300"/>
    <s v="Gordy"/>
    <x v="0"/>
    <x v="8"/>
    <n v="38.934429999999999"/>
    <n v="-76.975489999999994"/>
    <x v="1"/>
    <n v="120"/>
    <n v="31"/>
    <x v="35"/>
    <x v="34"/>
    <m/>
    <n v="1"/>
    <n v="365"/>
    <n v="0"/>
    <m/>
  </r>
  <r>
    <n v="54037971"/>
    <s v="Cheerful ??SPACIOUS ??6 BR Townhome ??Near Metro"/>
    <n v="437910733"/>
    <s v="Danny"/>
    <x v="0"/>
    <x v="3"/>
    <n v="38.942799999999998"/>
    <n v="-77.021519999999995"/>
    <x v="0"/>
    <n v="250"/>
    <n v="31"/>
    <x v="63"/>
    <x v="191"/>
    <n v="2.38"/>
    <n v="2"/>
    <n v="0"/>
    <n v="26"/>
    <m/>
  </r>
  <r>
    <n v="54039531"/>
    <s v="Modern, Luxury 3bd/2ba row home in Capitol Hill"/>
    <n v="378152763"/>
    <s v="Samantha"/>
    <x v="0"/>
    <x v="22"/>
    <n v="38.880809999999997"/>
    <n v="-76.989270000000005"/>
    <x v="0"/>
    <n v="291"/>
    <n v="3"/>
    <x v="166"/>
    <x v="39"/>
    <n v="3.6"/>
    <n v="1"/>
    <n v="112"/>
    <n v="39"/>
    <s v="Hosted License: 5007242201001485"/>
  </r>
  <r>
    <n v="54040793"/>
    <s v="3 bedroom in Anacostia Washington DC - Parking"/>
    <n v="41661281"/>
    <s v="Nicole"/>
    <x v="0"/>
    <x v="36"/>
    <n v="38.867159999999998"/>
    <n v="-76.984200000000001"/>
    <x v="0"/>
    <n v="289"/>
    <n v="31"/>
    <x v="139"/>
    <x v="500"/>
    <n v="0.25"/>
    <n v="2"/>
    <n v="355"/>
    <n v="3"/>
    <m/>
  </r>
  <r>
    <n v="54041449"/>
    <s v="Sleeps 8 in Anacostia - 3 bedrooms - PARKING"/>
    <n v="41661281"/>
    <s v="Nicole"/>
    <x v="0"/>
    <x v="36"/>
    <n v="38.867249999999999"/>
    <n v="-76.9846"/>
    <x v="0"/>
    <n v="300"/>
    <n v="31"/>
    <x v="139"/>
    <x v="175"/>
    <n v="0.34"/>
    <n v="2"/>
    <n v="365"/>
    <n v="3"/>
    <m/>
  </r>
  <r>
    <n v="54049795"/>
    <s v="2 Bedroom Apt with Gaming Room and Theater"/>
    <n v="245680499"/>
    <s v="Schneider"/>
    <x v="0"/>
    <x v="29"/>
    <n v="38.863720000000001"/>
    <n v="-76.969629999999995"/>
    <x v="0"/>
    <n v="131"/>
    <n v="31"/>
    <x v="76"/>
    <x v="154"/>
    <n v="0.76"/>
    <n v="1"/>
    <n v="260"/>
    <n v="9"/>
    <m/>
  </r>
  <r>
    <n v="54052324"/>
    <s v="Private 2-bedroom unit for social events"/>
    <n v="415803032"/>
    <s v="Landen"/>
    <x v="0"/>
    <x v="11"/>
    <n v="38.931130000000003"/>
    <n v="-77.030550000000005"/>
    <x v="0"/>
    <n v="166"/>
    <n v="31"/>
    <x v="35"/>
    <x v="34"/>
    <m/>
    <n v="1"/>
    <n v="0"/>
    <n v="0"/>
    <m/>
  </r>
  <r>
    <n v="54054615"/>
    <s v="Sonder Georgetown C&amp;O | One-Bedroom Apartment w/ Peloton"/>
    <n v="219493221"/>
    <s v="Sonder (D.C.)"/>
    <x v="0"/>
    <x v="17"/>
    <n v="38.905569999999997"/>
    <n v="-77.057310000000001"/>
    <x v="0"/>
    <n v="199"/>
    <n v="2"/>
    <x v="76"/>
    <x v="291"/>
    <n v="1.1599999999999999"/>
    <n v="38"/>
    <n v="357"/>
    <n v="9"/>
    <s v="Exempt"/>
  </r>
  <r>
    <n v="54069994"/>
    <s v="Discounted Weekly Specials through 2022"/>
    <n v="90603359"/>
    <s v="Tyler-HostelChic"/>
    <x v="0"/>
    <x v="20"/>
    <n v="38.83954"/>
    <n v="-77.005430000000004"/>
    <x v="1"/>
    <n v="42"/>
    <n v="1"/>
    <x v="32"/>
    <x v="263"/>
    <n v="4.34"/>
    <n v="5"/>
    <n v="365"/>
    <n v="50"/>
    <s v="Exempt"/>
  </r>
  <r>
    <n v="54071424"/>
    <s v="Welcome to this beautiful and spacious room"/>
    <n v="438341341"/>
    <s v="Henok"/>
    <x v="0"/>
    <x v="28"/>
    <n v="38.891489999999997"/>
    <n v="-76.912229999999994"/>
    <x v="1"/>
    <n v="49"/>
    <n v="2"/>
    <x v="152"/>
    <x v="118"/>
    <n v="3.38"/>
    <n v="3"/>
    <n v="180"/>
    <n v="36"/>
    <s v="Hosted License: 5007242201001091"/>
  </r>
  <r>
    <n v="54073582"/>
    <s v="Lovely room on 2nd Street 3 mins walk to Howard"/>
    <n v="315148"/>
    <s v="John"/>
    <x v="0"/>
    <x v="16"/>
    <n v="38.917670000000001"/>
    <n v="-77.015209999999996"/>
    <x v="1"/>
    <n v="35"/>
    <n v="31"/>
    <x v="8"/>
    <x v="25"/>
    <n v="0.23"/>
    <n v="35"/>
    <n v="365"/>
    <n v="1"/>
    <m/>
  </r>
  <r>
    <n v="54076823"/>
    <s v="Dupont 2BR w/ Patio &amp; W/D, nr nightlife"/>
    <n v="107434423"/>
    <s v="Blueground"/>
    <x v="0"/>
    <x v="15"/>
    <n v="38.908750400000002"/>
    <n v="-77.047035300000005"/>
    <x v="0"/>
    <n v="254"/>
    <n v="32"/>
    <x v="35"/>
    <x v="34"/>
    <m/>
    <n v="214"/>
    <n v="266"/>
    <n v="0"/>
    <m/>
  </r>
  <r>
    <n v="54076946"/>
    <s v="H St 1BR w/ W/D &amp; Gym, nr Union Station"/>
    <n v="107434423"/>
    <s v="Blueground"/>
    <x v="0"/>
    <x v="13"/>
    <n v="38.900449000000002"/>
    <n v="-77.000935999999996"/>
    <x v="0"/>
    <n v="131"/>
    <n v="32"/>
    <x v="35"/>
    <x v="34"/>
    <m/>
    <n v="214"/>
    <n v="281"/>
    <n v="0"/>
    <m/>
  </r>
  <r>
    <n v="54084307"/>
    <s v="Lovely one bedroom apartment"/>
    <n v="226881246"/>
    <s v="Donna"/>
    <x v="0"/>
    <x v="19"/>
    <n v="38.904429999999998"/>
    <n v="-76.990809999999996"/>
    <x v="0"/>
    <n v="45"/>
    <n v="31"/>
    <x v="62"/>
    <x v="25"/>
    <n v="1.58"/>
    <n v="1"/>
    <n v="42"/>
    <n v="16"/>
    <m/>
  </r>
  <r>
    <n v="54089683"/>
    <s v="Clean and Bright Basement Studio Apartment"/>
    <n v="266345463"/>
    <s v="David"/>
    <x v="0"/>
    <x v="8"/>
    <n v="38.937440000000002"/>
    <n v="-76.980080000000001"/>
    <x v="0"/>
    <n v="72"/>
    <n v="6"/>
    <x v="181"/>
    <x v="254"/>
    <n v="1.3"/>
    <n v="1"/>
    <n v="110"/>
    <n v="12"/>
    <s v="Hosted License: 5007242201001248"/>
  </r>
  <r>
    <n v="54094540"/>
    <s v="Brand New English Basement Steps from US Capitol"/>
    <n v="35956277"/>
    <s v="Brent"/>
    <x v="0"/>
    <x v="22"/>
    <n v="38.885818"/>
    <n v="-77.004790999999997"/>
    <x v="0"/>
    <n v="341"/>
    <n v="1"/>
    <x v="151"/>
    <x v="196"/>
    <n v="3.34"/>
    <n v="1"/>
    <n v="158"/>
    <n v="37"/>
    <s v="Hosted License: 5007242201000712"/>
  </r>
  <r>
    <n v="54103533"/>
    <s v="Capitol, Metro &amp; Restaurants - Small Bdrm"/>
    <n v="141298284"/>
    <s v="David"/>
    <x v="0"/>
    <x v="22"/>
    <n v="38.879869999999997"/>
    <n v="-76.998469999999998"/>
    <x v="1"/>
    <n v="62"/>
    <n v="31"/>
    <x v="75"/>
    <x v="238"/>
    <n v="1.51"/>
    <n v="4"/>
    <n v="111"/>
    <n v="17"/>
    <m/>
  </r>
  <r>
    <n v="54106580"/>
    <s v="Share a two-bedroom apt"/>
    <n v="38826760"/>
    <s v="Marie"/>
    <x v="0"/>
    <x v="3"/>
    <n v="38.950859999999999"/>
    <n v="-77.023820000000001"/>
    <x v="1"/>
    <n v="29"/>
    <n v="31"/>
    <x v="35"/>
    <x v="34"/>
    <m/>
    <n v="1"/>
    <n v="96"/>
    <n v="0"/>
    <m/>
  </r>
  <r>
    <n v="54112711"/>
    <s v="Modern &amp; Bright 2 Bedroom DC Apt w/ Parking"/>
    <n v="395664930"/>
    <s v="Jordan"/>
    <x v="0"/>
    <x v="27"/>
    <n v="38.886839999999999"/>
    <n v="-76.938490000000002"/>
    <x v="0"/>
    <n v="94"/>
    <n v="3"/>
    <x v="0"/>
    <x v="100"/>
    <n v="0.78"/>
    <n v="3"/>
    <n v="257"/>
    <n v="7"/>
    <s v="Hosted License: 5007242201001523"/>
  </r>
  <r>
    <n v="54112729"/>
    <s v="Lovely 2BR APT 1 Mile to H ST Corridor, UnionMkt#2"/>
    <n v="227194376"/>
    <s v="May Flower"/>
    <x v="0"/>
    <x v="19"/>
    <n v="38.907519999999998"/>
    <n v="-76.983069999999998"/>
    <x v="0"/>
    <n v="96"/>
    <n v="31"/>
    <x v="110"/>
    <x v="164"/>
    <n v="0.23"/>
    <n v="5"/>
    <n v="243"/>
    <n v="2"/>
    <m/>
  </r>
  <r>
    <n v="54112730"/>
    <s v="Lovely 2BR APT 1 mile to H ST Corridor, UnionMkt#1"/>
    <n v="227194376"/>
    <s v="May Flower"/>
    <x v="0"/>
    <x v="19"/>
    <n v="38.909280000000003"/>
    <n v="-76.982519999999994"/>
    <x v="0"/>
    <n v="69"/>
    <n v="31"/>
    <x v="35"/>
    <x v="34"/>
    <m/>
    <n v="5"/>
    <n v="282"/>
    <n v="0"/>
    <m/>
  </r>
  <r>
    <n v="54118428"/>
    <s v="Logan Circle Carriage House 1b/1b Central + Bright"/>
    <n v="2954143"/>
    <s v="Leah"/>
    <x v="0"/>
    <x v="16"/>
    <n v="38.915570000000002"/>
    <n v="-77.029269999999997"/>
    <x v="0"/>
    <n v="135"/>
    <n v="2"/>
    <x v="9"/>
    <x v="254"/>
    <n v="2.5099999999999998"/>
    <n v="2"/>
    <n v="263"/>
    <n v="22"/>
    <s v="Hosted License: 5007242201000567"/>
  </r>
  <r>
    <n v="54124032"/>
    <s v="Cozy english basement unit near US Capitol."/>
    <n v="251085501"/>
    <s v="Andualem"/>
    <x v="0"/>
    <x v="2"/>
    <n v="38.914619999999999"/>
    <n v="-77.009439999999998"/>
    <x v="0"/>
    <n v="126"/>
    <n v="2"/>
    <x v="241"/>
    <x v="39"/>
    <n v="1.97"/>
    <n v="3"/>
    <n v="82"/>
    <n v="20"/>
    <s v="Hosted License: 5007242201000607"/>
  </r>
  <r>
    <n v="54131011"/>
    <s v="Modern DC Rowhome | Perfect for Long-Term Stays"/>
    <n v="29638782"/>
    <s v="Morgan"/>
    <x v="0"/>
    <x v="27"/>
    <n v="38.882190000000001"/>
    <n v="-76.941550000000007"/>
    <x v="0"/>
    <n v="117"/>
    <n v="31"/>
    <x v="8"/>
    <x v="13"/>
    <n v="0.55000000000000004"/>
    <n v="1"/>
    <n v="365"/>
    <n v="1"/>
    <m/>
  </r>
  <r>
    <n v="54141223"/>
    <s v="Work Play Stay  Washington DC Townhouse"/>
    <n v="360380092"/>
    <s v="Ryan"/>
    <x v="0"/>
    <x v="20"/>
    <n v="38.829949999999997"/>
    <n v="-76.998840000000001"/>
    <x v="0"/>
    <n v="450"/>
    <n v="31"/>
    <x v="76"/>
    <x v="85"/>
    <n v="0.89"/>
    <n v="5"/>
    <n v="365"/>
    <n v="9"/>
    <s v="Hosted License: 5007242201001221_x000a_Unhosted License: 5007262201001222"/>
  </r>
  <r>
    <n v="54143763"/>
    <s v="Cute and cozy private room"/>
    <n v="308132049"/>
    <s v="Aden"/>
    <x v="0"/>
    <x v="33"/>
    <n v="38.886969999999998"/>
    <n v="-76.950410000000005"/>
    <x v="1"/>
    <n v="35"/>
    <n v="70"/>
    <x v="106"/>
    <x v="20"/>
    <n v="0.43"/>
    <n v="2"/>
    <n v="138"/>
    <n v="4"/>
    <m/>
  </r>
  <r>
    <n v="54146706"/>
    <s v="Residential home close Washington Nationals"/>
    <n v="434155323"/>
    <s v="Hanna"/>
    <x v="0"/>
    <x v="26"/>
    <n v="38.842469999999999"/>
    <n v="-76.982590000000002"/>
    <x v="0"/>
    <n v="180"/>
    <n v="31"/>
    <x v="78"/>
    <x v="588"/>
    <n v="0.59"/>
    <n v="1"/>
    <n v="365"/>
    <n v="6"/>
    <m/>
  </r>
  <r>
    <n v="54153623"/>
    <s v="Unfurnished Room in Fort Totten w/Private Bathroom"/>
    <n v="294545484"/>
    <s v="June"/>
    <x v="0"/>
    <x v="14"/>
    <n v="38.954000000000001"/>
    <n v="-76.997519999999994"/>
    <x v="1"/>
    <n v="64"/>
    <n v="91"/>
    <x v="35"/>
    <x v="34"/>
    <m/>
    <n v="189"/>
    <n v="362"/>
    <n v="0"/>
    <m/>
  </r>
  <r>
    <n v="54158528"/>
    <s v="Elegant, Historic Townhouse in Heart of DC"/>
    <n v="1652097"/>
    <s v="Sally"/>
    <x v="0"/>
    <x v="16"/>
    <n v="38.91592"/>
    <n v="-77.017830000000004"/>
    <x v="0"/>
    <n v="291"/>
    <n v="2"/>
    <x v="20"/>
    <x v="104"/>
    <n v="2.29"/>
    <n v="1"/>
    <n v="5"/>
    <n v="13"/>
    <s v="Unhosted License: 5007262201001415"/>
  </r>
  <r>
    <n v="54162414"/>
    <s v="Upstairs Private 1bedroom NW"/>
    <n v="437660791"/>
    <s v="Eddie"/>
    <x v="0"/>
    <x v="3"/>
    <n v="38.950539999999997"/>
    <n v="-77.018010000000004"/>
    <x v="1"/>
    <n v="52"/>
    <n v="1"/>
    <x v="151"/>
    <x v="128"/>
    <n v="3.24"/>
    <n v="19"/>
    <n v="358"/>
    <n v="37"/>
    <s v="Exempt"/>
  </r>
  <r>
    <n v="54162983"/>
    <s v="Renovated Basement Apartment Two Bedroom Two Bath"/>
    <n v="439120968"/>
    <s v="LaJuan"/>
    <x v="0"/>
    <x v="19"/>
    <n v="38.901649999999997"/>
    <n v="-76.980680000000007"/>
    <x v="0"/>
    <n v="107"/>
    <n v="2"/>
    <x v="54"/>
    <x v="2"/>
    <n v="3.27"/>
    <n v="1"/>
    <n v="351"/>
    <n v="30"/>
    <s v="Hosted License: 5007242201002206"/>
  </r>
  <r>
    <n v="54163640"/>
    <s v="World Traveler`s Retreat ~ Parking &amp; Outside Space"/>
    <n v="46630199"/>
    <s v="Home Sweet City"/>
    <x v="0"/>
    <x v="3"/>
    <n v="38.94773"/>
    <n v="-77.021180000000001"/>
    <x v="0"/>
    <n v="162"/>
    <n v="2"/>
    <x v="137"/>
    <x v="70"/>
    <n v="3.28"/>
    <n v="89"/>
    <n v="147"/>
    <n v="34"/>
    <s v="Exempt"/>
  </r>
  <r>
    <n v="54176552"/>
    <s v="Lovely studio Apartment"/>
    <n v="352065892"/>
    <s v="Javier"/>
    <x v="0"/>
    <x v="0"/>
    <n v="38.976260000000003"/>
    <n v="-77.019279999999995"/>
    <x v="0"/>
    <n v="121"/>
    <n v="31"/>
    <x v="35"/>
    <x v="34"/>
    <m/>
    <n v="1"/>
    <n v="0"/>
    <n v="0"/>
    <m/>
  </r>
  <r>
    <n v="54182136"/>
    <s v="Private bedroom close to DC attractions"/>
    <n v="437660791"/>
    <s v="Eddie"/>
    <x v="0"/>
    <x v="20"/>
    <n v="38.837859999999999"/>
    <n v="-77.004189999999994"/>
    <x v="1"/>
    <n v="39"/>
    <n v="1"/>
    <x v="128"/>
    <x v="55"/>
    <n v="4.78"/>
    <n v="19"/>
    <n v="361"/>
    <n v="54"/>
    <s v="Exempt"/>
  </r>
  <r>
    <n v="54182929"/>
    <s v="@HostelChicSE-1bdrm w/PRIVATE BATH in DC."/>
    <n v="437660791"/>
    <s v="Eddie"/>
    <x v="0"/>
    <x v="20"/>
    <n v="38.839449999999999"/>
    <n v="-76.993530000000007"/>
    <x v="1"/>
    <n v="59"/>
    <n v="2"/>
    <x v="151"/>
    <x v="121"/>
    <n v="3.32"/>
    <n v="19"/>
    <n v="353"/>
    <n v="37"/>
    <s v="Exempt"/>
  </r>
  <r>
    <n v="54215403"/>
    <s v="Modern 1 BR  in Takoma, DC with easy city access"/>
    <n v="73420854"/>
    <s v="Katie"/>
    <x v="0"/>
    <x v="0"/>
    <n v="38.971110000000003"/>
    <n v="-77.019580000000005"/>
    <x v="0"/>
    <n v="70"/>
    <n v="2"/>
    <x v="77"/>
    <x v="20"/>
    <n v="3.85"/>
    <n v="1"/>
    <n v="117"/>
    <n v="43"/>
    <s v="Hosted License: 5007242100000007"/>
  </r>
  <r>
    <n v="54219623"/>
    <s v="&quot;Yellow Door&quot;Entire Lux House??King Suite?낥rcade"/>
    <n v="11664032"/>
    <s v="Taiwo"/>
    <x v="0"/>
    <x v="28"/>
    <n v="38.894779999999997"/>
    <n v="-76.914940000000001"/>
    <x v="0"/>
    <n v="420"/>
    <n v="2"/>
    <x v="57"/>
    <x v="252"/>
    <n v="2.0299999999999998"/>
    <n v="1"/>
    <n v="169"/>
    <n v="21"/>
    <s v="Hosted License: 5007242201001724"/>
  </r>
  <r>
    <n v="54228630"/>
    <s v="[NEW] Best Listing in DC (Probably!)"/>
    <n v="26638288"/>
    <s v="Leigh"/>
    <x v="0"/>
    <x v="11"/>
    <n v="38.930199999999999"/>
    <n v="-77.043890000000005"/>
    <x v="0"/>
    <n v="471"/>
    <n v="3"/>
    <x v="48"/>
    <x v="18"/>
    <n v="2.3199999999999998"/>
    <n v="1"/>
    <n v="86"/>
    <n v="24"/>
    <s v="Hosted License: 5007242200000001"/>
  </r>
  <r>
    <n v="54229496"/>
    <s v="Bright Spacious 1BR Capitol Hill Apt"/>
    <n v="10350810"/>
    <s v="Elizabeth"/>
    <x v="0"/>
    <x v="13"/>
    <n v="38.892530000000001"/>
    <n v="-76.990449999999996"/>
    <x v="0"/>
    <n v="135"/>
    <n v="4"/>
    <x v="9"/>
    <x v="252"/>
    <n v="2.09"/>
    <n v="1"/>
    <n v="187"/>
    <n v="22"/>
    <s v="Hosted License: 5007242201000164"/>
  </r>
  <r>
    <n v="54230875"/>
    <s v="NoMa Modern Smrt Townhome near Capitol Hill/H St."/>
    <n v="16436014"/>
    <s v="Lesly"/>
    <x v="0"/>
    <x v="13"/>
    <n v="38.902880000000003"/>
    <n v="-76.999430000000004"/>
    <x v="0"/>
    <n v="145"/>
    <n v="2"/>
    <x v="261"/>
    <x v="124"/>
    <n v="4.4400000000000004"/>
    <n v="1"/>
    <n v="321"/>
    <n v="49"/>
    <s v="Hosted License: 5007242201001001_x000a_Unhosted License: 5007262201001002"/>
  </r>
  <r>
    <n v="54234283"/>
    <s v="Cheerful 3-bedroom home with free on-site parking"/>
    <n v="428490343"/>
    <s v="John"/>
    <x v="0"/>
    <x v="11"/>
    <n v="38.937089999999998"/>
    <n v="-77.020719999999997"/>
    <x v="0"/>
    <n v="339"/>
    <n v="5"/>
    <x v="35"/>
    <x v="34"/>
    <m/>
    <n v="1"/>
    <n v="353"/>
    <n v="0"/>
    <s v="Hosted License: 5007242201000680_x000a_Unhosted License: 5007262201000681"/>
  </r>
  <r>
    <n v="54239161"/>
    <s v="Newly renovated Apt located close to download DC"/>
    <n v="26877862"/>
    <s v="Randy"/>
    <x v="0"/>
    <x v="20"/>
    <n v="38.825229999999998"/>
    <n v="-77.008889999999994"/>
    <x v="0"/>
    <n v="70"/>
    <n v="31"/>
    <x v="8"/>
    <x v="633"/>
    <n v="0.12"/>
    <n v="3"/>
    <n v="365"/>
    <n v="1"/>
    <m/>
  </r>
  <r>
    <n v="54241958"/>
    <s v="Modern, remodeled 2BR Apt w Easy Access Downtown"/>
    <n v="1535142"/>
    <s v="Julie"/>
    <x v="0"/>
    <x v="11"/>
    <n v="38.930900000000001"/>
    <n v="-77.030510000000007"/>
    <x v="0"/>
    <n v="177"/>
    <n v="2"/>
    <x v="241"/>
    <x v="445"/>
    <n v="1.79"/>
    <n v="1"/>
    <n v="129"/>
    <n v="20"/>
    <s v="Hosted License: 5007242201000832"/>
  </r>
  <r>
    <n v="54243830"/>
    <s v="7 bedroom rowhouse with additional in law suite."/>
    <n v="251085501"/>
    <s v="Andualem"/>
    <x v="0"/>
    <x v="2"/>
    <n v="38.914650000000002"/>
    <n v="-77.008430000000004"/>
    <x v="0"/>
    <n v="698"/>
    <n v="2"/>
    <x v="181"/>
    <x v="220"/>
    <n v="1.4"/>
    <n v="3"/>
    <n v="74"/>
    <n v="12"/>
    <s v="Hosted License: 5007242201000607"/>
  </r>
  <r>
    <n v="54255659"/>
    <s v="Bright 4BR/3.5BA Townhome Condo w/ Private Patio"/>
    <n v="48358848"/>
    <s v="James"/>
    <x v="0"/>
    <x v="11"/>
    <n v="38.932569999999998"/>
    <n v="-77.027500000000003"/>
    <x v="0"/>
    <n v="205"/>
    <n v="31"/>
    <x v="8"/>
    <x v="102"/>
    <n v="0.77"/>
    <n v="1"/>
    <n v="168"/>
    <n v="1"/>
    <m/>
  </r>
  <r>
    <n v="54260157"/>
    <s v="A Home for the Holidays-Zoo-Mt. Pleasant-AdMo-CoHi"/>
    <n v="33431362"/>
    <s v="Chris"/>
    <x v="0"/>
    <x v="11"/>
    <n v="38.929489140000001"/>
    <n v="-77.043106080000001"/>
    <x v="0"/>
    <n v="157"/>
    <n v="1"/>
    <x v="92"/>
    <x v="124"/>
    <n v="6.15"/>
    <n v="1"/>
    <n v="271"/>
    <n v="40"/>
    <s v="Hosted License: 5007242201001259"/>
  </r>
  <r>
    <n v="54270961"/>
    <s v="Penn Quarter 1BR w/ W/D &amp; Gym, 2 blocks to Metro"/>
    <n v="107434423"/>
    <s v="Blueground"/>
    <x v="0"/>
    <x v="5"/>
    <n v="38.894968300000002"/>
    <n v="-77.023251500000001"/>
    <x v="0"/>
    <n v="135"/>
    <n v="32"/>
    <x v="8"/>
    <x v="156"/>
    <n v="0.56000000000000005"/>
    <n v="214"/>
    <n v="305"/>
    <n v="1"/>
    <m/>
  </r>
  <r>
    <n v="54271015"/>
    <s v="14th St 1BR w/ Gym, W/D &amp; Lounge, nr Metro"/>
    <n v="107434423"/>
    <s v="Blueground"/>
    <x v="0"/>
    <x v="11"/>
    <n v="38.921168399999999"/>
    <n v="-77.032122999999999"/>
    <x v="0"/>
    <n v="151"/>
    <n v="32"/>
    <x v="35"/>
    <x v="34"/>
    <m/>
    <n v="214"/>
    <n v="334"/>
    <n v="0"/>
    <m/>
  </r>
  <r>
    <n v="54271024"/>
    <s v="Penn Quarter 1BR w/ W/D &amp; Gym, 2 blocks to Metro"/>
    <n v="107434423"/>
    <s v="Blueground"/>
    <x v="0"/>
    <x v="5"/>
    <n v="38.895978200000002"/>
    <n v="-77.023152999999994"/>
    <x v="0"/>
    <n v="169"/>
    <n v="32"/>
    <x v="35"/>
    <x v="34"/>
    <m/>
    <n v="214"/>
    <n v="93"/>
    <n v="0"/>
    <m/>
  </r>
  <r>
    <n v="54271035"/>
    <s v="Penn Quarter 2BR w/ W/D &amp; Gym, 2 blocks to Metro"/>
    <n v="107434423"/>
    <s v="Blueground"/>
    <x v="0"/>
    <x v="5"/>
    <n v="38.894968300000002"/>
    <n v="-77.023251500000001"/>
    <x v="0"/>
    <n v="211"/>
    <n v="32"/>
    <x v="8"/>
    <x v="981"/>
    <n v="0.1"/>
    <n v="214"/>
    <n v="247"/>
    <n v="1"/>
    <m/>
  </r>
  <r>
    <n v="54274637"/>
    <s v="Historic near metro rowhouse in Foggy Bottom"/>
    <n v="440152831"/>
    <s v="Elliott"/>
    <x v="0"/>
    <x v="6"/>
    <n v="38.899039999999999"/>
    <n v="-77.053870000000003"/>
    <x v="0"/>
    <n v="262"/>
    <n v="2"/>
    <x v="244"/>
    <x v="128"/>
    <n v="5.25"/>
    <n v="1"/>
    <n v="268"/>
    <n v="46"/>
    <s v="Hosted License: 5007242201001711_x000a_Unhosted License: 5007262201001712"/>
  </r>
  <r>
    <n v="54277899"/>
    <s v="The Deanwood Hideaway"/>
    <n v="2356419"/>
    <s v="Shakeel &amp; Nia"/>
    <x v="0"/>
    <x v="28"/>
    <n v="38.892879999999998"/>
    <n v="-76.912859999999995"/>
    <x v="0"/>
    <n v="92"/>
    <n v="1"/>
    <x v="43"/>
    <x v="286"/>
    <n v="1.25"/>
    <n v="1"/>
    <n v="360"/>
    <n v="10"/>
    <s v="Hosted License: 5007242201001648"/>
  </r>
  <r>
    <n v="54279939"/>
    <s v="Luxury penthouse condo in heart of DC w/roof deck"/>
    <n v="141191872"/>
    <s v="Jeff"/>
    <x v="0"/>
    <x v="2"/>
    <n v="38.910710000000002"/>
    <n v="-77.008960000000002"/>
    <x v="0"/>
    <n v="225"/>
    <n v="1"/>
    <x v="197"/>
    <x v="31"/>
    <n v="7.46"/>
    <n v="2"/>
    <n v="72"/>
    <n v="84"/>
    <s v="Exempt"/>
  </r>
  <r>
    <n v="54280241"/>
    <s v="2 bedroom luxury condo living"/>
    <n v="141191872"/>
    <s v="Jeff"/>
    <x v="0"/>
    <x v="2"/>
    <n v="38.912039999999998"/>
    <n v="-77.008930000000007"/>
    <x v="0"/>
    <n v="201"/>
    <n v="1"/>
    <x v="143"/>
    <x v="107"/>
    <n v="7.54"/>
    <n v="2"/>
    <n v="74"/>
    <n v="85"/>
    <s v="Exempt"/>
  </r>
  <r>
    <n v="54295605"/>
    <s v="Cheerful 4-BR Home | A DC Homestay"/>
    <n v="440374811"/>
    <s v="Brian"/>
    <x v="0"/>
    <x v="0"/>
    <n v="38.957009999999997"/>
    <n v="-77.011060000000001"/>
    <x v="0"/>
    <n v="151"/>
    <n v="2"/>
    <x v="151"/>
    <x v="172"/>
    <n v="3.35"/>
    <n v="1"/>
    <n v="227"/>
    <n v="37"/>
    <s v="Exempt"/>
  </r>
  <r>
    <n v="54296485"/>
    <s v="Vibrant 2-BR Luxe Flat Adjacent Eastern Market ??Walk to METRO, Barracks Row, Capitol Hill"/>
    <n v="429001229"/>
    <s v="Paul"/>
    <x v="0"/>
    <x v="22"/>
    <n v="38.884259999999998"/>
    <n v="-76.993009999999998"/>
    <x v="0"/>
    <n v="151"/>
    <n v="2"/>
    <x v="207"/>
    <x v="38"/>
    <n v="6.09"/>
    <n v="4"/>
    <n v="248"/>
    <n v="68"/>
    <s v="Exempt"/>
  </r>
  <r>
    <n v="54328670"/>
    <s v="Gorgeous one bedroom in DuPont/Logan free parking"/>
    <n v="7259037"/>
    <s v="Maricel"/>
    <x v="0"/>
    <x v="9"/>
    <n v="38.911659999999998"/>
    <n v="-77.033230000000003"/>
    <x v="0"/>
    <n v="200"/>
    <n v="31"/>
    <x v="35"/>
    <x v="34"/>
    <m/>
    <n v="2"/>
    <n v="353"/>
    <n v="0"/>
    <m/>
  </r>
  <r>
    <n v="54332518"/>
    <s v="?쭻odern Estate??DC Row House 3Brd"/>
    <n v="54084363"/>
    <s v="Faith"/>
    <x v="0"/>
    <x v="36"/>
    <n v="38.866669999999999"/>
    <n v="-76.977329999999995"/>
    <x v="0"/>
    <n v="261"/>
    <n v="2"/>
    <x v="0"/>
    <x v="189"/>
    <n v="1.64"/>
    <n v="2"/>
    <n v="165"/>
    <n v="7"/>
    <s v="Hosted License: 5007242201002146"/>
  </r>
  <r>
    <n v="54353240"/>
    <s v="Reba's Retreat - Large 1BR Rental w Free Parking"/>
    <n v="71905712"/>
    <s v="Laura"/>
    <x v="0"/>
    <x v="3"/>
    <n v="38.946420000000003"/>
    <n v="-77.025899999999993"/>
    <x v="0"/>
    <n v="88"/>
    <n v="3"/>
    <x v="166"/>
    <x v="118"/>
    <n v="3.86"/>
    <n v="1"/>
    <n v="163"/>
    <n v="39"/>
    <s v="Hosted License: 5007242201000285"/>
  </r>
  <r>
    <n v="54353344"/>
    <s v="Simple Stay in the Nation's Capital"/>
    <n v="283033673"/>
    <s v="Nick"/>
    <x v="0"/>
    <x v="36"/>
    <n v="38.88082"/>
    <n v="-76.960849999999994"/>
    <x v="0"/>
    <n v="185"/>
    <n v="1"/>
    <x v="26"/>
    <x v="127"/>
    <n v="7.53"/>
    <n v="1"/>
    <n v="141"/>
    <n v="56"/>
    <s v="Hosted License: 5007242201001465"/>
  </r>
  <r>
    <n v="54353625"/>
    <s v="Terraced Townhouse Getaway near Georgetown"/>
    <n v="17521330"/>
    <s v="Saad"/>
    <x v="0"/>
    <x v="17"/>
    <n v="38.914679999999997"/>
    <n v="-77.075770000000006"/>
    <x v="0"/>
    <n v="419"/>
    <n v="1"/>
    <x v="159"/>
    <x v="38"/>
    <n v="8.27"/>
    <n v="1"/>
    <n v="264"/>
    <n v="70"/>
    <s v="Hosted License: 5007242201000802"/>
  </r>
  <r>
    <n v="54369778"/>
    <s v="?꿙TAYBNBDC?꿊istoric Grandeur?꿅ASTWiFi?꿘oku?꿖arking"/>
    <n v="487806"/>
    <s v="Stay BnB DC"/>
    <x v="0"/>
    <x v="2"/>
    <n v="38.918410000000002"/>
    <n v="-77.012569999999997"/>
    <x v="0"/>
    <n v="656"/>
    <n v="2"/>
    <x v="15"/>
    <x v="209"/>
    <n v="2.12"/>
    <n v="35"/>
    <n v="57"/>
    <n v="23"/>
    <s v="Hosted License: 5007242201000838"/>
  </r>
  <r>
    <n v="54370996"/>
    <s v="2 Bedroom Fully Furnished Apartment In Downtown Washington"/>
    <n v="395672427"/>
    <s v="RedAwning"/>
    <x v="0"/>
    <x v="5"/>
    <n v="38.895659999999999"/>
    <n v="-77.022720000000007"/>
    <x v="0"/>
    <n v="452"/>
    <n v="1"/>
    <x v="35"/>
    <x v="34"/>
    <m/>
    <n v="7"/>
    <n v="71"/>
    <n v="0"/>
    <s v="Unhosted License: 5007242100000018"/>
  </r>
  <r>
    <n v="54371066"/>
    <s v="Fully Furnished 2 Bedroom Apartment In Washington Dc"/>
    <n v="395672427"/>
    <s v="RedAwning"/>
    <x v="0"/>
    <x v="5"/>
    <n v="38.895659999999999"/>
    <n v="-77.022720000000007"/>
    <x v="0"/>
    <n v="355"/>
    <n v="1"/>
    <x v="35"/>
    <x v="34"/>
    <m/>
    <n v="7"/>
    <n v="49"/>
    <n v="0"/>
    <s v="Unhosted License: 5007242100000012"/>
  </r>
  <r>
    <n v="54371068"/>
    <s v="2 Bedroom Apartment located in Washington Dc?셲 Penn Quarter."/>
    <n v="395672427"/>
    <s v="RedAwning"/>
    <x v="0"/>
    <x v="5"/>
    <n v="38.895659999999999"/>
    <n v="-77.022720000000007"/>
    <x v="0"/>
    <n v="387"/>
    <n v="1"/>
    <x v="8"/>
    <x v="118"/>
    <n v="1"/>
    <n v="7"/>
    <n v="69"/>
    <n v="1"/>
    <s v="Unhosted License: 5007242100000011"/>
  </r>
  <r>
    <n v="54371126"/>
    <s v="Waterfront Two Bedroom Apartment In a Brand New Building"/>
    <n v="395672427"/>
    <s v="RedAwning"/>
    <x v="0"/>
    <x v="18"/>
    <n v="38.876300999999998"/>
    <n v="-77.014702"/>
    <x v="0"/>
    <n v="398"/>
    <n v="1"/>
    <x v="35"/>
    <x v="34"/>
    <m/>
    <n v="7"/>
    <n v="120"/>
    <n v="0"/>
    <s v="Unhosted License: 5007242100000024"/>
  </r>
  <r>
    <n v="54371154"/>
    <s v="NEW LISTING! Furnished 2 Bedroom Apartment near National Museum"/>
    <n v="395672427"/>
    <s v="RedAwning"/>
    <x v="0"/>
    <x v="5"/>
    <n v="38.895659999999999"/>
    <n v="-77.022720000000007"/>
    <x v="0"/>
    <n v="312"/>
    <n v="1"/>
    <x v="110"/>
    <x v="865"/>
    <n v="0.21"/>
    <n v="7"/>
    <n v="49"/>
    <n v="2"/>
    <s v="Unhosted License: 5007242100000015"/>
  </r>
  <r>
    <n v="54376409"/>
    <s v="Capitol Hill Stanton Park Studio King Bed walkable"/>
    <n v="395909309"/>
    <s v="Paul"/>
    <x v="0"/>
    <x v="13"/>
    <n v="38.89273"/>
    <n v="-76.993880000000004"/>
    <x v="0"/>
    <n v="93"/>
    <n v="3"/>
    <x v="48"/>
    <x v="61"/>
    <n v="2.34"/>
    <n v="5"/>
    <n v="318"/>
    <n v="24"/>
    <s v="Hosted License: 5007242201000361"/>
  </r>
  <r>
    <n v="54376826"/>
    <s v="Beautiful Private Getaway in the Heart of Capital!"/>
    <n v="441324991"/>
    <s v="Monae"/>
    <x v="0"/>
    <x v="22"/>
    <n v="38.878230000000002"/>
    <n v="-76.986429999999999"/>
    <x v="0"/>
    <n v="250"/>
    <n v="2"/>
    <x v="241"/>
    <x v="38"/>
    <n v="1.89"/>
    <n v="1"/>
    <n v="108"/>
    <n v="20"/>
    <s v="Unhosted License: 5007242201000219"/>
  </r>
  <r>
    <n v="54389675"/>
    <s v="1-bedroom in front of Nationals Baseball Park"/>
    <n v="29347599"/>
    <s v="Amelia"/>
    <x v="0"/>
    <x v="18"/>
    <n v="38.873370000000001"/>
    <n v="-77.010840000000002"/>
    <x v="0"/>
    <n v="135"/>
    <n v="60"/>
    <x v="110"/>
    <x v="85"/>
    <n v="0.26"/>
    <n v="1"/>
    <n v="363"/>
    <n v="2"/>
    <m/>
  </r>
  <r>
    <n v="54399394"/>
    <s v="Sunny 2-bedroom condo in Adams Morgan"/>
    <n v="133265206"/>
    <s v="Lucie"/>
    <x v="0"/>
    <x v="4"/>
    <n v="38.918289999999999"/>
    <n v="-77.043430000000001"/>
    <x v="0"/>
    <n v="160"/>
    <n v="31"/>
    <x v="35"/>
    <x v="34"/>
    <m/>
    <n v="6"/>
    <n v="226"/>
    <n v="0"/>
    <m/>
  </r>
  <r>
    <n v="5.21215E+17"/>
    <s v="Beautiful and quiet house /3 Bedrooms 1.5 Baths"/>
    <n v="61293420"/>
    <s v="Jose"/>
    <x v="0"/>
    <x v="12"/>
    <n v="38.950229999999998"/>
    <n v="-77.081940000000003"/>
    <x v="0"/>
    <n v="438"/>
    <n v="2"/>
    <x v="4"/>
    <x v="418"/>
    <n v="1.27"/>
    <n v="1"/>
    <n v="354"/>
    <n v="15"/>
    <s v="Hosted License: 5007242201001745_x000a_Unhosted License: 5007262201001746"/>
  </r>
  <r>
    <n v="5.24576E+17"/>
    <s v="Sunny room in historic rowhouse near monuments"/>
    <n v="5059"/>
    <s v="Vasa"/>
    <x v="0"/>
    <x v="2"/>
    <n v="38.911929999999998"/>
    <n v="-77.006879999999995"/>
    <x v="1"/>
    <n v="75"/>
    <n v="1"/>
    <x v="38"/>
    <x v="820"/>
    <n v="1.59"/>
    <n v="4"/>
    <n v="172"/>
    <n v="18"/>
    <s v="Hosted License: 5007242201001033"/>
  </r>
  <r>
    <n v="5.29781E+17"/>
    <s v="Historic DC - Entire Apartment - Dupont / U street"/>
    <n v="175502472"/>
    <s v="Shannon"/>
    <x v="0"/>
    <x v="15"/>
    <n v="38.917009999999998"/>
    <n v="-77.038579999999996"/>
    <x v="0"/>
    <n v="125"/>
    <n v="1"/>
    <x v="168"/>
    <x v="28"/>
    <n v="5.69"/>
    <n v="1"/>
    <n v="87"/>
    <n v="59"/>
    <s v="Hosted License: 5007242201000134"/>
  </r>
  <r>
    <n v="5.30309E+17"/>
    <s v="Private bedroom, Garden apt. by Metro"/>
    <n v="4714927"/>
    <s v="Elisa"/>
    <x v="0"/>
    <x v="3"/>
    <n v="38.93976"/>
    <n v="-77.027140000000003"/>
    <x v="1"/>
    <n v="42"/>
    <n v="31"/>
    <x v="139"/>
    <x v="67"/>
    <n v="0.36"/>
    <n v="3"/>
    <n v="344"/>
    <n v="3"/>
    <m/>
  </r>
  <r>
    <n v="5.30336E+17"/>
    <s v="Newly Renovated 1 bed English Basement Apartment"/>
    <n v="3165710"/>
    <s v="Matt"/>
    <x v="0"/>
    <x v="2"/>
    <n v="38.920610000000003"/>
    <n v="-77.010080000000002"/>
    <x v="0"/>
    <n v="90"/>
    <n v="2"/>
    <x v="143"/>
    <x v="2"/>
    <n v="7.46"/>
    <n v="1"/>
    <n v="349"/>
    <n v="85"/>
    <s v="Hosted License: 5007242201001365"/>
  </r>
  <r>
    <n v="5.35494E+17"/>
    <s v="Lovely and private 1-bedroom rental unit"/>
    <n v="44125843"/>
    <s v="Brad"/>
    <x v="0"/>
    <x v="11"/>
    <n v="38.929400000000001"/>
    <n v="-77.020920000000004"/>
    <x v="0"/>
    <n v="98"/>
    <n v="2"/>
    <x v="85"/>
    <x v="38"/>
    <n v="5.95"/>
    <n v="1"/>
    <n v="162"/>
    <n v="66"/>
    <s v="Hosted License: 5007242201002185"/>
  </r>
  <r>
    <n v="5.37769E+17"/>
    <s v="The Monticello House at Washington"/>
    <n v="22534141"/>
    <s v="Marcus"/>
    <x v="0"/>
    <x v="28"/>
    <n v="38.899279999999997"/>
    <n v="-76.933700000000002"/>
    <x v="0"/>
    <n v="322"/>
    <n v="1"/>
    <x v="62"/>
    <x v="53"/>
    <n v="1.48"/>
    <n v="1"/>
    <n v="342"/>
    <n v="16"/>
    <s v="Hosted License: 5007242201002059"/>
  </r>
  <r>
    <n v="5.3989E+17"/>
    <s v="Welcome to this Modern, stylish bedroom"/>
    <n v="438341341"/>
    <s v="Henok"/>
    <x v="0"/>
    <x v="28"/>
    <n v="38.892040000000001"/>
    <n v="-76.913610000000006"/>
    <x v="1"/>
    <n v="49"/>
    <n v="2"/>
    <x v="63"/>
    <x v="59"/>
    <n v="3.31"/>
    <n v="3"/>
    <n v="358"/>
    <n v="26"/>
    <s v="Hosted License: 5007242201001091"/>
  </r>
  <r>
    <n v="5.40739E+17"/>
    <s v="Newly Renovated Capitol Hill Apartment"/>
    <n v="9683119"/>
    <s v="Christopher"/>
    <x v="0"/>
    <x v="22"/>
    <n v="38.888550000000002"/>
    <n v="-76.999139999999997"/>
    <x v="0"/>
    <n v="125"/>
    <n v="7"/>
    <x v="0"/>
    <x v="118"/>
    <n v="0.76"/>
    <n v="2"/>
    <n v="6"/>
    <n v="7"/>
    <s v="Hosted License: 5007242100000009_x000a_Unhosted License: 5007242100000010"/>
  </r>
  <r>
    <n v="5.41279E+17"/>
    <s v="Cozy and bright studio, close to everything"/>
    <n v="3991758"/>
    <s v="Shannon"/>
    <x v="0"/>
    <x v="10"/>
    <n v="38.930880000000002"/>
    <n v="-77.077889999999996"/>
    <x v="0"/>
    <n v="68"/>
    <n v="180"/>
    <x v="35"/>
    <x v="34"/>
    <m/>
    <n v="1"/>
    <n v="80"/>
    <n v="0"/>
    <s v="Hosted License: 5007242201000454"/>
  </r>
  <r>
    <n v="5.41317E+17"/>
    <s v="Two bedroom urban oasis with off street parking"/>
    <n v="114772"/>
    <s v="Daniel And Liz"/>
    <x v="0"/>
    <x v="39"/>
    <n v="38.934739999999998"/>
    <n v="-76.964799999999997"/>
    <x v="0"/>
    <n v="150"/>
    <n v="3"/>
    <x v="60"/>
    <x v="317"/>
    <n v="3.39"/>
    <n v="1"/>
    <n v="128"/>
    <n v="32"/>
    <s v="Hosted License: 5007242201000072"/>
  </r>
  <r>
    <n v="5.43744E+17"/>
    <s v="Capitol Hill Garden Apartment"/>
    <n v="99068815"/>
    <s v="Cara"/>
    <x v="0"/>
    <x v="22"/>
    <n v="38.8857"/>
    <n v="-76.997640000000004"/>
    <x v="0"/>
    <n v="170"/>
    <n v="2"/>
    <x v="57"/>
    <x v="39"/>
    <n v="2.2799999999999998"/>
    <n v="1"/>
    <n v="119"/>
    <n v="21"/>
    <s v="Hosted License: 5007242201000522"/>
  </r>
  <r>
    <n v="5.44156E+17"/>
    <s v="Modern one bed/bath in Downtown DC"/>
    <n v="361241838"/>
    <s v="Ronald"/>
    <x v="0"/>
    <x v="2"/>
    <n v="38.912640000000003"/>
    <n v="-77.015739999999994"/>
    <x v="1"/>
    <n v="76"/>
    <n v="1"/>
    <x v="42"/>
    <x v="55"/>
    <n v="3.78"/>
    <n v="2"/>
    <n v="17"/>
    <n v="42"/>
    <s v="Hosted License: 0000000000000000"/>
  </r>
  <r>
    <n v="5.4477E+17"/>
    <s v="Private 1bdrm in DC"/>
    <n v="437660791"/>
    <s v="Eddie"/>
    <x v="0"/>
    <x v="20"/>
    <n v="38.83764"/>
    <n v="-77.00264"/>
    <x v="1"/>
    <n v="40"/>
    <n v="1"/>
    <x v="68"/>
    <x v="61"/>
    <n v="5.62"/>
    <n v="19"/>
    <n v="365"/>
    <n v="62"/>
    <s v="Exempt"/>
  </r>
  <r>
    <n v="5.46921E+17"/>
    <s v="Private 1bdrm for SOLO traveler"/>
    <n v="437660791"/>
    <s v="Eddie"/>
    <x v="0"/>
    <x v="20"/>
    <n v="38.839359999999999"/>
    <n v="-77.002790000000005"/>
    <x v="1"/>
    <n v="41"/>
    <n v="1"/>
    <x v="54"/>
    <x v="151"/>
    <n v="3.33"/>
    <n v="19"/>
    <n v="359"/>
    <n v="30"/>
    <s v="Exempt"/>
  </r>
  <r>
    <n v="5.46943E+17"/>
    <s v="Charming Lower Level Studio--Historic Capitol Hill"/>
    <n v="64542605"/>
    <s v="Andrew"/>
    <x v="0"/>
    <x v="22"/>
    <n v="38.880119999999998"/>
    <n v="-76.999480000000005"/>
    <x v="0"/>
    <n v="107"/>
    <n v="2"/>
    <x v="46"/>
    <x v="39"/>
    <n v="4.38"/>
    <n v="1"/>
    <n v="140"/>
    <n v="38"/>
    <s v="Hosted License: 5007242201000941"/>
  </r>
  <r>
    <n v="5.47883E+17"/>
    <s v="Cozy in the Foggy Long Term"/>
    <n v="44203219"/>
    <s v="Hayk"/>
    <x v="0"/>
    <x v="6"/>
    <n v="38.903530000000003"/>
    <n v="-77.051400000000001"/>
    <x v="0"/>
    <n v="110"/>
    <n v="31"/>
    <x v="110"/>
    <x v="128"/>
    <n v="0.25"/>
    <n v="9"/>
    <n v="305"/>
    <n v="2"/>
    <m/>
  </r>
  <r>
    <n v="5.4793E+17"/>
    <s v="Guest Room with 2 Queen Beds at Hilton Garden Inn Washington DC Downtown"/>
    <n v="442110827"/>
    <s v="Hilton Garden Inn"/>
    <x v="0"/>
    <x v="5"/>
    <n v="38.90164"/>
    <n v="-77.032700000000006"/>
    <x v="0"/>
    <n v="130"/>
    <n v="1"/>
    <x v="57"/>
    <x v="127"/>
    <n v="2.2200000000000002"/>
    <n v="2"/>
    <n v="32"/>
    <n v="21"/>
    <s v="Exempt"/>
  </r>
  <r>
    <n v="5.62288E+17"/>
    <s v="Cozy Mid-Century Basement Studio - Free Parking"/>
    <n v="22319390"/>
    <s v="Jarred"/>
    <x v="0"/>
    <x v="8"/>
    <n v="38.921460000000003"/>
    <n v="-76.986069999999998"/>
    <x v="0"/>
    <n v="76"/>
    <n v="2"/>
    <x v="51"/>
    <x v="20"/>
    <n v="6.02"/>
    <n v="1"/>
    <n v="147"/>
    <n v="57"/>
    <s v="Hosted License: 5007242201000601"/>
  </r>
  <r>
    <n v="5.62321E+17"/>
    <s v="Renovated *Modern/Historic* Gem on Lincoln Park"/>
    <n v="4975305"/>
    <s v="Casey"/>
    <x v="0"/>
    <x v="22"/>
    <n v="38.88937"/>
    <n v="-76.986959999999996"/>
    <x v="0"/>
    <n v="155"/>
    <n v="3"/>
    <x v="4"/>
    <x v="39"/>
    <n v="2.6"/>
    <n v="2"/>
    <n v="265"/>
    <n v="15"/>
    <s v="Hosted License: 5007242201001876"/>
  </r>
  <r>
    <n v="5.62386E+17"/>
    <s v="Lovely 1-Bedroom Condo in Washington, D.C."/>
    <n v="52048429"/>
    <s v="Shaila"/>
    <x v="0"/>
    <x v="5"/>
    <n v="38.902230000000003"/>
    <n v="-77.018249999999995"/>
    <x v="0"/>
    <n v="130"/>
    <n v="5"/>
    <x v="57"/>
    <x v="62"/>
    <n v="3.21"/>
    <n v="1"/>
    <n v="165"/>
    <n v="21"/>
    <s v="Hosted License: 5007242201001610"/>
  </r>
  <r>
    <n v="5.62499E+17"/>
    <s v="Sun-Filled Private Room &amp; Private Bath ??Eckington"/>
    <n v="122434260"/>
    <s v="Anthony"/>
    <x v="0"/>
    <x v="2"/>
    <n v="38.91357"/>
    <n v="-77.001310000000004"/>
    <x v="1"/>
    <n v="84"/>
    <n v="1"/>
    <x v="155"/>
    <x v="218"/>
    <n v="3.57"/>
    <n v="1"/>
    <n v="0"/>
    <n v="33"/>
    <s v="Hosted License: 5007242201000762"/>
  </r>
  <r>
    <n v="5.63081E+17"/>
    <s v="Brentwood Apartment"/>
    <n v="346661704"/>
    <s v="Kevin"/>
    <x v="0"/>
    <x v="8"/>
    <n v="38.918950000000002"/>
    <n v="-76.981390000000005"/>
    <x v="0"/>
    <n v="90"/>
    <n v="31"/>
    <x v="110"/>
    <x v="311"/>
    <n v="0.24"/>
    <n v="3"/>
    <n v="165"/>
    <n v="2"/>
    <m/>
  </r>
  <r>
    <n v="5.63136E+17"/>
    <s v="Perfect Location-Capitol Hill-Steps to it all!"/>
    <n v="445252866"/>
    <s v="Hannah"/>
    <x v="0"/>
    <x v="22"/>
    <n v="38.89076"/>
    <n v="-76.988979999999998"/>
    <x v="0"/>
    <n v="114"/>
    <n v="2"/>
    <x v="137"/>
    <x v="174"/>
    <n v="3.53"/>
    <n v="1"/>
    <n v="79"/>
    <n v="34"/>
    <s v="Hosted License: 5007262201000507_x000a_Unhosted License: 5007262201000508"/>
  </r>
  <r>
    <n v="5.63334E+17"/>
    <s v="Idyllic 3-BR Home ??Ideal Petworth DC Location + P"/>
    <n v="445294036"/>
    <s v="Renata"/>
    <x v="0"/>
    <x v="3"/>
    <n v="38.94182"/>
    <n v="-77.020910000000001"/>
    <x v="0"/>
    <n v="203"/>
    <n v="3"/>
    <x v="262"/>
    <x v="39"/>
    <n v="4.43"/>
    <n v="1"/>
    <n v="242"/>
    <n v="45"/>
    <s v="Hosted License: 5007262201000375"/>
  </r>
  <r>
    <n v="5.63509E+17"/>
    <s v="Mount Vernon 1BR w/ Pool &amp; Gym, nr Smithsonian"/>
    <n v="107434423"/>
    <s v="Blueground"/>
    <x v="0"/>
    <x v="5"/>
    <n v="38.904600000000002"/>
    <n v="-77.017920000000004"/>
    <x v="0"/>
    <n v="136"/>
    <n v="32"/>
    <x v="35"/>
    <x v="34"/>
    <m/>
    <n v="214"/>
    <n v="295"/>
    <n v="0"/>
    <m/>
  </r>
  <r>
    <n v="5.63511E+17"/>
    <s v="Mount Vernon 1BR w/ Gym &amp; Roof Pool nr Smithsonian"/>
    <n v="107434423"/>
    <s v="Blueground"/>
    <x v="0"/>
    <x v="5"/>
    <n v="38.904600000000002"/>
    <n v="-77.017920000000004"/>
    <x v="0"/>
    <n v="141"/>
    <n v="32"/>
    <x v="35"/>
    <x v="34"/>
    <m/>
    <n v="214"/>
    <n v="279"/>
    <n v="0"/>
    <m/>
  </r>
  <r>
    <n v="5.63709E+17"/>
    <s v="Unfurnished Br in Southwest Waterfront"/>
    <n v="294545484"/>
    <s v="June"/>
    <x v="0"/>
    <x v="18"/>
    <n v="38.881689999999999"/>
    <n v="-77.02037"/>
    <x v="1"/>
    <n v="63"/>
    <n v="91"/>
    <x v="35"/>
    <x v="34"/>
    <m/>
    <n v="189"/>
    <n v="364"/>
    <n v="0"/>
    <m/>
  </r>
  <r>
    <n v="5.63719E+17"/>
    <s v="Private Queen room in Southwest Waterfront"/>
    <n v="294545484"/>
    <s v="June"/>
    <x v="0"/>
    <x v="18"/>
    <n v="38.881909999999998"/>
    <n v="-77.020009999999999"/>
    <x v="1"/>
    <n v="59"/>
    <n v="91"/>
    <x v="35"/>
    <x v="34"/>
    <m/>
    <n v="189"/>
    <n v="362"/>
    <n v="0"/>
    <m/>
  </r>
  <r>
    <n v="5.64191E+17"/>
    <s v="Shaw 1BR w/ Gym, W/D &amp; Doorman, nr Metro &amp; Bars"/>
    <n v="107434423"/>
    <s v="Blueground"/>
    <x v="0"/>
    <x v="16"/>
    <n v="38.916519000000001"/>
    <n v="-77.023430000000005"/>
    <x v="0"/>
    <n v="205"/>
    <n v="32"/>
    <x v="35"/>
    <x v="34"/>
    <m/>
    <n v="214"/>
    <n v="0"/>
    <n v="0"/>
    <m/>
  </r>
  <r>
    <n v="5.64191E+17"/>
    <s v="H St 2 BR w/ Gym &amp; Pool, nr Union Station"/>
    <n v="107434423"/>
    <s v="Blueground"/>
    <x v="0"/>
    <x v="13"/>
    <n v="38.899751999999999"/>
    <n v="-76.997337000000002"/>
    <x v="0"/>
    <n v="199"/>
    <n v="32"/>
    <x v="35"/>
    <x v="34"/>
    <m/>
    <n v="214"/>
    <n v="247"/>
    <n v="0"/>
    <m/>
  </r>
  <r>
    <n v="5.64612E+17"/>
    <s v="New and Modern on the edge of Takoma"/>
    <n v="28967118"/>
    <s v="Rick"/>
    <x v="0"/>
    <x v="0"/>
    <n v="38.965780000000002"/>
    <n v="-77.024039999999999"/>
    <x v="0"/>
    <n v="50"/>
    <n v="31"/>
    <x v="8"/>
    <x v="482"/>
    <n v="0.14000000000000001"/>
    <n v="1"/>
    <n v="140"/>
    <n v="1"/>
    <m/>
  </r>
  <r>
    <n v="5.64671E+17"/>
    <s v="Homey NoMa Rowhome - 2BR"/>
    <n v="96456433"/>
    <s v="Jenna"/>
    <x v="0"/>
    <x v="13"/>
    <n v="38.9009"/>
    <n v="-76.999979999999994"/>
    <x v="0"/>
    <n v="160"/>
    <n v="2"/>
    <x v="35"/>
    <x v="34"/>
    <m/>
    <n v="17"/>
    <n v="0"/>
    <n v="0"/>
    <s v="Hosted License: 5007242201000099"/>
  </r>
  <r>
    <n v="5.65064E+17"/>
    <s v="Logan Circle 2BR w/ Lounge &amp; W/D, nr Trader Joe's"/>
    <n v="107434423"/>
    <s v="Blueground"/>
    <x v="0"/>
    <x v="16"/>
    <n v="38.915131500000001"/>
    <n v="-77.029301899999993"/>
    <x v="0"/>
    <n v="248"/>
    <n v="32"/>
    <x v="35"/>
    <x v="34"/>
    <m/>
    <n v="214"/>
    <n v="0"/>
    <n v="0"/>
    <m/>
  </r>
  <r>
    <n v="5.65066E+17"/>
    <s v="Logan Circle 3BR w/ Lounge &amp; W/D, nr Metro"/>
    <n v="107434423"/>
    <s v="Blueground"/>
    <x v="0"/>
    <x v="16"/>
    <n v="38.915129999999998"/>
    <n v="-77.029300000000006"/>
    <x v="0"/>
    <n v="229"/>
    <n v="32"/>
    <x v="35"/>
    <x v="34"/>
    <m/>
    <n v="214"/>
    <n v="276"/>
    <n v="0"/>
    <m/>
  </r>
  <r>
    <n v="5.65069E+17"/>
    <s v="Logan Circle 3BR w/ Lounge &amp; W/D, nr Metro"/>
    <n v="107434423"/>
    <s v="Blueground"/>
    <x v="0"/>
    <x v="16"/>
    <n v="38.915129999999998"/>
    <n v="-77.029300000000006"/>
    <x v="0"/>
    <n v="140"/>
    <n v="32"/>
    <x v="35"/>
    <x v="34"/>
    <m/>
    <n v="214"/>
    <n v="360"/>
    <n v="0"/>
    <m/>
  </r>
  <r>
    <n v="5.6507E+17"/>
    <s v="Logan Circle 3BR w/ Lounge &amp; W/D, nr Metro"/>
    <n v="107434423"/>
    <s v="Blueground"/>
    <x v="0"/>
    <x v="16"/>
    <n v="38.915129999999998"/>
    <n v="-77.029300000000006"/>
    <x v="0"/>
    <n v="140"/>
    <n v="32"/>
    <x v="35"/>
    <x v="34"/>
    <m/>
    <n v="214"/>
    <n v="365"/>
    <n v="0"/>
    <m/>
  </r>
  <r>
    <n v="5.65905E+17"/>
    <s v="Beautiful 2 bedroom unit in Eckington area"/>
    <n v="23827609"/>
    <s v="Patti"/>
    <x v="0"/>
    <x v="2"/>
    <n v="38.916379999999997"/>
    <n v="-77.006969999999995"/>
    <x v="0"/>
    <n v="144"/>
    <n v="31"/>
    <x v="110"/>
    <x v="191"/>
    <n v="0.27"/>
    <n v="1"/>
    <n v="148"/>
    <n v="2"/>
    <m/>
  </r>
  <r>
    <n v="5.66163E+17"/>
    <s v="Bask in a Sunroom"/>
    <n v="174791615"/>
    <s v="Uzoma"/>
    <x v="0"/>
    <x v="27"/>
    <n v="38.891249999999999"/>
    <n v="-76.923000000000002"/>
    <x v="1"/>
    <n v="50"/>
    <n v="2"/>
    <x v="110"/>
    <x v="199"/>
    <n v="0.27"/>
    <n v="2"/>
    <n v="179"/>
    <n v="2"/>
    <s v="Hosted License: 5000123574523048"/>
  </r>
  <r>
    <n v="5.66539E+17"/>
    <s v="US Capitol 6 Person Private Apartment"/>
    <n v="280731063"/>
    <s v="Ryan L."/>
    <x v="0"/>
    <x v="22"/>
    <n v="38.891599999999997"/>
    <n v="-76.999200000000002"/>
    <x v="0"/>
    <n v="285"/>
    <n v="2"/>
    <x v="20"/>
    <x v="2"/>
    <n v="1.38"/>
    <n v="4"/>
    <n v="290"/>
    <n v="13"/>
    <s v="Exempt"/>
  </r>
  <r>
    <n v="5.6655E+17"/>
    <s v="US Capitol Great Bedroom, Private Entrance &amp; More"/>
    <n v="280731063"/>
    <s v="Ryan L."/>
    <x v="0"/>
    <x v="22"/>
    <n v="38.89141"/>
    <n v="-77.001419999999996"/>
    <x v="1"/>
    <n v="105"/>
    <n v="1"/>
    <x v="288"/>
    <x v="107"/>
    <n v="7.63"/>
    <n v="4"/>
    <n v="287"/>
    <n v="71"/>
    <s v="Exempt"/>
  </r>
  <r>
    <n v="5.66654E+17"/>
    <s v="Charming townhouse for 6 with free parking !"/>
    <n v="49129765"/>
    <s v="Shanttel"/>
    <x v="0"/>
    <x v="1"/>
    <n v="38.859900000000003"/>
    <n v="-76.986689999999996"/>
    <x v="0"/>
    <n v="89"/>
    <n v="1"/>
    <x v="151"/>
    <x v="208"/>
    <n v="3.81"/>
    <n v="1"/>
    <n v="0"/>
    <n v="37"/>
    <s v="Unhosted License: 5007262201000486"/>
  </r>
  <r>
    <n v="5.67147E+17"/>
    <s v="Logan Circle 2BR w/ Lounge &amp; W/D, nr shopping"/>
    <n v="107434423"/>
    <s v="Blueground"/>
    <x v="0"/>
    <x v="16"/>
    <n v="38.915129999999998"/>
    <n v="-77.029300000000006"/>
    <x v="0"/>
    <n v="204"/>
    <n v="32"/>
    <x v="35"/>
    <x v="34"/>
    <m/>
    <n v="214"/>
    <n v="333"/>
    <n v="0"/>
    <m/>
  </r>
  <r>
    <n v="5.67527E+17"/>
    <s v="A great find in the heart of 14th Street corridor."/>
    <n v="446186741"/>
    <s v="Sisay"/>
    <x v="0"/>
    <x v="0"/>
    <n v="38.965919999999997"/>
    <n v="-77.033320000000003"/>
    <x v="0"/>
    <n v="85"/>
    <n v="2"/>
    <x v="155"/>
    <x v="150"/>
    <n v="3.34"/>
    <n v="1"/>
    <n v="365"/>
    <n v="33"/>
    <s v="Unhosted License: 6600256400000000"/>
  </r>
  <r>
    <n v="5.67926E+17"/>
    <s v="狩먲툘 LUXURY 1+Den Ideal Location Patio FirePit Grill狩먲툘"/>
    <n v="96202901"/>
    <s v="Bob"/>
    <x v="0"/>
    <x v="9"/>
    <n v="38.911580000000001"/>
    <n v="-77.029719999999998"/>
    <x v="0"/>
    <n v="440"/>
    <n v="2"/>
    <x v="38"/>
    <x v="317"/>
    <n v="2.36"/>
    <n v="1"/>
    <n v="224"/>
    <n v="18"/>
    <s v="Unhosted License: 5007262201001280"/>
  </r>
  <r>
    <n v="5.68201E+17"/>
    <s v="Capitol Ambience near H Street!"/>
    <n v="63917838"/>
    <s v="Jasmine"/>
    <x v="0"/>
    <x v="19"/>
    <n v="38.904249999999998"/>
    <n v="-76.989710000000002"/>
    <x v="0"/>
    <n v="441"/>
    <n v="3"/>
    <x v="151"/>
    <x v="62"/>
    <n v="3.94"/>
    <n v="2"/>
    <n v="136"/>
    <n v="37"/>
    <s v="Hosted License: 5006200002260000_x000a_Unhosted License: 5006200002260000"/>
  </r>
  <r>
    <n v="5.68728E+17"/>
    <s v="Logan Circle 1BR w/ Gym &amp; Lounge, nr Metro"/>
    <n v="107434423"/>
    <s v="Blueground"/>
    <x v="0"/>
    <x v="9"/>
    <n v="38.906579999999998"/>
    <n v="-77.032510000000002"/>
    <x v="0"/>
    <n v="106"/>
    <n v="32"/>
    <x v="35"/>
    <x v="34"/>
    <m/>
    <n v="214"/>
    <n v="365"/>
    <n v="0"/>
    <m/>
  </r>
  <r>
    <n v="5.6893E+17"/>
    <s v="Creative &amp; Comfortable 4Bedroom House in NE DC"/>
    <n v="25387414"/>
    <s v="John Che"/>
    <x v="0"/>
    <x v="8"/>
    <n v="38.926160000000003"/>
    <n v="-76.967150000000004"/>
    <x v="0"/>
    <n v="304"/>
    <n v="1"/>
    <x v="111"/>
    <x v="2"/>
    <n v="2.0499999999999998"/>
    <n v="1"/>
    <n v="143"/>
    <n v="5"/>
    <s v="Hosted License: 5007242201001780_x000a_Unhosted License: 5007262201001781"/>
  </r>
  <r>
    <n v="5.69341E+17"/>
    <s v="Two Bedroom Fully Furnished Apartment Near Waterfront"/>
    <n v="395672427"/>
    <s v="RedAwning"/>
    <x v="0"/>
    <x v="18"/>
    <n v="38.875900000000001"/>
    <n v="-77.014602999999994"/>
    <x v="0"/>
    <n v="398"/>
    <n v="1"/>
    <x v="35"/>
    <x v="34"/>
    <m/>
    <n v="7"/>
    <n v="81"/>
    <n v="0"/>
    <s v="Hosted License: 5007242100000025"/>
  </r>
  <r>
    <n v="5.6946E+17"/>
    <s v="Cozy private room 15 mins walk to shaw metro"/>
    <n v="315148"/>
    <s v="John"/>
    <x v="0"/>
    <x v="2"/>
    <n v="38.918050000000001"/>
    <n v="-77.013760000000005"/>
    <x v="1"/>
    <n v="38"/>
    <n v="31"/>
    <x v="8"/>
    <x v="74"/>
    <n v="0.56999999999999995"/>
    <n v="35"/>
    <n v="365"/>
    <n v="1"/>
    <m/>
  </r>
  <r>
    <n v="5.69507E+17"/>
    <s v="Charming Private Suite (free parking)"/>
    <n v="57019204"/>
    <s v="Conor And Jolee"/>
    <x v="0"/>
    <x v="2"/>
    <n v="38.919969999999999"/>
    <n v="-77.002700000000004"/>
    <x v="0"/>
    <n v="143"/>
    <n v="2"/>
    <x v="62"/>
    <x v="67"/>
    <n v="1.74"/>
    <n v="1"/>
    <n v="0"/>
    <n v="16"/>
    <s v="Hosted License: 5007242201000649"/>
  </r>
  <r>
    <n v="5.69511E+17"/>
    <s v="Attractive one-bedroom unit on Capitol Hill"/>
    <n v="220804341"/>
    <s v="Celia"/>
    <x v="0"/>
    <x v="22"/>
    <n v="38.88370132"/>
    <n v="-76.997901920000004"/>
    <x v="0"/>
    <n v="140"/>
    <n v="2"/>
    <x v="75"/>
    <x v="220"/>
    <n v="2.87"/>
    <n v="2"/>
    <n v="31"/>
    <n v="17"/>
    <s v="Hosted License: 5007242201001374"/>
  </r>
  <r>
    <n v="5.69751E+17"/>
    <s v="Cute, recently refurbished Georgetown row house"/>
    <n v="31855977"/>
    <s v="Tom &amp; Monica"/>
    <x v="0"/>
    <x v="17"/>
    <n v="38.905790000000003"/>
    <n v="-77.066040000000001"/>
    <x v="0"/>
    <n v="579"/>
    <n v="2"/>
    <x v="20"/>
    <x v="4"/>
    <n v="1.76"/>
    <n v="1"/>
    <n v="137"/>
    <n v="13"/>
    <s v="Exempt"/>
  </r>
  <r>
    <n v="5.70211E+17"/>
    <s v="Grand Capitol Hill Home, 4 bedrooms, 3.5 bath, 3 levels, large kitchen"/>
    <n v="17633"/>
    <s v="Charlotte"/>
    <x v="0"/>
    <x v="13"/>
    <n v="38.894641999999997"/>
    <n v="-76.997681"/>
    <x v="0"/>
    <n v="243"/>
    <n v="31"/>
    <x v="35"/>
    <x v="34"/>
    <m/>
    <n v="37"/>
    <n v="0"/>
    <n v="0"/>
    <m/>
  </r>
  <r>
    <n v="5.70355E+17"/>
    <s v="Elegant DC 1 Bdr Basement with Private Entry"/>
    <n v="144826808"/>
    <s v="Meredith"/>
    <x v="0"/>
    <x v="33"/>
    <n v="38.872529999999998"/>
    <n v="-76.938720000000004"/>
    <x v="0"/>
    <n v="89"/>
    <n v="2"/>
    <x v="112"/>
    <x v="69"/>
    <n v="4.88"/>
    <n v="1"/>
    <n v="68"/>
    <n v="27"/>
    <s v="Exempt"/>
  </r>
  <r>
    <n v="5.70425E+17"/>
    <s v="2 BR Furnished Apartment Near Waterfront"/>
    <n v="16644446"/>
    <s v="Corporate"/>
    <x v="0"/>
    <x v="18"/>
    <n v="38.876339999999999"/>
    <n v="-77.014240000000001"/>
    <x v="0"/>
    <n v="228"/>
    <n v="3"/>
    <x v="233"/>
    <x v="254"/>
    <n v="0.89"/>
    <n v="15"/>
    <n v="85"/>
    <n v="8"/>
    <s v="Hosted License: 5007708200000031"/>
  </r>
  <r>
    <n v="5.70566E+17"/>
    <s v="**DC 5BR Condo Sleep 16 15min dwntwn Metro/parkn**"/>
    <n v="446615875"/>
    <s v="Gamaliel"/>
    <x v="0"/>
    <x v="28"/>
    <n v="38.894970000000001"/>
    <n v="-76.914760000000001"/>
    <x v="0"/>
    <n v="154"/>
    <n v="1"/>
    <x v="65"/>
    <x v="20"/>
    <n v="1.85"/>
    <n v="9"/>
    <n v="332"/>
    <n v="14"/>
    <s v="Exempt"/>
  </r>
  <r>
    <n v="5.70603E+17"/>
    <s v="**DC 4BR Condo Sleep 12 15min dwntwn Metro/parkn**"/>
    <n v="446615875"/>
    <s v="Gamaliel"/>
    <x v="0"/>
    <x v="28"/>
    <n v="38.896009999999997"/>
    <n v="-76.91525"/>
    <x v="0"/>
    <n v="155"/>
    <n v="1"/>
    <x v="38"/>
    <x v="39"/>
    <n v="1.99"/>
    <n v="9"/>
    <n v="325"/>
    <n v="18"/>
    <s v="Exempt"/>
  </r>
  <r>
    <n v="5.70947E+17"/>
    <s v="Beauty and the Birdhouse ~ THE Ultimate Self Care"/>
    <n v="46630199"/>
    <s v="Home Sweet City"/>
    <x v="0"/>
    <x v="11"/>
    <n v="38.927930000000003"/>
    <n v="-77.039450000000002"/>
    <x v="0"/>
    <n v="103"/>
    <n v="2"/>
    <x v="221"/>
    <x v="252"/>
    <n v="2.99"/>
    <n v="89"/>
    <n v="170"/>
    <n v="29"/>
    <s v="Hosted License: 5007242201000524"/>
  </r>
  <r>
    <n v="5.71495E+17"/>
    <s v="Convenient Bloomingdale Hideaway in Heart of DC"/>
    <n v="5844890"/>
    <s v="Megan"/>
    <x v="0"/>
    <x v="2"/>
    <n v="38.914079999999998"/>
    <n v="-77.009119999999996"/>
    <x v="0"/>
    <n v="95"/>
    <n v="2"/>
    <x v="108"/>
    <x v="28"/>
    <n v="2.11"/>
    <n v="1"/>
    <n v="136"/>
    <n v="19"/>
    <s v="Hosted License: 5007242201000603"/>
  </r>
  <r>
    <n v="5.71765E+17"/>
    <s v="Cozy Retreat (lower unit)"/>
    <n v="420859375"/>
    <s v="Farah"/>
    <x v="0"/>
    <x v="13"/>
    <n v="38.897170090000003"/>
    <n v="-77.002903939999996"/>
    <x v="0"/>
    <n v="250"/>
    <n v="1"/>
    <x v="35"/>
    <x v="34"/>
    <m/>
    <n v="2"/>
    <n v="365"/>
    <n v="0"/>
    <s v="Hosted License: 5007262201002423"/>
  </r>
  <r>
    <n v="5.71793E+17"/>
    <s v="Lovely 1bedroom condo with fireplaces &amp; outdoor"/>
    <n v="148679475"/>
    <s v="Faysel"/>
    <x v="0"/>
    <x v="4"/>
    <n v="38.921950000000002"/>
    <n v="-77.04392"/>
    <x v="0"/>
    <n v="125"/>
    <n v="31"/>
    <x v="110"/>
    <x v="70"/>
    <n v="0.28999999999999998"/>
    <n v="3"/>
    <n v="365"/>
    <n v="2"/>
    <m/>
  </r>
  <r>
    <n v="5.72392E+17"/>
    <s v="2 Bedroom Bloomingdale Hidden Gem"/>
    <n v="442961192"/>
    <s v="Ecoplad"/>
    <x v="0"/>
    <x v="2"/>
    <n v="38.917830000000002"/>
    <n v="-77.012900000000002"/>
    <x v="0"/>
    <n v="130"/>
    <n v="2"/>
    <x v="111"/>
    <x v="174"/>
    <n v="1.4"/>
    <n v="2"/>
    <n v="360"/>
    <n v="5"/>
    <s v="Hosted License: 5007242201001844_x000a_Unhosted License: 5007262201001845"/>
  </r>
  <r>
    <n v="5.72439E+17"/>
    <s v="Entire Row House in the ??of Capitol Hill // Luxury In A Perfect Location"/>
    <n v="447257657"/>
    <s v="Olivia"/>
    <x v="0"/>
    <x v="22"/>
    <n v="38.881810000000002"/>
    <n v="-76.997460000000004"/>
    <x v="0"/>
    <n v="189"/>
    <n v="2"/>
    <x v="46"/>
    <x v="23"/>
    <n v="3.9"/>
    <n v="1"/>
    <n v="233"/>
    <n v="38"/>
    <s v="Unhosted License: 5007262201000470"/>
  </r>
  <r>
    <n v="5.72445E+17"/>
    <s v="1BED 1.5 BATH ACCESSIBLE SUITE"/>
    <n v="176970521"/>
    <s v="AKA White House"/>
    <x v="0"/>
    <x v="15"/>
    <n v="38.901150000000001"/>
    <n v="-77.040620000000004"/>
    <x v="1"/>
    <n v="191"/>
    <n v="1"/>
    <x v="8"/>
    <x v="432"/>
    <n v="0.17"/>
    <n v="14"/>
    <n v="359"/>
    <n v="1"/>
    <s v="Exempt"/>
  </r>
  <r>
    <n v="5.72447E+17"/>
    <s v="1BED 1.5 BATH ACCESSIBLE SUITE"/>
    <n v="176970521"/>
    <s v="AKA White House"/>
    <x v="0"/>
    <x v="15"/>
    <n v="38.899209999999997"/>
    <n v="-77.039789999999996"/>
    <x v="1"/>
    <n v="153"/>
    <n v="1"/>
    <x v="35"/>
    <x v="34"/>
    <m/>
    <n v="14"/>
    <n v="357"/>
    <n v="0"/>
    <s v="Exempt"/>
  </r>
  <r>
    <n v="5.72447E+17"/>
    <s v="1BED 1.5 BATH H St View / Walk to White House"/>
    <n v="176970521"/>
    <s v="AKA White House"/>
    <x v="0"/>
    <x v="15"/>
    <n v="38.901110000000003"/>
    <n v="-77.041399999999996"/>
    <x v="1"/>
    <n v="211"/>
    <n v="1"/>
    <x v="35"/>
    <x v="34"/>
    <m/>
    <n v="14"/>
    <n v="362"/>
    <n v="0"/>
    <s v="Exempt"/>
  </r>
  <r>
    <n v="5.72448E+17"/>
    <s v="1BED 1.5 BATH H St View / Walk to White House"/>
    <n v="176970521"/>
    <s v="AKA White House"/>
    <x v="0"/>
    <x v="15"/>
    <n v="38.899270000000001"/>
    <n v="-77.039439999999999"/>
    <x v="1"/>
    <n v="169"/>
    <n v="1"/>
    <x v="35"/>
    <x v="34"/>
    <m/>
    <n v="14"/>
    <n v="361"/>
    <n v="0"/>
    <s v="Exempt"/>
  </r>
  <r>
    <n v="5.72449E+17"/>
    <s v="2BED 2 BATH H St View / Walk to White House"/>
    <n v="176970521"/>
    <s v="AKA White House"/>
    <x v="0"/>
    <x v="6"/>
    <n v="38.898789999999998"/>
    <n v="-77.041079999999994"/>
    <x v="1"/>
    <n v="358"/>
    <n v="1"/>
    <x v="233"/>
    <x v="238"/>
    <n v="1.28"/>
    <n v="14"/>
    <n v="363"/>
    <n v="8"/>
    <s v="Exempt"/>
  </r>
  <r>
    <n v="5.72449E+17"/>
    <s v="2BED 2BATH H St View /Walk to White House"/>
    <n v="176970521"/>
    <s v="AKA White House"/>
    <x v="0"/>
    <x v="15"/>
    <n v="38.899459999999998"/>
    <n v="-77.040059999999997"/>
    <x v="1"/>
    <n v="286"/>
    <n v="1"/>
    <x v="35"/>
    <x v="34"/>
    <m/>
    <n v="14"/>
    <n v="362"/>
    <n v="0"/>
    <s v="Exempt"/>
  </r>
  <r>
    <n v="5.72502E+17"/>
    <s v="Charming large family home close to sights"/>
    <n v="6353432"/>
    <s v="Henrike"/>
    <x v="0"/>
    <x v="2"/>
    <n v="38.914360000000002"/>
    <n v="-77.00273"/>
    <x v="0"/>
    <n v="249"/>
    <n v="1"/>
    <x v="65"/>
    <x v="25"/>
    <n v="1.97"/>
    <n v="2"/>
    <n v="2"/>
    <n v="14"/>
    <s v="Hosted License: 5007242201000751"/>
  </r>
  <r>
    <n v="5.72536E+17"/>
    <s v="Beautiful DC Basement Apartment"/>
    <n v="446342146"/>
    <s v="Melikt"/>
    <x v="0"/>
    <x v="27"/>
    <n v="38.878790000000002"/>
    <n v="-76.936239999999998"/>
    <x v="0"/>
    <n v="100"/>
    <n v="1"/>
    <x v="139"/>
    <x v="127"/>
    <n v="3"/>
    <n v="1"/>
    <n v="363"/>
    <n v="3"/>
    <s v="Hosted License: 5007242201002472"/>
  </r>
  <r>
    <n v="5.72586E+17"/>
    <s v="Cozy, Clean &amp; Private English Basement Apartment"/>
    <n v="33151642"/>
    <s v="Katherine And Shelby"/>
    <x v="0"/>
    <x v="19"/>
    <n v="38.907029999999999"/>
    <n v="-76.986090000000004"/>
    <x v="0"/>
    <n v="106"/>
    <n v="31"/>
    <x v="8"/>
    <x v="7"/>
    <n v="0.94"/>
    <n v="3"/>
    <n v="176"/>
    <n v="1"/>
    <m/>
  </r>
  <r>
    <n v="5.72616E+17"/>
    <s v="Spacious 3 BR Condo near Capitol Hill, DC"/>
    <n v="447301818"/>
    <s v="Todd"/>
    <x v="0"/>
    <x v="13"/>
    <n v="38.903109999999998"/>
    <n v="-76.99136"/>
    <x v="0"/>
    <n v="242"/>
    <n v="2"/>
    <x v="78"/>
    <x v="118"/>
    <n v="0.74"/>
    <n v="1"/>
    <n v="163"/>
    <n v="6"/>
    <s v="Hosted License: 5007242201000755"/>
  </r>
  <r>
    <n v="5.72692E+17"/>
    <s v="One Bedroom Apartment on  Beautiful Lincoln Park"/>
    <n v="447320269"/>
    <s v="Anna"/>
    <x v="0"/>
    <x v="22"/>
    <n v="38.891100000000002"/>
    <n v="-76.991849999999999"/>
    <x v="0"/>
    <n v="124"/>
    <n v="3"/>
    <x v="166"/>
    <x v="4"/>
    <n v="4.22"/>
    <n v="1"/>
    <n v="344"/>
    <n v="39"/>
    <s v="Hosted License: 5007242201000340"/>
  </r>
  <r>
    <n v="5.72933E+17"/>
    <s v="Navy Yard 1BR w/ W/D, Roof BBQ &amp; Gym, nr Nats Park"/>
    <n v="107434423"/>
    <s v="Blueground"/>
    <x v="0"/>
    <x v="37"/>
    <n v="38.871217399999999"/>
    <n v="-77.006824499999993"/>
    <x v="0"/>
    <n v="146"/>
    <n v="32"/>
    <x v="35"/>
    <x v="34"/>
    <m/>
    <n v="214"/>
    <n v="261"/>
    <n v="0"/>
    <m/>
  </r>
  <r>
    <n v="5.72935E+17"/>
    <s v="Navy Yard 1BR w/ W/D, Roof BBQ &amp; Gym, nr Nats Park"/>
    <n v="107434423"/>
    <s v="Blueground"/>
    <x v="0"/>
    <x v="37"/>
    <n v="38.871217399999999"/>
    <n v="-77.006824499999993"/>
    <x v="0"/>
    <n v="147"/>
    <n v="32"/>
    <x v="35"/>
    <x v="34"/>
    <m/>
    <n v="214"/>
    <n v="259"/>
    <n v="0"/>
    <m/>
  </r>
  <r>
    <n v="5.73088E+17"/>
    <s v="convenient NW one bedroom/private bathroom DC"/>
    <n v="179956839"/>
    <s v="Milton"/>
    <x v="0"/>
    <x v="3"/>
    <n v="38.93683"/>
    <n v="-77.031549999999996"/>
    <x v="1"/>
    <n v="67"/>
    <n v="1"/>
    <x v="241"/>
    <x v="189"/>
    <n v="2.39"/>
    <n v="2"/>
    <n v="322"/>
    <n v="20"/>
    <s v="Exempt"/>
  </r>
  <r>
    <n v="5.88171E+17"/>
    <s v="Navy Yard 1BR w/ W/D, Roof BBQ &amp; Gym, nr Nats Park"/>
    <n v="107434423"/>
    <s v="Blueground"/>
    <x v="0"/>
    <x v="37"/>
    <n v="38.871217399999999"/>
    <n v="-77.006824499999993"/>
    <x v="0"/>
    <n v="138"/>
    <n v="32"/>
    <x v="35"/>
    <x v="34"/>
    <m/>
    <n v="214"/>
    <n v="276"/>
    <n v="0"/>
    <m/>
  </r>
  <r>
    <n v="5.89017E+17"/>
    <s v="Charming Palisades Apartment near Georgetown"/>
    <n v="450914198"/>
    <s v="Leonardo"/>
    <x v="0"/>
    <x v="7"/>
    <n v="38.909739999999999"/>
    <n v="-77.087874999999997"/>
    <x v="0"/>
    <n v="110"/>
    <n v="2"/>
    <x v="46"/>
    <x v="38"/>
    <n v="4.71"/>
    <n v="1"/>
    <n v="345"/>
    <n v="38"/>
    <s v="Hosted License: 5007242201000685_x000a_Unhosted License: 5007262201000686"/>
  </r>
  <r>
    <n v="5.89074E+17"/>
    <s v="Prime Location Studio In-Law Suite"/>
    <n v="362858420"/>
    <s v="Jordi"/>
    <x v="0"/>
    <x v="9"/>
    <n v="38.906179999999999"/>
    <n v="-77.024590000000003"/>
    <x v="0"/>
    <n v="70"/>
    <n v="1"/>
    <x v="75"/>
    <x v="2"/>
    <n v="3.83"/>
    <n v="2"/>
    <n v="57"/>
    <n v="17"/>
    <s v="Hosted License: 5007242201001778"/>
  </r>
  <r>
    <n v="5.89313E+17"/>
    <s v="Private Apartment with Double Queen Bedroom"/>
    <n v="25654521"/>
    <s v="Jake"/>
    <x v="0"/>
    <x v="3"/>
    <n v="38.946010000000001"/>
    <n v="-77.020709999999994"/>
    <x v="0"/>
    <n v="110"/>
    <n v="2"/>
    <x v="92"/>
    <x v="31"/>
    <n v="4.4800000000000004"/>
    <n v="1"/>
    <n v="102"/>
    <n v="40"/>
    <s v="Hosted License: 5007242201000416"/>
  </r>
  <r>
    <n v="5.89325E+17"/>
    <s v="**Travelers Jr Queen Suite 15mins downtown Metro**"/>
    <n v="446615875"/>
    <s v="Gamaliel"/>
    <x v="0"/>
    <x v="28"/>
    <n v="38.894649999999999"/>
    <n v="-76.915520000000001"/>
    <x v="1"/>
    <n v="40"/>
    <n v="1"/>
    <x v="43"/>
    <x v="156"/>
    <n v="1.1200000000000001"/>
    <n v="9"/>
    <n v="264"/>
    <n v="10"/>
    <s v="Exempt"/>
  </r>
  <r>
    <n v="5.89339E+17"/>
    <s v="**Travelers Jr Suite 15mins dwntwn Metro/parking**"/>
    <n v="446615875"/>
    <s v="Gamaliel"/>
    <x v="0"/>
    <x v="28"/>
    <n v="38.89479"/>
    <n v="-76.915139999999994"/>
    <x v="1"/>
    <n v="39"/>
    <n v="1"/>
    <x v="76"/>
    <x v="148"/>
    <n v="1.06"/>
    <n v="9"/>
    <n v="264"/>
    <n v="9"/>
    <s v="Exempt"/>
  </r>
  <r>
    <n v="5.89353E+17"/>
    <s v="**Luxury King w/ bath 15mins dwntwn Metro/parkng**"/>
    <n v="446615875"/>
    <s v="Gamaliel"/>
    <x v="0"/>
    <x v="28"/>
    <n v="38.896749999999997"/>
    <n v="-76.915450000000007"/>
    <x v="1"/>
    <n v="56"/>
    <n v="1"/>
    <x v="155"/>
    <x v="58"/>
    <n v="3.87"/>
    <n v="9"/>
    <n v="263"/>
    <n v="33"/>
    <s v="Exempt"/>
  </r>
  <r>
    <n v="5.89632E+17"/>
    <s v="An amazing 2br/2bth apartment in the heart of DC"/>
    <n v="106768004"/>
    <s v="Harry"/>
    <x v="0"/>
    <x v="16"/>
    <n v="38.914859999999997"/>
    <n v="-77.029889999999995"/>
    <x v="0"/>
    <n v="315"/>
    <n v="2"/>
    <x v="57"/>
    <x v="53"/>
    <n v="2.34"/>
    <n v="3"/>
    <n v="90"/>
    <n v="21"/>
    <s v="Exempt"/>
  </r>
  <r>
    <n v="5.89648E+17"/>
    <s v="Queen size lovely private room private bathroom"/>
    <n v="304917572"/>
    <s v="Jaliylah"/>
    <x v="0"/>
    <x v="1"/>
    <n v="38.865459999999999"/>
    <n v="-76.98236"/>
    <x v="1"/>
    <n v="79"/>
    <n v="2"/>
    <x v="111"/>
    <x v="121"/>
    <n v="0.59"/>
    <n v="2"/>
    <n v="365"/>
    <n v="5"/>
    <s v="Hosted License: 5661275798007819"/>
  </r>
  <r>
    <n v="5.89686E+17"/>
    <s v="Large Master Suite w/ Balcony by Metro/Park"/>
    <n v="34583501"/>
    <s v="Mariya"/>
    <x v="0"/>
    <x v="38"/>
    <n v="38.859859999999998"/>
    <n v="-76.987690000000001"/>
    <x v="1"/>
    <n v="55"/>
    <n v="31"/>
    <x v="8"/>
    <x v="51"/>
    <n v="0.32"/>
    <n v="9"/>
    <n v="146"/>
    <n v="1"/>
    <m/>
  </r>
  <r>
    <n v="5.89688E+17"/>
    <s v="Clean and Comfortable Bedroom in Large New Home"/>
    <n v="34583501"/>
    <s v="Mariya"/>
    <x v="0"/>
    <x v="1"/>
    <n v="38.860149999999997"/>
    <n v="-76.987210000000005"/>
    <x v="1"/>
    <n v="75"/>
    <n v="31"/>
    <x v="35"/>
    <x v="34"/>
    <m/>
    <n v="9"/>
    <n v="154"/>
    <n v="0"/>
    <m/>
  </r>
  <r>
    <n v="5.8969E+17"/>
    <s v="Private Bedroom with Balcony by Park and Metro"/>
    <n v="34583501"/>
    <s v="Mariya"/>
    <x v="0"/>
    <x v="1"/>
    <n v="38.86054"/>
    <n v="-76.988389999999995"/>
    <x v="1"/>
    <n v="75"/>
    <n v="31"/>
    <x v="8"/>
    <x v="238"/>
    <n v="0.26"/>
    <n v="9"/>
    <n v="167"/>
    <n v="1"/>
    <m/>
  </r>
  <r>
    <n v="5.89694E+17"/>
    <s v="Quiet and Comfortable Bedroom by Park/Metro"/>
    <n v="34583501"/>
    <s v="Mariya"/>
    <x v="0"/>
    <x v="38"/>
    <n v="38.859856000000001"/>
    <n v="-76.987694000000005"/>
    <x v="1"/>
    <n v="45"/>
    <n v="31"/>
    <x v="139"/>
    <x v="22"/>
    <n v="0.42"/>
    <n v="9"/>
    <n v="365"/>
    <n v="3"/>
    <m/>
  </r>
  <r>
    <n v="5.89697E+17"/>
    <s v="Spacious Private Bedroom w/ Balcony by Park/Metro"/>
    <n v="34583501"/>
    <s v="Mariya"/>
    <x v="0"/>
    <x v="1"/>
    <n v="38.860210000000002"/>
    <n v="-76.987229999999997"/>
    <x v="1"/>
    <n v="45"/>
    <n v="31"/>
    <x v="8"/>
    <x v="763"/>
    <n v="0.19"/>
    <n v="9"/>
    <n v="160"/>
    <n v="1"/>
    <m/>
  </r>
  <r>
    <n v="5.89748E+17"/>
    <s v="Adorable 1 Bedroom In Historic Kingman Park"/>
    <n v="80883993"/>
    <s v="Jacob"/>
    <x v="0"/>
    <x v="13"/>
    <n v="38.894100000000002"/>
    <n v="-76.976299999999995"/>
    <x v="0"/>
    <n v="95"/>
    <n v="2"/>
    <x v="111"/>
    <x v="92"/>
    <n v="2.08"/>
    <n v="1"/>
    <n v="165"/>
    <n v="5"/>
    <s v="Hosted License: 5007242201000993"/>
  </r>
  <r>
    <n v="5.89832E+17"/>
    <s v="Historic rowhouse in heart of Shaw"/>
    <n v="4325061"/>
    <s v="Ali"/>
    <x v="0"/>
    <x v="9"/>
    <n v="38.911324"/>
    <n v="-77.021179000000004"/>
    <x v="0"/>
    <n v="1000"/>
    <n v="3"/>
    <x v="76"/>
    <x v="62"/>
    <n v="1.68"/>
    <n v="1"/>
    <n v="325"/>
    <n v="9"/>
    <s v="Unhosted License: 5007262201001449"/>
  </r>
  <r>
    <n v="5.89994E+17"/>
    <s v="Month &amp; Longer Stay - 1 BR in Adams Morgan /22"/>
    <n v="69203193"/>
    <s v="Leyla &amp; Matt"/>
    <x v="0"/>
    <x v="15"/>
    <n v="38.918590549999998"/>
    <n v="-77.037582400000005"/>
    <x v="0"/>
    <n v="91"/>
    <n v="31"/>
    <x v="106"/>
    <x v="225"/>
    <n v="0.6"/>
    <n v="34"/>
    <n v="233"/>
    <n v="4"/>
    <m/>
  </r>
  <r>
    <n v="5.90549E+17"/>
    <s v="Sonder at FOUND Dupont Circle | Superior Queen Room"/>
    <n v="219493221"/>
    <s v="Sonder (D.C.)"/>
    <x v="0"/>
    <x v="15"/>
    <n v="38.911239999999999"/>
    <n v="-77.03698"/>
    <x v="1"/>
    <n v="103"/>
    <n v="2"/>
    <x v="12"/>
    <x v="2"/>
    <n v="17.3"/>
    <n v="38"/>
    <n v="364"/>
    <n v="128"/>
    <s v="Exempt"/>
  </r>
  <r>
    <n v="5.90554E+17"/>
    <s v="Sonder at FOUND Dupont Circle | Queen Room"/>
    <n v="219493221"/>
    <s v="Sonder (D.C.)"/>
    <x v="0"/>
    <x v="15"/>
    <n v="38.912869999999998"/>
    <n v="-77.036490000000001"/>
    <x v="1"/>
    <n v="87"/>
    <n v="2"/>
    <x v="107"/>
    <x v="209"/>
    <n v="7.43"/>
    <n v="38"/>
    <n v="365"/>
    <n v="55"/>
    <s v="Exempt"/>
  </r>
  <r>
    <n v="5.90555E+17"/>
    <s v="Glover Park Rowhouse Overlooking National Park"/>
    <n v="5533021"/>
    <s v="John"/>
    <x v="0"/>
    <x v="10"/>
    <n v="38.91872"/>
    <n v="-77.074629999999999"/>
    <x v="0"/>
    <n v="259"/>
    <n v="3"/>
    <x v="110"/>
    <x v="23"/>
    <n v="2"/>
    <n v="1"/>
    <n v="129"/>
    <n v="2"/>
    <s v="Unhosted License: 5007262201001069"/>
  </r>
  <r>
    <n v="5.90589E+17"/>
    <s v="Cozy, Comfy &amp; Convenient"/>
    <n v="131934644"/>
    <s v="Juanita"/>
    <x v="0"/>
    <x v="3"/>
    <n v="38.943219999999997"/>
    <n v="-77.015559999999994"/>
    <x v="0"/>
    <n v="88"/>
    <n v="31"/>
    <x v="35"/>
    <x v="34"/>
    <m/>
    <n v="1"/>
    <n v="365"/>
    <n v="0"/>
    <m/>
  </r>
  <r>
    <n v="5.91081E+17"/>
    <s v="Bright Logan Circle 1b/1b Terrace Level Apartment"/>
    <n v="2954143"/>
    <s v="Leah"/>
    <x v="0"/>
    <x v="16"/>
    <n v="38.915039999999998"/>
    <n v="-77.030590000000004"/>
    <x v="0"/>
    <n v="145"/>
    <n v="3"/>
    <x v="0"/>
    <x v="193"/>
    <n v="0.8"/>
    <n v="2"/>
    <n v="0"/>
    <n v="7"/>
    <s v="Hosted License: 5007242201000567"/>
  </r>
  <r>
    <n v="5.91294E+17"/>
    <s v="Capitol Hill Garden Apartment"/>
    <n v="91145909"/>
    <s v="Stacey"/>
    <x v="0"/>
    <x v="13"/>
    <n v="38.895679999999999"/>
    <n v="-76.999139999999997"/>
    <x v="0"/>
    <n v="120"/>
    <n v="2"/>
    <x v="66"/>
    <x v="107"/>
    <n v="3.97"/>
    <n v="1"/>
    <n v="285"/>
    <n v="25"/>
    <s v="Hosted License: 5007242201001791"/>
  </r>
  <r>
    <n v="5.91415E+17"/>
    <s v="?쏷HE GATEWAY II??A MODERN &amp; CHIC 4 BR HOME IN DC"/>
    <n v="59506316"/>
    <s v="Andre"/>
    <x v="0"/>
    <x v="36"/>
    <n v="38.872900000000001"/>
    <n v="-76.973420000000004"/>
    <x v="0"/>
    <n v="336"/>
    <n v="2"/>
    <x v="63"/>
    <x v="55"/>
    <n v="3.66"/>
    <n v="4"/>
    <n v="313"/>
    <n v="26"/>
    <s v="Exempt"/>
  </r>
  <r>
    <n v="5.92557E+17"/>
    <s v="?쯈C History Den??off-street parking included!)??451627238"/>
    <s v="Shannon"/>
    <m/>
    <x v="17"/>
    <x v="65"/>
    <n v="-76.929460000000006"/>
    <s v="Entire home/apt"/>
    <x v="28"/>
    <n v="2"/>
    <n v="10"/>
    <x v="445"/>
    <x v="1008"/>
    <n v="1"/>
    <n v="320"/>
    <n v="10"/>
    <s v="Hosted License: 5007242201001299"/>
    <m/>
  </r>
  <r>
    <n v="5.92649E+17"/>
    <s v="Bright, private 1BR bungalow in heart of Petworth!"/>
    <n v="44101160"/>
    <s v="Kari"/>
    <x v="0"/>
    <x v="3"/>
    <n v="38.944279999999999"/>
    <n v="-77.024389999999997"/>
    <x v="0"/>
    <n v="119"/>
    <n v="2"/>
    <x v="166"/>
    <x v="107"/>
    <n v="4.78"/>
    <n v="1"/>
    <n v="242"/>
    <n v="39"/>
    <s v="Hosted License: 5007242201000865"/>
  </r>
  <r>
    <n v="5.93289E+17"/>
    <s v="Affordable Vacation home at Nations Capital"/>
    <n v="161274657"/>
    <s v="Tsehay"/>
    <x v="0"/>
    <x v="14"/>
    <n v="38.946579999999997"/>
    <n v="-77.007069999999999"/>
    <x v="0"/>
    <n v="100"/>
    <n v="3"/>
    <x v="106"/>
    <x v="164"/>
    <n v="0.5"/>
    <n v="1"/>
    <n v="325"/>
    <n v="4"/>
    <s v="Exempt"/>
  </r>
  <r>
    <n v="5.93438E+17"/>
    <s v="Cozy Vibes House DC!"/>
    <n v="451826601"/>
    <s v="Shiloh"/>
    <x v="0"/>
    <x v="27"/>
    <n v="38.880189999999999"/>
    <n v="-76.943439999999995"/>
    <x v="0"/>
    <n v="115"/>
    <n v="2"/>
    <x v="38"/>
    <x v="123"/>
    <n v="2.12"/>
    <n v="1"/>
    <n v="90"/>
    <n v="18"/>
    <s v="Hosted License: 5007242201001167"/>
  </r>
  <r>
    <n v="5.93517E+17"/>
    <s v="Stunning Adams Morgan apartment"/>
    <n v="43866971"/>
    <s v="Ben"/>
    <x v="0"/>
    <x v="4"/>
    <n v="38.920400000000001"/>
    <n v="-77.037540000000007"/>
    <x v="0"/>
    <n v="86"/>
    <n v="5"/>
    <x v="106"/>
    <x v="156"/>
    <n v="0.66"/>
    <n v="1"/>
    <n v="72"/>
    <n v="4"/>
    <s v="Exempt"/>
  </r>
  <r>
    <n v="5.94089E+17"/>
    <s v="Beautiful 2BR Apartment in Washington + Pets Ok"/>
    <n v="48005494"/>
    <s v="Zeus"/>
    <x v="0"/>
    <x v="22"/>
    <n v="38.888530000000003"/>
    <n v="-76.995819999999995"/>
    <x v="0"/>
    <n v="100"/>
    <n v="31"/>
    <x v="8"/>
    <x v="191"/>
    <n v="0.21"/>
    <n v="145"/>
    <n v="266"/>
    <n v="1"/>
    <m/>
  </r>
  <r>
    <n v="5.94198E+17"/>
    <s v="NEW!! Cabin in the Clouds ~ Easy Downtown Access w Parking!"/>
    <n v="46630199"/>
    <s v="Home Sweet City"/>
    <x v="0"/>
    <x v="3"/>
    <n v="38.949300000000001"/>
    <n v="-77.031710000000004"/>
    <x v="0"/>
    <n v="90"/>
    <n v="2"/>
    <x v="15"/>
    <x v="128"/>
    <n v="2.94"/>
    <n v="89"/>
    <n v="170"/>
    <n v="23"/>
    <s v="Hosted License: 5007242201000753"/>
  </r>
  <r>
    <n v="5.94208E+17"/>
    <s v="NEW!! Top of the Town! Perfectly Private w Pking &amp; Access to Downtown!"/>
    <n v="46630199"/>
    <s v="Home Sweet City"/>
    <x v="0"/>
    <x v="3"/>
    <n v="38.950449999999996"/>
    <n v="-77.032219999999995"/>
    <x v="0"/>
    <n v="91"/>
    <n v="2"/>
    <x v="66"/>
    <x v="252"/>
    <n v="2.94"/>
    <n v="89"/>
    <n v="171"/>
    <n v="25"/>
    <s v="Hosted License: 5007242201000753"/>
  </r>
  <r>
    <n v="53646649"/>
    <s v="Sonder Europa | One-Bedroom Apartment w/ Balcony"/>
    <n v="219493221"/>
    <s v="Sonder (D.C.)"/>
    <x v="0"/>
    <x v="37"/>
    <n v="38.877270000000003"/>
    <n v="-76.995739999999998"/>
    <x v="0"/>
    <n v="153"/>
    <n v="2"/>
    <x v="57"/>
    <x v="44"/>
    <n v="1.83"/>
    <n v="38"/>
    <n v="357"/>
    <n v="21"/>
    <s v="Exempt"/>
  </r>
  <r>
    <n v="53647113"/>
    <s v="Sonder Europa | Two-Bedroom Apartment"/>
    <n v="219493221"/>
    <s v="Sonder (D.C.)"/>
    <x v="0"/>
    <x v="37"/>
    <n v="38.876530000000002"/>
    <n v="-76.994879999999995"/>
    <x v="0"/>
    <n v="208"/>
    <n v="31"/>
    <x v="446"/>
    <x v="291"/>
    <n v="17.66"/>
    <n v="38"/>
    <n v="365"/>
    <n v="215"/>
    <s v="Exempt"/>
  </r>
  <r>
    <n v="53647490"/>
    <s v="Elegant Red-Brick Townhouse"/>
    <n v="73560272"/>
    <s v="Codie"/>
    <x v="0"/>
    <x v="9"/>
    <n v="38.913400000000003"/>
    <n v="-77.025729999999996"/>
    <x v="1"/>
    <n v="98"/>
    <n v="31"/>
    <x v="155"/>
    <x v="30"/>
    <n v="3.26"/>
    <n v="1"/>
    <n v="364"/>
    <n v="33"/>
    <m/>
  </r>
  <r>
    <n v="53648674"/>
    <s v="??Newly renovated 1br/1ba apt, central location ??,12778358,Elizabeth,,Kalorama Heights"/>
    <s v=" Adams Morgan"/>
    <s v=" Lanier Heights&quot;"/>
    <x v="18"/>
    <x v="66"/>
    <s v="Entire home/apt"/>
    <n v="164"/>
    <x v="29"/>
    <n v="32"/>
    <d v="2022-12-05T00:00:00"/>
    <x v="447"/>
    <x v="984"/>
    <n v="126"/>
    <n v="32"/>
    <s v="Hosted License: 5007242201000146"/>
    <m/>
    <m/>
  </r>
  <r>
    <n v="53650503"/>
    <s v="Spacious 2-BR 2-Bath | 3-Blocks to H St Corridor"/>
    <n v="430297861"/>
    <s v="Del"/>
    <x v="0"/>
    <x v="19"/>
    <n v="38.901519999999998"/>
    <n v="-76.981899999999996"/>
    <x v="0"/>
    <n v="86"/>
    <n v="2"/>
    <x v="88"/>
    <x v="62"/>
    <n v="4.63"/>
    <n v="4"/>
    <n v="252"/>
    <n v="55"/>
    <s v="Exempt"/>
  </r>
  <r>
    <n v="53654540"/>
    <s v="@HostelChicNW-Stylish Private Bedroom In Petworth"/>
    <n v="437660791"/>
    <s v="Eddie"/>
    <x v="0"/>
    <x v="3"/>
    <n v="38.951610000000002"/>
    <n v="-77.017189999999999"/>
    <x v="1"/>
    <n v="45"/>
    <n v="1"/>
    <x v="48"/>
    <x v="473"/>
    <n v="1.93"/>
    <n v="19"/>
    <n v="365"/>
    <n v="23"/>
    <s v="Exempt"/>
  </r>
  <r>
    <n v="53657060"/>
    <s v="Spacious, stylish Capitol Hill home (free parking)"/>
    <n v="25416348"/>
    <s v="Eli &amp; Elena"/>
    <x v="0"/>
    <x v="22"/>
    <n v="38.885159999999999"/>
    <n v="-76.98921"/>
    <x v="0"/>
    <n v="104"/>
    <n v="2"/>
    <x v="79"/>
    <x v="124"/>
    <n v="6.76"/>
    <n v="1"/>
    <n v="226"/>
    <n v="73"/>
    <s v="Hosted License: 5007242201000777"/>
  </r>
  <r>
    <n v="53659699"/>
    <s v="Chevy Chase DC sunny chic 3 BR close to the avenue"/>
    <n v="409137827"/>
    <s v="Jack"/>
    <x v="0"/>
    <x v="31"/>
    <n v="38.970320000000001"/>
    <n v="-77.073440000000005"/>
    <x v="0"/>
    <n v="295"/>
    <n v="3"/>
    <x v="60"/>
    <x v="39"/>
    <n v="2.87"/>
    <n v="4"/>
    <n v="321"/>
    <n v="32"/>
    <s v="Hosted License: 5007242201001649"/>
  </r>
  <r>
    <n v="53665442"/>
    <s v="Roomy 2-BR 2-Bath | 3-Blocks to H St Corridor"/>
    <n v="430297861"/>
    <s v="Del"/>
    <x v="0"/>
    <x v="19"/>
    <n v="38.901620000000001"/>
    <n v="-76.982349999999997"/>
    <x v="0"/>
    <n v="92"/>
    <n v="31"/>
    <x v="37"/>
    <x v="55"/>
    <n v="4.87"/>
    <n v="4"/>
    <n v="250"/>
    <n v="60"/>
    <s v="Exempt"/>
  </r>
  <r>
    <n v="53665558"/>
    <s v="3-Blocks to H St Corridor | Spacious 2-BR 2-Bath"/>
    <n v="430297861"/>
    <s v="Del"/>
    <x v="0"/>
    <x v="19"/>
    <n v="38.901110000000003"/>
    <n v="-76.983509999999995"/>
    <x v="0"/>
    <n v="83"/>
    <n v="2"/>
    <x v="148"/>
    <x v="69"/>
    <n v="4.08"/>
    <n v="4"/>
    <n v="255"/>
    <n v="49"/>
    <s v="Exempt"/>
  </r>
  <r>
    <n v="53665983"/>
    <s v="Cheerful 2BR~10mins walk to Columbia Heights Metro"/>
    <n v="297174078"/>
    <s v="Kevin"/>
    <x v="0"/>
    <x v="11"/>
    <n v="38.929020000000001"/>
    <n v="-77.020743999999993"/>
    <x v="0"/>
    <n v="100"/>
    <n v="3"/>
    <x v="106"/>
    <x v="258"/>
    <n v="0.4"/>
    <n v="2"/>
    <n v="239"/>
    <n v="4"/>
    <s v="Hosted License: 5007242201001544"/>
  </r>
  <r>
    <n v="53683540"/>
    <s v="PRO CLEANED: Comfortable Elegance in an Amazing Location - PKING / W&amp;D / Family Friendly!"/>
    <n v="46630199"/>
    <s v="Home Sweet City"/>
    <x v="0"/>
    <x v="11"/>
    <n v="38.93235"/>
    <n v="-77.025289999999998"/>
    <x v="0"/>
    <n v="312"/>
    <n v="31"/>
    <x v="106"/>
    <x v="456"/>
    <n v="0.33"/>
    <n v="89"/>
    <n v="0"/>
    <n v="4"/>
    <m/>
  </r>
  <r>
    <n v="53699244"/>
    <s v="DC Urban Oasis Centrally Located to MD &amp; VA"/>
    <n v="5300839"/>
    <s v="Lajuanda"/>
    <x v="0"/>
    <x v="20"/>
    <n v="38.831389999999999"/>
    <n v="-77.011259999999993"/>
    <x v="0"/>
    <n v="80"/>
    <n v="1"/>
    <x v="215"/>
    <x v="4"/>
    <n v="7.54"/>
    <n v="1"/>
    <n v="320"/>
    <n v="88"/>
    <s v="Hosted License: 5007242201002153_x000a_Unhosted License: 5007262201002154"/>
  </r>
  <r>
    <n v="53702742"/>
    <s v="5 Stars Cozzy Room in DC"/>
    <n v="32753903"/>
    <s v="Veronica"/>
    <x v="0"/>
    <x v="0"/>
    <n v="38.964109999999998"/>
    <n v="-77.032939999999996"/>
    <x v="1"/>
    <n v="21"/>
    <n v="31"/>
    <x v="106"/>
    <x v="958"/>
    <n v="0.34"/>
    <n v="1"/>
    <n v="82"/>
    <n v="4"/>
    <m/>
  </r>
  <r>
    <n v="53706076"/>
    <s v="Convernient, modern, and private unit in Petworth"/>
    <n v="1191691"/>
    <s v="Derek"/>
    <x v="0"/>
    <x v="3"/>
    <n v="38.940840000000001"/>
    <n v="-77.01782"/>
    <x v="0"/>
    <n v="112"/>
    <n v="3"/>
    <x v="128"/>
    <x v="177"/>
    <n v="4.62"/>
    <n v="1"/>
    <n v="25"/>
    <n v="54"/>
    <s v="Hosted License: 5007242201000381"/>
  </r>
  <r>
    <n v="53709148"/>
    <s v="Adorable Basement Apartment, Free Street Parking"/>
    <n v="153827050"/>
    <s v="Sade"/>
    <x v="0"/>
    <x v="27"/>
    <n v="38.878309999999999"/>
    <n v="-76.941509999999994"/>
    <x v="0"/>
    <n v="59"/>
    <n v="1"/>
    <x v="332"/>
    <x v="4"/>
    <n v="7.01"/>
    <n v="1"/>
    <n v="147"/>
    <n v="75"/>
    <s v="Hosted License: 5007242201000897"/>
  </r>
  <r>
    <n v="53709155"/>
    <s v="Cheerful 2 bedroom row home with private parking"/>
    <n v="35990837"/>
    <s v="NJay"/>
    <x v="0"/>
    <x v="27"/>
    <n v="38.888089999999998"/>
    <n v="-76.922880000000006"/>
    <x v="0"/>
    <n v="5000"/>
    <n v="2"/>
    <x v="35"/>
    <x v="34"/>
    <m/>
    <n v="2"/>
    <n v="365"/>
    <n v="0"/>
    <s v="Hosted License: 5007242201000021_x000a_Unhosted License: 5007262201000022"/>
  </r>
  <r>
    <n v="53712530"/>
    <s v="Mount Vernon 1BR w/ Gym, Pool &amp; W/D, nr Chinatown"/>
    <n v="107434423"/>
    <s v="Blueground"/>
    <x v="0"/>
    <x v="5"/>
    <n v="38.904125399999998"/>
    <n v="-77.016536700000003"/>
    <x v="0"/>
    <n v="133"/>
    <n v="32"/>
    <x v="35"/>
    <x v="34"/>
    <m/>
    <n v="214"/>
    <n v="201"/>
    <n v="0"/>
    <m/>
  </r>
  <r>
    <n v="53737653"/>
    <s v="Comfortable, Convenient- 1 bedroom/private bath"/>
    <n v="42417831"/>
    <s v="Pamela"/>
    <x v="0"/>
    <x v="27"/>
    <n v="38.889719999999997"/>
    <n v="-76.923730000000006"/>
    <x v="1"/>
    <n v="65"/>
    <n v="2"/>
    <x v="110"/>
    <x v="543"/>
    <n v="0.31"/>
    <n v="1"/>
    <n v="89"/>
    <n v="2"/>
    <s v="Hosted License: 5007242201002111_x000a_Unhosted License: 5007262201002112"/>
  </r>
  <r>
    <n v="53739232"/>
    <s v="LAVISH JUNGLE W/ WATER-VIEW 5MIN TO NATIONAL STAD"/>
    <n v="33836600"/>
    <s v="Demond"/>
    <x v="0"/>
    <x v="18"/>
    <n v="38.86392"/>
    <n v="-77.012919999999994"/>
    <x v="0"/>
    <n v="150"/>
    <n v="31"/>
    <x v="221"/>
    <x v="965"/>
    <n v="2.31"/>
    <n v="1"/>
    <n v="90"/>
    <n v="25"/>
    <m/>
  </r>
  <r>
    <n v="53740606"/>
    <s v="The Georgia Avenue Efficiency!"/>
    <n v="65541344"/>
    <s v="Fana"/>
    <x v="0"/>
    <x v="0"/>
    <n v="38.972070000000002"/>
    <n v="-77.027780000000007"/>
    <x v="1"/>
    <n v="99"/>
    <n v="31"/>
    <x v="35"/>
    <x v="34"/>
    <m/>
    <n v="1"/>
    <n v="0"/>
    <n v="0"/>
    <m/>
  </r>
  <r>
    <n v="53741239"/>
    <s v="Best Location EVER! 2BR/2BA, Pet friendly"/>
    <n v="9315090"/>
    <s v="Ernesto"/>
    <x v="0"/>
    <x v="15"/>
    <n v="38.916110000000003"/>
    <n v="-77.039950000000005"/>
    <x v="0"/>
    <n v="280"/>
    <n v="1"/>
    <x v="3"/>
    <x v="220"/>
    <n v="2.5299999999999998"/>
    <n v="1"/>
    <n v="315"/>
    <n v="30"/>
    <s v="Hosted License: 5007242201001890_x000a_Unhosted License: 5007262201001891"/>
  </r>
  <r>
    <n v="53742666"/>
    <s v="Cozy family suite pets WLKM near Zoo UDC Hillwood"/>
    <n v="3746732"/>
    <s v="Simcha"/>
    <x v="0"/>
    <x v="34"/>
    <n v="38.942239999999998"/>
    <n v="-77.061539999999994"/>
    <x v="0"/>
    <n v="102"/>
    <n v="2"/>
    <x v="262"/>
    <x v="4"/>
    <n v="3.9"/>
    <n v="4"/>
    <n v="254"/>
    <n v="45"/>
    <s v="Hosted License: 5007242201001440"/>
  </r>
  <r>
    <n v="53756145"/>
    <s v="Relax-Release-Reset, 4 bd home, metro/bus access"/>
    <n v="277469021"/>
    <s v="Alana"/>
    <x v="0"/>
    <x v="33"/>
    <n v="38.891170000000002"/>
    <n v="-76.938810000000004"/>
    <x v="0"/>
    <n v="450"/>
    <n v="2"/>
    <x v="221"/>
    <x v="121"/>
    <n v="3"/>
    <n v="2"/>
    <n v="348"/>
    <n v="29"/>
    <s v="Exempt"/>
  </r>
  <r>
    <n v="53784315"/>
    <s v="Cozy Carriage House in the Heart of DC"/>
    <n v="9944650"/>
    <s v="Sami"/>
    <x v="0"/>
    <x v="2"/>
    <n v="38.910359999999997"/>
    <n v="-77.012079999999997"/>
    <x v="0"/>
    <n v="82"/>
    <n v="1"/>
    <x v="107"/>
    <x v="107"/>
    <n v="5.19"/>
    <n v="1"/>
    <n v="68"/>
    <n v="55"/>
    <s v="Hosted License: 5007242201000877"/>
  </r>
  <r>
    <n v="53795630"/>
    <s v="Cozy one bedroom apt w/ washer dryer"/>
    <n v="480694119"/>
    <s v="Rosenda"/>
    <x v="0"/>
    <x v="20"/>
    <n v="38.846640000000001"/>
    <n v="-77.002459999999999"/>
    <x v="0"/>
    <n v="58"/>
    <n v="3"/>
    <x v="15"/>
    <x v="254"/>
    <n v="1.88"/>
    <n v="1"/>
    <n v="90"/>
    <n v="22"/>
    <s v="Hosted License: 5007262201001112_x000a_Unhosted License: 5007242201001111"/>
  </r>
  <r>
    <n v="53811949"/>
    <s v="A lovely urban oasis condo"/>
    <n v="400356228"/>
    <s v="Ibn"/>
    <x v="0"/>
    <x v="8"/>
    <n v="38.919139999999999"/>
    <n v="-76.984499999999997"/>
    <x v="0"/>
    <n v="111"/>
    <n v="2"/>
    <x v="207"/>
    <x v="209"/>
    <n v="5.64"/>
    <n v="1"/>
    <n v="8"/>
    <n v="68"/>
    <s v="Hosted License: 5007262201000737"/>
  </r>
  <r>
    <n v="53812671"/>
    <s v="Great  3 Bedroom Townhouse in Truxton Circle"/>
    <n v="261810912"/>
    <s v="Herbert"/>
    <x v="0"/>
    <x v="2"/>
    <n v="38.911009999999997"/>
    <n v="-77.013710000000003"/>
    <x v="0"/>
    <n v="215"/>
    <n v="3"/>
    <x v="75"/>
    <x v="62"/>
    <n v="1.42"/>
    <n v="1"/>
    <n v="352"/>
    <n v="17"/>
    <s v="Exempt"/>
  </r>
  <r>
    <n v="53834887"/>
    <s v="Perfectly Located English Basement in Capitol Hill"/>
    <n v="29480888"/>
    <s v="Mark"/>
    <x v="0"/>
    <x v="22"/>
    <n v="38.889180000000003"/>
    <n v="-76.980289999999997"/>
    <x v="0"/>
    <n v="137"/>
    <n v="1"/>
    <x v="195"/>
    <x v="38"/>
    <n v="7.36"/>
    <n v="1"/>
    <n v="57"/>
    <n v="78"/>
    <s v="Hosted License: 5007242100000005"/>
  </r>
  <r>
    <n v="53837195"/>
    <s v="Furnished Waterfront Area Condo"/>
    <n v="106065492"/>
    <s v="Geri"/>
    <x v="0"/>
    <x v="18"/>
    <n v="38.877670000000002"/>
    <n v="-77.016980000000004"/>
    <x v="0"/>
    <n v="90"/>
    <n v="90"/>
    <x v="35"/>
    <x v="34"/>
    <m/>
    <n v="1"/>
    <n v="362"/>
    <n v="0"/>
    <m/>
  </r>
  <r>
    <n v="53843317"/>
    <s v="Luxurious one bedroom apartment on H st ne"/>
    <n v="436143401"/>
    <s v="Steven"/>
    <x v="0"/>
    <x v="13"/>
    <n v="38.899630000000002"/>
    <n v="-76.996949999999998"/>
    <x v="0"/>
    <n v="300"/>
    <n v="31"/>
    <x v="0"/>
    <x v="555"/>
    <n v="0.59"/>
    <n v="1"/>
    <n v="90"/>
    <n v="7"/>
    <m/>
  </r>
  <r>
    <n v="53843598"/>
    <s v="Modern Private Flat 15 minutes from White House"/>
    <n v="23346538"/>
    <s v="Ryan"/>
    <x v="0"/>
    <x v="9"/>
    <n v="38.91263"/>
    <n v="-77.019890000000004"/>
    <x v="0"/>
    <n v="195"/>
    <n v="30"/>
    <x v="241"/>
    <x v="263"/>
    <n v="1.69"/>
    <n v="2"/>
    <n v="77"/>
    <n v="20"/>
    <s v="Hosted License: 5007242201001975_x000a_Unhosted License: 5007262201001976"/>
  </r>
  <r>
    <n v="53862600"/>
    <s v="Gorgeous 2BR/2BA in the heart of Washington"/>
    <n v="359223600"/>
    <s v="Mario"/>
    <x v="0"/>
    <x v="16"/>
    <n v="38.914239999999999"/>
    <n v="-77.01943"/>
    <x v="0"/>
    <n v="211"/>
    <n v="2"/>
    <x v="107"/>
    <x v="118"/>
    <n v="4.57"/>
    <n v="1"/>
    <n v="71"/>
    <n v="55"/>
    <s v="Hosted License: 5007242201000605_x000a_Unhosted License: 5007262201000606"/>
  </r>
  <r>
    <n v="53867818"/>
    <s v="Quaint Basement Apartment w/ Private Entrance"/>
    <n v="69229879"/>
    <s v="Danielle"/>
    <x v="0"/>
    <x v="8"/>
    <n v="38.921570000000003"/>
    <n v="-76.992580000000004"/>
    <x v="0"/>
    <n v="139"/>
    <n v="2"/>
    <x v="77"/>
    <x v="51"/>
    <n v="3.6"/>
    <n v="6"/>
    <n v="0"/>
    <n v="43"/>
    <s v="Exempt"/>
  </r>
  <r>
    <n v="53868257"/>
    <s v="Nr Downtown/U St-Parties/Socials/Remote Work"/>
    <n v="124782850"/>
    <s v="Jenna"/>
    <x v="0"/>
    <x v="11"/>
    <n v="38.93336"/>
    <n v="-77.025180000000006"/>
    <x v="0"/>
    <n v="550"/>
    <n v="1"/>
    <x v="35"/>
    <x v="34"/>
    <m/>
    <n v="12"/>
    <n v="262"/>
    <n v="0"/>
    <s v="Exempt"/>
  </r>
  <r>
    <n v="53870519"/>
    <s v="Luxury 2 bedroom townhouse"/>
    <n v="403217194"/>
    <s v="David"/>
    <x v="0"/>
    <x v="1"/>
    <n v="38.861339999999998"/>
    <n v="-76.989099999999993"/>
    <x v="0"/>
    <n v="175"/>
    <n v="3"/>
    <x v="43"/>
    <x v="118"/>
    <n v="0.85"/>
    <n v="2"/>
    <n v="20"/>
    <n v="10"/>
    <s v="Hosted License: 5007242201002104"/>
  </r>
  <r>
    <n v="53871847"/>
    <s v="Unfurnished Queen room in Truxton Circle"/>
    <n v="294545484"/>
    <s v="June"/>
    <x v="0"/>
    <x v="2"/>
    <n v="38.910739999999997"/>
    <n v="-77.010949999999994"/>
    <x v="1"/>
    <n v="45"/>
    <n v="91"/>
    <x v="35"/>
    <x v="34"/>
    <m/>
    <n v="189"/>
    <n v="365"/>
    <n v="0"/>
    <m/>
  </r>
  <r>
    <n v="53877567"/>
    <s v="H St 1BR w/ Gym, W/D &amp; Pool, across from WF"/>
    <n v="107434423"/>
    <s v="Blueground"/>
    <x v="0"/>
    <x v="13"/>
    <n v="38.899751999999999"/>
    <n v="-76.997337000000002"/>
    <x v="0"/>
    <n v="137"/>
    <n v="32"/>
    <x v="35"/>
    <x v="34"/>
    <m/>
    <n v="214"/>
    <n v="210"/>
    <n v="0"/>
    <m/>
  </r>
  <r>
    <n v="53877604"/>
    <s v="Foggy Bottom 2BR w/ Gym &amp; W/D, nr Metro &amp; GWU"/>
    <n v="107434423"/>
    <s v="Blueground"/>
    <x v="0"/>
    <x v="15"/>
    <n v="38.903509999999997"/>
    <n v="-77.048140000000004"/>
    <x v="0"/>
    <n v="220"/>
    <n v="32"/>
    <x v="35"/>
    <x v="34"/>
    <m/>
    <n v="214"/>
    <n v="232"/>
    <n v="0"/>
    <m/>
  </r>
  <r>
    <n v="53877691"/>
    <s v="H St 1BR w/ W/D &amp; Gym, nr Union Station"/>
    <n v="107434423"/>
    <s v="Blueground"/>
    <x v="0"/>
    <x v="13"/>
    <n v="38.900449000000002"/>
    <n v="-77.000935999999996"/>
    <x v="0"/>
    <n v="93"/>
    <n v="32"/>
    <x v="35"/>
    <x v="34"/>
    <m/>
    <n v="214"/>
    <n v="360"/>
    <n v="0"/>
    <m/>
  </r>
  <r>
    <n v="53894843"/>
    <s v="Bedroom with deck +sofa steps from Union Market #B"/>
    <n v="425163807"/>
    <s v="April"/>
    <x v="0"/>
    <x v="13"/>
    <n v="38.904690000000002"/>
    <n v="-76.999250000000004"/>
    <x v="0"/>
    <n v="165"/>
    <n v="60"/>
    <x v="110"/>
    <x v="672"/>
    <n v="0.18"/>
    <n v="3"/>
    <n v="78"/>
    <n v="2"/>
    <m/>
  </r>
  <r>
    <n v="53895342"/>
    <s v="Cozy Capitol Hill English Basement"/>
    <n v="91698747"/>
    <s v="John"/>
    <x v="0"/>
    <x v="22"/>
    <n v="38.886740000000003"/>
    <n v="-76.977680000000007"/>
    <x v="0"/>
    <n v="78"/>
    <n v="3"/>
    <x v="262"/>
    <x v="59"/>
    <n v="3.82"/>
    <n v="1"/>
    <n v="38"/>
    <n v="45"/>
    <s v="Hosted License: 5007242201000097"/>
  </r>
  <r>
    <n v="53902894"/>
    <s v="1 Bedroom Garden Unit, Near Metro"/>
    <n v="34447249"/>
    <s v="Cedric"/>
    <x v="0"/>
    <x v="8"/>
    <n v="38.920999999999999"/>
    <n v="-76.991730000000004"/>
    <x v="0"/>
    <n v="110"/>
    <n v="31"/>
    <x v="35"/>
    <x v="34"/>
    <m/>
    <n v="1"/>
    <n v="365"/>
    <n v="0"/>
    <s v="Exempt"/>
  </r>
  <r>
    <n v="53908710"/>
    <s v="Sojourn | Classic Dupont Circle | 3 BR"/>
    <n v="39930655"/>
    <s v="Team"/>
    <x v="0"/>
    <x v="4"/>
    <n v="38.918480000000002"/>
    <n v="-77.039330000000007"/>
    <x v="0"/>
    <n v="451"/>
    <n v="31"/>
    <x v="106"/>
    <x v="843"/>
    <n v="0.33"/>
    <n v="166"/>
    <n v="323"/>
    <n v="4"/>
    <m/>
  </r>
  <r>
    <n v="53913679"/>
    <s v="H St 2BR w/ W/D &amp; Gym, nr Union Station"/>
    <n v="107434423"/>
    <s v="Blueground"/>
    <x v="0"/>
    <x v="13"/>
    <n v="38.900449000000002"/>
    <n v="-77.000935999999996"/>
    <x v="0"/>
    <n v="181"/>
    <n v="32"/>
    <x v="35"/>
    <x v="34"/>
    <m/>
    <n v="214"/>
    <n v="195"/>
    <n v="0"/>
    <m/>
  </r>
  <r>
    <n v="53913717"/>
    <s v="Visit NoMa-Gallaudet 3BR! (unit A)"/>
    <n v="425163807"/>
    <s v="April"/>
    <x v="0"/>
    <x v="13"/>
    <n v="38.90343"/>
    <n v="-76.997649999999993"/>
    <x v="0"/>
    <n v="165"/>
    <n v="90"/>
    <x v="43"/>
    <x v="199"/>
    <n v="0.84"/>
    <n v="3"/>
    <n v="78"/>
    <n v="10"/>
    <m/>
  </r>
  <r>
    <n v="53918601"/>
    <s v="Unfurnished Spacious Room in Fort Totten"/>
    <n v="294545484"/>
    <s v="June"/>
    <x v="0"/>
    <x v="14"/>
    <n v="38.952159999999999"/>
    <n v="-77.010080000000002"/>
    <x v="1"/>
    <n v="70"/>
    <n v="91"/>
    <x v="35"/>
    <x v="34"/>
    <m/>
    <n v="189"/>
    <n v="362"/>
    <n v="0"/>
    <m/>
  </r>
  <r>
    <n v="53918750"/>
    <s v="Unfurnished Queen room in Fort Totten"/>
    <n v="294545484"/>
    <s v="June"/>
    <x v="0"/>
    <x v="14"/>
    <n v="38.952249999999999"/>
    <n v="-77.010729999999995"/>
    <x v="1"/>
    <n v="73"/>
    <n v="91"/>
    <x v="35"/>
    <x v="34"/>
    <m/>
    <n v="189"/>
    <n v="364"/>
    <n v="0"/>
    <m/>
  </r>
  <r>
    <n v="53919426"/>
    <s v="Big Blue Carriage House Steps From the Capitol!"/>
    <n v="57955741"/>
    <s v="Kam"/>
    <x v="0"/>
    <x v="22"/>
    <n v="38.881950000000003"/>
    <n v="-76.990009999999998"/>
    <x v="0"/>
    <n v="230"/>
    <n v="2"/>
    <x v="234"/>
    <x v="5"/>
    <n v="3.99"/>
    <n v="4"/>
    <n v="79"/>
    <n v="47"/>
    <s v="Hosted License: 5007242201000379"/>
  </r>
  <r>
    <n v="5.47952E+17"/>
    <s v="?꿙TAYBNBDC?꿊istoric Grandeur?꿅ASTWiFi?꿘oku?꿖arking"/>
    <n v="487806"/>
    <s v="Stay BnB DC"/>
    <x v="0"/>
    <x v="2"/>
    <n v="38.918349999999997"/>
    <n v="-77.012600000000006"/>
    <x v="0"/>
    <n v="443"/>
    <n v="2"/>
    <x v="221"/>
    <x v="311"/>
    <n v="2.86"/>
    <n v="35"/>
    <n v="57"/>
    <n v="29"/>
    <s v="Hosted License: 5007242201000838"/>
  </r>
  <r>
    <n v="5.48009E+17"/>
    <s v="Stunning Capitol Hill Home w/ ROOFTOP + Garage"/>
    <n v="39930655"/>
    <s v="Team"/>
    <x v="0"/>
    <x v="13"/>
    <n v="38.896639999999998"/>
    <n v="-76.99588"/>
    <x v="0"/>
    <n v="537"/>
    <n v="3"/>
    <x v="106"/>
    <x v="53"/>
    <n v="0.92"/>
    <n v="166"/>
    <n v="276"/>
    <n v="4"/>
    <s v="Hosted License: 5007242201002163_x000a_Unhosted License: 5007242201002164"/>
  </r>
  <r>
    <n v="5.48957E+17"/>
    <s v="Logan Circle 1BR w/ W/D, Gym &amp; Pool, nr Metro"/>
    <n v="107434423"/>
    <s v="Blueground"/>
    <x v="0"/>
    <x v="9"/>
    <n v="38.906030000000001"/>
    <n v="-77.030180000000001"/>
    <x v="0"/>
    <n v="193"/>
    <n v="32"/>
    <x v="35"/>
    <x v="34"/>
    <m/>
    <n v="214"/>
    <n v="49"/>
    <n v="0"/>
    <m/>
  </r>
  <r>
    <n v="5.49014E+17"/>
    <s v="Cute Private Room in Eckington"/>
    <n v="294545484"/>
    <s v="June"/>
    <x v="0"/>
    <x v="2"/>
    <n v="38.911799999999999"/>
    <n v="-77.010339999999999"/>
    <x v="1"/>
    <n v="75"/>
    <n v="91"/>
    <x v="35"/>
    <x v="34"/>
    <m/>
    <n v="189"/>
    <n v="364"/>
    <n v="0"/>
    <m/>
  </r>
  <r>
    <n v="5.49113E+17"/>
    <s v="1 bedroom apartment in family house"/>
    <n v="11671495"/>
    <s v="Bojana"/>
    <x v="0"/>
    <x v="39"/>
    <n v="38.93797"/>
    <n v="-76.977530000000002"/>
    <x v="0"/>
    <n v="66"/>
    <n v="1"/>
    <x v="106"/>
    <x v="21"/>
    <n v="0.56999999999999995"/>
    <n v="2"/>
    <n v="294"/>
    <n v="4"/>
    <s v="Hosted License: 5007242201000302"/>
  </r>
  <r>
    <n v="5.49147E+17"/>
    <s v="Chic English Basement, tons of light! With Parking"/>
    <n v="25024295"/>
    <s v="Tyler"/>
    <x v="0"/>
    <x v="3"/>
    <n v="38.943060000000003"/>
    <n v="-77.028199999999998"/>
    <x v="0"/>
    <n v="100"/>
    <n v="30"/>
    <x v="139"/>
    <x v="146"/>
    <n v="0.3"/>
    <n v="1"/>
    <n v="263"/>
    <n v="3"/>
    <s v="Hosted License: 5007242201000402"/>
  </r>
  <r>
    <n v="5.49194E+17"/>
    <s v="Modern 1-bedroom English Basement in  heart of DC"/>
    <n v="54393273"/>
    <s v="Anna-Marie"/>
    <x v="0"/>
    <x v="16"/>
    <n v="38.918109999999999"/>
    <n v="-77.018839999999997"/>
    <x v="0"/>
    <n v="112"/>
    <n v="1"/>
    <x v="97"/>
    <x v="20"/>
    <n v="6.13"/>
    <n v="1"/>
    <n v="172"/>
    <n v="64"/>
    <s v="Hosted License: 5007242201000031"/>
  </r>
  <r>
    <n v="5.4931E+17"/>
    <s v="Iconic | Penthouse | DuPont Circle | 2 Balconies"/>
    <n v="247775663"/>
    <s v="Becky"/>
    <x v="0"/>
    <x v="15"/>
    <n v="38.909019999999998"/>
    <n v="-77.04177"/>
    <x v="0"/>
    <n v="144"/>
    <n v="32"/>
    <x v="43"/>
    <x v="189"/>
    <n v="1.1299999999999999"/>
    <n v="1"/>
    <n v="79"/>
    <n v="10"/>
    <s v="Exempt"/>
  </r>
  <r>
    <n v="5.49783E+17"/>
    <s v="3 bedroom townhouse with free parking"/>
    <n v="310326096"/>
    <s v="Rediet"/>
    <x v="0"/>
    <x v="3"/>
    <n v="38.954949999999997"/>
    <n v="-77.014899999999997"/>
    <x v="0"/>
    <n v="200"/>
    <n v="3"/>
    <x v="20"/>
    <x v="195"/>
    <n v="1.4"/>
    <n v="2"/>
    <n v="322"/>
    <n v="13"/>
    <s v="Hosted License: 5007242201000408_x000a_Unhosted License: 5007262201000409"/>
  </r>
  <r>
    <n v="5.49951E+17"/>
    <s v="Union Market Apt. near H st. Union Station Parking"/>
    <n v="437564356"/>
    <s v="Equivalent Management"/>
    <x v="0"/>
    <x v="13"/>
    <n v="38.906129999999997"/>
    <n v="-77.001180000000005"/>
    <x v="0"/>
    <n v="164"/>
    <n v="4"/>
    <x v="25"/>
    <x v="53"/>
    <n v="1.42"/>
    <n v="1"/>
    <n v="62"/>
    <n v="11"/>
    <s v="Exempt"/>
  </r>
  <r>
    <n v="5.49978E+17"/>
    <s v="Sonder | Europa | Lower-Level Two-Bedroom Apartment"/>
    <n v="219493221"/>
    <s v="Sonder (D.C.)"/>
    <x v="0"/>
    <x v="37"/>
    <n v="38.876629999999999"/>
    <n v="-76.993639999999999"/>
    <x v="0"/>
    <n v="229"/>
    <n v="2"/>
    <x v="155"/>
    <x v="75"/>
    <n v="3.27"/>
    <n v="38"/>
    <n v="352"/>
    <n v="33"/>
    <s v="Hosted License: 5110511022000002"/>
  </r>
  <r>
    <n v="5.50107E+17"/>
    <s v="Corporate Housing!!! Pets Welcome! Parking!"/>
    <n v="442560628"/>
    <s v="Deborah"/>
    <x v="0"/>
    <x v="22"/>
    <n v="38.890616999999999"/>
    <n v="-76.986626000000001"/>
    <x v="0"/>
    <n v="140"/>
    <n v="31"/>
    <x v="110"/>
    <x v="139"/>
    <n v="0.33"/>
    <n v="1"/>
    <n v="365"/>
    <n v="2"/>
    <m/>
  </r>
  <r>
    <n v="5.50483E+17"/>
    <s v="Lovely private studio in Washington DC!"/>
    <n v="30697768"/>
    <s v="Michael"/>
    <x v="0"/>
    <x v="2"/>
    <n v="38.917700000000004"/>
    <n v="-77.001890000000003"/>
    <x v="0"/>
    <n v="60"/>
    <n v="2"/>
    <x v="3"/>
    <x v="1009"/>
    <n v="3.99"/>
    <n v="1"/>
    <n v="0"/>
    <n v="31"/>
    <s v="Hosted License: 5007242201000653"/>
  </r>
  <r>
    <n v="5.50893E+17"/>
    <s v="Delightful NW DC Studio Apt with Private Parking"/>
    <n v="442709190"/>
    <s v="Clay"/>
    <x v="0"/>
    <x v="3"/>
    <n v="38.949579999999997"/>
    <n v="-77.020210000000006"/>
    <x v="0"/>
    <n v="88"/>
    <n v="3"/>
    <x v="78"/>
    <x v="82"/>
    <n v="1.71"/>
    <n v="2"/>
    <n v="90"/>
    <n v="6"/>
    <s v="Hosted License: 5007242201002050"/>
  </r>
  <r>
    <n v="5.51024E+17"/>
    <s v="Beautiful &amp; Charming Studio in the Heart of DC"/>
    <n v="430959933"/>
    <s v="Nana"/>
    <x v="0"/>
    <x v="15"/>
    <n v="38.915309999999998"/>
    <n v="-77.043909999999997"/>
    <x v="0"/>
    <n v="100"/>
    <n v="31"/>
    <x v="35"/>
    <x v="34"/>
    <m/>
    <n v="1"/>
    <n v="365"/>
    <n v="0"/>
    <m/>
  </r>
  <r>
    <n v="5.51311E+17"/>
    <s v="Charming Apartment in Historic Capitol Hill"/>
    <n v="442781009"/>
    <s v="Rachel"/>
    <x v="0"/>
    <x v="13"/>
    <n v="38.897620000000003"/>
    <n v="-76.995360000000005"/>
    <x v="0"/>
    <n v="129"/>
    <n v="2"/>
    <x v="227"/>
    <x v="70"/>
    <n v="6.19"/>
    <n v="1"/>
    <n v="33"/>
    <n v="52"/>
    <s v="Hosted License: 5007242201001239"/>
  </r>
  <r>
    <n v="5.51533E+17"/>
    <s v="The District Retreat"/>
    <n v="442845875"/>
    <s v="Kelli"/>
    <x v="0"/>
    <x v="39"/>
    <n v="38.932270000000003"/>
    <n v="-76.963359999999994"/>
    <x v="0"/>
    <n v="113"/>
    <n v="1"/>
    <x v="139"/>
    <x v="61"/>
    <n v="1.55"/>
    <n v="1"/>
    <n v="15"/>
    <n v="3"/>
    <s v="Hosted License: 5007262201002257"/>
  </r>
  <r>
    <n v="5.51998E+17"/>
    <s v="Private Room in Dupont Circle"/>
    <n v="294545484"/>
    <s v="June"/>
    <x v="0"/>
    <x v="15"/>
    <n v="38.914839999999998"/>
    <n v="-77.0428"/>
    <x v="1"/>
    <n v="78"/>
    <n v="91"/>
    <x v="35"/>
    <x v="34"/>
    <m/>
    <n v="189"/>
    <n v="364"/>
    <n v="0"/>
    <m/>
  </r>
  <r>
    <n v="5.52088E+17"/>
    <s v="Eastern Mkt 2BR w/ W/D &amp; Rooftop, nr TJ &amp; Metro"/>
    <n v="107434423"/>
    <s v="Blueground"/>
    <x v="0"/>
    <x v="22"/>
    <n v="38.883331599999998"/>
    <n v="-76.992038699999995"/>
    <x v="0"/>
    <n v="196"/>
    <n v="32"/>
    <x v="35"/>
    <x v="34"/>
    <m/>
    <n v="214"/>
    <n v="345"/>
    <n v="0"/>
    <m/>
  </r>
  <r>
    <n v="5.52151E+17"/>
    <s v="Chic 1 bedroom Condo steps from White House"/>
    <n v="338670633"/>
    <s v="Sandra"/>
    <x v="0"/>
    <x v="5"/>
    <n v="38.901809999999998"/>
    <n v="-77.025069999999999"/>
    <x v="0"/>
    <n v="300"/>
    <n v="3"/>
    <x v="112"/>
    <x v="31"/>
    <n v="2.93"/>
    <n v="2"/>
    <n v="265"/>
    <n v="27"/>
    <s v="Hosted License: 5007242201000121"/>
  </r>
  <r>
    <n v="5.52212E+17"/>
    <s v="Newly Renovated Bloomingdale English basement"/>
    <n v="1807142"/>
    <s v="Farbod"/>
    <x v="0"/>
    <x v="2"/>
    <n v="38.917470000000002"/>
    <n v="-77.014030000000005"/>
    <x v="0"/>
    <n v="139"/>
    <n v="4"/>
    <x v="25"/>
    <x v="2"/>
    <n v="1.17"/>
    <n v="5"/>
    <n v="337"/>
    <n v="11"/>
    <s v="Hosted License: 5007242201001735"/>
  </r>
  <r>
    <n v="5.52519E+17"/>
    <s v="Eastern Mkt 1BR w/ W/D &amp; Rooftop, nr TJ &amp; Metro"/>
    <n v="107434423"/>
    <s v="Blueground"/>
    <x v="0"/>
    <x v="22"/>
    <n v="38.883331599999998"/>
    <n v="-76.992038699999995"/>
    <x v="0"/>
    <n v="150"/>
    <n v="32"/>
    <x v="35"/>
    <x v="34"/>
    <m/>
    <n v="214"/>
    <n v="287"/>
    <n v="0"/>
    <m/>
  </r>
  <r>
    <n v="5.52757E+17"/>
    <s v="Unfurnished Queen room in Brentwood"/>
    <n v="294545484"/>
    <s v="June"/>
    <x v="0"/>
    <x v="8"/>
    <n v="38.922400000000003"/>
    <n v="-76.985740000000007"/>
    <x v="1"/>
    <n v="45"/>
    <n v="91"/>
    <x v="35"/>
    <x v="34"/>
    <m/>
    <n v="189"/>
    <n v="353"/>
    <n v="0"/>
    <m/>
  </r>
  <r>
    <n v="5.52759E+17"/>
    <s v="Rustic Basement Suite w/ King Bed + Fireplace"/>
    <n v="115506541"/>
    <s v="Glen"/>
    <x v="0"/>
    <x v="26"/>
    <n v="38.843800000000002"/>
    <n v="-76.982550000000003"/>
    <x v="0"/>
    <n v="89"/>
    <n v="2"/>
    <x v="117"/>
    <x v="38"/>
    <n v="3.1"/>
    <n v="1"/>
    <n v="17"/>
    <n v="28"/>
    <s v="Hosted License: 5007222364000005"/>
  </r>
  <r>
    <n v="5.52764E+17"/>
    <s v="Unfurnished Queen room in Brentwood"/>
    <n v="294545484"/>
    <s v="June"/>
    <x v="0"/>
    <x v="8"/>
    <n v="38.92163"/>
    <n v="-76.986919999999998"/>
    <x v="1"/>
    <n v="64"/>
    <n v="91"/>
    <x v="35"/>
    <x v="34"/>
    <m/>
    <n v="189"/>
    <n v="352"/>
    <n v="0"/>
    <m/>
  </r>
  <r>
    <n v="5.52888E+17"/>
    <s v="2Bd/2Bath Luxury Penthouse | Capitol Views Balcony"/>
    <n v="63132568"/>
    <s v="Crystal"/>
    <x v="0"/>
    <x v="37"/>
    <n v="38.880029999999998"/>
    <n v="-77.004940000000005"/>
    <x v="0"/>
    <n v="345"/>
    <n v="7"/>
    <x v="110"/>
    <x v="117"/>
    <n v="0.3"/>
    <n v="1"/>
    <n v="102"/>
    <n v="2"/>
    <s v="Exempt"/>
  </r>
  <r>
    <n v="5.52944E+17"/>
    <s v="Lovely 5BR House in D.C. Near Embassy Row"/>
    <n v="48005494"/>
    <s v="Zeus"/>
    <x v="0"/>
    <x v="10"/>
    <n v="38.920760000000001"/>
    <n v="-77.078010000000006"/>
    <x v="0"/>
    <n v="179"/>
    <n v="31"/>
    <x v="8"/>
    <x v="242"/>
    <n v="0.27"/>
    <n v="145"/>
    <n v="365"/>
    <n v="1"/>
    <m/>
  </r>
  <r>
    <n v="5.53584E+17"/>
    <s v="Sonder Georgetown C&amp;O | Suite+"/>
    <n v="219493221"/>
    <s v="Sonder (D.C.)"/>
    <x v="0"/>
    <x v="17"/>
    <n v="38.904440000000001"/>
    <n v="-77.058670000000006"/>
    <x v="0"/>
    <n v="134"/>
    <n v="2"/>
    <x v="176"/>
    <x v="2"/>
    <n v="5.76"/>
    <n v="38"/>
    <n v="352"/>
    <n v="53"/>
    <s v="Exempt"/>
  </r>
  <r>
    <n v="5.53676E+17"/>
    <s v="Artsy 2 bedroom with free parking"/>
    <n v="138764698"/>
    <s v="Kc"/>
    <x v="0"/>
    <x v="36"/>
    <n v="38.875419999999998"/>
    <n v="-76.96687"/>
    <x v="0"/>
    <n v="225"/>
    <n v="1"/>
    <x v="78"/>
    <x v="87"/>
    <n v="2.4700000000000002"/>
    <n v="1"/>
    <n v="365"/>
    <n v="6"/>
    <s v="Exempt"/>
  </r>
  <r>
    <n v="5.53761E+17"/>
    <s v="Bright Apt, Centrally Located w/ Private Parking"/>
    <n v="443316192"/>
    <s v="John"/>
    <x v="0"/>
    <x v="19"/>
    <n v="38.902679999999997"/>
    <n v="-76.983239999999995"/>
    <x v="0"/>
    <n v="73"/>
    <n v="31"/>
    <x v="110"/>
    <x v="918"/>
    <n v="0.23"/>
    <n v="2"/>
    <n v="269"/>
    <n v="2"/>
    <m/>
  </r>
  <r>
    <n v="5.54174E+17"/>
    <s v="Lovely private 1 bedroom &amp; full bathroom"/>
    <n v="52729907"/>
    <s v="Elia"/>
    <x v="0"/>
    <x v="11"/>
    <n v="38.927889999999998"/>
    <n v="-77.027090000000001"/>
    <x v="1"/>
    <n v="76"/>
    <n v="1"/>
    <x v="32"/>
    <x v="20"/>
    <n v="5.26"/>
    <n v="2"/>
    <n v="135"/>
    <n v="50"/>
    <s v="Hosted License: 5007242201000638"/>
  </r>
  <r>
    <n v="5.5475E+17"/>
    <s v="Beautiful duplex row home free parking and balcony"/>
    <n v="443511029"/>
    <s v="Jimmy"/>
    <x v="0"/>
    <x v="19"/>
    <n v="38.91028"/>
    <n v="-76.984260000000006"/>
    <x v="0"/>
    <n v="161"/>
    <n v="1"/>
    <x v="48"/>
    <x v="2"/>
    <n v="3.08"/>
    <n v="6"/>
    <n v="342"/>
    <n v="24"/>
    <s v="Hosted License: 5007242201001376"/>
  </r>
  <r>
    <n v="5.55319E+17"/>
    <s v="Beautiful 2-Bedrooms with good street parking"/>
    <n v="192912487"/>
    <s v="Dagne"/>
    <x v="0"/>
    <x v="9"/>
    <n v="38.908389999999997"/>
    <n v="-77.019350000000003"/>
    <x v="1"/>
    <n v="130"/>
    <n v="3"/>
    <x v="261"/>
    <x v="28"/>
    <n v="5.61"/>
    <n v="1"/>
    <n v="319"/>
    <n v="49"/>
    <s v="Hosted License: 5007242201000889"/>
  </r>
  <r>
    <n v="5.55704E+17"/>
    <s v="Refreshed &amp; Refined ~ Stunning Spacious House w Pa"/>
    <n v="46630199"/>
    <s v="Home Sweet City"/>
    <x v="0"/>
    <x v="13"/>
    <n v="38.902410000000003"/>
    <n v="-76.992620000000002"/>
    <x v="0"/>
    <n v="244"/>
    <n v="2"/>
    <x v="155"/>
    <x v="39"/>
    <n v="3.5"/>
    <n v="89"/>
    <n v="173"/>
    <n v="33"/>
    <s v="Hosted License: 5007242201000666"/>
  </r>
  <r>
    <n v="5.55834E+17"/>
    <s v="DC?셲 Utopia: You?셪l Never Want To Leave"/>
    <n v="21772460"/>
    <s v="A List Luxury Services"/>
    <x v="0"/>
    <x v="29"/>
    <n v="38.861870000000003"/>
    <n v="-76.967240000000004"/>
    <x v="0"/>
    <n v="110"/>
    <n v="1"/>
    <x v="241"/>
    <x v="118"/>
    <n v="2.12"/>
    <n v="1"/>
    <n v="360"/>
    <n v="20"/>
    <s v="Exempt"/>
  </r>
  <r>
    <n v="5.56092E+17"/>
    <s v="The Scholar's Sanctuary"/>
    <n v="96456433"/>
    <s v="Jenna"/>
    <x v="0"/>
    <x v="2"/>
    <n v="38.915999999999997"/>
    <n v="-77.00873"/>
    <x v="0"/>
    <n v="314"/>
    <n v="3"/>
    <x v="111"/>
    <x v="663"/>
    <n v="0.59"/>
    <n v="17"/>
    <n v="0"/>
    <n v="5"/>
    <s v="Hosted License: 5007242201000462_x000a_Unhosted License: 5007262201000463"/>
  </r>
  <r>
    <n v="5.56314E+17"/>
    <s v="Modern 2BR apartment in DC near everything"/>
    <n v="380753283"/>
    <s v="D.J."/>
    <x v="0"/>
    <x v="20"/>
    <n v="38.821060000000003"/>
    <n v="-77.005499999999998"/>
    <x v="0"/>
    <n v="110"/>
    <n v="4"/>
    <x v="35"/>
    <x v="34"/>
    <m/>
    <n v="2"/>
    <n v="365"/>
    <n v="0"/>
    <s v="Hosted License: 5007242201000558"/>
  </r>
  <r>
    <n v="5.56341E+17"/>
    <s v="2 Level Carriage House -Capitol Hill-Parking+++"/>
    <n v="440367780"/>
    <s v="Erika"/>
    <x v="0"/>
    <x v="13"/>
    <n v="38.893079999999998"/>
    <n v="-76.999619999999993"/>
    <x v="0"/>
    <n v="124"/>
    <n v="2"/>
    <x v="261"/>
    <x v="69"/>
    <n v="4.71"/>
    <n v="1"/>
    <n v="92"/>
    <n v="49"/>
    <s v="Hosted License: 5007242101000013_x000a_Unhosted License: 5007262101000014"/>
  </r>
  <r>
    <n v="5.56526E+17"/>
    <s v="Comfortable 2-Bedroom Apartment in DC"/>
    <n v="443876843"/>
    <s v="Andrew"/>
    <x v="0"/>
    <x v="2"/>
    <n v="38.920789999999997"/>
    <n v="-77.012709999999998"/>
    <x v="0"/>
    <n v="160"/>
    <n v="2"/>
    <x v="48"/>
    <x v="61"/>
    <n v="2.4700000000000002"/>
    <n v="1"/>
    <n v="257"/>
    <n v="24"/>
    <s v="Hosted License: 5007242201000485"/>
  </r>
  <r>
    <n v="5.56554E+17"/>
    <s v="Cozy &amp; Convenient 2bedroom, 4Bed Home Fenced Patio"/>
    <n v="65502545"/>
    <s v="Rod"/>
    <x v="0"/>
    <x v="27"/>
    <n v="38.880240000000001"/>
    <n v="-76.940719999999999"/>
    <x v="0"/>
    <n v="189"/>
    <n v="1"/>
    <x v="137"/>
    <x v="39"/>
    <n v="4.05"/>
    <n v="1"/>
    <n v="171"/>
    <n v="34"/>
    <s v="Exempt"/>
  </r>
  <r>
    <n v="5.57027E+17"/>
    <s v="Cozy privet Room near metro 8"/>
    <n v="182305052"/>
    <s v="Sofi"/>
    <x v="0"/>
    <x v="28"/>
    <n v="38.890279999999997"/>
    <n v="-76.914119999999997"/>
    <x v="1"/>
    <n v="39"/>
    <n v="2"/>
    <x v="20"/>
    <x v="242"/>
    <n v="1.31"/>
    <n v="5"/>
    <n v="81"/>
    <n v="13"/>
    <s v="HOU-0046-2022-STR-H"/>
  </r>
  <r>
    <n v="5.5743E+17"/>
    <s v="Rest Easy in this Bloomingdale English Basement"/>
    <n v="444083281"/>
    <s v="Melinda"/>
    <x v="0"/>
    <x v="2"/>
    <n v="38.922530000000002"/>
    <n v="-77.009929999999997"/>
    <x v="0"/>
    <n v="93"/>
    <n v="2"/>
    <x v="18"/>
    <x v="118"/>
    <n v="3.58"/>
    <n v="1"/>
    <n v="239"/>
    <n v="35"/>
    <s v="Hosted License: 5007242201000543"/>
  </r>
  <r>
    <n v="5.58931E+17"/>
    <s v="Refreshing &amp; Warm Atmosphere // Private 1-BR English Basement with Easy Access to Public Transit"/>
    <n v="444405936"/>
    <s v="Moutray"/>
    <x v="0"/>
    <x v="13"/>
    <n v="38.89237"/>
    <n v="-76.990200000000002"/>
    <x v="0"/>
    <n v="100"/>
    <n v="2"/>
    <x v="66"/>
    <x v="67"/>
    <n v="2.5299999999999998"/>
    <n v="1"/>
    <n v="52"/>
    <n v="25"/>
    <s v="Hosted License: 5007242201000515"/>
  </r>
  <r>
    <n v="5.59646E+17"/>
    <s v="V Street Villa - Near NoMa/Union Market"/>
    <n v="128152968"/>
    <s v="Hanna"/>
    <x v="0"/>
    <x v="2"/>
    <n v="38.918750000000003"/>
    <n v="-77.000810000000001"/>
    <x v="0"/>
    <n v="139"/>
    <n v="2"/>
    <x v="4"/>
    <x v="58"/>
    <n v="4.6399999999999997"/>
    <n v="1"/>
    <n v="190"/>
    <n v="15"/>
    <s v="Hosted License: 5007242201001968"/>
  </r>
  <r>
    <n v="5.59971E+17"/>
    <s v="Quiet Luxury in heart of DC"/>
    <n v="150722087"/>
    <s v="Kina"/>
    <x v="0"/>
    <x v="30"/>
    <n v="38.933630000000001"/>
    <n v="-76.994540000000001"/>
    <x v="0"/>
    <n v="162"/>
    <n v="1"/>
    <x v="106"/>
    <x v="154"/>
    <n v="0.4"/>
    <n v="2"/>
    <n v="344"/>
    <n v="4"/>
    <s v="Exempt"/>
  </r>
  <r>
    <n v="5.59992E+17"/>
    <s v="Spacious 1bdrm close to DC Harbor and Metro"/>
    <n v="90603359"/>
    <s v="Tyler-HostelChic"/>
    <x v="0"/>
    <x v="20"/>
    <n v="38.840220000000002"/>
    <n v="-77.003910000000005"/>
    <x v="1"/>
    <n v="45"/>
    <n v="2"/>
    <x v="112"/>
    <x v="104"/>
    <n v="3.29"/>
    <n v="5"/>
    <n v="363"/>
    <n v="27"/>
    <s v="Exempt"/>
  </r>
  <r>
    <n v="5.60037E+17"/>
    <s v="Luxury 1-Bedroom with  Rooftop Lounge,Gym Facility"/>
    <n v="162673624"/>
    <s v="Sam"/>
    <x v="0"/>
    <x v="34"/>
    <n v="38.941470000000002"/>
    <n v="-77.060680000000005"/>
    <x v="0"/>
    <n v="200"/>
    <n v="2"/>
    <x v="60"/>
    <x v="31"/>
    <n v="3.68"/>
    <n v="1"/>
    <n v="180"/>
    <n v="32"/>
    <s v="Exempt"/>
  </r>
  <r>
    <n v="5.60135E+17"/>
    <s v="Exquisite, Gorgeous &amp; Upscale 4 Level Modern 4BR"/>
    <n v="69264264"/>
    <s v="Akan"/>
    <x v="0"/>
    <x v="39"/>
    <n v="38.924430000000001"/>
    <n v="-76.954809999999995"/>
    <x v="0"/>
    <n v="408"/>
    <n v="3"/>
    <x v="57"/>
    <x v="39"/>
    <n v="2.08"/>
    <n v="1"/>
    <n v="60"/>
    <n v="21"/>
    <s v="Hosted License: 5007262201001005"/>
  </r>
  <r>
    <n v="5.60383E+17"/>
    <s v="NEW Modern 1BR APT 5 Mins Walk to Metro, Grocery#1"/>
    <n v="46582948"/>
    <s v="Huxley"/>
    <x v="0"/>
    <x v="11"/>
    <n v="38.931072"/>
    <n v="-77.029433999999995"/>
    <x v="0"/>
    <n v="140"/>
    <n v="3"/>
    <x v="110"/>
    <x v="74"/>
    <n v="0.3"/>
    <n v="16"/>
    <n v="278"/>
    <n v="2"/>
    <s v="Hosted License: 5007242201000368"/>
  </r>
  <r>
    <n v="5.60393E+17"/>
    <s v="NEW Modern 1BR APT 5 Mins Walk to Metro, Grocery#2"/>
    <n v="46582948"/>
    <s v="Huxley"/>
    <x v="0"/>
    <x v="11"/>
    <n v="38.929969999999997"/>
    <n v="-77.029880000000006"/>
    <x v="0"/>
    <n v="136"/>
    <n v="3"/>
    <x v="43"/>
    <x v="13"/>
    <n v="1.06"/>
    <n v="16"/>
    <n v="365"/>
    <n v="10"/>
    <s v="Hosted License: 5007242201000368"/>
  </r>
  <r>
    <n v="5.60398E+17"/>
    <s v="NEW Modern 1BR APT 5 Mins Walk to Metro, Grocery#3"/>
    <n v="46582948"/>
    <s v="Huxley"/>
    <x v="0"/>
    <x v="11"/>
    <n v="38.931072"/>
    <n v="-77.029433999999995"/>
    <x v="0"/>
    <n v="135"/>
    <n v="3"/>
    <x v="110"/>
    <x v="237"/>
    <n v="0.27"/>
    <n v="16"/>
    <n v="340"/>
    <n v="2"/>
    <s v="Hosted License: 5007242201000368"/>
  </r>
  <r>
    <n v="5.60454E+17"/>
    <s v="Golden retreat in the heart of the Wharf District"/>
    <n v="410109534"/>
    <s v="Natara"/>
    <x v="0"/>
    <x v="18"/>
    <n v="38.879620000000003"/>
    <n v="-77.024900000000002"/>
    <x v="0"/>
    <n v="215"/>
    <n v="1"/>
    <x v="60"/>
    <x v="62"/>
    <n v="3.17"/>
    <n v="1"/>
    <n v="331"/>
    <n v="32"/>
    <s v="Exempt"/>
  </r>
  <r>
    <n v="5.60844E+17"/>
    <s v="Private Close to Everything One-Bedroom Apartment"/>
    <n v="1311687"/>
    <s v="Tatiana"/>
    <x v="0"/>
    <x v="11"/>
    <n v="38.930680000000002"/>
    <n v="-77.023589999999999"/>
    <x v="0"/>
    <n v="121"/>
    <n v="2"/>
    <x v="48"/>
    <x v="148"/>
    <n v="2.68"/>
    <n v="1"/>
    <n v="345"/>
    <n v="24"/>
    <s v="Hosted License: 5007242200000014"/>
  </r>
  <r>
    <n v="5.61022E+17"/>
    <s v="Amazing fun house"/>
    <n v="126509549"/>
    <s v="Jesse"/>
    <x v="0"/>
    <x v="33"/>
    <n v="38.883209999999998"/>
    <n v="-76.961160000000007"/>
    <x v="0"/>
    <n v="611"/>
    <n v="1"/>
    <x v="35"/>
    <x v="34"/>
    <m/>
    <n v="1"/>
    <n v="365"/>
    <n v="0"/>
    <s v="Unhosted License: 5601717480001230"/>
  </r>
  <r>
    <n v="5.61125E+17"/>
    <s v="Modern and Cozy Place in DC! Free Parking!"/>
    <n v="248536632"/>
    <s v="Shannon"/>
    <x v="0"/>
    <x v="36"/>
    <n v="38.87106"/>
    <n v="-76.978949999999998"/>
    <x v="0"/>
    <n v="95"/>
    <n v="2"/>
    <x v="66"/>
    <x v="61"/>
    <n v="2.58"/>
    <n v="1"/>
    <n v="0"/>
    <n v="25"/>
    <s v="Hosted License: 5007242201000323"/>
  </r>
  <r>
    <n v="5.61481E+17"/>
    <s v="Club Brandywine DC Row Home 2miles  from Navy Yard"/>
    <n v="360380092"/>
    <s v="Ryan"/>
    <x v="0"/>
    <x v="20"/>
    <n v="38.830629999999999"/>
    <n v="-77.000659999999996"/>
    <x v="0"/>
    <n v="405"/>
    <n v="2"/>
    <x v="110"/>
    <x v="159"/>
    <n v="0.28000000000000003"/>
    <n v="5"/>
    <n v="365"/>
    <n v="2"/>
    <s v="Unhosted License: 5007262201001222"/>
  </r>
  <r>
    <n v="5.6156E+17"/>
    <s v="Luxurious Modern 狩?2 bedroom unit. WiFi/ H st ?뙀"/>
    <n v="288477611"/>
    <s v="Jancarlo"/>
    <x v="0"/>
    <x v="19"/>
    <n v="38.907020000000003"/>
    <n v="-76.980609999999999"/>
    <x v="0"/>
    <n v="95"/>
    <n v="3"/>
    <x v="60"/>
    <x v="174"/>
    <n v="3.31"/>
    <n v="3"/>
    <n v="341"/>
    <n v="32"/>
    <s v="Hosted License: 5007242201000487"/>
  </r>
  <r>
    <n v="5.61613E+17"/>
    <s v="Luxurious, modern, quiet 1 BR apartment in Shaw"/>
    <n v="416564437"/>
    <s v="Don"/>
    <x v="0"/>
    <x v="2"/>
    <n v="38.911110000000001"/>
    <n v="-77.014849999999996"/>
    <x v="0"/>
    <n v="99"/>
    <n v="31"/>
    <x v="8"/>
    <x v="468"/>
    <n v="0.16"/>
    <n v="2"/>
    <n v="343"/>
    <n v="1"/>
    <m/>
  </r>
  <r>
    <n v="5.6181E+17"/>
    <s v="Lovely English Basement Apartment in Townhouse"/>
    <n v="4871945"/>
    <s v="Richmond"/>
    <x v="0"/>
    <x v="16"/>
    <n v="38.918259999999997"/>
    <n v="-77.014939999999996"/>
    <x v="0"/>
    <n v="85"/>
    <n v="2"/>
    <x v="117"/>
    <x v="177"/>
    <n v="7.3"/>
    <n v="2"/>
    <n v="22"/>
    <n v="28"/>
    <s v="Hosted License: 5007242201000107"/>
  </r>
  <r>
    <n v="5.61822E+17"/>
    <s v="#WHITEBARNDC- A Cozy Experience in the heart of DC"/>
    <n v="424079606"/>
    <s v="Orange Door Properties"/>
    <x v="0"/>
    <x v="38"/>
    <n v="38.859830000000002"/>
    <n v="-76.988839999999996"/>
    <x v="0"/>
    <n v="90"/>
    <n v="3"/>
    <x v="0"/>
    <x v="244"/>
    <n v="0.91"/>
    <n v="1"/>
    <n v="12"/>
    <n v="7"/>
    <s v="Hosted License: 5007242201000826"/>
  </r>
  <r>
    <n v="5.73141E+17"/>
    <s v="Boho English basement near the Capitol"/>
    <n v="5078224"/>
    <s v="Evan"/>
    <x v="0"/>
    <x v="2"/>
    <n v="38.912999999999997"/>
    <n v="-77.006339999999994"/>
    <x v="0"/>
    <n v="137"/>
    <n v="1"/>
    <x v="15"/>
    <x v="53"/>
    <n v="3.11"/>
    <n v="1"/>
    <n v="48"/>
    <n v="23"/>
    <s v="Hosted License: 5007242201001128"/>
  </r>
  <r>
    <n v="5.73691E+17"/>
    <s v="H St 1BR w/ Gym &amp; Pool, nr Union Station"/>
    <n v="107434423"/>
    <s v="Blueground"/>
    <x v="0"/>
    <x v="13"/>
    <n v="38.899751999999999"/>
    <n v="-76.997337000000002"/>
    <x v="0"/>
    <n v="151"/>
    <n v="32"/>
    <x v="35"/>
    <x v="34"/>
    <m/>
    <n v="214"/>
    <n v="232"/>
    <n v="0"/>
    <m/>
  </r>
  <r>
    <n v="5.7394E+17"/>
    <s v="Comfortable two bed Apartment in the heart of DC"/>
    <n v="436326862"/>
    <s v="Tsion"/>
    <x v="0"/>
    <x v="8"/>
    <n v="38.9191"/>
    <n v="-76.984700000000004"/>
    <x v="0"/>
    <n v="105"/>
    <n v="31"/>
    <x v="110"/>
    <x v="140"/>
    <n v="0.28000000000000003"/>
    <n v="1"/>
    <n v="344"/>
    <n v="2"/>
    <m/>
  </r>
  <r>
    <n v="5.73969E+17"/>
    <s v="King Studio Accessible | 2500 Penn by Placemakr"/>
    <n v="389664429"/>
    <s v="Penn"/>
    <x v="0"/>
    <x v="6"/>
    <n v="38.903419"/>
    <n v="-77.053595999999999"/>
    <x v="0"/>
    <n v="131"/>
    <n v="1"/>
    <x v="181"/>
    <x v="69"/>
    <n v="3.1"/>
    <n v="5"/>
    <n v="357"/>
    <n v="12"/>
    <s v="Exempt"/>
  </r>
  <r>
    <n v="5.73975E+17"/>
    <s v="Junior Studio | 2500 Penn, a Placemakr Experience"/>
    <n v="389664429"/>
    <s v="Penn"/>
    <x v="0"/>
    <x v="6"/>
    <n v="38.903419"/>
    <n v="-77.053595999999999"/>
    <x v="0"/>
    <n v="119"/>
    <n v="1"/>
    <x v="37"/>
    <x v="2"/>
    <n v="7.69"/>
    <n v="5"/>
    <n v="360"/>
    <n v="61"/>
    <s v="Exempt"/>
  </r>
  <r>
    <n v="5.74539E+17"/>
    <s v="Pet Friendly1Bed w/ Private Bath In Petworth"/>
    <n v="437660791"/>
    <s v="Eddie"/>
    <x v="0"/>
    <x v="3"/>
    <n v="38.951099999999997"/>
    <n v="-77.018119999999996"/>
    <x v="1"/>
    <n v="60"/>
    <n v="2"/>
    <x v="0"/>
    <x v="210"/>
    <n v="0.74"/>
    <n v="19"/>
    <n v="365"/>
    <n v="7"/>
    <s v="Exempt"/>
  </r>
  <r>
    <n v="5.75253E+17"/>
    <s v="Logan Circle 2BR w/ Gym, W/D &amp; Pool, nr bars"/>
    <n v="107434423"/>
    <s v="Blueground"/>
    <x v="0"/>
    <x v="9"/>
    <n v="38.906030000000001"/>
    <n v="-77.030180000000001"/>
    <x v="0"/>
    <n v="215"/>
    <n v="32"/>
    <x v="35"/>
    <x v="34"/>
    <m/>
    <n v="214"/>
    <n v="273"/>
    <n v="0"/>
    <m/>
  </r>
  <r>
    <n v="5.76645E+17"/>
    <s v="Darling Apartment in Capitol Hill - TWO min to Met"/>
    <n v="46630199"/>
    <s v="Home Sweet City"/>
    <x v="0"/>
    <x v="22"/>
    <n v="38.886620000000001"/>
    <n v="-76.97757"/>
    <x v="0"/>
    <n v="80"/>
    <n v="2"/>
    <x v="221"/>
    <x v="92"/>
    <n v="3.06"/>
    <n v="89"/>
    <n v="161"/>
    <n v="29"/>
    <s v="Hosted License: 5007242201000417"/>
  </r>
  <r>
    <n v="5.77409E+17"/>
    <s v="SPACE for the family in the heart of DC"/>
    <n v="141106224"/>
    <s v="Ryan"/>
    <x v="0"/>
    <x v="6"/>
    <n v="38.907789999999999"/>
    <n v="-77.048820000000006"/>
    <x v="0"/>
    <n v="499"/>
    <n v="2"/>
    <x v="110"/>
    <x v="500"/>
    <n v="0.24"/>
    <n v="1"/>
    <n v="0"/>
    <n v="2"/>
    <s v="Unhosted License: 5007262201000339"/>
  </r>
  <r>
    <n v="5.77458E+17"/>
    <s v="Bright, spacious Capitol Hill townhouse with Patio"/>
    <n v="16274393"/>
    <s v="Jason"/>
    <x v="0"/>
    <x v="22"/>
    <n v="38.886180000000003"/>
    <n v="-77.000320000000002"/>
    <x v="0"/>
    <n v="276"/>
    <n v="2"/>
    <x v="76"/>
    <x v="39"/>
    <n v="1.32"/>
    <n v="1"/>
    <n v="0"/>
    <n v="9"/>
    <s v="Unhosted License: 5007262201001182"/>
  </r>
  <r>
    <n v="5.78085E+17"/>
    <s v="Logan Circle 2BR w/ Gym, W/D &amp; Pool, nr bars"/>
    <n v="107434423"/>
    <s v="Blueground"/>
    <x v="0"/>
    <x v="9"/>
    <n v="38.906030000000001"/>
    <n v="-77.030180000000001"/>
    <x v="0"/>
    <n v="118"/>
    <n v="32"/>
    <x v="35"/>
    <x v="34"/>
    <m/>
    <n v="214"/>
    <n v="365"/>
    <n v="0"/>
    <m/>
  </r>
  <r>
    <n v="5.78085E+17"/>
    <s v="Logan Circle 2BR w/ Gym, W/D &amp; Pool, nr bars"/>
    <n v="107434423"/>
    <s v="Blueground"/>
    <x v="0"/>
    <x v="9"/>
    <n v="38.906030000000001"/>
    <n v="-77.030180000000001"/>
    <x v="0"/>
    <n v="206"/>
    <n v="32"/>
    <x v="35"/>
    <x v="34"/>
    <m/>
    <n v="214"/>
    <n v="297"/>
    <n v="0"/>
    <m/>
  </r>
  <r>
    <n v="5.78131E+17"/>
    <s v="LOVE DC UNIT 19"/>
    <n v="98694394"/>
    <s v="Girum"/>
    <x v="0"/>
    <x v="3"/>
    <n v="38.957650000000001"/>
    <n v="-77.026929999999993"/>
    <x v="0"/>
    <n v="140"/>
    <n v="31"/>
    <x v="35"/>
    <x v="34"/>
    <m/>
    <n v="6"/>
    <n v="365"/>
    <n v="0"/>
    <m/>
  </r>
  <r>
    <n v="5.78199E+17"/>
    <s v="Brand New 1BR | Full Kitchen | Pool | Near Museums"/>
    <n v="95459395"/>
    <s v="Bluebird"/>
    <x v="0"/>
    <x v="5"/>
    <n v="38.900039999999997"/>
    <n v="-77.025681000000006"/>
    <x v="0"/>
    <n v="616"/>
    <n v="31"/>
    <x v="35"/>
    <x v="34"/>
    <m/>
    <n v="10"/>
    <n v="362"/>
    <n v="0"/>
    <m/>
  </r>
  <r>
    <n v="5.78222E+17"/>
    <s v="Georgetown Cobblestone Cottage - Private Parking!"/>
    <n v="46630199"/>
    <s v="Home Sweet City"/>
    <x v="0"/>
    <x v="17"/>
    <n v="38.908360000000002"/>
    <n v="-77.066479999999999"/>
    <x v="0"/>
    <n v="119"/>
    <n v="3"/>
    <x v="108"/>
    <x v="196"/>
    <n v="2.25"/>
    <n v="89"/>
    <n v="107"/>
    <n v="19"/>
    <s v="Unhosted License: 5007262201000634"/>
  </r>
  <r>
    <n v="5.786E+17"/>
    <s v="Lovely one bedroom condo in Washington /no parking"/>
    <n v="448698749"/>
    <s v="Sule"/>
    <x v="0"/>
    <x v="13"/>
    <n v="38.896469000000003"/>
    <n v="-76.975586000000007"/>
    <x v="0"/>
    <n v="64"/>
    <n v="2"/>
    <x v="78"/>
    <x v="127"/>
    <n v="3.27"/>
    <n v="2"/>
    <n v="73"/>
    <n v="6"/>
    <s v="Hosted License: 5000007800000021"/>
  </r>
  <r>
    <n v="5.78689E+17"/>
    <s v="Logan Circle 1BR w/ Gym, W/D &amp; Pool, nr bars"/>
    <n v="107434423"/>
    <s v="Blueground"/>
    <x v="0"/>
    <x v="9"/>
    <n v="38.906030000000001"/>
    <n v="-77.030180000000001"/>
    <x v="0"/>
    <n v="110"/>
    <n v="32"/>
    <x v="35"/>
    <x v="34"/>
    <m/>
    <n v="214"/>
    <n v="364"/>
    <n v="0"/>
    <m/>
  </r>
  <r>
    <n v="5.78876E+17"/>
    <s v="2bedroom /2bathroom luxury apartment"/>
    <n v="106768004"/>
    <s v="Harry"/>
    <x v="0"/>
    <x v="16"/>
    <n v="38.915660000000003"/>
    <n v="-77.029759999999996"/>
    <x v="0"/>
    <n v="285"/>
    <n v="2"/>
    <x v="25"/>
    <x v="121"/>
    <n v="1.2"/>
    <n v="3"/>
    <n v="90"/>
    <n v="11"/>
    <s v="Exempt"/>
  </r>
  <r>
    <n v="5.79085E+17"/>
    <s v="Private Bedroom in Quiet Petworth Neighborhood"/>
    <n v="437660791"/>
    <s v="Eddie"/>
    <x v="0"/>
    <x v="3"/>
    <n v="38.951520000000002"/>
    <n v="-77.017439999999993"/>
    <x v="1"/>
    <n v="45"/>
    <n v="1"/>
    <x v="63"/>
    <x v="121"/>
    <n v="2.75"/>
    <n v="19"/>
    <n v="353"/>
    <n v="26"/>
    <s v="Exempt"/>
  </r>
  <r>
    <n v="5.79456E+17"/>
    <s v="Logan Circle 1BR w/ Gym, W/D &amp; Pool, nr bars"/>
    <n v="107434423"/>
    <s v="Blueground"/>
    <x v="0"/>
    <x v="9"/>
    <n v="38.906030000000001"/>
    <n v="-77.030180000000001"/>
    <x v="0"/>
    <n v="181"/>
    <n v="32"/>
    <x v="35"/>
    <x v="34"/>
    <m/>
    <n v="214"/>
    <n v="142"/>
    <n v="0"/>
    <m/>
  </r>
  <r>
    <n v="5.7987E+17"/>
    <s v="Sunny &amp; Spacious Capitol Hill DC Rowhouse w/Garage"/>
    <n v="24877827"/>
    <s v="Hadas"/>
    <x v="0"/>
    <x v="13"/>
    <n v="38.897500000000001"/>
    <n v="-76.995620000000002"/>
    <x v="0"/>
    <n v="200"/>
    <n v="10"/>
    <x v="35"/>
    <x v="34"/>
    <m/>
    <n v="2"/>
    <n v="0"/>
    <n v="0"/>
    <s v="Hosted License: 5007242201000813_x000a_Unhosted License: 5007242201000814"/>
  </r>
  <r>
    <n v="5.80217E+17"/>
    <s v="Logan Circle 1BR w/ Gym, W/D &amp; Pool, nr bars"/>
    <n v="107434423"/>
    <s v="Blueground"/>
    <x v="0"/>
    <x v="9"/>
    <n v="38.906030000000001"/>
    <n v="-77.030180000000001"/>
    <x v="0"/>
    <n v="188"/>
    <n v="32"/>
    <x v="35"/>
    <x v="34"/>
    <m/>
    <n v="214"/>
    <n v="0"/>
    <n v="0"/>
    <m/>
  </r>
  <r>
    <n v="5.80217E+17"/>
    <s v="Logan Circle 1BR w/ Gym, W/D &amp; Pool, nr bars"/>
    <n v="107434423"/>
    <s v="Blueground"/>
    <x v="0"/>
    <x v="9"/>
    <n v="38.906579999999998"/>
    <n v="-77.032510000000002"/>
    <x v="0"/>
    <n v="158"/>
    <n v="32"/>
    <x v="35"/>
    <x v="34"/>
    <m/>
    <n v="214"/>
    <n v="303"/>
    <n v="0"/>
    <m/>
  </r>
  <r>
    <n v="5.8022E+17"/>
    <s v="Eastern Mkt 2BR w/ W/D &amp; Rooftop, nr TJ &amp; Metro"/>
    <n v="107434423"/>
    <s v="Blueground"/>
    <x v="0"/>
    <x v="22"/>
    <n v="38.883331599999998"/>
    <n v="-76.992038699999995"/>
    <x v="0"/>
    <n v="217"/>
    <n v="32"/>
    <x v="8"/>
    <x v="11"/>
    <n v="0.15"/>
    <n v="214"/>
    <n v="179"/>
    <n v="1"/>
    <m/>
  </r>
  <r>
    <n v="5.80267E+17"/>
    <s v="Beautiful, central located 2-bedroom basement flat"/>
    <n v="96470695"/>
    <s v="Emilio"/>
    <x v="0"/>
    <x v="2"/>
    <n v="38.919499999999999"/>
    <n v="-77.012690000000006"/>
    <x v="0"/>
    <n v="135"/>
    <n v="3"/>
    <x v="38"/>
    <x v="38"/>
    <n v="3.62"/>
    <n v="1"/>
    <n v="42"/>
    <n v="18"/>
    <s v="Hosted License: 5007242201001181"/>
  </r>
  <r>
    <n v="5.80379E+17"/>
    <s v="Show Glow"/>
    <n v="76625968"/>
    <s v="Latrease"/>
    <x v="0"/>
    <x v="27"/>
    <n v="38.879359999999998"/>
    <n v="-76.941800000000001"/>
    <x v="0"/>
    <n v="150"/>
    <n v="1"/>
    <x v="38"/>
    <x v="2"/>
    <n v="3.94"/>
    <n v="1"/>
    <n v="90"/>
    <n v="18"/>
    <s v="Hosted License: 5007242201002158"/>
  </r>
  <r>
    <n v="5.8038E+17"/>
    <s v="Sojourn | Penthouse | Private Outdoor Space | Free Parking"/>
    <n v="39930655"/>
    <s v="Team"/>
    <x v="0"/>
    <x v="15"/>
    <n v="38.905549999999998"/>
    <n v="-77.043559999999999"/>
    <x v="0"/>
    <n v="221"/>
    <n v="181"/>
    <x v="35"/>
    <x v="34"/>
    <m/>
    <n v="166"/>
    <n v="264"/>
    <n v="0"/>
    <m/>
  </r>
  <r>
    <n v="5.80392E+17"/>
    <s v="Historic DC home near zoo, park metro and shops!"/>
    <n v="26296287"/>
    <s v="Mj"/>
    <x v="0"/>
    <x v="34"/>
    <n v="38.941839999999999"/>
    <n v="-77.061750000000004"/>
    <x v="0"/>
    <n v="400"/>
    <n v="30"/>
    <x v="8"/>
    <x v="140"/>
    <n v="0.26"/>
    <n v="2"/>
    <n v="96"/>
    <n v="1"/>
    <s v="Hosted License: 5007242201000391"/>
  </r>
  <r>
    <n v="5.81175E+17"/>
    <s v="Light-filled 3 bedroom in heart of Dupont Circle"/>
    <n v="3806067"/>
    <s v="David"/>
    <x v="0"/>
    <x v="15"/>
    <n v="38.912849999999999"/>
    <n v="-77.043400000000005"/>
    <x v="0"/>
    <n v="242"/>
    <n v="2"/>
    <x v="48"/>
    <x v="32"/>
    <n v="3.38"/>
    <n v="4"/>
    <n v="278"/>
    <n v="24"/>
    <s v="Hosted License: 5007242201001433_x000a_Unhosted License: 5007262201001434"/>
  </r>
  <r>
    <n v="5.8122E+17"/>
    <s v="Guest Suite-Brightwood DC- 2 Bedrooms Free Parking"/>
    <n v="112449954"/>
    <s v="Elhadji"/>
    <x v="0"/>
    <x v="0"/>
    <n v="38.963369999999998"/>
    <n v="-77.018690000000007"/>
    <x v="0"/>
    <n v="156"/>
    <n v="2"/>
    <x v="106"/>
    <x v="61"/>
    <n v="2.0699999999999998"/>
    <n v="1"/>
    <n v="260"/>
    <n v="4"/>
    <s v="Hosted License: 5007242201002165"/>
  </r>
  <r>
    <n v="5.81965E+17"/>
    <s v="1 BR basement apartment with private entrance."/>
    <n v="8753048"/>
    <s v="Blaise And Eva"/>
    <x v="0"/>
    <x v="3"/>
    <n v="38.954189999999997"/>
    <n v="-77.018410000000003"/>
    <x v="0"/>
    <n v="66"/>
    <n v="2"/>
    <x v="221"/>
    <x v="39"/>
    <n v="4.3899999999999997"/>
    <n v="1"/>
    <n v="256"/>
    <n v="29"/>
    <s v="Hosted License: 5007242201000742"/>
  </r>
  <r>
    <n v="5.8203E+17"/>
    <s v="**Cozy suite close to metro 15mins 2 downtown DC**"/>
    <n v="446615875"/>
    <s v="Gamaliel"/>
    <x v="0"/>
    <x v="28"/>
    <n v="38.895130000000002"/>
    <n v="-76.913589999999999"/>
    <x v="1"/>
    <n v="38"/>
    <n v="1"/>
    <x v="60"/>
    <x v="28"/>
    <n v="3.47"/>
    <n v="9"/>
    <n v="259"/>
    <n v="32"/>
    <s v="Exempt"/>
  </r>
  <r>
    <n v="5.82081E+17"/>
    <s v="**Comfortable room 15mins from downtown**"/>
    <n v="446615875"/>
    <s v="Gamaliel"/>
    <x v="0"/>
    <x v="28"/>
    <n v="38.894379999999998"/>
    <n v="-76.914469999999994"/>
    <x v="1"/>
    <n v="38"/>
    <n v="1"/>
    <x v="155"/>
    <x v="258"/>
    <n v="3.56"/>
    <n v="9"/>
    <n v="264"/>
    <n v="33"/>
    <s v="Exempt"/>
  </r>
  <r>
    <n v="5.82392E+17"/>
    <s v="Lovely 2 bedroom apartment with a free parking"/>
    <n v="413567789"/>
    <s v="Anna"/>
    <x v="0"/>
    <x v="28"/>
    <n v="38.896210000000004"/>
    <n v="-76.92953"/>
    <x v="0"/>
    <n v="98"/>
    <n v="31"/>
    <x v="35"/>
    <x v="34"/>
    <m/>
    <n v="1"/>
    <n v="85"/>
    <n v="0"/>
    <m/>
  </r>
  <r>
    <n v="5.82433E+17"/>
    <s v="3 Level 4 Bedroom Home with garage in Adams Morgan"/>
    <n v="222603"/>
    <s v="Rabi"/>
    <x v="0"/>
    <x v="4"/>
    <n v="38.921109999999999"/>
    <n v="-77.039630000000002"/>
    <x v="0"/>
    <n v="407"/>
    <n v="3"/>
    <x v="38"/>
    <x v="187"/>
    <n v="4.03"/>
    <n v="1"/>
    <n v="209"/>
    <n v="18"/>
    <s v="Hosted License: 5007242201000421"/>
  </r>
  <r>
    <n v="5.82706E+17"/>
    <s v="Luxury CapHill Townhouse-Free Parking-BestLocation"/>
    <n v="293372071"/>
    <s v="Eddie"/>
    <x v="0"/>
    <x v="22"/>
    <n v="38.887270000000001"/>
    <n v="-76.999110000000002"/>
    <x v="0"/>
    <n v="253"/>
    <n v="1"/>
    <x v="246"/>
    <x v="124"/>
    <n v="9.35"/>
    <n v="2"/>
    <n v="184"/>
    <n v="87"/>
    <s v="Hosted License: 5007242201000704_x000a_Unhosted License: 5007262201000705"/>
  </r>
  <r>
    <n v="5.83162E+17"/>
    <s v="Guest Room with 1 King Bed ??Brand New Hotel In Capitol Hill / Navy Yard Area"/>
    <n v="448723910"/>
    <s v="Capitol"/>
    <x v="0"/>
    <x v="22"/>
    <n v="38.881079999999997"/>
    <n v="-77.006230000000002"/>
    <x v="0"/>
    <n v="160"/>
    <n v="1"/>
    <x v="25"/>
    <x v="28"/>
    <n v="1.94"/>
    <n v="2"/>
    <n v="65"/>
    <n v="11"/>
    <s v="Exempt"/>
  </r>
  <r>
    <n v="5.83163E+17"/>
    <s v="Guest Room with 2 Queen Beds ??Brand New Hotel In Capitol Hill / Navy Yard Area"/>
    <n v="448723910"/>
    <s v="Capitol"/>
    <x v="0"/>
    <x v="37"/>
    <n v="38.8795"/>
    <n v="-77.005030000000005"/>
    <x v="0"/>
    <n v="169"/>
    <n v="1"/>
    <x v="78"/>
    <x v="396"/>
    <n v="0.96"/>
    <n v="2"/>
    <n v="28"/>
    <n v="6"/>
    <s v="Exempt"/>
  </r>
  <r>
    <n v="5.8319E+17"/>
    <s v="Renovated Studio Apartment Near Capitol"/>
    <n v="250952462"/>
    <s v="Dustin"/>
    <x v="0"/>
    <x v="13"/>
    <n v="38.904350000000001"/>
    <n v="-76.99606"/>
    <x v="0"/>
    <n v="77"/>
    <n v="1"/>
    <x v="51"/>
    <x v="128"/>
    <n v="7.31"/>
    <n v="1"/>
    <n v="226"/>
    <n v="57"/>
    <s v="Hosted License: 5007242201001358"/>
  </r>
  <r>
    <n v="5.83199E+17"/>
    <s v="Pet Friendly 1 Bdrm w/Private Bath NW"/>
    <n v="437660791"/>
    <s v="Eddie"/>
    <x v="0"/>
    <x v="3"/>
    <n v="38.950609999999998"/>
    <n v="-77.016720000000007"/>
    <x v="1"/>
    <n v="82"/>
    <n v="2"/>
    <x v="25"/>
    <x v="39"/>
    <n v="1.69"/>
    <n v="19"/>
    <n v="365"/>
    <n v="11"/>
    <s v="Exempt"/>
  </r>
  <r>
    <n v="5.83242E+17"/>
    <s v="Renovated Boutique Studio/Free Parking"/>
    <n v="24689130"/>
    <s v="Angie"/>
    <x v="0"/>
    <x v="13"/>
    <n v="38.904060000000001"/>
    <n v="-76.999849999999995"/>
    <x v="0"/>
    <n v="104"/>
    <n v="1"/>
    <x v="42"/>
    <x v="55"/>
    <n v="5.29"/>
    <n v="1"/>
    <n v="66"/>
    <n v="42"/>
    <s v="Hosted License: 5007242201001241"/>
  </r>
  <r>
    <n v="5.83484E+17"/>
    <s v="**Comfortable King Br w/Bath 15min-DOWNTN, METRO**"/>
    <n v="446615875"/>
    <s v="Gamaliel"/>
    <x v="0"/>
    <x v="28"/>
    <n v="38.895879999999998"/>
    <n v="-76.914730000000006"/>
    <x v="1"/>
    <n v="55"/>
    <n v="1"/>
    <x v="117"/>
    <x v="82"/>
    <n v="3.1"/>
    <n v="9"/>
    <n v="265"/>
    <n v="28"/>
    <s v="Exempt"/>
  </r>
  <r>
    <n v="5.83491E+17"/>
    <s v="**Cozy White Cherry Blossom Suite King Bed METRO**"/>
    <n v="446615875"/>
    <s v="Gamaliel"/>
    <x v="0"/>
    <x v="28"/>
    <n v="38.895090000000003"/>
    <n v="-76.9131"/>
    <x v="1"/>
    <n v="56"/>
    <n v="1"/>
    <x v="54"/>
    <x v="177"/>
    <n v="3.35"/>
    <n v="9"/>
    <n v="262"/>
    <n v="30"/>
    <s v="Exempt"/>
  </r>
  <r>
    <n v="5.8391E+17"/>
    <s v="Room w/ private bath, king bed, smart TV &amp; cable"/>
    <n v="73975548"/>
    <s v="Antoinette"/>
    <x v="0"/>
    <x v="28"/>
    <n v="38.903320000000001"/>
    <n v="-76.923839999999998"/>
    <x v="1"/>
    <n v="36"/>
    <n v="31"/>
    <x v="35"/>
    <x v="34"/>
    <m/>
    <n v="1"/>
    <n v="362"/>
    <n v="0"/>
    <m/>
  </r>
  <r>
    <n v="5.84151E+17"/>
    <s v="Cheerful  3 bedrooms residential home near metro"/>
    <n v="182305052"/>
    <s v="Sofi"/>
    <x v="0"/>
    <x v="28"/>
    <n v="38.89002"/>
    <n v="-76.913449999999997"/>
    <x v="0"/>
    <n v="106"/>
    <n v="2"/>
    <x v="112"/>
    <x v="2"/>
    <n v="3.67"/>
    <n v="5"/>
    <n v="332"/>
    <n v="27"/>
    <s v="Hou-0046-2022-STR-H"/>
  </r>
  <r>
    <n v="5.84195E+17"/>
    <s v="Cardozo Guesthouse - Basement Studio Apartment"/>
    <n v="161649426"/>
    <s v="Kathleen"/>
    <x v="0"/>
    <x v="16"/>
    <n v="38.916409999999999"/>
    <n v="-77.029970000000006"/>
    <x v="0"/>
    <n v="47"/>
    <n v="7"/>
    <x v="4"/>
    <x v="38"/>
    <n v="1.72"/>
    <n v="4"/>
    <n v="45"/>
    <n v="15"/>
    <s v="Exempt"/>
  </r>
  <r>
    <n v="5.84537E+17"/>
    <s v="Quaint Georgetown Home, Walk Score 97, Deck, yard"/>
    <n v="17633"/>
    <s v="Charlotte"/>
    <x v="0"/>
    <x v="17"/>
    <n v="38.910130000000002"/>
    <n v="-77.063918999999999"/>
    <x v="0"/>
    <n v="236"/>
    <n v="5"/>
    <x v="35"/>
    <x v="34"/>
    <m/>
    <n v="37"/>
    <n v="322"/>
    <n v="0"/>
    <s v="Unhosted License: 5007262201001320"/>
  </r>
  <r>
    <n v="5.84568E+17"/>
    <s v="Peace House  -1 Bedroom/Private Bath/ Outside Deck"/>
    <n v="18657916"/>
    <s v="Zachary"/>
    <x v="0"/>
    <x v="13"/>
    <n v="38.890459999999997"/>
    <n v="-76.97184"/>
    <x v="1"/>
    <n v="125"/>
    <n v="1"/>
    <x v="110"/>
    <x v="121"/>
    <n v="0.22"/>
    <n v="4"/>
    <n v="365"/>
    <n v="2"/>
    <s v="Hosted License: 5007242201000759_x000a_Unhosted License: 5007262201000760"/>
  </r>
  <r>
    <n v="5.84666E+17"/>
    <s v="Cute room in Congress Heights"/>
    <n v="437660791"/>
    <s v="Eddie"/>
    <x v="0"/>
    <x v="20"/>
    <n v="38.83952"/>
    <n v="-76.994870000000006"/>
    <x v="1"/>
    <n v="47"/>
    <n v="1"/>
    <x v="117"/>
    <x v="252"/>
    <n v="3.12"/>
    <n v="19"/>
    <n v="365"/>
    <n v="28"/>
    <s v="Exempt"/>
  </r>
  <r>
    <n v="5.84879E+17"/>
    <s v="In-Law Suite in Van Ness/Cleveland Park"/>
    <n v="82184603"/>
    <s v="Eva"/>
    <x v="0"/>
    <x v="34"/>
    <n v="38.94117"/>
    <n v="-77.060109999999995"/>
    <x v="0"/>
    <n v="113"/>
    <n v="2"/>
    <x v="261"/>
    <x v="69"/>
    <n v="5.61"/>
    <n v="1"/>
    <n v="152"/>
    <n v="49"/>
    <s v="Hosted License: 5007242201000907"/>
  </r>
  <r>
    <n v="5.85492E+17"/>
    <s v="Central Dupont Townhouse, Private Bath, Pool"/>
    <n v="5487930"/>
    <s v="Mark"/>
    <x v="0"/>
    <x v="15"/>
    <n v="38.910879999999999"/>
    <n v="-77.045280000000005"/>
    <x v="1"/>
    <n v="145"/>
    <n v="20"/>
    <x v="8"/>
    <x v="128"/>
    <n v="1"/>
    <n v="19"/>
    <n v="21"/>
    <n v="1"/>
    <s v="Hosted License: 5007242100000005"/>
  </r>
  <r>
    <n v="5.86151E+17"/>
    <s v="Best of Brookland! Family Friendly w Private Parki"/>
    <n v="46630199"/>
    <s v="Home Sweet City"/>
    <x v="0"/>
    <x v="8"/>
    <n v="38.923760000000001"/>
    <n v="-76.992310000000003"/>
    <x v="0"/>
    <n v="142"/>
    <n v="2"/>
    <x v="155"/>
    <x v="118"/>
    <n v="3.78"/>
    <n v="89"/>
    <n v="168"/>
    <n v="33"/>
    <s v="Hosted License: 5007242201000165"/>
  </r>
  <r>
    <n v="5.87042E+17"/>
    <s v="Newly Renovated 2 Bedroom Unit in NE DC"/>
    <n v="164996573"/>
    <s v="Shanelle"/>
    <x v="0"/>
    <x v="28"/>
    <n v="38.903500000000001"/>
    <n v="-76.928790000000006"/>
    <x v="0"/>
    <n v="99"/>
    <n v="1"/>
    <x v="66"/>
    <x v="38"/>
    <n v="4.1399999999999997"/>
    <n v="1"/>
    <n v="52"/>
    <n v="25"/>
    <s v="Hosted License: 5007242201000322"/>
  </r>
  <r>
    <n v="5.87149E+17"/>
    <s v="Cheerful 2 bedroom home with a stocked kitchen."/>
    <n v="110728841"/>
    <s v="Eric And Daniela"/>
    <x v="0"/>
    <x v="19"/>
    <n v="38.905659"/>
    <n v="-76.981055999999995"/>
    <x v="0"/>
    <n v="112"/>
    <n v="30"/>
    <x v="241"/>
    <x v="121"/>
    <n v="2.4900000000000002"/>
    <n v="1"/>
    <n v="90"/>
    <n v="20"/>
    <s v="Unhosted License: 5007262201001343"/>
  </r>
  <r>
    <n v="5.87477E+17"/>
    <s v="Stunning Art Filled Loft With Abundant Natural Lig"/>
    <n v="46630199"/>
    <s v="Home Sweet City"/>
    <x v="0"/>
    <x v="9"/>
    <n v="38.90605"/>
    <n v="-77.018460000000005"/>
    <x v="0"/>
    <n v="395"/>
    <n v="2"/>
    <x v="20"/>
    <x v="7"/>
    <n v="1.83"/>
    <n v="89"/>
    <n v="162"/>
    <n v="13"/>
    <s v="Exempt"/>
  </r>
  <r>
    <n v="5.87585E+17"/>
    <s v="1BR Apartment in Washington + Pets OK"/>
    <n v="48005494"/>
    <s v="Zeus"/>
    <x v="0"/>
    <x v="22"/>
    <n v="38.888800000000003"/>
    <n v="-76.995270000000005"/>
    <x v="0"/>
    <n v="65"/>
    <n v="31"/>
    <x v="8"/>
    <x v="325"/>
    <n v="0.21"/>
    <n v="145"/>
    <n v="364"/>
    <n v="1"/>
    <m/>
  </r>
  <r>
    <n v="5.87593E+17"/>
    <s v="2BR Place in Washington w/ Office Nook"/>
    <n v="48005494"/>
    <s v="Zeus"/>
    <x v="0"/>
    <x v="22"/>
    <n v="38.887009999999997"/>
    <n v="-76.996099999999998"/>
    <x v="0"/>
    <n v="79"/>
    <n v="31"/>
    <x v="8"/>
    <x v="286"/>
    <n v="0.35"/>
    <n v="145"/>
    <n v="365"/>
    <n v="1"/>
    <m/>
  </r>
  <r>
    <n v="5.87599E+17"/>
    <s v="Charming 1BR Apartment in Washington + Pets OK"/>
    <n v="48005494"/>
    <s v="Zeus"/>
    <x v="0"/>
    <x v="22"/>
    <n v="38.887059999999998"/>
    <n v="-76.99588"/>
    <x v="0"/>
    <n v="111"/>
    <n v="31"/>
    <x v="8"/>
    <x v="236"/>
    <n v="0.22"/>
    <n v="145"/>
    <n v="287"/>
    <n v="1"/>
    <m/>
  </r>
  <r>
    <n v="5.87602E+17"/>
    <s v="Delightful 1BR Apartment in Washington"/>
    <n v="48005494"/>
    <s v="Zeus"/>
    <x v="0"/>
    <x v="22"/>
    <n v="38.886629999999997"/>
    <n v="-76.996780000000001"/>
    <x v="0"/>
    <n v="78"/>
    <n v="31"/>
    <x v="8"/>
    <x v="232"/>
    <n v="0.21"/>
    <n v="145"/>
    <n v="345"/>
    <n v="1"/>
    <m/>
  </r>
  <r>
    <n v="5.87623E+17"/>
    <s v="Pet-Friendly 1BR Apartment in Washington"/>
    <n v="48005494"/>
    <s v="Zeus"/>
    <x v="0"/>
    <x v="22"/>
    <n v="38.887210000000003"/>
    <n v="-76.996700000000004"/>
    <x v="0"/>
    <n v="72"/>
    <n v="31"/>
    <x v="35"/>
    <x v="34"/>
    <m/>
    <n v="145"/>
    <n v="0"/>
    <n v="0"/>
    <m/>
  </r>
  <r>
    <n v="5.87624E+17"/>
    <s v="1BR Apartment in Washington near Capitol Hill"/>
    <n v="48005494"/>
    <s v="Zeus"/>
    <x v="0"/>
    <x v="22"/>
    <n v="38.886789999999998"/>
    <n v="-76.995440000000002"/>
    <x v="0"/>
    <n v="72"/>
    <n v="31"/>
    <x v="35"/>
    <x v="34"/>
    <m/>
    <n v="145"/>
    <n v="364"/>
    <n v="0"/>
    <m/>
  </r>
  <r>
    <n v="5.87862E+17"/>
    <s v="2BR/2.5BA Penthouse condo w/ Rooftop &amp; PARKING!"/>
    <n v="72697395"/>
    <s v="Josh"/>
    <x v="0"/>
    <x v="11"/>
    <n v="38.930689999999998"/>
    <n v="-77.023889999999994"/>
    <x v="0"/>
    <n v="657"/>
    <n v="2"/>
    <x v="65"/>
    <x v="128"/>
    <n v="1.96"/>
    <n v="2"/>
    <n v="241"/>
    <n v="14"/>
    <s v="Unhosted License: 5007242201001675"/>
  </r>
  <r>
    <n v="5.98678E+17"/>
    <s v="Luxurious 3BR House in Columbia Heights w/ PRKING!"/>
    <n v="55823592"/>
    <s v="Kenny And Kerry"/>
    <x v="0"/>
    <x v="11"/>
    <n v="38.931420000000003"/>
    <n v="-77.021109999999993"/>
    <x v="0"/>
    <n v="231"/>
    <n v="2"/>
    <x v="152"/>
    <x v="118"/>
    <n v="4.3499999999999996"/>
    <n v="2"/>
    <n v="72"/>
    <n v="36"/>
    <s v="Exempt"/>
  </r>
  <r>
    <n v="5.98773E+17"/>
    <s v="Modern unit with free parking and EV charger-DC"/>
    <n v="5420634"/>
    <s v="Nadia"/>
    <x v="0"/>
    <x v="11"/>
    <n v="38.934249999999999"/>
    <n v="-77.047060000000002"/>
    <x v="0"/>
    <n v="120"/>
    <n v="2"/>
    <x v="233"/>
    <x v="2"/>
    <n v="3"/>
    <n v="1"/>
    <n v="157"/>
    <n v="8"/>
    <s v="Hosted License: 5007242201001099"/>
  </r>
  <r>
    <n v="5.99165E+17"/>
    <s v="Mount Vernon 1BR w/ Gym, W/D &amp; Pool, nr Chinatown"/>
    <n v="107434423"/>
    <s v="Blueground"/>
    <x v="0"/>
    <x v="5"/>
    <n v="38.900776999999998"/>
    <n v="-77.016936000000001"/>
    <x v="0"/>
    <n v="151"/>
    <n v="32"/>
    <x v="8"/>
    <x v="102"/>
    <n v="0.77"/>
    <n v="214"/>
    <n v="350"/>
    <n v="1"/>
    <m/>
  </r>
  <r>
    <n v="5.9926E+17"/>
    <s v="1 Bdrm: half mile to red, grn, ylw line trains"/>
    <n v="29092354"/>
    <s v="Zahra"/>
    <x v="0"/>
    <x v="14"/>
    <n v="38.953760000000003"/>
    <n v="-76.992140000000006"/>
    <x v="0"/>
    <n v="61"/>
    <n v="10"/>
    <x v="76"/>
    <x v="218"/>
    <n v="1.3"/>
    <n v="2"/>
    <n v="86"/>
    <n v="9"/>
    <s v="Hosted License: 5007252201001087"/>
  </r>
  <r>
    <n v="5.99389E+17"/>
    <s v="Convenient, private basement apt near downtown DC"/>
    <n v="368975494"/>
    <s v="Brian"/>
    <x v="0"/>
    <x v="2"/>
    <n v="38.926160000000003"/>
    <n v="-77.00752"/>
    <x v="0"/>
    <n v="59"/>
    <n v="1"/>
    <x v="241"/>
    <x v="128"/>
    <n v="2.91"/>
    <n v="1"/>
    <n v="31"/>
    <n v="20"/>
    <s v="Hosted License: 5007242201001561"/>
  </r>
  <r>
    <n v="5.99536E+17"/>
    <s v="&quot;Marilyn's Powder Room&quot; in Historic Speakeasy Buil"/>
    <n v="289259344"/>
    <s v="Douglas"/>
    <x v="0"/>
    <x v="15"/>
    <n v="38.904179999999997"/>
    <n v="-77.036580000000001"/>
    <x v="0"/>
    <n v="129"/>
    <n v="2"/>
    <x v="32"/>
    <x v="2"/>
    <n v="5.91"/>
    <n v="20"/>
    <n v="248"/>
    <n v="50"/>
    <s v="Exempt"/>
  </r>
  <r>
    <n v="5.99566E+17"/>
    <s v="Charming Capitol Hill Retreat"/>
    <n v="66522370"/>
    <s v="May"/>
    <x v="0"/>
    <x v="22"/>
    <n v="38.878149999999998"/>
    <n v="-76.987030000000004"/>
    <x v="0"/>
    <n v="143"/>
    <n v="1"/>
    <x v="112"/>
    <x v="2"/>
    <n v="4.79"/>
    <n v="1"/>
    <n v="159"/>
    <n v="27"/>
    <s v="Hosted License: 5007242201001508"/>
  </r>
  <r>
    <n v="5.99766E+17"/>
    <s v="Large Master Bedroom in comfortable shared house"/>
    <n v="1001274"/>
    <s v="Ariel"/>
    <x v="0"/>
    <x v="11"/>
    <n v="38.930599999999998"/>
    <n v="-77.022679999999994"/>
    <x v="1"/>
    <n v="90"/>
    <n v="5"/>
    <x v="35"/>
    <x v="34"/>
    <m/>
    <n v="2"/>
    <n v="226"/>
    <n v="0"/>
    <s v="Hosted License: 5007242201000387"/>
  </r>
  <r>
    <n v="5.99854E+17"/>
    <s v="Private En-Suite with Own Entrance in Foggy Bottom"/>
    <n v="1479464"/>
    <s v="Jennifer"/>
    <x v="0"/>
    <x v="6"/>
    <n v="38.901220000000002"/>
    <n v="-77.055260000000004"/>
    <x v="1"/>
    <n v="85"/>
    <n v="1"/>
    <x v="42"/>
    <x v="291"/>
    <n v="5.0599999999999996"/>
    <n v="1"/>
    <n v="13"/>
    <n v="42"/>
    <s v="Hosted License: 5007242201001632"/>
  </r>
  <r>
    <n v="5.99999E+17"/>
    <s v="Cozy English basement minutes from the metro."/>
    <n v="15806009"/>
    <s v="Tim"/>
    <x v="0"/>
    <x v="14"/>
    <n v="38.952979999999997"/>
    <n v="-77.009249999999994"/>
    <x v="0"/>
    <n v="69"/>
    <n v="2"/>
    <x v="15"/>
    <x v="2"/>
    <n v="3.52"/>
    <n v="1"/>
    <n v="350"/>
    <n v="23"/>
    <s v="Hosted License: 5007242201000900"/>
  </r>
  <r>
    <n v="6.00124E+17"/>
    <s v="Cheerful 4BR Cape Cod Style Home+Free Park|Yard+"/>
    <n v="46582948"/>
    <s v="Huxley"/>
    <x v="0"/>
    <x v="36"/>
    <n v="38.868290000000002"/>
    <n v="-76.956180000000003"/>
    <x v="0"/>
    <n v="183"/>
    <n v="3"/>
    <x v="35"/>
    <x v="34"/>
    <m/>
    <n v="16"/>
    <n v="8"/>
    <n v="0"/>
    <s v="Hosted License: 5007242010001183"/>
  </r>
  <r>
    <n v="6.0172E+17"/>
    <s v="Stylish &amp; Comfortable Guest Suite w/ parking"/>
    <n v="16248377"/>
    <s v="Sofia"/>
    <x v="0"/>
    <x v="19"/>
    <n v="38.90607"/>
    <n v="-76.98621"/>
    <x v="0"/>
    <n v="111"/>
    <n v="2"/>
    <x v="75"/>
    <x v="32"/>
    <n v="4.7699999999999996"/>
    <n v="1"/>
    <n v="106"/>
    <n v="17"/>
    <s v="Hosted License: 5007242201002218"/>
  </r>
  <r>
    <n v="6.02143E+17"/>
    <s v="Lovely two bedroom with indoor fireplace"/>
    <n v="304917572"/>
    <s v="Jaliylah"/>
    <x v="0"/>
    <x v="36"/>
    <n v="38.866880000000002"/>
    <n v="-76.983559999999997"/>
    <x v="0"/>
    <n v="375"/>
    <n v="2"/>
    <x v="35"/>
    <x v="34"/>
    <m/>
    <n v="2"/>
    <n v="365"/>
    <n v="0"/>
    <s v="Hosted License: 5661275798007819"/>
  </r>
  <r>
    <n v="6.0239E+17"/>
    <s v="??Deluxe Stay at the Boss Estate (Hidden Gem!) ??110733273"/>
    <s v="Devin"/>
    <m/>
    <x v="19"/>
    <x v="67"/>
    <n v="-76.953050000000005"/>
    <s v="Entire home/apt"/>
    <x v="30"/>
    <n v="1"/>
    <n v="41"/>
    <x v="448"/>
    <x v="1010"/>
    <n v="1"/>
    <n v="346"/>
    <n v="41"/>
    <s v="Hosted License: 5007242201001472_x000a_Unhosted License: 5007262201001473"/>
    <m/>
  </r>
  <r>
    <n v="6.02768E+17"/>
    <s v="Modern Unit. Full Kitchen. Queen Bds. Near H St."/>
    <n v="35030043"/>
    <s v="Gary"/>
    <x v="0"/>
    <x v="19"/>
    <n v="38.90316"/>
    <n v="-76.986590000000007"/>
    <x v="0"/>
    <n v="163"/>
    <n v="2"/>
    <x v="151"/>
    <x v="128"/>
    <n v="4.46"/>
    <n v="2"/>
    <n v="333"/>
    <n v="37"/>
    <s v="Hosted License: 5007242100000005"/>
  </r>
  <r>
    <n v="6.02855E+17"/>
    <s v="Whyle - Fully Furnished Apartments (1 Bedroom)"/>
    <n v="399217548"/>
    <s v="Whyle"/>
    <x v="0"/>
    <x v="16"/>
    <n v="38.918190000000003"/>
    <n v="-77.024249999999995"/>
    <x v="0"/>
    <n v="149"/>
    <n v="30"/>
    <x v="8"/>
    <x v="468"/>
    <n v="0.16"/>
    <n v="9"/>
    <n v="365"/>
    <n v="1"/>
    <s v="Exempt"/>
  </r>
  <r>
    <n v="6.02886E+17"/>
    <s v="Spacious, private &amp; modern 1BR garden apt"/>
    <n v="36756883"/>
    <s v="Michael"/>
    <x v="0"/>
    <x v="11"/>
    <n v="38.930109999999999"/>
    <n v="-77.027119999999996"/>
    <x v="0"/>
    <n v="118"/>
    <n v="2"/>
    <x v="14"/>
    <x v="69"/>
    <n v="5.17"/>
    <n v="1"/>
    <n v="65"/>
    <n v="41"/>
    <s v="Hosted License: 5007242201001297"/>
  </r>
  <r>
    <n v="6.02994E+17"/>
    <s v="The W Street Retreat"/>
    <n v="11338469"/>
    <s v="Douglas"/>
    <x v="0"/>
    <x v="16"/>
    <n v="38.918439999999997"/>
    <n v="-77.034120000000001"/>
    <x v="0"/>
    <n v="90"/>
    <n v="1"/>
    <x v="57"/>
    <x v="55"/>
    <n v="2.69"/>
    <n v="1"/>
    <n v="365"/>
    <n v="21"/>
    <s v="Hosted License: 5007242201000278"/>
  </r>
  <r>
    <n v="6.03028E+17"/>
    <s v="DC's &quot;Main Event&quot; ??쑎??쑎??A Premier Studio Stay Steps from The White House"/>
    <n v="289259344"/>
    <s v="Douglas"/>
    <x v="0"/>
    <x v="15"/>
    <n v="38.904389999999999"/>
    <n v="-77.035780000000003"/>
    <x v="0"/>
    <n v="129"/>
    <n v="2"/>
    <x v="32"/>
    <x v="62"/>
    <n v="6.15"/>
    <n v="20"/>
    <n v="253"/>
    <n v="50"/>
    <s v="Exempt"/>
  </r>
  <r>
    <n v="6.03088E+17"/>
    <s v="16th St Heights 3-Bdrm, 2 1/2 Bath Gem - Pvt Pking"/>
    <n v="178022216"/>
    <s v="Janice"/>
    <x v="0"/>
    <x v="3"/>
    <n v="38.94462"/>
    <n v="-77.033429999999996"/>
    <x v="0"/>
    <n v="391"/>
    <n v="3"/>
    <x v="78"/>
    <x v="118"/>
    <n v="1.0900000000000001"/>
    <n v="1"/>
    <n v="365"/>
    <n v="6"/>
    <s v="Exempt"/>
  </r>
  <r>
    <n v="6.0352E+17"/>
    <s v="Renovated&amp;bright 1-bedroom in heart of DC"/>
    <n v="47671202"/>
    <s v="Shamim"/>
    <x v="0"/>
    <x v="2"/>
    <n v="38.914700000000003"/>
    <n v="-77.013819999999996"/>
    <x v="0"/>
    <n v="110"/>
    <n v="2"/>
    <x v="112"/>
    <x v="20"/>
    <n v="3.54"/>
    <n v="1"/>
    <n v="256"/>
    <n v="27"/>
    <s v="Hosted License: 5007242201001194"/>
  </r>
  <r>
    <n v="6.03581E+17"/>
    <s v="NEW On the Park! 2 bed Apt, Walk to Capitol &amp; Park"/>
    <n v="46630199"/>
    <s v="Home Sweet City"/>
    <x v="0"/>
    <x v="22"/>
    <n v="38.890160000000002"/>
    <n v="-76.993620000000007"/>
    <x v="0"/>
    <n v="126"/>
    <n v="2"/>
    <x v="155"/>
    <x v="69"/>
    <n v="3.99"/>
    <n v="89"/>
    <n v="165"/>
    <n v="33"/>
    <s v="Hosted License: 5007242201000891"/>
  </r>
  <r>
    <n v="6.0359E+17"/>
    <s v="Private entrance, steps to the Capitol"/>
    <n v="164517974"/>
    <s v="Scott"/>
    <x v="0"/>
    <x v="22"/>
    <n v="38.891970000000001"/>
    <n v="-77.002700000000004"/>
    <x v="0"/>
    <n v="279"/>
    <n v="2"/>
    <x v="35"/>
    <x v="34"/>
    <m/>
    <n v="1"/>
    <n v="353"/>
    <n v="0"/>
    <s v="Unhosted License: 5007262201002447"/>
  </r>
  <r>
    <n v="6.03596E+17"/>
    <s v="Ideally located 1 bedroom apartment - Capitol Hill"/>
    <n v="76232156"/>
    <s v="Tamar"/>
    <x v="0"/>
    <x v="13"/>
    <n v="38.89743"/>
    <n v="-77.001909999999995"/>
    <x v="0"/>
    <n v="132"/>
    <n v="3"/>
    <x v="63"/>
    <x v="128"/>
    <n v="3.56"/>
    <n v="1"/>
    <n v="70"/>
    <n v="26"/>
    <s v="Hosted License: 5007242201001400"/>
  </r>
  <r>
    <n v="6.03901E+17"/>
    <s v="Lovely one bedroom w/a fireplace &amp; outdoor space"/>
    <n v="49673813"/>
    <s v="Meron"/>
    <x v="0"/>
    <x v="12"/>
    <n v="38.947679999999998"/>
    <n v="-77.077870000000004"/>
    <x v="0"/>
    <n v="153"/>
    <n v="4"/>
    <x v="75"/>
    <x v="58"/>
    <n v="2.93"/>
    <n v="1"/>
    <n v="313"/>
    <n v="17"/>
    <s v="Exempt"/>
  </r>
  <r>
    <n v="6.04177E+17"/>
    <s v="H St 1BR w/ Rooftop Pool &amp; Gym, nr Metro"/>
    <n v="107434423"/>
    <s v="Blueground"/>
    <x v="0"/>
    <x v="13"/>
    <n v="38.900449000000002"/>
    <n v="-77.000935999999996"/>
    <x v="0"/>
    <n v="128"/>
    <n v="32"/>
    <x v="35"/>
    <x v="34"/>
    <m/>
    <n v="214"/>
    <n v="322"/>
    <n v="0"/>
    <m/>
  </r>
  <r>
    <n v="6.04177E+17"/>
    <s v="H St 1BR w/ Rooftop Pool &amp; Gym, nr Metro"/>
    <n v="107434423"/>
    <s v="Blueground"/>
    <x v="0"/>
    <x v="13"/>
    <n v="38.900449000000002"/>
    <n v="-77.000935999999996"/>
    <x v="0"/>
    <n v="135"/>
    <n v="32"/>
    <x v="8"/>
    <x v="299"/>
    <n v="0.15"/>
    <n v="214"/>
    <n v="233"/>
    <n v="1"/>
    <m/>
  </r>
  <r>
    <n v="6.04553E+17"/>
    <s v="Stupendous Apartment Steps From the Capitol!"/>
    <n v="57955741"/>
    <s v="Kam"/>
    <x v="0"/>
    <x v="22"/>
    <n v="38.88252"/>
    <n v="-76.996799999999993"/>
    <x v="0"/>
    <n v="144"/>
    <n v="2"/>
    <x v="48"/>
    <x v="2"/>
    <n v="3.12"/>
    <n v="4"/>
    <n v="70"/>
    <n v="24"/>
    <s v="Hosted License: 5007242201000379"/>
  </r>
  <r>
    <n v="6.04725E+17"/>
    <s v="H St 2BR w/ Gym &amp; W/D, nr Union Station"/>
    <n v="107434423"/>
    <s v="Blueground"/>
    <x v="0"/>
    <x v="13"/>
    <n v="38.901443700000002"/>
    <n v="-77.000967399999993"/>
    <x v="0"/>
    <n v="219"/>
    <n v="32"/>
    <x v="35"/>
    <x v="34"/>
    <m/>
    <n v="214"/>
    <n v="22"/>
    <n v="0"/>
    <m/>
  </r>
  <r>
    <n v="6.05013E+17"/>
    <s v="Georgetown 1-BR-Apt #1  -450 SF (Near Campus)"/>
    <n v="454289951"/>
    <s v="Holly"/>
    <x v="0"/>
    <x v="17"/>
    <n v="38.905520000000003"/>
    <n v="-77.06747"/>
    <x v="0"/>
    <n v="171"/>
    <n v="1"/>
    <x v="261"/>
    <x v="59"/>
    <n v="6.5"/>
    <n v="2"/>
    <n v="202"/>
    <n v="49"/>
    <s v="Hosted License: 5007242201002366"/>
  </r>
  <r>
    <n v="6.05421E+17"/>
    <s v="Bright, Charming Studio in Capitol Hill"/>
    <n v="18794485"/>
    <s v="Jasmin"/>
    <x v="0"/>
    <x v="13"/>
    <n v="38.898620000000001"/>
    <n v="-76.995429999999999"/>
    <x v="0"/>
    <n v="94"/>
    <n v="2"/>
    <x v="166"/>
    <x v="124"/>
    <n v="5.74"/>
    <n v="1"/>
    <n v="71"/>
    <n v="39"/>
    <s v="Hosted License: 5007242201000722_x000a_Unhosted License: 5007262201000723"/>
  </r>
  <r>
    <n v="6.05456E+17"/>
    <s v="Mount Vernon 1BR w/ Gym, W/D &amp; Pool, nr Chinatown"/>
    <n v="107434423"/>
    <s v="Blueground"/>
    <x v="0"/>
    <x v="5"/>
    <n v="38.900776999999998"/>
    <n v="-77.016936000000001"/>
    <x v="0"/>
    <n v="195"/>
    <n v="32"/>
    <x v="35"/>
    <x v="34"/>
    <m/>
    <n v="214"/>
    <n v="33"/>
    <n v="0"/>
    <m/>
  </r>
  <r>
    <n v="6.05797E+17"/>
    <s v="Gorgeous Two-Story Guesthouse w/ Kitchen and Patio"/>
    <n v="5827627"/>
    <s v="Alice"/>
    <x v="0"/>
    <x v="8"/>
    <n v="38.926389999999998"/>
    <n v="-76.989540000000005"/>
    <x v="0"/>
    <n v="125"/>
    <n v="2"/>
    <x v="234"/>
    <x v="38"/>
    <n v="7.27"/>
    <n v="1"/>
    <n v="253"/>
    <n v="47"/>
    <s v="Hosted License: 5007242201001461"/>
  </r>
  <r>
    <n v="6.06463E+17"/>
    <s v="NEW East Capitol Hill Studio ~ W/D &amp; Parking!"/>
    <n v="46630199"/>
    <s v="Home Sweet City"/>
    <x v="0"/>
    <x v="13"/>
    <n v="38.895949999999999"/>
    <n v="-76.974149999999995"/>
    <x v="0"/>
    <n v="69"/>
    <n v="2"/>
    <x v="78"/>
    <x v="443"/>
    <n v="0.75"/>
    <n v="89"/>
    <n v="179"/>
    <n v="6"/>
    <s v="Hosted License: 5007242201000618"/>
  </r>
  <r>
    <n v="6.06771E+17"/>
    <s v="Luxurious Modern 狩?1 bedroom unit. WiFi/H st ?뙀"/>
    <n v="288477611"/>
    <s v="Jancarlo"/>
    <x v="0"/>
    <x v="19"/>
    <n v="38.905679999999997"/>
    <n v="-76.981189999999998"/>
    <x v="0"/>
    <n v="89"/>
    <n v="3"/>
    <x v="65"/>
    <x v="87"/>
    <n v="1.9"/>
    <n v="3"/>
    <n v="365"/>
    <n v="14"/>
    <s v="Hosted License: 5007242201000487"/>
  </r>
  <r>
    <n v="6.07267E+17"/>
    <s v="Two-story Historic Carriage House in Vibrant Area"/>
    <n v="88361686"/>
    <s v="Patrick And Alfredo"/>
    <x v="0"/>
    <x v="9"/>
    <n v="38.905659999999997"/>
    <n v="-77.026200000000003"/>
    <x v="0"/>
    <n v="149"/>
    <n v="2"/>
    <x v="166"/>
    <x v="7"/>
    <n v="4.8"/>
    <n v="1"/>
    <n v="33"/>
    <n v="39"/>
    <s v="Hosted License: 5007242201000403"/>
  </r>
  <r>
    <n v="6.07342E+17"/>
    <s v="Vintage Modern 2 Bedroom"/>
    <n v="79111504"/>
    <s v="Marissa"/>
    <x v="0"/>
    <x v="33"/>
    <n v="38.894889999999997"/>
    <n v="-76.956869999999995"/>
    <x v="0"/>
    <n v="150"/>
    <n v="31"/>
    <x v="35"/>
    <x v="34"/>
    <m/>
    <n v="1"/>
    <n v="365"/>
    <n v="0"/>
    <m/>
  </r>
  <r>
    <n v="6.07858E+17"/>
    <s v="Sunny Apartment in Historic Capitol Hill"/>
    <n v="34958033"/>
    <s v="Rahul"/>
    <x v="0"/>
    <x v="13"/>
    <n v="38.893349999999998"/>
    <n v="-76.992189999999994"/>
    <x v="0"/>
    <n v="110"/>
    <n v="2"/>
    <x v="9"/>
    <x v="31"/>
    <n v="3.1"/>
    <n v="1"/>
    <n v="314"/>
    <n v="22"/>
    <s v="Hosted License: 5007242201001536"/>
  </r>
  <r>
    <n v="6.08078E+17"/>
    <s v="Modern guest suite centrally located in DC"/>
    <n v="31357083"/>
    <s v="Fredrica"/>
    <x v="0"/>
    <x v="8"/>
    <n v="38.921280000000003"/>
    <n v="-76.987899999999996"/>
    <x v="0"/>
    <n v="108"/>
    <n v="3"/>
    <x v="43"/>
    <x v="35"/>
    <n v="1.63"/>
    <n v="1"/>
    <n v="10"/>
    <n v="10"/>
    <s v="Hosted License: 5007242201001564"/>
  </r>
  <r>
    <n v="6.08159E+17"/>
    <s v="Modern 4-bedroom 2 bath townhouse free parking"/>
    <n v="387845145"/>
    <s v="Erin"/>
    <x v="0"/>
    <x v="26"/>
    <n v="38.84534"/>
    <n v="-76.972570000000005"/>
    <x v="0"/>
    <n v="336"/>
    <n v="1"/>
    <x v="48"/>
    <x v="69"/>
    <n v="6.05"/>
    <n v="1"/>
    <n v="156"/>
    <n v="24"/>
    <s v="Hosted License: 5007242201002093"/>
  </r>
  <r>
    <n v="6.08608E+17"/>
    <s v="Cheerful one bedroom apartment garden and parking"/>
    <n v="14120961"/>
    <s v="Fernanda"/>
    <x v="0"/>
    <x v="7"/>
    <n v="38.932729999999999"/>
    <n v="-77.088800000000006"/>
    <x v="1"/>
    <n v="168"/>
    <n v="2"/>
    <x v="139"/>
    <x v="167"/>
    <n v="0.45"/>
    <n v="1"/>
    <n v="360"/>
    <n v="3"/>
    <s v="Hosted License: 5007242201001612"/>
  </r>
  <r>
    <n v="6.09094E+17"/>
    <s v="Mount Vernon 1BR w/ Gym &amp; W/D nr Capital One Arena"/>
    <n v="107434423"/>
    <s v="Blueground"/>
    <x v="0"/>
    <x v="5"/>
    <n v="38.903939999999999"/>
    <n v="-77.017240000000001"/>
    <x v="0"/>
    <n v="140"/>
    <n v="32"/>
    <x v="35"/>
    <x v="34"/>
    <m/>
    <n v="214"/>
    <n v="224"/>
    <n v="0"/>
    <m/>
  </r>
  <r>
    <n v="6.09094E+17"/>
    <s v="Mount Vernon 1BR w/ Gym, Pool &amp; W/D, nr Metro"/>
    <n v="107434423"/>
    <s v="Blueground"/>
    <x v="0"/>
    <x v="5"/>
    <n v="38.901501199999998"/>
    <n v="-77.018010599999997"/>
    <x v="0"/>
    <n v="93"/>
    <n v="32"/>
    <x v="8"/>
    <x v="9"/>
    <n v="0.19"/>
    <n v="214"/>
    <n v="365"/>
    <n v="1"/>
    <m/>
  </r>
  <r>
    <n v="6.09493E+17"/>
    <s v="Chief of Staff's Chambers ??쑐??쑐??It's Business Casual At This Studio Near The White House"/>
    <n v="289259344"/>
    <s v="Douglas"/>
    <x v="0"/>
    <x v="15"/>
    <n v="38.904440000000001"/>
    <n v="-77.036240000000006"/>
    <x v="0"/>
    <n v="129"/>
    <n v="2"/>
    <x v="234"/>
    <x v="55"/>
    <n v="5.85"/>
    <n v="20"/>
    <n v="240"/>
    <n v="47"/>
    <s v="Exempt"/>
  </r>
  <r>
    <n v="6.10001E+17"/>
    <s v="Lovely metro-access. one bedr. apt. w/ parking."/>
    <n v="143609796"/>
    <s v="Becky"/>
    <x v="0"/>
    <x v="14"/>
    <n v="38.971499999999999"/>
    <n v="-77.010739999999998"/>
    <x v="0"/>
    <n v="80"/>
    <n v="31"/>
    <x v="139"/>
    <x v="189"/>
    <n v="0.44"/>
    <n v="1"/>
    <n v="295"/>
    <n v="3"/>
    <m/>
  </r>
  <r>
    <n v="6.10127E+17"/>
    <s v="1 Bedroom Close to Bus Stop"/>
    <n v="437660791"/>
    <s v="Eddie"/>
    <x v="0"/>
    <x v="20"/>
    <n v="38.84113"/>
    <n v="-76.995320000000007"/>
    <x v="1"/>
    <n v="45"/>
    <n v="1"/>
    <x v="43"/>
    <x v="118"/>
    <n v="1.68"/>
    <n v="19"/>
    <n v="363"/>
    <n v="10"/>
    <s v="Exempt"/>
  </r>
  <r>
    <n v="6.11456E+17"/>
    <s v="Sky-lit Row home Unit w/ Sunny Porch on Quiet St."/>
    <n v="22737822"/>
    <s v="Jillian"/>
    <x v="0"/>
    <x v="11"/>
    <n v="38.930979999999998"/>
    <n v="-77.020660000000007"/>
    <x v="0"/>
    <n v="242"/>
    <n v="3"/>
    <x v="20"/>
    <x v="39"/>
    <n v="1.72"/>
    <n v="1"/>
    <n v="10"/>
    <n v="13"/>
    <s v="Hosted License: 5007242201000809"/>
  </r>
  <r>
    <n v="6.11709E+17"/>
    <s v="DC Mt Vernon Square with Free Parking with Gym Sky Lounge Deluxe High-Rise Suite"/>
    <n v="12832270"/>
    <s v="Ola"/>
    <x v="0"/>
    <x v="16"/>
    <n v="38.9178"/>
    <n v="-77.028599999999997"/>
    <x v="0"/>
    <n v="143"/>
    <n v="2"/>
    <x v="20"/>
    <x v="156"/>
    <n v="1.76"/>
    <n v="1"/>
    <n v="89"/>
    <n v="13"/>
    <s v="Hosted License: 5682838199381818_x000a_Unhosted License: 5672726171899182"/>
  </r>
  <r>
    <n v="6.11742E+17"/>
    <s v="Cozy condo w/ patio and steps from Georgetown!"/>
    <n v="215410887"/>
    <s v="Devon"/>
    <x v="0"/>
    <x v="10"/>
    <n v="38.918500000000002"/>
    <n v="-77.07123"/>
    <x v="0"/>
    <n v="173"/>
    <n v="1"/>
    <x v="221"/>
    <x v="87"/>
    <n v="4.07"/>
    <n v="1"/>
    <n v="39"/>
    <n v="29"/>
    <s v="Hosted License: 5007242201001435_x000a_Unhosted License: 5007262201001436"/>
  </r>
  <r>
    <n v="6.12147E+17"/>
    <s v="Historic U Street DC 1BR Condo w/ 98 walk score"/>
    <n v="54276042"/>
    <s v="Chelsea"/>
    <x v="0"/>
    <x v="16"/>
    <n v="38.917720000000003"/>
    <n v="-77.03313"/>
    <x v="0"/>
    <n v="110"/>
    <n v="31"/>
    <x v="8"/>
    <x v="21"/>
    <n v="0.27"/>
    <n v="1"/>
    <n v="263"/>
    <n v="1"/>
    <m/>
  </r>
  <r>
    <n v="6.12327E+17"/>
    <s v="Charming Private 1-bd Suite in N Cleveland Park"/>
    <n v="61862691"/>
    <s v="Avi"/>
    <x v="0"/>
    <x v="12"/>
    <n v="38.945709999999998"/>
    <n v="-77.072180000000003"/>
    <x v="0"/>
    <n v="103"/>
    <n v="1"/>
    <x v="43"/>
    <x v="124"/>
    <n v="1.94"/>
    <n v="1"/>
    <n v="152"/>
    <n v="10"/>
    <s v="Hosted License: 5007242201001926"/>
  </r>
  <r>
    <n v="6.12374E+17"/>
    <s v="Elegant Two-bedroom Georgetown Home"/>
    <n v="81155597"/>
    <s v="Jacqueline"/>
    <x v="0"/>
    <x v="17"/>
    <n v="38.915599999999998"/>
    <n v="-77.073729999999998"/>
    <x v="0"/>
    <n v="198"/>
    <n v="2"/>
    <x v="35"/>
    <x v="34"/>
    <m/>
    <n v="1"/>
    <n v="48"/>
    <n v="0"/>
    <s v="Unhosted License: 5007262201002330"/>
  </r>
  <r>
    <n v="6.12435E+17"/>
    <s v="Cozy bdrm aptmnt - 15 min frm DWTN-"/>
    <n v="390256204"/>
    <s v="Collin"/>
    <x v="0"/>
    <x v="19"/>
    <n v="38.904980000000002"/>
    <n v="-76.982100000000003"/>
    <x v="0"/>
    <n v="119"/>
    <n v="3"/>
    <x v="35"/>
    <x v="34"/>
    <m/>
    <n v="25"/>
    <n v="0"/>
    <n v="0"/>
    <s v="Exempt"/>
  </r>
  <r>
    <n v="6.12501E+17"/>
    <s v="NoMa 2BR | Family Friendly | Gym+near Metro by GLS"/>
    <n v="30283594"/>
    <s v="Global Luxury Suites"/>
    <x v="0"/>
    <x v="13"/>
    <n v="38.907375340000002"/>
    <n v="-77.007827759999998"/>
    <x v="0"/>
    <n v="124"/>
    <n v="1"/>
    <x v="3"/>
    <x v="39"/>
    <n v="4.0999999999999996"/>
    <n v="44"/>
    <n v="365"/>
    <n v="31"/>
    <s v="Hosted License: 2200553000000000"/>
  </r>
  <r>
    <n v="6.12908E+17"/>
    <s v="Modern , luxurious, DC apartment with pool and gym"/>
    <n v="72755484"/>
    <s v="Bobby"/>
    <x v="0"/>
    <x v="19"/>
    <n v="38.901090000000003"/>
    <n v="-76.980530000000002"/>
    <x v="0"/>
    <n v="175"/>
    <n v="3"/>
    <x v="106"/>
    <x v="473"/>
    <n v="0.55000000000000004"/>
    <n v="1"/>
    <n v="343"/>
    <n v="4"/>
    <s v="Exempt"/>
  </r>
  <r>
    <n v="6.12965E+17"/>
    <s v="Whyle Furnished Apartments | (1) Bedroom"/>
    <n v="399217548"/>
    <s v="Whyle"/>
    <x v="0"/>
    <x v="16"/>
    <n v="38.918550000000003"/>
    <n v="-77.022989999999993"/>
    <x v="0"/>
    <n v="159"/>
    <n v="30"/>
    <x v="8"/>
    <x v="266"/>
    <n v="0.18"/>
    <n v="9"/>
    <n v="365"/>
    <n v="1"/>
    <s v="Exempt"/>
  </r>
  <r>
    <n v="6.13007E+17"/>
    <s v="Whyle Furnished Apartments | Two-Bedroom/Two-Bath"/>
    <n v="399217548"/>
    <s v="Whyle"/>
    <x v="0"/>
    <x v="16"/>
    <n v="38.918109999999999"/>
    <n v="-77.022840000000002"/>
    <x v="0"/>
    <n v="199"/>
    <n v="30"/>
    <x v="110"/>
    <x v="139"/>
    <n v="0.34"/>
    <n v="9"/>
    <n v="365"/>
    <n v="2"/>
    <s v="Exempt"/>
  </r>
  <r>
    <n v="6.13096E+17"/>
    <s v="Stunning 1rst floor 2 bedroom with parking!!"/>
    <n v="382449499"/>
    <s v="Alice"/>
    <x v="0"/>
    <x v="3"/>
    <n v="38.953440000000001"/>
    <n v="-77.01352"/>
    <x v="0"/>
    <n v="233"/>
    <n v="3"/>
    <x v="25"/>
    <x v="118"/>
    <n v="1.51"/>
    <n v="1"/>
    <n v="360"/>
    <n v="11"/>
    <s v="Hosted License: 5007262201001477"/>
  </r>
  <r>
    <n v="6.13861E+17"/>
    <s v="The Avery King Fireplace Room"/>
    <n v="432681140"/>
    <s v="Emily"/>
    <x v="0"/>
    <x v="17"/>
    <n v="38.902259999999998"/>
    <n v="-77.06371"/>
    <x v="1"/>
    <n v="599"/>
    <n v="1"/>
    <x v="35"/>
    <x v="34"/>
    <m/>
    <n v="10"/>
    <n v="188"/>
    <n v="0"/>
    <s v="Exempt"/>
  </r>
  <r>
    <n v="6.33719E+17"/>
    <s v="Mount Vernon Studio w/ Pool, W/D &amp; Gym, nr Metro"/>
    <n v="107434423"/>
    <s v="Blueground"/>
    <x v="0"/>
    <x v="5"/>
    <n v="38.901501199999998"/>
    <n v="-77.018010599999997"/>
    <x v="0"/>
    <n v="93"/>
    <n v="32"/>
    <x v="35"/>
    <x v="34"/>
    <m/>
    <n v="214"/>
    <n v="365"/>
    <n v="0"/>
    <m/>
  </r>
  <r>
    <n v="6.3372E+17"/>
    <s v="Foggy Bottom 1BR w/ Gym &amp; W/D, nr Metro &amp; GWU"/>
    <n v="107434423"/>
    <s v="Blueground"/>
    <x v="0"/>
    <x v="15"/>
    <n v="38.903509999999997"/>
    <n v="-77.048140000000004"/>
    <x v="0"/>
    <n v="153"/>
    <n v="32"/>
    <x v="35"/>
    <x v="34"/>
    <m/>
    <n v="214"/>
    <n v="177"/>
    <n v="0"/>
    <m/>
  </r>
  <r>
    <n v="6.33975E+17"/>
    <s v="Luxury DuPont Apartment in the heart of DC"/>
    <n v="46630199"/>
    <s v="Home Sweet City"/>
    <x v="0"/>
    <x v="15"/>
    <n v="38.911810000000003"/>
    <n v="-77.044920000000005"/>
    <x v="0"/>
    <n v="99"/>
    <n v="2"/>
    <x v="108"/>
    <x v="39"/>
    <n v="2.78"/>
    <n v="89"/>
    <n v="170"/>
    <n v="19"/>
    <s v="Hosted License: 5007242201001538"/>
  </r>
  <r>
    <n v="6.33989E+17"/>
    <s v="Delightful Apt in the Heart of Dupont!"/>
    <n v="46630199"/>
    <s v="Home Sweet City"/>
    <x v="0"/>
    <x v="15"/>
    <n v="38.912190000000002"/>
    <n v="-77.044650000000004"/>
    <x v="0"/>
    <n v="105"/>
    <n v="2"/>
    <x v="221"/>
    <x v="38"/>
    <n v="4.22"/>
    <n v="89"/>
    <n v="171"/>
    <n v="29"/>
    <s v="Hosted License: 5007242201001538"/>
  </r>
  <r>
    <n v="6.34061E+17"/>
    <s v="Studio Concept"/>
    <n v="269872084"/>
    <s v="Daniela"/>
    <x v="0"/>
    <x v="12"/>
    <n v="38.958649999999999"/>
    <n v="-77.082480000000004"/>
    <x v="1"/>
    <n v="97"/>
    <n v="3"/>
    <x v="38"/>
    <x v="39"/>
    <n v="2.62"/>
    <n v="2"/>
    <n v="318"/>
    <n v="18"/>
    <s v="Hosted License: 5007242201001103"/>
  </r>
  <r>
    <n v="6.34561E+17"/>
    <s v="Foggy Bottom 1BR w/ Gym &amp; W/D, nr Metro &amp; GWU"/>
    <n v="107434423"/>
    <s v="Blueground"/>
    <x v="0"/>
    <x v="15"/>
    <n v="38.903509999999997"/>
    <n v="-77.048140000000004"/>
    <x v="0"/>
    <n v="156"/>
    <n v="32"/>
    <x v="35"/>
    <x v="34"/>
    <m/>
    <n v="214"/>
    <n v="175"/>
    <n v="0"/>
    <m/>
  </r>
  <r>
    <n v="6.34658E+17"/>
    <s v="City Style Studio-Parking-Ideal Location!"/>
    <n v="460781406"/>
    <s v="Nancy"/>
    <x v="0"/>
    <x v="22"/>
    <n v="38.88993"/>
    <n v="-76.993319999999997"/>
    <x v="0"/>
    <n v="135"/>
    <n v="2"/>
    <x v="60"/>
    <x v="69"/>
    <n v="4.78"/>
    <n v="1"/>
    <n v="41"/>
    <n v="32"/>
    <s v="Hosted License: 5007242201001519"/>
  </r>
  <r>
    <n v="6.34776E+17"/>
    <s v="Dupont Circle townhouse with bonus suite"/>
    <n v="3806067"/>
    <s v="David"/>
    <x v="0"/>
    <x v="15"/>
    <n v="38.910919999999997"/>
    <n v="-77.042349999999999"/>
    <x v="0"/>
    <n v="343"/>
    <n v="2"/>
    <x v="20"/>
    <x v="39"/>
    <n v="2.79"/>
    <n v="4"/>
    <n v="270"/>
    <n v="13"/>
    <s v="Hosted License: 5007242201001433_x000a_Unhosted License: 5007262201001434"/>
  </r>
  <r>
    <n v="6.34928E+17"/>
    <s v="Beautiful 2 bedroom, Parking, King Bed, Near Zoo"/>
    <n v="24463960"/>
    <s v="Kari"/>
    <x v="0"/>
    <x v="11"/>
    <n v="38.932228000000002"/>
    <n v="-77.046065999999996"/>
    <x v="0"/>
    <n v="220"/>
    <n v="1"/>
    <x v="0"/>
    <x v="38"/>
    <n v="2.88"/>
    <n v="1"/>
    <n v="315"/>
    <n v="7"/>
    <s v="Hosted License: 5007242201002239"/>
  </r>
  <r>
    <n v="6.35195E+17"/>
    <s v="Mount Vernon Studio w/ Pool, W/D &amp; Gym, nr Metro"/>
    <n v="107434423"/>
    <s v="Blueground"/>
    <x v="0"/>
    <x v="5"/>
    <n v="38.901501199999998"/>
    <n v="-77.018010599999997"/>
    <x v="0"/>
    <n v="137"/>
    <n v="32"/>
    <x v="35"/>
    <x v="34"/>
    <m/>
    <n v="214"/>
    <n v="217"/>
    <n v="0"/>
    <m/>
  </r>
  <r>
    <n v="6.35942E+17"/>
    <s v="Logan Circle 2BR w/ Gym, W/D &amp; Pool, nr bars"/>
    <n v="107434423"/>
    <s v="Blueground"/>
    <x v="0"/>
    <x v="9"/>
    <n v="38.906030000000001"/>
    <n v="-77.030180000000001"/>
    <x v="0"/>
    <n v="209"/>
    <n v="32"/>
    <x v="35"/>
    <x v="34"/>
    <m/>
    <n v="214"/>
    <n v="285"/>
    <n v="0"/>
    <m/>
  </r>
  <r>
    <n v="6.35942E+17"/>
    <s v="H St 1BR w/ Rooftop Pool &amp; Gym, nr Metro"/>
    <n v="107434423"/>
    <s v="Blueground"/>
    <x v="0"/>
    <x v="13"/>
    <n v="38.9005151"/>
    <n v="-76.997344900000002"/>
    <x v="0"/>
    <n v="179"/>
    <n v="32"/>
    <x v="35"/>
    <x v="34"/>
    <m/>
    <n v="214"/>
    <n v="290"/>
    <n v="0"/>
    <m/>
  </r>
  <r>
    <n v="6.36215E+17"/>
    <s v="Chic 2-bedroom condo in the heart of Shaw."/>
    <n v="14656848"/>
    <s v="Ashleigh"/>
    <x v="0"/>
    <x v="9"/>
    <n v="38.913200000000003"/>
    <n v="-77.020989999999998"/>
    <x v="0"/>
    <n v="206"/>
    <n v="2"/>
    <x v="48"/>
    <x v="23"/>
    <n v="4.62"/>
    <n v="2"/>
    <n v="132"/>
    <n v="24"/>
    <s v="Hosted License: 5007242201001670"/>
  </r>
  <r>
    <n v="6.37921E+17"/>
    <s v="Sojourn on 19th | Fabulous 1 Bedroom | Dupont Circ"/>
    <n v="39930655"/>
    <s v="Team"/>
    <x v="0"/>
    <x v="15"/>
    <n v="38.910209999999999"/>
    <n v="-77.043369999999996"/>
    <x v="0"/>
    <n v="121"/>
    <n v="31"/>
    <x v="35"/>
    <x v="34"/>
    <m/>
    <n v="166"/>
    <n v="325"/>
    <n v="0"/>
    <s v="Exempt"/>
  </r>
  <r>
    <n v="6.38037E+17"/>
    <s v="Comfortable art filled two-bedroom in Brookland."/>
    <n v="726460"/>
    <s v="David"/>
    <x v="0"/>
    <x v="2"/>
    <n v="38.922669999999997"/>
    <n v="-77.000439999999998"/>
    <x v="0"/>
    <n v="110"/>
    <n v="2"/>
    <x v="9"/>
    <x v="2"/>
    <n v="3.61"/>
    <n v="1"/>
    <n v="329"/>
    <n v="22"/>
    <s v="Hosted License: 5007242201001894"/>
  </r>
  <r>
    <n v="6.38548E+17"/>
    <s v="Local living in DC-Updated home in prime location!"/>
    <n v="163861461"/>
    <s v="Loren"/>
    <x v="0"/>
    <x v="3"/>
    <n v="38.950299999999999"/>
    <n v="-77.015749999999997"/>
    <x v="0"/>
    <n v="213"/>
    <n v="3"/>
    <x v="38"/>
    <x v="62"/>
    <n v="2.8"/>
    <n v="1"/>
    <n v="127"/>
    <n v="18"/>
    <s v="Hosted License: 5007242201002144_x000a_Unhosted License: 5007262201001754"/>
  </r>
  <r>
    <n v="6.38604E+17"/>
    <s v="NoMa 1 bedroom w/ upscale amenities | Gym + Desk"/>
    <n v="30283594"/>
    <s v="Global Luxury Suites"/>
    <x v="0"/>
    <x v="13"/>
    <n v="38.907375000000002"/>
    <n v="-77.007829999999998"/>
    <x v="0"/>
    <n v="84"/>
    <n v="31"/>
    <x v="155"/>
    <x v="61"/>
    <n v="5.0999999999999996"/>
    <n v="44"/>
    <n v="365"/>
    <n v="33"/>
    <s v="Hosted License: 2200553000000000"/>
  </r>
  <r>
    <n v="6.38823E+17"/>
    <s v="Glover Park 1BR w/ Rooftop &amp; W/D, 2 blocks to WF"/>
    <n v="107434423"/>
    <s v="Blueground"/>
    <x v="0"/>
    <x v="10"/>
    <n v="38.919386000000003"/>
    <n v="-77.071110399999995"/>
    <x v="0"/>
    <n v="106"/>
    <n v="32"/>
    <x v="35"/>
    <x v="34"/>
    <m/>
    <n v="214"/>
    <n v="365"/>
    <n v="0"/>
    <m/>
  </r>
  <r>
    <n v="6.38954E+17"/>
    <s v="Lovely Brick 2BR Home in Washington, D.C"/>
    <n v="48005494"/>
    <s v="Zeus"/>
    <x v="0"/>
    <x v="9"/>
    <n v="38.905720000000002"/>
    <n v="-77.024979999999999"/>
    <x v="0"/>
    <n v="94"/>
    <n v="31"/>
    <x v="8"/>
    <x v="121"/>
    <n v="0.51"/>
    <n v="145"/>
    <n v="365"/>
    <n v="1"/>
    <m/>
  </r>
  <r>
    <n v="6.39012E+17"/>
    <s v="Luxury Penthouse Close To The Hill"/>
    <n v="26530597"/>
    <s v="Anuj"/>
    <x v="0"/>
    <x v="19"/>
    <n v="38.903270999999997"/>
    <n v="-76.981682000000006"/>
    <x v="1"/>
    <n v="92"/>
    <n v="31"/>
    <x v="8"/>
    <x v="90"/>
    <n v="0.23"/>
    <n v="2"/>
    <n v="363"/>
    <n v="1"/>
    <m/>
  </r>
  <r>
    <n v="6.39179E+17"/>
    <s v="Private room perfect for solo traveler &amp; cat lover"/>
    <n v="52708925"/>
    <s v="Zoe"/>
    <x v="0"/>
    <x v="8"/>
    <n v="38.919787999999997"/>
    <n v="-76.984900999999994"/>
    <x v="1"/>
    <n v="69"/>
    <n v="1"/>
    <x v="65"/>
    <x v="189"/>
    <n v="2.35"/>
    <n v="1"/>
    <n v="353"/>
    <n v="14"/>
    <s v="Hosted License: 5007242201001811"/>
  </r>
  <r>
    <n v="6.39293E+17"/>
    <s v="The District Jungle | Private Capitol Hill 1BR"/>
    <n v="31940535"/>
    <s v="Cassandra"/>
    <x v="0"/>
    <x v="13"/>
    <n v="38.899230000000003"/>
    <n v="-76.996560000000002"/>
    <x v="0"/>
    <n v="127"/>
    <n v="2"/>
    <x v="25"/>
    <x v="70"/>
    <n v="2.4300000000000002"/>
    <n v="1"/>
    <n v="316"/>
    <n v="11"/>
    <s v="Hosted License: 5007242201001831"/>
  </r>
  <r>
    <n v="6.39579E+17"/>
    <s v="H St 1BR w/ Rooftop Pool &amp; Gym, nr Metro"/>
    <n v="107434423"/>
    <s v="Blueground"/>
    <x v="0"/>
    <x v="13"/>
    <n v="38.9005151"/>
    <n v="-76.997344900000002"/>
    <x v="0"/>
    <n v="151"/>
    <n v="32"/>
    <x v="35"/>
    <x v="34"/>
    <m/>
    <n v="214"/>
    <n v="289"/>
    <n v="0"/>
    <m/>
  </r>
  <r>
    <n v="6.39735E+17"/>
    <s v="Upscale NoMa 1BR | Gym + Desk |near Transportation"/>
    <n v="30283594"/>
    <s v="Global Luxury Suites"/>
    <x v="0"/>
    <x v="13"/>
    <n v="38.907375000000002"/>
    <n v="-77.007829999999998"/>
    <x v="0"/>
    <n v="79"/>
    <n v="1"/>
    <x v="112"/>
    <x v="55"/>
    <n v="4.74"/>
    <n v="44"/>
    <n v="365"/>
    <n v="27"/>
    <s v="Hosted License: 2200553000000000"/>
  </r>
  <r>
    <n v="6.40062E+17"/>
    <s v="Spacious sunny home w back deck&amp;lawn, pets welcome"/>
    <n v="36754651"/>
    <s v="Cristina"/>
    <x v="0"/>
    <x v="12"/>
    <n v="38.951540000000001"/>
    <n v="-77.08081"/>
    <x v="0"/>
    <n v="319"/>
    <n v="2"/>
    <x v="78"/>
    <x v="295"/>
    <n v="1.04"/>
    <n v="1"/>
    <n v="4"/>
    <n v="6"/>
    <s v="Hosted License: 5007242201001685"/>
  </r>
  <r>
    <n v="6.40269E+17"/>
    <s v="14th St 1BR w/ Gym, W/D &amp; Lounge, nr Metro"/>
    <n v="107434423"/>
    <s v="Blueground"/>
    <x v="0"/>
    <x v="11"/>
    <n v="38.921168399999999"/>
    <n v="-77.032122999999999"/>
    <x v="0"/>
    <n v="144"/>
    <n v="32"/>
    <x v="35"/>
    <x v="34"/>
    <m/>
    <n v="214"/>
    <n v="261"/>
    <n v="0"/>
    <m/>
  </r>
  <r>
    <n v="6.40397E+17"/>
    <s v="Lovely 1-bedroom rental unit with free parking"/>
    <n v="413366800"/>
    <s v="Alexis"/>
    <x v="0"/>
    <x v="30"/>
    <n v="38.944470000000003"/>
    <n v="-77.000789999999995"/>
    <x v="0"/>
    <n v="153"/>
    <n v="1"/>
    <x v="9"/>
    <x v="121"/>
    <n v="3.33"/>
    <n v="2"/>
    <n v="344"/>
    <n v="22"/>
    <s v="Hosted License: 5007242201001450"/>
  </r>
  <r>
    <n v="6.40471E+17"/>
    <s v="NEW! Washington Townhome &lt; 2 Mi to National Mall!"/>
    <n v="122382567"/>
    <s v="Evolve"/>
    <x v="0"/>
    <x v="13"/>
    <n v="38.899970000000003"/>
    <n v="-76.985969999999995"/>
    <x v="0"/>
    <n v="267"/>
    <n v="2"/>
    <x v="43"/>
    <x v="31"/>
    <n v="1.83"/>
    <n v="28"/>
    <n v="342"/>
    <n v="10"/>
    <s v="Hosted License: 5007262201001743"/>
  </r>
  <r>
    <n v="6.40475E+17"/>
    <s v="NoMa 2BR | Workspace | Gym+ near Metro by GLS"/>
    <n v="30283594"/>
    <s v="Global Luxury Suites"/>
    <x v="0"/>
    <x v="13"/>
    <n v="38.907375000000002"/>
    <n v="-77.007829999999998"/>
    <x v="0"/>
    <n v="123"/>
    <n v="31"/>
    <x v="38"/>
    <x v="55"/>
    <n v="2.83"/>
    <n v="44"/>
    <n v="365"/>
    <n v="18"/>
    <s v="Hosted License: 2200553000000000"/>
  </r>
  <r>
    <n v="6.40682E+17"/>
    <s v="The Mayflower hotel by Marriott"/>
    <n v="146960913"/>
    <s v="Paul"/>
    <x v="0"/>
    <x v="15"/>
    <n v="38.905029999999996"/>
    <n v="-77.039259999999999"/>
    <x v="1"/>
    <n v="257"/>
    <n v="2"/>
    <x v="35"/>
    <x v="34"/>
    <m/>
    <n v="1"/>
    <n v="94"/>
    <n v="0"/>
    <s v="Exempt"/>
  </r>
  <r>
    <n v="6.4114E+17"/>
    <s v="Lovely Light-filled Private Oasis in Capitol Hill"/>
    <n v="20627253"/>
    <s v="Teri"/>
    <x v="0"/>
    <x v="13"/>
    <n v="38.900300000000001"/>
    <n v="-76.992270000000005"/>
    <x v="0"/>
    <n v="175"/>
    <n v="2"/>
    <x v="117"/>
    <x v="2"/>
    <n v="4.42"/>
    <n v="2"/>
    <n v="118"/>
    <n v="28"/>
    <s v="Hosted License: 5007242201001396"/>
  </r>
  <r>
    <n v="6.41167E+17"/>
    <s v="Lovely 1-bedroom unit steps to 14th street"/>
    <n v="4693826"/>
    <s v="Daniel &amp; Amanda"/>
    <x v="0"/>
    <x v="16"/>
    <n v="38.914340000000003"/>
    <n v="-77.033619999999999"/>
    <x v="0"/>
    <n v="175"/>
    <n v="3"/>
    <x v="76"/>
    <x v="28"/>
    <n v="2.52"/>
    <n v="1"/>
    <n v="77"/>
    <n v="9"/>
    <s v="Hosted License: 5007242201002084"/>
  </r>
  <r>
    <n v="6.41211E+17"/>
    <s v="Modern 4BR NW Home 9 Minutes Walk to Metro &amp; Shops"/>
    <n v="46582948"/>
    <s v="Huxley"/>
    <x v="0"/>
    <x v="11"/>
    <n v="38.9281048"/>
    <n v="-77.021839099999994"/>
    <x v="0"/>
    <n v="280"/>
    <n v="3"/>
    <x v="110"/>
    <x v="25"/>
    <n v="0.38"/>
    <n v="16"/>
    <n v="355"/>
    <n v="2"/>
    <s v="Hosted License: 5007242201001714"/>
  </r>
  <r>
    <n v="6.41216E+17"/>
    <s v="NoMa 1 bedroom w/ upscale amenities | Gym + Desk"/>
    <n v="30283594"/>
    <s v="Global Luxury Suites"/>
    <x v="0"/>
    <x v="13"/>
    <n v="38.90681"/>
    <n v="-77.007570000000001"/>
    <x v="0"/>
    <n v="119"/>
    <n v="31"/>
    <x v="106"/>
    <x v="121"/>
    <n v="0.76"/>
    <n v="44"/>
    <n v="365"/>
    <n v="4"/>
    <s v="Hosted License: 2200553000000000"/>
  </r>
  <r>
    <n v="6.41347E+17"/>
    <s v="Spacious, minimalist and convenient 2BR apartment"/>
    <n v="209529"/>
    <s v="Cristina"/>
    <x v="0"/>
    <x v="11"/>
    <n v="38.932450000000003"/>
    <n v="-77.028620000000004"/>
    <x v="0"/>
    <n v="250"/>
    <n v="2"/>
    <x v="78"/>
    <x v="39"/>
    <n v="1.29"/>
    <n v="1"/>
    <n v="180"/>
    <n v="6"/>
    <s v="Unhosted License: 5007262201002123"/>
  </r>
  <r>
    <n v="6.4146E+17"/>
    <s v="Newly Renovated, Modern 3BR Home+Parking SW DC"/>
    <n v="46582948"/>
    <s v="Huxley"/>
    <x v="0"/>
    <x v="20"/>
    <n v="38.825394099999997"/>
    <n v="-77.010002499999999"/>
    <x v="0"/>
    <n v="200"/>
    <n v="31"/>
    <x v="35"/>
    <x v="34"/>
    <m/>
    <n v="16"/>
    <n v="365"/>
    <n v="0"/>
    <m/>
  </r>
  <r>
    <n v="6.41503E+17"/>
    <s v="Modern bungalow w/ sunny deck, kid-friendly yard"/>
    <n v="8990039"/>
    <s v="Tom"/>
    <x v="0"/>
    <x v="3"/>
    <n v="38.955159999999999"/>
    <n v="-77.033050000000003"/>
    <x v="0"/>
    <n v="220"/>
    <n v="4"/>
    <x v="35"/>
    <x v="34"/>
    <m/>
    <n v="1"/>
    <n v="222"/>
    <n v="0"/>
    <s v="Unhosted License: 5007262201002422"/>
  </r>
  <r>
    <n v="6.421E+17"/>
    <s v="Modern 2 bed 2 bath unit in hip DC neighborhood"/>
    <n v="15582957"/>
    <s v="Cheri And Cliff"/>
    <x v="0"/>
    <x v="2"/>
    <n v="38.915717890000003"/>
    <n v="-77.010523419999998"/>
    <x v="0"/>
    <n v="224"/>
    <n v="2"/>
    <x v="125"/>
    <x v="2"/>
    <n v="6.73"/>
    <n v="2"/>
    <n v="258"/>
    <n v="44"/>
    <s v="Hosted License: 5007242201000846"/>
  </r>
  <r>
    <n v="6.42629E+17"/>
    <s v="Quiet Escape in the Heart of the City - Street Par"/>
    <n v="46630199"/>
    <s v="Home Sweet City"/>
    <x v="0"/>
    <x v="22"/>
    <n v="38.884979999999999"/>
    <n v="-77.000370000000004"/>
    <x v="0"/>
    <n v="101"/>
    <n v="2"/>
    <x v="48"/>
    <x v="128"/>
    <n v="3.77"/>
    <n v="89"/>
    <n v="171"/>
    <n v="24"/>
    <s v="Hosted License: 5007242201001625"/>
  </r>
  <r>
    <n v="6.42896E+17"/>
    <s v="Master bedroom in historic rowhouse near monuments"/>
    <n v="5059"/>
    <s v="Vasa"/>
    <x v="0"/>
    <x v="2"/>
    <n v="38.912289999999999"/>
    <n v="-77.008089999999996"/>
    <x v="1"/>
    <n v="75"/>
    <n v="1"/>
    <x v="106"/>
    <x v="139"/>
    <n v="0.75"/>
    <n v="4"/>
    <n v="347"/>
    <n v="4"/>
    <s v="Hosted License: 5007242201001033"/>
  </r>
  <r>
    <n v="6.42917E+17"/>
    <s v="2 Min Walk to Metro, 2 Bdrm Ground Level Apt"/>
    <n v="459392781"/>
    <s v="Chris"/>
    <x v="0"/>
    <x v="9"/>
    <n v="38.906170000000003"/>
    <n v="-77.020960000000002"/>
    <x v="0"/>
    <n v="475"/>
    <n v="32"/>
    <x v="43"/>
    <x v="209"/>
    <n v="1.53"/>
    <n v="5"/>
    <n v="26"/>
    <n v="10"/>
    <s v="Exempt"/>
  </r>
  <r>
    <n v="6.43267E+17"/>
    <s v="Amazing Studio Apartment in DC!"/>
    <n v="24936720"/>
    <s v="Nikki"/>
    <x v="0"/>
    <x v="16"/>
    <n v="38.916490000000003"/>
    <n v="-77.024050000000003"/>
    <x v="0"/>
    <n v="135"/>
    <n v="5"/>
    <x v="111"/>
    <x v="95"/>
    <n v="1.05"/>
    <n v="3"/>
    <n v="0"/>
    <n v="5"/>
    <s v="Exempt"/>
  </r>
  <r>
    <n v="6.43334E+17"/>
    <s v="Newly remodeled English basement + parking/metro!"/>
    <n v="36312048"/>
    <s v="Damali"/>
    <x v="0"/>
    <x v="24"/>
    <n v="38.898490000000002"/>
    <n v="-76.939710000000005"/>
    <x v="0"/>
    <n v="77"/>
    <n v="1"/>
    <x v="111"/>
    <x v="238"/>
    <n v="0.97"/>
    <n v="1"/>
    <n v="364"/>
    <n v="5"/>
    <s v="Hosted License: 5007242201001808"/>
  </r>
  <r>
    <n v="6.4342E+17"/>
    <s v="Comfortable and Stylish Condo Close to White House"/>
    <n v="125237810"/>
    <s v="Livia"/>
    <x v="0"/>
    <x v="15"/>
    <n v="38.913620000000002"/>
    <n v="-77.034899999999993"/>
    <x v="0"/>
    <n v="155"/>
    <n v="31"/>
    <x v="35"/>
    <x v="34"/>
    <m/>
    <n v="1"/>
    <n v="349"/>
    <n v="0"/>
    <m/>
  </r>
  <r>
    <n v="6.43592E+17"/>
    <s v="Sojourn | Capitol Hill Home on The Park | 3 Bedroo"/>
    <n v="39930655"/>
    <s v="Team"/>
    <x v="0"/>
    <x v="22"/>
    <n v="38.882660000000001"/>
    <n v="-77.004249999999999"/>
    <x v="0"/>
    <n v="346"/>
    <n v="2"/>
    <x v="110"/>
    <x v="254"/>
    <n v="0.63"/>
    <n v="166"/>
    <n v="323"/>
    <n v="2"/>
    <s v="Unhosted License: 5007262201002269"/>
  </r>
  <r>
    <n v="6.43634E+17"/>
    <s v="Jr travelers suite"/>
    <n v="432386568"/>
    <s v="Jamie"/>
    <x v="0"/>
    <x v="36"/>
    <n v="38.870089999999998"/>
    <n v="-76.980940000000004"/>
    <x v="1"/>
    <n v="79"/>
    <n v="1"/>
    <x v="35"/>
    <x v="34"/>
    <m/>
    <n v="7"/>
    <n v="243"/>
    <n v="0"/>
    <s v="Exempt"/>
  </r>
  <r>
    <n v="6.43647E+17"/>
    <s v="Comfortable White cherry blossom suite"/>
    <n v="432386568"/>
    <s v="Jamie"/>
    <x v="0"/>
    <x v="19"/>
    <n v="38.908340000000003"/>
    <n v="-76.983509999999995"/>
    <x v="1"/>
    <n v="58"/>
    <n v="7"/>
    <x v="35"/>
    <x v="34"/>
    <m/>
    <n v="7"/>
    <n v="243"/>
    <n v="0"/>
    <s v="Exempt"/>
  </r>
  <r>
    <n v="6.43661E+17"/>
    <s v="Walk to Capitol, 6 Bed Room Classic DC Row House"/>
    <n v="459392781"/>
    <s v="Chris"/>
    <x v="0"/>
    <x v="13"/>
    <n v="38.892229999999998"/>
    <n v="-76.997619999999998"/>
    <x v="0"/>
    <n v="302"/>
    <n v="1"/>
    <x v="8"/>
    <x v="539"/>
    <n v="0.17"/>
    <n v="5"/>
    <n v="0"/>
    <n v="1"/>
    <s v="Unhosted License: 5009678237866010"/>
  </r>
  <r>
    <n v="6.43672E+17"/>
    <s v="Sojourn at The 13th St Flats"/>
    <n v="39930655"/>
    <s v="Team"/>
    <x v="0"/>
    <x v="16"/>
    <n v="38.916629999999998"/>
    <n v="-77.028450000000007"/>
    <x v="0"/>
    <n v="117"/>
    <n v="31"/>
    <x v="35"/>
    <x v="34"/>
    <m/>
    <n v="166"/>
    <n v="319"/>
    <n v="0"/>
    <m/>
  </r>
  <r>
    <n v="6.43674E+17"/>
    <s v="Stylish, Comfy &amp; Private - Near Downtown/U St"/>
    <n v="168788228"/>
    <s v="Jacqueline"/>
    <x v="0"/>
    <x v="3"/>
    <n v="38.94258"/>
    <n v="-77.018389999999997"/>
    <x v="0"/>
    <n v="92"/>
    <n v="2"/>
    <x v="106"/>
    <x v="118"/>
    <n v="0.65"/>
    <n v="1"/>
    <n v="365"/>
    <n v="4"/>
    <s v="Hosted License: 5007242201001383_x000a_Unhosted License: 5007262201001384"/>
  </r>
  <r>
    <n v="6.43689E+17"/>
    <s v="Georgetown fun lovely 3 bedroom"/>
    <n v="141344806"/>
    <s v="Mia"/>
    <x v="0"/>
    <x v="17"/>
    <n v="38.906820000000003"/>
    <n v="-77.057580000000002"/>
    <x v="0"/>
    <n v="268"/>
    <n v="10"/>
    <x v="8"/>
    <x v="575"/>
    <n v="0.18"/>
    <n v="3"/>
    <n v="0"/>
    <n v="1"/>
    <s v="Unhosted License: 5007262201001327"/>
  </r>
  <r>
    <n v="6.43698E+17"/>
    <s v="One bedroom condo close to H st."/>
    <n v="12029413"/>
    <s v="Ayni"/>
    <x v="0"/>
    <x v="19"/>
    <n v="38.904850000000003"/>
    <n v="-76.982339999999994"/>
    <x v="0"/>
    <n v="90"/>
    <n v="5"/>
    <x v="0"/>
    <x v="81"/>
    <n v="1.24"/>
    <n v="3"/>
    <n v="365"/>
    <n v="7"/>
    <s v="Hosted License: 5007242201001741"/>
  </r>
  <r>
    <n v="6.43898E+17"/>
    <s v="Glover Park 1BR w/ Rooftop &amp; W/D, 2 blocks to WF"/>
    <n v="107434423"/>
    <s v="Blueground"/>
    <x v="0"/>
    <x v="10"/>
    <n v="38.919386000000003"/>
    <n v="-77.071110399999995"/>
    <x v="0"/>
    <n v="154"/>
    <n v="32"/>
    <x v="35"/>
    <x v="34"/>
    <m/>
    <n v="214"/>
    <n v="262"/>
    <n v="0"/>
    <m/>
  </r>
  <r>
    <n v="6.44056E+17"/>
    <s v="Lovely 2 bedroom one block from U street"/>
    <n v="106768004"/>
    <s v="Harry"/>
    <x v="0"/>
    <x v="16"/>
    <n v="38.915129999999998"/>
    <n v="-77.029300000000006"/>
    <x v="0"/>
    <n v="315"/>
    <n v="1"/>
    <x v="108"/>
    <x v="2"/>
    <n v="3.05"/>
    <n v="3"/>
    <n v="356"/>
    <n v="19"/>
    <s v="Exempt"/>
  </r>
  <r>
    <n v="6.4409E+17"/>
    <s v="Penthouse, 2-level, 3-bed | Gtown, AU, Catherdral"/>
    <n v="56599514"/>
    <s v="Folake"/>
    <x v="0"/>
    <x v="10"/>
    <n v="38.935789999999997"/>
    <n v="-77.073679999999996"/>
    <x v="0"/>
    <n v="489"/>
    <n v="3"/>
    <x v="139"/>
    <x v="118"/>
    <n v="1.23"/>
    <n v="2"/>
    <n v="347"/>
    <n v="3"/>
    <s v="Hosted License: 5007242201000808"/>
  </r>
  <r>
    <n v="6.44751E+17"/>
    <s v="14th St 1BR w/ Gym, Pool &amp; W/D, nr Metro"/>
    <n v="107434423"/>
    <s v="Blueground"/>
    <x v="0"/>
    <x v="11"/>
    <n v="38.921168399999999"/>
    <n v="-77.032122999999999"/>
    <x v="0"/>
    <n v="139"/>
    <n v="32"/>
    <x v="35"/>
    <x v="34"/>
    <m/>
    <n v="214"/>
    <n v="281"/>
    <n v="0"/>
    <m/>
  </r>
  <r>
    <n v="6.44784E+17"/>
    <s v="NoMa 2BR | Family Friendly | Gym+near Metro by GLS"/>
    <n v="30283594"/>
    <s v="Global Luxury Suites"/>
    <x v="0"/>
    <x v="13"/>
    <n v="38.907310000000003"/>
    <n v="-77.008089999999996"/>
    <x v="0"/>
    <n v="220"/>
    <n v="31"/>
    <x v="78"/>
    <x v="150"/>
    <n v="0.95"/>
    <n v="44"/>
    <n v="365"/>
    <n v="6"/>
    <s v="Hosted License: 2200553000000000"/>
  </r>
  <r>
    <n v="6.44858E+17"/>
    <s v="This Must Be The Place| Downtown DC|Anacostia Park"/>
    <n v="188109814"/>
    <s v="Ayana"/>
    <x v="0"/>
    <x v="36"/>
    <n v="38.873860000000001"/>
    <n v="-76.977279999999993"/>
    <x v="0"/>
    <n v="394"/>
    <n v="1"/>
    <x v="8"/>
    <x v="67"/>
    <n v="1"/>
    <n v="1"/>
    <n v="365"/>
    <n v="1"/>
    <s v="Hosted License: 5007242206017641"/>
  </r>
  <r>
    <n v="6.44924E+17"/>
    <s v="Modern King Bed | Convention Center &amp; City Center"/>
    <n v="329870519"/>
    <s v="District"/>
    <x v="0"/>
    <x v="5"/>
    <n v="38.902909999999999"/>
    <n v="-77.028620000000004"/>
    <x v="0"/>
    <n v="350"/>
    <n v="31"/>
    <x v="8"/>
    <x v="225"/>
    <n v="0.37"/>
    <n v="1"/>
    <n v="47"/>
    <n v="1"/>
    <m/>
  </r>
  <r>
    <n v="6.55195E+17"/>
    <s v="Futuristic, Stylish &amp;Comfy?꿓ear Nats Park &amp;Parking"/>
    <n v="51510699"/>
    <s v="Rakel"/>
    <x v="0"/>
    <x v="36"/>
    <n v="38.865070000000003"/>
    <n v="-76.977010000000007"/>
    <x v="0"/>
    <n v="103"/>
    <n v="1"/>
    <x v="18"/>
    <x v="127"/>
    <n v="7"/>
    <n v="1"/>
    <n v="350"/>
    <n v="35"/>
    <s v="Hosted License: 5007262201002020_x000a_Unhosted License: 5007262201002021"/>
  </r>
  <r>
    <n v="6.55226E+17"/>
    <s v="Charming, Fully Furnished City Living - 1 Bedroom"/>
    <n v="465622456"/>
    <s v="David"/>
    <x v="0"/>
    <x v="4"/>
    <n v="38.923630000000003"/>
    <n v="-77.039119999999997"/>
    <x v="0"/>
    <n v="97"/>
    <n v="32"/>
    <x v="35"/>
    <x v="34"/>
    <m/>
    <n v="4"/>
    <n v="322"/>
    <n v="0"/>
    <m/>
  </r>
  <r>
    <n v="6.55325E+17"/>
    <s v="?ㅿ툘Cheerful 5 bedroom home with private backyard"/>
    <n v="128709667"/>
    <s v="Dmv Rental"/>
    <x v="0"/>
    <x v="8"/>
    <n v="38.93235"/>
    <n v="-76.974209999999999"/>
    <x v="0"/>
    <n v="449"/>
    <n v="31"/>
    <x v="35"/>
    <x v="34"/>
    <m/>
    <n v="1"/>
    <n v="365"/>
    <n v="0"/>
    <m/>
  </r>
  <r>
    <n v="6.55706E+17"/>
    <s v="1 Bedroom Apartment | Coda on Half, Placemakr"/>
    <n v="461866282"/>
    <s v="Coda"/>
    <x v="0"/>
    <x v="37"/>
    <n v="38.876300000000001"/>
    <n v="-77.007459999999995"/>
    <x v="0"/>
    <n v="140"/>
    <n v="1"/>
    <x v="54"/>
    <x v="31"/>
    <n v="7.38"/>
    <n v="5"/>
    <n v="283"/>
    <n v="30"/>
    <s v="Exempt"/>
  </r>
  <r>
    <n v="6.56032E+17"/>
    <s v="NEW! Stylish DC Studio ~ 5 Mi to National Mall!"/>
    <n v="122382567"/>
    <s v="Evolve"/>
    <x v="0"/>
    <x v="30"/>
    <n v="38.945979999999999"/>
    <n v="-76.989059999999995"/>
    <x v="0"/>
    <n v="124"/>
    <n v="2"/>
    <x v="76"/>
    <x v="39"/>
    <n v="1.88"/>
    <n v="28"/>
    <n v="361"/>
    <n v="9"/>
    <s v="Unhosted License: 5007242201001716"/>
  </r>
  <r>
    <n v="6.56463E+17"/>
    <s v="Lovely Spacious 1-bedroom with free parking"/>
    <n v="413366800"/>
    <s v="Alexis"/>
    <x v="0"/>
    <x v="14"/>
    <n v="38.943680000000001"/>
    <n v="-77.005080000000007"/>
    <x v="0"/>
    <n v="160"/>
    <n v="1"/>
    <x v="38"/>
    <x v="220"/>
    <n v="3.16"/>
    <n v="2"/>
    <n v="361"/>
    <n v="18"/>
    <s v="Hosted License: 5007242201001450"/>
  </r>
  <r>
    <n v="6.565E+17"/>
    <s v="Modern 1-bedroom Apt @ Logan &amp; Dupont"/>
    <n v="56129459"/>
    <s v="Luke"/>
    <x v="0"/>
    <x v="9"/>
    <n v="38.908529999999999"/>
    <n v="-77.034369999999996"/>
    <x v="0"/>
    <n v="164"/>
    <n v="2"/>
    <x v="20"/>
    <x v="31"/>
    <n v="3.86"/>
    <n v="1"/>
    <n v="361"/>
    <n v="13"/>
    <s v="Exempt"/>
  </r>
  <r>
    <n v="6.56627E+17"/>
    <s v="狩먲툘 Adorable 1BR/1BA DC Townhome Condo | Free Parking 狩먲툘"/>
    <n v="3532124"/>
    <s v="District Cottage"/>
    <x v="0"/>
    <x v="11"/>
    <n v="38.923369999999998"/>
    <n v="-77.026989999999998"/>
    <x v="0"/>
    <n v="88"/>
    <n v="3"/>
    <x v="108"/>
    <x v="4"/>
    <n v="3.37"/>
    <n v="4"/>
    <n v="5"/>
    <n v="19"/>
    <s v="Hosted License: 5007242201001785"/>
  </r>
  <r>
    <n v="6.57153E+17"/>
    <s v="One bedroom penthouse apartment"/>
    <n v="466036665"/>
    <s v="Dave"/>
    <x v="0"/>
    <x v="13"/>
    <n v="38.892656100000004"/>
    <n v="-76.998023200000006"/>
    <x v="0"/>
    <n v="152"/>
    <n v="3"/>
    <x v="43"/>
    <x v="2"/>
    <n v="2.34"/>
    <n v="1"/>
    <n v="346"/>
    <n v="10"/>
    <s v="Hosted License: 5007242201001744"/>
  </r>
  <r>
    <n v="6.57162E+17"/>
    <s v="Comfortable Travelers Suite 15mins National Harbor"/>
    <n v="198084676"/>
    <s v="Gianna"/>
    <x v="0"/>
    <x v="28"/>
    <n v="38.894489999999998"/>
    <n v="-76.915090000000006"/>
    <x v="1"/>
    <n v="43"/>
    <n v="1"/>
    <x v="110"/>
    <x v="297"/>
    <n v="0.36"/>
    <n v="1"/>
    <n v="203"/>
    <n v="2"/>
    <s v="Exempt"/>
  </r>
  <r>
    <n v="6.57354E+17"/>
    <s v="1-bedroom with den and pool"/>
    <n v="395489420"/>
    <s v="Jessica"/>
    <x v="0"/>
    <x v="6"/>
    <n v="38.905679999999997"/>
    <n v="-77.053269999999998"/>
    <x v="0"/>
    <n v="120"/>
    <n v="2"/>
    <x v="181"/>
    <x v="58"/>
    <n v="2.14"/>
    <n v="1"/>
    <n v="166"/>
    <n v="12"/>
    <s v="Exempt"/>
  </r>
  <r>
    <n v="6.57385E+17"/>
    <s v="Beautiful LUXURY and Bright 2 Bedroom Apt in DC"/>
    <n v="148130914"/>
    <s v="Christian"/>
    <x v="0"/>
    <x v="19"/>
    <n v="38.907629999999997"/>
    <n v="-76.9893"/>
    <x v="0"/>
    <n v="164"/>
    <n v="1"/>
    <x v="75"/>
    <x v="124"/>
    <n v="3.02"/>
    <n v="3"/>
    <n v="90"/>
    <n v="17"/>
    <s v="Hosted License: 5007242201001937"/>
  </r>
  <r>
    <n v="6.5749E+17"/>
    <s v="ProClean 98-Walk Score Adams Morgn/U St Cozy!"/>
    <n v="208752845"/>
    <s v="Janine"/>
    <x v="0"/>
    <x v="4"/>
    <n v="38.920750300000002"/>
    <n v="-77.038718500000002"/>
    <x v="0"/>
    <n v="109"/>
    <n v="2"/>
    <x v="112"/>
    <x v="4"/>
    <n v="4.76"/>
    <n v="2"/>
    <n v="356"/>
    <n v="27"/>
    <s v="Hosted License: 5007242201001949"/>
  </r>
  <r>
    <n v="6.58025E+17"/>
    <s v="?截뢒odern Bright Townhome | Remodeled | Free Parking"/>
    <n v="210785866"/>
    <s v="Andrew"/>
    <x v="0"/>
    <x v="2"/>
    <n v="38.922919999999998"/>
    <n v="-77.001279999999994"/>
    <x v="0"/>
    <n v="285"/>
    <n v="2"/>
    <x v="181"/>
    <x v="150"/>
    <n v="2.1800000000000002"/>
    <n v="2"/>
    <n v="26"/>
    <n v="12"/>
    <s v="Unhosted License: 5007262201001066"/>
  </r>
  <r>
    <n v="6.58692E+17"/>
    <s v="Cozy Suite in the heart of Georgetown"/>
    <n v="48253186"/>
    <s v="Fabio"/>
    <x v="0"/>
    <x v="17"/>
    <n v="38.906219999999998"/>
    <n v="-77.056319999999999"/>
    <x v="1"/>
    <n v="107"/>
    <n v="1"/>
    <x v="221"/>
    <x v="4"/>
    <n v="5.51"/>
    <n v="2"/>
    <n v="159"/>
    <n v="29"/>
    <s v="Hosted License: 5007242201002029"/>
  </r>
  <r>
    <n v="6.58748E+17"/>
    <s v="Adorable Studio in a Prime Location + Parking"/>
    <n v="466427054"/>
    <s v="Kelli"/>
    <x v="0"/>
    <x v="22"/>
    <n v="38.888887799999999"/>
    <n v="-76.995570999999998"/>
    <x v="0"/>
    <n v="111"/>
    <n v="2"/>
    <x v="151"/>
    <x v="127"/>
    <n v="6.57"/>
    <n v="1"/>
    <n v="67"/>
    <n v="37"/>
    <s v="Hosted License: 5007242201001603_x000a_Unhosted License: 5007262201001604"/>
  </r>
  <r>
    <n v="6.58812E+17"/>
    <s v="Cheerful 1 bedroom in SE DC!"/>
    <n v="401132548"/>
    <s v="Dr. Eugene"/>
    <x v="0"/>
    <x v="36"/>
    <n v="38.870069999999998"/>
    <n v="-76.976290000000006"/>
    <x v="1"/>
    <n v="75"/>
    <n v="2"/>
    <x v="106"/>
    <x v="225"/>
    <n v="0.99"/>
    <n v="2"/>
    <n v="365"/>
    <n v="4"/>
    <s v="Hosted License: 5007242201000277"/>
  </r>
  <r>
    <n v="6.58824E+17"/>
    <s v="LUXURY 2 Bedroom Sophisticated Apt in DC"/>
    <n v="148130914"/>
    <s v="Christian"/>
    <x v="0"/>
    <x v="19"/>
    <n v="38.905749999999998"/>
    <n v="-76.989689999999996"/>
    <x v="0"/>
    <n v="156"/>
    <n v="3"/>
    <x v="62"/>
    <x v="252"/>
    <n v="2.84"/>
    <n v="3"/>
    <n v="90"/>
    <n v="16"/>
    <s v="Hosted License: 5007242201001937"/>
  </r>
  <r>
    <n v="6.58842E+17"/>
    <s v="Carriage House Studio in the Heart of DC"/>
    <n v="26416938"/>
    <s v="Alexander"/>
    <x v="0"/>
    <x v="16"/>
    <n v="38.915399999999998"/>
    <n v="-77.034289999999999"/>
    <x v="0"/>
    <n v="123"/>
    <n v="2"/>
    <x v="3"/>
    <x v="20"/>
    <n v="5.74"/>
    <n v="1"/>
    <n v="149"/>
    <n v="31"/>
    <s v="Hosted License: 5007242201001988_x000a_Unhosted License: 5007262201001989"/>
  </r>
  <r>
    <n v="6.58882E+17"/>
    <s v="Beautiful Classic 2 bd DC home w/parking permit"/>
    <n v="466457646"/>
    <s v="Brim"/>
    <x v="0"/>
    <x v="13"/>
    <n v="38.897730000000003"/>
    <n v="-76.987989999999996"/>
    <x v="0"/>
    <n v="206"/>
    <n v="2"/>
    <x v="43"/>
    <x v="87"/>
    <n v="2.33"/>
    <n v="2"/>
    <n v="328"/>
    <n v="10"/>
    <s v="Hosted License: 5007242201001289"/>
  </r>
  <r>
    <n v="6.59279E+17"/>
    <s v="Location, Location, Location!!!"/>
    <n v="1908418"/>
    <s v="Saam"/>
    <x v="0"/>
    <x v="2"/>
    <n v="38.91863"/>
    <n v="-77.009829999999994"/>
    <x v="0"/>
    <n v="100"/>
    <n v="2"/>
    <x v="106"/>
    <x v="53"/>
    <n v="0.9"/>
    <n v="1"/>
    <n v="365"/>
    <n v="4"/>
    <s v="Exempt"/>
  </r>
  <r>
    <n v="6.59345E+17"/>
    <s v="THE DUPONT DIPLOMAT'S LODGE ??NEAR ADAMS MORGAN"/>
    <n v="466570996"/>
    <s v="Natalie"/>
    <x v="0"/>
    <x v="4"/>
    <n v="38.917160000000003"/>
    <n v="-77.041709999999995"/>
    <x v="0"/>
    <n v="165"/>
    <n v="2"/>
    <x v="48"/>
    <x v="23"/>
    <n v="4.5"/>
    <n v="1"/>
    <n v="230"/>
    <n v="24"/>
    <s v="Hosted License: 5007242201001927"/>
  </r>
  <r>
    <n v="6.59366E+17"/>
    <s v="Standard Queen Bed at Selina Union Market Washington DC"/>
    <n v="459231442"/>
    <s v="Selina Union Market Washington DC"/>
    <x v="0"/>
    <x v="2"/>
    <n v="38.912140000000001"/>
    <n v="-76.996960000000001"/>
    <x v="0"/>
    <n v="77"/>
    <n v="31"/>
    <x v="449"/>
    <x v="20"/>
    <n v="88.95"/>
    <n v="3"/>
    <n v="115"/>
    <n v="507"/>
    <s v="Exempt"/>
  </r>
  <r>
    <n v="6.59434E+17"/>
    <s v="Sunny, Renovated 2BR with 65&quot; TV, Patio &amp; Parking"/>
    <n v="49629118"/>
    <s v="Christopher"/>
    <x v="0"/>
    <x v="3"/>
    <n v="38.948845839999997"/>
    <n v="-77.020106089999999"/>
    <x v="0"/>
    <n v="158"/>
    <n v="2"/>
    <x v="66"/>
    <x v="38"/>
    <n v="5.28"/>
    <n v="1"/>
    <n v="59"/>
    <n v="25"/>
    <s v="Hosted License: 5007242201002110"/>
  </r>
  <r>
    <n v="6.59434E+17"/>
    <s v="Cozy room in a townhouse close to everything"/>
    <n v="308132049"/>
    <s v="Aden"/>
    <x v="0"/>
    <x v="24"/>
    <n v="38.900469999999999"/>
    <n v="-76.951669999999993"/>
    <x v="1"/>
    <n v="37"/>
    <n v="31"/>
    <x v="8"/>
    <x v="164"/>
    <n v="0.24"/>
    <n v="2"/>
    <n v="365"/>
    <n v="1"/>
    <m/>
  </r>
  <r>
    <n v="6.59684E+17"/>
    <s v="Fort Dupont Private Suite"/>
    <n v="346661704"/>
    <s v="Kevin"/>
    <x v="0"/>
    <x v="27"/>
    <n v="38.882640000000002"/>
    <n v="-76.943020000000004"/>
    <x v="1"/>
    <n v="65"/>
    <n v="31"/>
    <x v="35"/>
    <x v="34"/>
    <m/>
    <n v="3"/>
    <n v="233"/>
    <n v="0"/>
    <m/>
  </r>
  <r>
    <n v="6.59746E+17"/>
    <s v="??H St Sanctuary ??Capitol Hill Carriage House ??466672560"/>
    <s v="Susan And Evan"/>
    <m/>
    <x v="15"/>
    <x v="68"/>
    <n v="-76.994619999999998"/>
    <s v="Entire home/apt"/>
    <x v="31"/>
    <n v="2"/>
    <n v="26"/>
    <x v="450"/>
    <x v="1011"/>
    <n v="1"/>
    <n v="249"/>
    <n v="26"/>
    <s v="Hosted License: 5007242201002272"/>
    <m/>
  </r>
  <r>
    <n v="6.59965E+17"/>
    <s v="H St 1BR w/ Pool, Gym &amp; Concierge, next to WF"/>
    <n v="107434423"/>
    <s v="Blueground"/>
    <x v="0"/>
    <x v="13"/>
    <n v="38.9005151"/>
    <n v="-76.997344900000002"/>
    <x v="0"/>
    <n v="157"/>
    <n v="32"/>
    <x v="35"/>
    <x v="34"/>
    <m/>
    <n v="214"/>
    <n v="244"/>
    <n v="0"/>
    <m/>
  </r>
  <r>
    <n v="6.59967E+17"/>
    <s v="Foggy Bottom 1BR w/ Den, Pool &amp; Gym, nr GWU"/>
    <n v="107434423"/>
    <s v="Blueground"/>
    <x v="0"/>
    <x v="6"/>
    <n v="38.905065"/>
    <n v="-77.051708000000005"/>
    <x v="0"/>
    <n v="192"/>
    <n v="32"/>
    <x v="35"/>
    <x v="34"/>
    <m/>
    <n v="214"/>
    <n v="347"/>
    <n v="0"/>
    <m/>
  </r>
  <r>
    <n v="6.60025E+17"/>
    <s v="Modern Victorian House/Deck-near-National Mall"/>
    <n v="224561145"/>
    <s v="Sofia"/>
    <x v="0"/>
    <x v="9"/>
    <n v="38.909680659999999"/>
    <n v="-77.027779629999998"/>
    <x v="0"/>
    <n v="371"/>
    <n v="1"/>
    <x v="233"/>
    <x v="28"/>
    <n v="1.53"/>
    <n v="7"/>
    <n v="223"/>
    <n v="8"/>
    <s v="Hosted License: 5007242201000445"/>
  </r>
  <r>
    <n v="6.60362E+17"/>
    <s v="Lux CoHi Cove ?녳땰?녳땰??Walk to METRO Subway, Shopping, Howard Univ., Medstar"/>
    <n v="466834966"/>
    <s v="Sylvester"/>
    <x v="0"/>
    <x v="16"/>
    <n v="38.926290000000002"/>
    <n v="-77.02225"/>
    <x v="0"/>
    <n v="105"/>
    <n v="2"/>
    <x v="221"/>
    <x v="59"/>
    <n v="5.15"/>
    <n v="1"/>
    <n v="260"/>
    <n v="29"/>
    <s v="Hosted License: 5007242201001972"/>
  </r>
  <r>
    <n v="6.60776E+17"/>
    <s v="Lovely 1BR Apartment in Washington"/>
    <n v="48005494"/>
    <s v="Zeus"/>
    <x v="0"/>
    <x v="22"/>
    <n v="38.888640000000002"/>
    <n v="-76.996849999999995"/>
    <x v="0"/>
    <n v="72"/>
    <n v="31"/>
    <x v="8"/>
    <x v="521"/>
    <n v="0.24"/>
    <n v="145"/>
    <n v="364"/>
    <n v="1"/>
    <m/>
  </r>
  <r>
    <n v="5.94294E+17"/>
    <s v="Palisades Serenity"/>
    <n v="10530921"/>
    <s v="Zhivko"/>
    <x v="0"/>
    <x v="7"/>
    <n v="38.916420000000002"/>
    <n v="-77.097160000000002"/>
    <x v="0"/>
    <n v="149"/>
    <n v="3"/>
    <x v="9"/>
    <x v="172"/>
    <n v="2.83"/>
    <n v="3"/>
    <n v="339"/>
    <n v="22"/>
    <s v="Hosted License: 5007242201601287"/>
  </r>
  <r>
    <n v="5.94306E+17"/>
    <s v="Avery Queen (Rooms 1-4) First Staircase. 쨌 The ..."/>
    <n v="432681140"/>
    <s v="Emily"/>
    <x v="0"/>
    <x v="17"/>
    <n v="38.90963"/>
    <n v="-77.055700000000002"/>
    <x v="1"/>
    <n v="200"/>
    <n v="1"/>
    <x v="110"/>
    <x v="104"/>
    <n v="0.56999999999999995"/>
    <n v="10"/>
    <n v="348"/>
    <n v="2"/>
    <s v="Exempt"/>
  </r>
  <r>
    <n v="5.94343E+17"/>
    <s v="Renovated Studio 300ft to Metro!!!"/>
    <n v="196241275"/>
    <s v="Craig"/>
    <x v="0"/>
    <x v="9"/>
    <n v="38.911490000000001"/>
    <n v="-77.023340000000005"/>
    <x v="0"/>
    <n v="78"/>
    <n v="1"/>
    <x v="176"/>
    <x v="127"/>
    <n v="9.6999999999999993"/>
    <n v="1"/>
    <n v="238"/>
    <n v="53"/>
    <s v="Hosted License: 5007242201001655"/>
  </r>
  <r>
    <n v="5.94396E+17"/>
    <s v="Avery Queen (Rooms 1-4) Staircase A. 쨌 Avery Queen (Rooms 1-4) Staircase A. 쨌 Avery Queen (Rooms 1-4) Staircase A. 쨌 Avery Queen (Rooms 1-4) Staircase A. 쨌 Avery Queen (Rooms 1-4) Staircase A. 쨌 The Avery Queen Room in Georgetown, DC"/>
    <n v="432681140"/>
    <s v="Emily"/>
    <x v="0"/>
    <x v="17"/>
    <n v="38.90878"/>
    <n v="-77.055909999999997"/>
    <x v="1"/>
    <n v="499"/>
    <n v="1"/>
    <x v="35"/>
    <x v="34"/>
    <m/>
    <n v="10"/>
    <n v="192"/>
    <n v="0"/>
    <s v="Exempt"/>
  </r>
  <r>
    <n v="5.94409E+17"/>
    <s v="The Avery King (Room 10 and Room 12) 쨌 The Aver..."/>
    <n v="432681140"/>
    <s v="Emily"/>
    <x v="0"/>
    <x v="17"/>
    <n v="38.909939999999999"/>
    <n v="-77.054990000000004"/>
    <x v="1"/>
    <n v="203"/>
    <n v="1"/>
    <x v="35"/>
    <x v="34"/>
    <m/>
    <n v="10"/>
    <n v="348"/>
    <n v="0"/>
    <s v="Exempt"/>
  </r>
  <r>
    <n v="5.94866E+17"/>
    <s v="The Avery Suite (Room 6 and Room 8) 쨌 The Avery..."/>
    <n v="432681140"/>
    <s v="Emily"/>
    <x v="0"/>
    <x v="17"/>
    <n v="38.909880000000001"/>
    <n v="-77.05498"/>
    <x v="1"/>
    <n v="322"/>
    <n v="1"/>
    <x v="35"/>
    <x v="34"/>
    <m/>
    <n v="10"/>
    <n v="356"/>
    <n v="0"/>
    <s v="Exempt"/>
  </r>
  <r>
    <n v="5.94879E+17"/>
    <s v="1BR Apartment in Washington near Subway Station"/>
    <n v="48005494"/>
    <s v="Zeus"/>
    <x v="0"/>
    <x v="22"/>
    <n v="38.887439999999998"/>
    <n v="-76.996759999999995"/>
    <x v="0"/>
    <n v="127"/>
    <n v="31"/>
    <x v="8"/>
    <x v="100"/>
    <n v="0.23"/>
    <n v="145"/>
    <n v="220"/>
    <n v="1"/>
    <m/>
  </r>
  <r>
    <n v="5.94972E+17"/>
    <s v="Quaint 1-bedroom apartment with outdoor Patio"/>
    <n v="351398058"/>
    <s v="Ladi"/>
    <x v="0"/>
    <x v="9"/>
    <n v="38.912289999999999"/>
    <n v="-77.020669999999996"/>
    <x v="0"/>
    <n v="91"/>
    <n v="5"/>
    <x v="110"/>
    <x v="396"/>
    <n v="0.32"/>
    <n v="3"/>
    <n v="165"/>
    <n v="2"/>
    <s v="Hosted License: 5007242201002106_x000a_Unhosted License: 5007262201002107"/>
  </r>
  <r>
    <n v="5.95033E+17"/>
    <s v="Incredible 5 levels home in the heart of H street"/>
    <n v="452163490"/>
    <s v="Tanja And Boris"/>
    <x v="0"/>
    <x v="19"/>
    <n v="38.902650000000001"/>
    <n v="-76.989040000000003"/>
    <x v="0"/>
    <n v="550"/>
    <n v="4"/>
    <x v="62"/>
    <x v="118"/>
    <n v="2"/>
    <n v="1"/>
    <n v="142"/>
    <n v="16"/>
    <s v="Exempt"/>
  </r>
  <r>
    <n v="5.95081E+17"/>
    <s v="?쏬OVE SHACK??alley guesthouse in DC?셲 HOTTEST AREA"/>
    <n v="386610352"/>
    <s v="Brook"/>
    <x v="0"/>
    <x v="9"/>
    <n v="38.909199999999998"/>
    <n v="-77.034170000000003"/>
    <x v="0"/>
    <n v="85"/>
    <n v="30"/>
    <x v="60"/>
    <x v="182"/>
    <n v="4.12"/>
    <n v="4"/>
    <n v="39"/>
    <n v="32"/>
    <s v="Hosted License: 5007242100000005"/>
  </r>
  <r>
    <n v="5.95563E+17"/>
    <s v="Comfy NW Gem-5 min walk to Metro/DT/Convention Ctr"/>
    <n v="81005284"/>
    <s v="Kelly"/>
    <x v="0"/>
    <x v="9"/>
    <n v="38.910809999999998"/>
    <n v="-77.019379999999998"/>
    <x v="0"/>
    <n v="95"/>
    <n v="2"/>
    <x v="60"/>
    <x v="31"/>
    <n v="5"/>
    <n v="2"/>
    <n v="248"/>
    <n v="32"/>
    <s v="Hosted License: 5007242201001690"/>
  </r>
  <r>
    <n v="5.95576E+17"/>
    <s v="NEW!! Little Luxuries in Logan, perfect studio for 2!"/>
    <n v="46630199"/>
    <s v="Home Sweet City"/>
    <x v="0"/>
    <x v="9"/>
    <n v="38.907510000000002"/>
    <n v="-77.033169999999998"/>
    <x v="0"/>
    <n v="90"/>
    <n v="1"/>
    <x v="54"/>
    <x v="2"/>
    <n v="3.53"/>
    <n v="89"/>
    <n v="149"/>
    <n v="30"/>
    <s v="Hosted License: 5007242201000283"/>
  </r>
  <r>
    <n v="5.96134E+17"/>
    <s v="Gorgeous 3BR/2.5BA Townhouse with deck and parking"/>
    <n v="19214127"/>
    <s v="David"/>
    <x v="0"/>
    <x v="2"/>
    <n v="38.918230000000001"/>
    <n v="-77.012559999999993"/>
    <x v="0"/>
    <n v="150"/>
    <n v="31"/>
    <x v="110"/>
    <x v="82"/>
    <n v="0.41"/>
    <n v="3"/>
    <n v="296"/>
    <n v="2"/>
    <m/>
  </r>
  <r>
    <n v="5.96233E+17"/>
    <s v="Georgetown unique detached house"/>
    <n v="141344806"/>
    <s v="Mia"/>
    <x v="0"/>
    <x v="17"/>
    <n v="38.907080000000001"/>
    <n v="-77.057370000000006"/>
    <x v="0"/>
    <n v="975"/>
    <n v="10"/>
    <x v="35"/>
    <x v="34"/>
    <m/>
    <n v="3"/>
    <n v="89"/>
    <n v="0"/>
    <s v="Exempt"/>
  </r>
  <r>
    <n v="5.9627E+17"/>
    <s v="Sunny, Top Floor 1BR/1BA Balcony Condo | Longterm"/>
    <n v="9680354"/>
    <s v="Adam"/>
    <x v="0"/>
    <x v="9"/>
    <n v="38.909460000000003"/>
    <n v="-77.017570000000006"/>
    <x v="0"/>
    <n v="69"/>
    <n v="91"/>
    <x v="139"/>
    <x v="172"/>
    <n v="0.42"/>
    <n v="13"/>
    <n v="362"/>
    <n v="3"/>
    <m/>
  </r>
  <r>
    <n v="5.96328E+17"/>
    <s v="Central, Cozy Shaw 1BR/1BA | Monthly Furnished"/>
    <n v="9680354"/>
    <s v="Adam"/>
    <x v="0"/>
    <x v="9"/>
    <n v="38.908349999999999"/>
    <n v="-77.017020000000002"/>
    <x v="0"/>
    <n v="76"/>
    <n v="91"/>
    <x v="8"/>
    <x v="254"/>
    <n v="0.41"/>
    <n v="13"/>
    <n v="363"/>
    <n v="1"/>
    <m/>
  </r>
  <r>
    <n v="5.96336E+17"/>
    <s v="Central, Sunny Shaw Rowhouse Condo | Longterm"/>
    <n v="9680354"/>
    <s v="Adam"/>
    <x v="0"/>
    <x v="2"/>
    <n v="38.909709999999997"/>
    <n v="-77.016210000000001"/>
    <x v="0"/>
    <n v="129"/>
    <n v="31"/>
    <x v="8"/>
    <x v="396"/>
    <n v="0.22"/>
    <n v="13"/>
    <n v="195"/>
    <n v="1"/>
    <m/>
  </r>
  <r>
    <n v="5.97003E+17"/>
    <s v="LOVE DC UNIT 24"/>
    <n v="98694394"/>
    <s v="Girum"/>
    <x v="0"/>
    <x v="3"/>
    <n v="38.956589999999998"/>
    <n v="-77.027680000000004"/>
    <x v="0"/>
    <n v="170"/>
    <n v="31"/>
    <x v="35"/>
    <x v="34"/>
    <m/>
    <n v="6"/>
    <n v="320"/>
    <n v="0"/>
    <m/>
  </r>
  <r>
    <n v="5.97051E+17"/>
    <s v="Spacious Retreat Near Metro (Unit 3)"/>
    <n v="56624653"/>
    <s v="Abe &amp; Grace"/>
    <x v="0"/>
    <x v="30"/>
    <n v="38.93515"/>
    <n v="-76.993110000000001"/>
    <x v="0"/>
    <n v="168"/>
    <n v="3"/>
    <x v="38"/>
    <x v="39"/>
    <n v="2.2000000000000002"/>
    <n v="3"/>
    <n v="62"/>
    <n v="18"/>
    <s v="Hosted License: 5007242201000926_x000a_Unhosted License: 5007262201000927"/>
  </r>
  <r>
    <n v="5.97072E+17"/>
    <s v="LOVE DC UNIT 22"/>
    <n v="98694394"/>
    <s v="Girum"/>
    <x v="0"/>
    <x v="3"/>
    <n v="38.957810000000002"/>
    <n v="-77.026079999999993"/>
    <x v="0"/>
    <n v="150"/>
    <n v="31"/>
    <x v="35"/>
    <x v="34"/>
    <m/>
    <n v="6"/>
    <n v="365"/>
    <n v="0"/>
    <m/>
  </r>
  <r>
    <n v="5.97077E+17"/>
    <s v="DC Rowhouse English Basement with parking"/>
    <n v="452562439"/>
    <s v="Cory"/>
    <x v="0"/>
    <x v="19"/>
    <n v="38.903750000000002"/>
    <n v="-76.986379999999997"/>
    <x v="1"/>
    <n v="64"/>
    <n v="1"/>
    <x v="18"/>
    <x v="127"/>
    <n v="7.55"/>
    <n v="1"/>
    <n v="70"/>
    <n v="35"/>
    <s v="Hosted License: 5007242201001228"/>
  </r>
  <r>
    <n v="5.97238E+17"/>
    <s v="Spacious Guest Suite at Gallaudet/Union Market"/>
    <n v="66370024"/>
    <s v="Sarah"/>
    <x v="0"/>
    <x v="19"/>
    <n v="38.906979999999997"/>
    <n v="-76.989040000000003"/>
    <x v="0"/>
    <n v="94"/>
    <n v="1"/>
    <x v="46"/>
    <x v="61"/>
    <n v="5.56"/>
    <n v="1"/>
    <n v="163"/>
    <n v="38"/>
    <s v="Hosted License: 5007242201001466"/>
  </r>
  <r>
    <n v="5.97874E+17"/>
    <s v="Welcome to this one of kind room."/>
    <n v="438341341"/>
    <s v="Henok"/>
    <x v="0"/>
    <x v="28"/>
    <n v="38.891779999999997"/>
    <n v="-76.914010000000005"/>
    <x v="1"/>
    <n v="45"/>
    <n v="2"/>
    <x v="75"/>
    <x v="39"/>
    <n v="2.2999999999999998"/>
    <n v="3"/>
    <n v="353"/>
    <n v="17"/>
    <s v="Hosted License: 5007242201001091"/>
  </r>
  <r>
    <n v="5.98014E+17"/>
    <s v="Wad's East Boundary Stone Rowhome"/>
    <n v="96456433"/>
    <s v="Jenna"/>
    <x v="0"/>
    <x v="28"/>
    <n v="38.894060000000003"/>
    <n v="-76.910700000000006"/>
    <x v="0"/>
    <n v="763"/>
    <n v="3"/>
    <x v="8"/>
    <x v="71"/>
    <n v="0.13"/>
    <n v="17"/>
    <n v="40"/>
    <n v="1"/>
    <s v="Unhosted License: 5007262201001261"/>
  </r>
  <r>
    <n v="5.98017E+17"/>
    <s v="DC Rocks!!  2-Bedroom Digs in Refurbished Historic &quot;Gaslight Building&quot; // 2 Blocks to the White House!"/>
    <n v="289259344"/>
    <s v="Douglas"/>
    <x v="0"/>
    <x v="15"/>
    <n v="38.903770000000002"/>
    <n v="-77.035920000000004"/>
    <x v="0"/>
    <n v="175"/>
    <n v="2"/>
    <x v="151"/>
    <x v="118"/>
    <n v="4.3499999999999996"/>
    <n v="20"/>
    <n v="261"/>
    <n v="37"/>
    <s v="Exempt"/>
  </r>
  <r>
    <n v="5.98024E+17"/>
    <s v="Wad's Cozy East Boundary Stone Home"/>
    <n v="96456433"/>
    <s v="Jenna"/>
    <x v="0"/>
    <x v="28"/>
    <n v="38.892870000000002"/>
    <n v="-76.909270000000006"/>
    <x v="0"/>
    <n v="257"/>
    <n v="3"/>
    <x v="78"/>
    <x v="596"/>
    <n v="0.82"/>
    <n v="17"/>
    <n v="0"/>
    <n v="6"/>
    <s v="Unhosted License: 5007262201001261"/>
  </r>
  <r>
    <n v="5.98524E+17"/>
    <s v="Cozy and Convenient 1 bedroom Capital suite"/>
    <n v="268854084"/>
    <s v="Amadi"/>
    <x v="0"/>
    <x v="28"/>
    <n v="38.894174800000002"/>
    <n v="-76.922792999999999"/>
    <x v="0"/>
    <n v="44"/>
    <n v="1"/>
    <x v="43"/>
    <x v="107"/>
    <n v="4.17"/>
    <n v="1"/>
    <n v="325"/>
    <n v="10"/>
    <s v="Hosted License: 5007242201002205"/>
  </r>
  <r>
    <n v="5.98634E+17"/>
    <s v="Entire unit ??Modern Cozy home in the heart of NW"/>
    <n v="271043369"/>
    <s v="Rohit"/>
    <x v="0"/>
    <x v="9"/>
    <n v="38.907539999999997"/>
    <n v="-77.025649999999999"/>
    <x v="0"/>
    <n v="130"/>
    <n v="1"/>
    <x v="65"/>
    <x v="85"/>
    <n v="2.2799999999999998"/>
    <n v="1"/>
    <n v="0"/>
    <n v="14"/>
    <s v="Exempt"/>
  </r>
  <r>
    <n v="5.98671E+17"/>
    <s v="Central Chic Condo: The Ambassador's Den"/>
    <n v="59033596"/>
    <s v="Isaac"/>
    <x v="0"/>
    <x v="15"/>
    <n v="38.909640000000003"/>
    <n v="-77.035150000000002"/>
    <x v="0"/>
    <n v="347"/>
    <n v="1"/>
    <x v="233"/>
    <x v="28"/>
    <n v="1.43"/>
    <n v="1"/>
    <n v="309"/>
    <n v="8"/>
    <s v="Unhosted License: 5007262201001986"/>
  </r>
  <r>
    <n v="6.13863E+17"/>
    <s v="The Avery King Tub (Private Room in Guesthouse)"/>
    <n v="432681140"/>
    <s v="Emily"/>
    <x v="0"/>
    <x v="17"/>
    <n v="38.903100000000002"/>
    <n v="-77.065579999999997"/>
    <x v="1"/>
    <n v="262"/>
    <n v="1"/>
    <x v="8"/>
    <x v="286"/>
    <n v="0.35"/>
    <n v="10"/>
    <n v="318"/>
    <n v="1"/>
    <s v="Exempt"/>
  </r>
  <r>
    <n v="6.13916E+17"/>
    <s v="LOVE DC TOWN HOUSE"/>
    <n v="356027852"/>
    <s v="Meti"/>
    <x v="0"/>
    <x v="14"/>
    <n v="38.956158000000002"/>
    <n v="-76.996902000000006"/>
    <x v="0"/>
    <n v="263"/>
    <n v="3"/>
    <x v="106"/>
    <x v="612"/>
    <n v="0.65"/>
    <n v="2"/>
    <n v="90"/>
    <n v="4"/>
    <s v="Hosted License: 5007242201002092"/>
  </r>
  <r>
    <n v="6.14007E+17"/>
    <s v="Over the Moon About ?폚 !  ?밃dams Morgan  ?밠ETRO subway  ?밨ock Creek Park"/>
    <n v="456232621"/>
    <s v="Margaret"/>
    <x v="0"/>
    <x v="4"/>
    <n v="38.921379999999999"/>
    <n v="-77.046390000000002"/>
    <x v="0"/>
    <n v="149"/>
    <n v="2"/>
    <x v="137"/>
    <x v="39"/>
    <n v="4.57"/>
    <n v="1"/>
    <n v="240"/>
    <n v="34"/>
    <s v="Hosted License: 5007242201000517"/>
  </r>
  <r>
    <n v="6.14142E+17"/>
    <s v="Victorian Style Home with Modern Interior"/>
    <n v="242568725"/>
    <s v="Gregory"/>
    <x v="0"/>
    <x v="16"/>
    <n v="38.91498"/>
    <n v="-77.023790000000005"/>
    <x v="0"/>
    <n v="619"/>
    <n v="2"/>
    <x v="20"/>
    <x v="38"/>
    <n v="2.48"/>
    <n v="1"/>
    <n v="325"/>
    <n v="13"/>
    <s v="Hosted License: 5007242201001771_x000a_Unhosted License: 5007262201001772"/>
  </r>
  <r>
    <n v="6.14423E+17"/>
    <s v="Upscale NoMa 2BR w desk+ Balcony + Gym &amp; Rooftop"/>
    <n v="30283594"/>
    <s v="Global Luxury Suites"/>
    <x v="0"/>
    <x v="13"/>
    <n v="38.907375000000002"/>
    <n v="-77.007829999999998"/>
    <x v="0"/>
    <n v="132"/>
    <n v="31"/>
    <x v="3"/>
    <x v="102"/>
    <n v="4.25"/>
    <n v="44"/>
    <n v="365"/>
    <n v="31"/>
    <s v="Hosted License: 2200553000000000"/>
  </r>
  <r>
    <n v="6.14438E+17"/>
    <s v="Downtown DC Awaits ~ 1 bed Apt. walk to Convention"/>
    <n v="46630199"/>
    <s v="Home Sweet City"/>
    <x v="0"/>
    <x v="9"/>
    <n v="38.906730000000003"/>
    <n v="-77.026949999999999"/>
    <x v="0"/>
    <n v="100"/>
    <n v="2"/>
    <x v="241"/>
    <x v="291"/>
    <n v="2.61"/>
    <n v="89"/>
    <n v="136"/>
    <n v="20"/>
    <s v="Hosted License: 5007242201001273"/>
  </r>
  <r>
    <n v="6.14472E+17"/>
    <s v="NEW Listing! Unique House+Garden Rental, sleeps 40"/>
    <n v="432681140"/>
    <s v="Emily"/>
    <x v="0"/>
    <x v="17"/>
    <n v="38.909910000000004"/>
    <n v="-77.056309999999996"/>
    <x v="0"/>
    <n v="7500"/>
    <n v="2"/>
    <x v="35"/>
    <x v="34"/>
    <m/>
    <n v="10"/>
    <n v="334"/>
    <n v="0"/>
    <s v="Exempt"/>
  </r>
  <r>
    <n v="6.14479E+17"/>
    <s v="The Avery King XL (Private Room in Guesthouse)"/>
    <n v="432681140"/>
    <s v="Emily"/>
    <x v="0"/>
    <x v="17"/>
    <n v="38.903030000000001"/>
    <n v="-77.065079999999995"/>
    <x v="1"/>
    <n v="262"/>
    <n v="1"/>
    <x v="35"/>
    <x v="34"/>
    <m/>
    <n v="10"/>
    <n v="327"/>
    <n v="0"/>
    <s v="Exempt"/>
  </r>
  <r>
    <n v="6.14483E+17"/>
    <s v="The Avery King Tub+Patio (Private/Guesthouse)"/>
    <n v="432681140"/>
    <s v="Emily"/>
    <x v="0"/>
    <x v="17"/>
    <n v="38.90401"/>
    <n v="-77.065650000000005"/>
    <x v="1"/>
    <n v="362"/>
    <n v="1"/>
    <x v="35"/>
    <x v="34"/>
    <m/>
    <n v="10"/>
    <n v="339"/>
    <n v="0"/>
    <s v="Exempt"/>
  </r>
  <r>
    <n v="6.14487E+17"/>
    <s v="The Avery Queen (Interconnecting)"/>
    <n v="432681140"/>
    <s v="Emily"/>
    <x v="0"/>
    <x v="17"/>
    <n v="38.903959999999998"/>
    <n v="-77.065349999999995"/>
    <x v="1"/>
    <n v="200"/>
    <n v="1"/>
    <x v="8"/>
    <x v="237"/>
    <n v="0.28000000000000003"/>
    <n v="10"/>
    <n v="352"/>
    <n v="1"/>
    <s v="Exempt"/>
  </r>
  <r>
    <n v="6.15059E+17"/>
    <s v="Downstairs private bedroom- Two Night Min"/>
    <n v="437660791"/>
    <s v="Eddie"/>
    <x v="0"/>
    <x v="20"/>
    <n v="38.841459999999998"/>
    <n v="-76.995540000000005"/>
    <x v="1"/>
    <n v="45"/>
    <n v="2"/>
    <x v="63"/>
    <x v="124"/>
    <n v="3.5"/>
    <n v="19"/>
    <n v="353"/>
    <n v="26"/>
    <s v="Exempt"/>
  </r>
  <r>
    <n v="6.15173E+17"/>
    <s v="Month &amp; Longer Stay - 1 BR Apt in Adams Morgan /25"/>
    <n v="69203193"/>
    <s v="Leyla &amp; Matt"/>
    <x v="0"/>
    <x v="15"/>
    <n v="38.918590549999998"/>
    <n v="-77.037582400000005"/>
    <x v="0"/>
    <n v="70"/>
    <n v="31"/>
    <x v="8"/>
    <x v="53"/>
    <n v="0.57999999999999996"/>
    <n v="34"/>
    <n v="365"/>
    <n v="1"/>
    <m/>
  </r>
  <r>
    <n v="6.15175E+17"/>
    <s v="@HostelChicSE-Perfect for Overnight Traveler"/>
    <n v="437660791"/>
    <s v="Eddie"/>
    <x v="0"/>
    <x v="20"/>
    <n v="38.840060000000001"/>
    <n v="-76.994060000000005"/>
    <x v="1"/>
    <n v="49"/>
    <n v="1"/>
    <x v="78"/>
    <x v="596"/>
    <n v="0.81"/>
    <n v="19"/>
    <n v="353"/>
    <n v="6"/>
    <s v="Exempt"/>
  </r>
  <r>
    <n v="6.15302E+17"/>
    <s v="Crestwood D.C. Light-filled studio apartment"/>
    <n v="2112154"/>
    <s v="Jillian"/>
    <x v="0"/>
    <x v="3"/>
    <n v="38.941119999999998"/>
    <n v="-77.041110000000003"/>
    <x v="0"/>
    <n v="80"/>
    <n v="1"/>
    <x v="15"/>
    <x v="38"/>
    <n v="3.71"/>
    <n v="1"/>
    <n v="137"/>
    <n v="23"/>
    <s v="Hosted License: 5007242201001656"/>
  </r>
  <r>
    <n v="6.15304E+17"/>
    <s v="Gorgeous Luxury Waterfront Views! w Home Office"/>
    <n v="6743344"/>
    <s v="Deborah"/>
    <x v="0"/>
    <x v="18"/>
    <n v="38.876269999999998"/>
    <n v="-77.014859999999999"/>
    <x v="0"/>
    <n v="190"/>
    <n v="90"/>
    <x v="35"/>
    <x v="34"/>
    <m/>
    <n v="1"/>
    <n v="240"/>
    <n v="0"/>
    <m/>
  </r>
  <r>
    <n v="6.15338E+17"/>
    <s v="Spacious Capitol Hill Apartment"/>
    <n v="55670814"/>
    <s v="Harrison"/>
    <x v="0"/>
    <x v="22"/>
    <n v="38.878900000000002"/>
    <n v="-76.984020000000001"/>
    <x v="0"/>
    <n v="120"/>
    <n v="1"/>
    <x v="227"/>
    <x v="20"/>
    <n v="7.29"/>
    <n v="1"/>
    <n v="76"/>
    <n v="52"/>
    <s v="Hosted License: 5007242201001557"/>
  </r>
  <r>
    <n v="6.15387E+17"/>
    <s v="The Dollhouse"/>
    <n v="52730319"/>
    <s v="Angela"/>
    <x v="0"/>
    <x v="28"/>
    <n v="38.898479999999999"/>
    <n v="-76.924359999999993"/>
    <x v="1"/>
    <n v="50"/>
    <n v="2"/>
    <x v="43"/>
    <x v="121"/>
    <n v="2.21"/>
    <n v="1"/>
    <n v="63"/>
    <n v="10"/>
    <s v="Hosted License: 5007242201001883"/>
  </r>
  <r>
    <n v="6.15567E+17"/>
    <s v="Mt Vernon Studio w/ Pool, W/D &amp; Gym, nr Metro"/>
    <n v="107434423"/>
    <s v="Blueground"/>
    <x v="0"/>
    <x v="5"/>
    <n v="38.901501199999998"/>
    <n v="-77.018010599999997"/>
    <x v="0"/>
    <n v="128"/>
    <n v="32"/>
    <x v="35"/>
    <x v="34"/>
    <m/>
    <n v="214"/>
    <n v="305"/>
    <n v="0"/>
    <m/>
  </r>
  <r>
    <n v="6.15696E+17"/>
    <s v="Modern 2 level townhouse"/>
    <n v="63204398"/>
    <s v="Jamie"/>
    <x v="0"/>
    <x v="24"/>
    <n v="38.896599999999999"/>
    <n v="-76.936070000000001"/>
    <x v="0"/>
    <n v="99"/>
    <n v="2"/>
    <x v="233"/>
    <x v="61"/>
    <n v="2.2200000000000002"/>
    <n v="2"/>
    <n v="54"/>
    <n v="8"/>
    <s v="Hosted License: 5007242201001230"/>
  </r>
  <r>
    <n v="6.15801E+17"/>
    <s v="Make Your Trip More Enjoyable! Pets Allowed"/>
    <n v="174792040"/>
    <s v="RoomPicks By Victoria"/>
    <x v="0"/>
    <x v="18"/>
    <n v="38.870260000000002"/>
    <n v="-77.011719999999997"/>
    <x v="1"/>
    <n v="197"/>
    <n v="1"/>
    <x v="139"/>
    <x v="382"/>
    <n v="0.41"/>
    <n v="54"/>
    <n v="67"/>
    <n v="3"/>
    <s v="Exempt"/>
  </r>
  <r>
    <n v="6.15939E+17"/>
    <s v="Business travelers Suite 15min From Dwtwn"/>
    <n v="293726105"/>
    <s v="Selamwit"/>
    <x v="0"/>
    <x v="19"/>
    <n v="38.909019999999998"/>
    <n v="-76.982939999999999"/>
    <x v="1"/>
    <n v="62"/>
    <n v="7"/>
    <x v="0"/>
    <x v="159"/>
    <n v="0.94"/>
    <n v="3"/>
    <n v="243"/>
    <n v="7"/>
    <s v="Exempt"/>
  </r>
  <r>
    <n v="6.15951E+17"/>
    <s v="Rent a comfortable futon couch in DC"/>
    <n v="293726105"/>
    <s v="Selamwit"/>
    <x v="0"/>
    <x v="19"/>
    <n v="38.907069999999997"/>
    <n v="-76.984589999999997"/>
    <x v="3"/>
    <n v="42"/>
    <n v="1"/>
    <x v="35"/>
    <x v="34"/>
    <m/>
    <n v="3"/>
    <n v="243"/>
    <n v="0"/>
    <s v="Exempt"/>
  </r>
  <r>
    <n v="6.16501E+17"/>
    <s v="Comfort Stay! 4 Relaxing Units, Pets Allowed"/>
    <n v="174792040"/>
    <s v="RoomPicks By Victoria"/>
    <x v="0"/>
    <x v="18"/>
    <n v="38.87068"/>
    <n v="-77.010450000000006"/>
    <x v="1"/>
    <n v="835"/>
    <n v="1"/>
    <x v="35"/>
    <x v="34"/>
    <m/>
    <n v="54"/>
    <n v="67"/>
    <n v="0"/>
    <s v="Exempt"/>
  </r>
  <r>
    <n v="6.16501E+17"/>
    <s v="City Adventure! 4 Restful Units, Pets Allowed"/>
    <n v="174792040"/>
    <s v="RoomPicks By Victoria"/>
    <x v="0"/>
    <x v="18"/>
    <n v="38.871290000000002"/>
    <n v="-77.012020000000007"/>
    <x v="1"/>
    <n v="835"/>
    <n v="1"/>
    <x v="35"/>
    <x v="34"/>
    <m/>
    <n v="54"/>
    <n v="67"/>
    <n v="0"/>
    <s v="Exempt"/>
  </r>
  <r>
    <n v="6.16501E+17"/>
    <s v="4 Pet-Friendly Units, Near Riverfront District Gem"/>
    <n v="174792040"/>
    <s v="RoomPicks By Victoria"/>
    <x v="0"/>
    <x v="18"/>
    <n v="38.871429999999997"/>
    <n v="-77.011870000000002"/>
    <x v="1"/>
    <n v="835"/>
    <n v="1"/>
    <x v="8"/>
    <x v="109"/>
    <n v="0.41"/>
    <n v="54"/>
    <n v="67"/>
    <n v="1"/>
    <s v="Exempt"/>
  </r>
  <r>
    <n v="6.16501E+17"/>
    <s v="Prime Location! 3 Comfortable Units, Pets Allowed"/>
    <n v="174792040"/>
    <s v="RoomPicks By Victoria"/>
    <x v="0"/>
    <x v="18"/>
    <n v="38.870260000000002"/>
    <n v="-77.011080000000007"/>
    <x v="1"/>
    <n v="627"/>
    <n v="1"/>
    <x v="106"/>
    <x v="67"/>
    <n v="1.48"/>
    <n v="54"/>
    <n v="67"/>
    <n v="4"/>
    <s v="Exempt"/>
  </r>
  <r>
    <n v="6.16501E+17"/>
    <s v="Wonderful Stay! 3 Restful Units, Pet-Friendly"/>
    <n v="174792040"/>
    <s v="RoomPicks By Victoria"/>
    <x v="0"/>
    <x v="18"/>
    <n v="38.870629999999998"/>
    <n v="-77.012429999999995"/>
    <x v="1"/>
    <n v="627"/>
    <n v="1"/>
    <x v="8"/>
    <x v="189"/>
    <n v="0.67"/>
    <n v="54"/>
    <n v="67"/>
    <n v="1"/>
    <s v="Exempt"/>
  </r>
  <r>
    <n v="6.16501E+17"/>
    <s v="Capitol City Getaway! Pet-Friendly Property"/>
    <n v="174792040"/>
    <s v="RoomPicks By Victoria"/>
    <x v="0"/>
    <x v="18"/>
    <n v="38.871209999999998"/>
    <n v="-77.010829999999999"/>
    <x v="1"/>
    <n v="627"/>
    <n v="1"/>
    <x v="35"/>
    <x v="34"/>
    <m/>
    <n v="54"/>
    <n v="67"/>
    <n v="0"/>
    <s v="Exempt"/>
  </r>
  <r>
    <n v="6.16501E+17"/>
    <s v="Relax and Unwind! 2 Great Units, Rooftop Lounge"/>
    <n v="174792040"/>
    <s v="RoomPicks By Victoria"/>
    <x v="0"/>
    <x v="18"/>
    <n v="38.870420000000003"/>
    <n v="-77.010919999999999"/>
    <x v="1"/>
    <n v="418"/>
    <n v="1"/>
    <x v="110"/>
    <x v="31"/>
    <n v="0.27"/>
    <n v="54"/>
    <n v="67"/>
    <n v="2"/>
    <s v="Exempt"/>
  </r>
  <r>
    <n v="6.16501E+17"/>
    <s v="Great Location! 2 Classy Units, Rooftop Lounge"/>
    <n v="174792040"/>
    <s v="RoomPicks By Victoria"/>
    <x v="0"/>
    <x v="18"/>
    <n v="38.872070000000001"/>
    <n v="-77.010980000000004"/>
    <x v="1"/>
    <n v="418"/>
    <n v="1"/>
    <x v="110"/>
    <x v="163"/>
    <n v="0.43"/>
    <n v="54"/>
    <n v="67"/>
    <n v="2"/>
    <s v="Exempt"/>
  </r>
  <r>
    <n v="6.16501E+17"/>
    <s v="2 Relaxing Units, Restaurant/Bar, Rooftop Lounge"/>
    <n v="174792040"/>
    <s v="RoomPicks By Victoria"/>
    <x v="0"/>
    <x v="18"/>
    <n v="38.869990000000001"/>
    <n v="-77.010409999999993"/>
    <x v="1"/>
    <n v="418"/>
    <n v="1"/>
    <x v="35"/>
    <x v="34"/>
    <m/>
    <n v="54"/>
    <n v="67"/>
    <n v="0"/>
    <s v="Exempt"/>
  </r>
  <r>
    <n v="6.16501E+17"/>
    <s v="Prime Location! Pet-Friendly, Near Nationals Park"/>
    <n v="174792040"/>
    <s v="RoomPicks By Victoria"/>
    <x v="0"/>
    <x v="18"/>
    <n v="38.872"/>
    <n v="-77.012259999999998"/>
    <x v="1"/>
    <n v="209"/>
    <n v="1"/>
    <x v="139"/>
    <x v="61"/>
    <n v="0.86"/>
    <n v="54"/>
    <n v="67"/>
    <n v="3"/>
    <s v="Exempt"/>
  </r>
  <r>
    <n v="6.16501E+17"/>
    <s v="Enjoy the Rooftop Lounge, Close to Audi Field"/>
    <n v="174792040"/>
    <s v="RoomPicks By Victoria"/>
    <x v="0"/>
    <x v="18"/>
    <n v="38.87012"/>
    <n v="-77.010530000000003"/>
    <x v="1"/>
    <n v="209"/>
    <n v="1"/>
    <x v="233"/>
    <x v="396"/>
    <n v="1.08"/>
    <n v="54"/>
    <n v="67"/>
    <n v="8"/>
    <s v="Exempt"/>
  </r>
  <r>
    <n v="6.16501E+17"/>
    <s v="Pet-Friendly Property! Rooftop Lounge, Restaurant"/>
    <n v="174792040"/>
    <s v="RoomPicks By Victoria"/>
    <x v="0"/>
    <x v="18"/>
    <n v="38.871360000000003"/>
    <n v="-77.010829999999999"/>
    <x v="1"/>
    <n v="209"/>
    <n v="1"/>
    <x v="8"/>
    <x v="444"/>
    <n v="0.28999999999999998"/>
    <n v="54"/>
    <n v="67"/>
    <n v="1"/>
    <s v="Exempt"/>
  </r>
  <r>
    <n v="6.16502E+17"/>
    <s v="Capitol Riverfront District! Rooftop Lounge"/>
    <n v="174792040"/>
    <s v="RoomPicks By Victoria"/>
    <x v="0"/>
    <x v="18"/>
    <n v="38.870440000000002"/>
    <n v="-77.012259999999998"/>
    <x v="1"/>
    <n v="197"/>
    <n v="1"/>
    <x v="233"/>
    <x v="100"/>
    <n v="1.08"/>
    <n v="54"/>
    <n v="67"/>
    <n v="8"/>
    <s v="Exempt"/>
  </r>
  <r>
    <n v="6.16502E+17"/>
    <s v="Ideal Mix of Comfort and Value! Pet-friendly"/>
    <n v="174792040"/>
    <s v="RoomPicks By Victoria"/>
    <x v="0"/>
    <x v="18"/>
    <n v="38.871630000000003"/>
    <n v="-77.010490000000004"/>
    <x v="1"/>
    <n v="197"/>
    <n v="1"/>
    <x v="8"/>
    <x v="189"/>
    <n v="0.67"/>
    <n v="54"/>
    <n v="67"/>
    <n v="1"/>
    <s v="Exempt"/>
  </r>
  <r>
    <n v="6.16595E+17"/>
    <s v="Colorful &amp; Cozy English Basement in Hill East"/>
    <n v="10035001"/>
    <s v="Annie"/>
    <x v="0"/>
    <x v="22"/>
    <n v="38.879980000000003"/>
    <n v="-76.982330000000005"/>
    <x v="0"/>
    <n v="110"/>
    <n v="3"/>
    <x v="78"/>
    <x v="125"/>
    <n v="0.94"/>
    <n v="1"/>
    <n v="29"/>
    <n v="6"/>
    <s v="Hosted License: 5007242201001403"/>
  </r>
  <r>
    <n v="6.17201E+17"/>
    <s v="Chic 1-bdr in heart of DC w/ deck"/>
    <n v="4388602"/>
    <s v="Tara"/>
    <x v="0"/>
    <x v="6"/>
    <n v="38.907440000000001"/>
    <n v="-77.047684000000004"/>
    <x v="0"/>
    <n v="168"/>
    <n v="3"/>
    <x v="20"/>
    <x v="174"/>
    <n v="3.64"/>
    <n v="1"/>
    <n v="70"/>
    <n v="13"/>
    <s v="Hosted License: 5007262201001706"/>
  </r>
  <r>
    <n v="6.17414E+17"/>
    <s v="Beautiful large room 13 mins walk to NoMa metro"/>
    <n v="456983037"/>
    <s v="Jonathan"/>
    <x v="0"/>
    <x v="2"/>
    <n v="38.91563"/>
    <n v="-77.001859999999994"/>
    <x v="1"/>
    <n v="42"/>
    <n v="31"/>
    <x v="139"/>
    <x v="61"/>
    <n v="0.52"/>
    <n v="6"/>
    <n v="245"/>
    <n v="3"/>
    <m/>
  </r>
  <r>
    <n v="6.17541E+17"/>
    <s v="Spacious Woodley Park Flat"/>
    <n v="101553179"/>
    <s v="Philip J."/>
    <x v="0"/>
    <x v="25"/>
    <n v="38.92389"/>
    <n v="-77.050319999999999"/>
    <x v="0"/>
    <n v="80"/>
    <n v="5"/>
    <x v="8"/>
    <x v="69"/>
    <n v="1"/>
    <n v="1"/>
    <n v="231"/>
    <n v="1"/>
    <s v="Hosted License: 5007242201002364"/>
  </r>
  <r>
    <n v="6.18123E+17"/>
    <s v="Spacious DC Home w/Parking - near Metro &amp; Downtown"/>
    <n v="79071533"/>
    <s v="Jordan"/>
    <x v="0"/>
    <x v="1"/>
    <n v="38.862319999999997"/>
    <n v="-76.989869999999996"/>
    <x v="0"/>
    <n v="81"/>
    <n v="10"/>
    <x v="8"/>
    <x v="539"/>
    <n v="0.17"/>
    <n v="3"/>
    <n v="259"/>
    <n v="1"/>
    <s v="Hosted License: 5007242201001271"/>
  </r>
  <r>
    <n v="6.1871E+17"/>
    <s v="Private 1bdr/ for Solo traveler near metro"/>
    <n v="90603359"/>
    <s v="Tyler-HostelChic"/>
    <x v="0"/>
    <x v="20"/>
    <n v="38.840960000000003"/>
    <n v="-77.004440000000002"/>
    <x v="1"/>
    <n v="41"/>
    <n v="1"/>
    <x v="112"/>
    <x v="159"/>
    <n v="3.73"/>
    <n v="5"/>
    <n v="363"/>
    <n v="27"/>
    <s v="Exempt"/>
  </r>
  <r>
    <n v="6.18748E+17"/>
    <s v="Luxurious Mansion in Logan Circle ~ Private Parkin"/>
    <n v="46630199"/>
    <s v="Home Sweet City"/>
    <x v="0"/>
    <x v="9"/>
    <n v="38.911830000000002"/>
    <n v="-77.029750000000007"/>
    <x v="0"/>
    <n v="650"/>
    <n v="5"/>
    <x v="43"/>
    <x v="23"/>
    <n v="1.33"/>
    <n v="89"/>
    <n v="169"/>
    <n v="10"/>
    <s v="Hosted License: 5007242201001392"/>
  </r>
  <r>
    <n v="6.18787E+17"/>
    <s v="Gorgeous Large Bedroom in Eckington Penthouse"/>
    <n v="456983037"/>
    <s v="Jonathan"/>
    <x v="0"/>
    <x v="2"/>
    <n v="38.914949999999997"/>
    <n v="-77.002930000000006"/>
    <x v="1"/>
    <n v="44"/>
    <n v="31"/>
    <x v="110"/>
    <x v="81"/>
    <n v="0.35"/>
    <n v="6"/>
    <n v="151"/>
    <n v="2"/>
    <m/>
  </r>
  <r>
    <n v="6.18813E+17"/>
    <s v="Relaxing Spacious bedroom in Eckington Penthouse"/>
    <n v="456983037"/>
    <s v="Jonathan"/>
    <x v="0"/>
    <x v="2"/>
    <n v="38.914470000000001"/>
    <n v="-77.001499999999993"/>
    <x v="1"/>
    <n v="45"/>
    <n v="31"/>
    <x v="110"/>
    <x v="58"/>
    <n v="0.45"/>
    <n v="6"/>
    <n v="261"/>
    <n v="2"/>
    <m/>
  </r>
  <r>
    <n v="6.18873E+17"/>
    <s v="Make The Best Memories! Onsite Live Entertainment"/>
    <n v="5615582"/>
    <s v="RoomPicks"/>
    <x v="0"/>
    <x v="5"/>
    <n v="38.896659999999997"/>
    <n v="-77.010080000000002"/>
    <x v="1"/>
    <n v="152"/>
    <n v="2"/>
    <x v="35"/>
    <x v="34"/>
    <m/>
    <n v="12"/>
    <n v="358"/>
    <n v="0"/>
    <s v="Exempt"/>
  </r>
  <r>
    <n v="6.19052E+17"/>
    <s v="CH6| Spacious 2Bd with Free Parking &amp; Fast Wi-Fi"/>
    <n v="170280723"/>
    <s v="Lee &amp; Rush"/>
    <x v="0"/>
    <x v="13"/>
    <n v="38.892380000000003"/>
    <n v="-76.993279999999999"/>
    <x v="0"/>
    <n v="145"/>
    <n v="3"/>
    <x v="106"/>
    <x v="53"/>
    <n v="0.83"/>
    <n v="10"/>
    <n v="90"/>
    <n v="4"/>
    <s v="Exempt"/>
  </r>
  <r>
    <n v="6.19413E+17"/>
    <s v="Pristine Petworth Family Home w Street Parking!"/>
    <n v="46630199"/>
    <s v="Home Sweet City"/>
    <x v="0"/>
    <x v="3"/>
    <n v="38.945140000000002"/>
    <n v="-77.02431"/>
    <x v="0"/>
    <n v="238"/>
    <n v="2"/>
    <x v="112"/>
    <x v="69"/>
    <n v="3.7"/>
    <n v="89"/>
    <n v="169"/>
    <n v="27"/>
    <s v="Hosted License: 5007242201001160"/>
  </r>
  <r>
    <n v="6.19482E+17"/>
    <s v="Cozy 1bd with Backyard! Mgm Holiday Special"/>
    <n v="457455628"/>
    <s v="Naija"/>
    <x v="0"/>
    <x v="20"/>
    <n v="38.822119999999998"/>
    <n v="-77.007270000000005"/>
    <x v="0"/>
    <n v="150"/>
    <n v="1"/>
    <x v="25"/>
    <x v="189"/>
    <n v="1.72"/>
    <n v="1"/>
    <n v="362"/>
    <n v="11"/>
    <s v="Exempt"/>
  </r>
  <r>
    <n v="6.1986E+17"/>
    <s v="Lovely 2 bedroom condo (Cleveland park)"/>
    <n v="410318103"/>
    <s v="Christopher"/>
    <x v="0"/>
    <x v="25"/>
    <n v="38.931640000000002"/>
    <n v="-77.072479999999999"/>
    <x v="0"/>
    <n v="109"/>
    <n v="2"/>
    <x v="38"/>
    <x v="28"/>
    <n v="2.5499999999999998"/>
    <n v="1"/>
    <n v="344"/>
    <n v="18"/>
    <s v="Exempt"/>
  </r>
  <r>
    <n v="6.20245E+17"/>
    <s v="One bedroom apartment with full backyard access"/>
    <n v="79479469"/>
    <s v="Ray"/>
    <x v="0"/>
    <x v="8"/>
    <n v="38.933869999999999"/>
    <n v="-76.98"/>
    <x v="0"/>
    <n v="165"/>
    <n v="2"/>
    <x v="233"/>
    <x v="150"/>
    <n v="1.1000000000000001"/>
    <n v="1"/>
    <n v="365"/>
    <n v="8"/>
    <s v="Exempt"/>
  </r>
  <r>
    <n v="6.20312E+17"/>
    <s v="Lovely 1 bedroom condo. In Washington DC"/>
    <n v="457642329"/>
    <s v="Michael"/>
    <x v="0"/>
    <x v="36"/>
    <n v="38.867010000000001"/>
    <n v="-76.946979999999996"/>
    <x v="0"/>
    <n v="111"/>
    <n v="1"/>
    <x v="261"/>
    <x v="59"/>
    <n v="8.65"/>
    <n v="1"/>
    <n v="357"/>
    <n v="49"/>
    <s v="Exempt"/>
  </r>
  <r>
    <n v="6.20523E+17"/>
    <s v="Quiet Basement Apartment - Cool and Convenient"/>
    <n v="68306789"/>
    <s v="Arsalan"/>
    <x v="0"/>
    <x v="0"/>
    <n v="38.962310000000002"/>
    <n v="-77.020480000000006"/>
    <x v="0"/>
    <n v="72"/>
    <n v="2"/>
    <x v="65"/>
    <x v="20"/>
    <n v="2.64"/>
    <n v="1"/>
    <n v="335"/>
    <n v="14"/>
    <s v="Hosted License: 5007242201001804"/>
  </r>
  <r>
    <n v="6.21036E+17"/>
    <s v="Cheerful Family and Dog Friendly 4-BDRM Home"/>
    <n v="3746732"/>
    <s v="Simcha"/>
    <x v="0"/>
    <x v="34"/>
    <n v="38.941479999999999"/>
    <n v="-77.059920000000005"/>
    <x v="0"/>
    <n v="363"/>
    <n v="1"/>
    <x v="8"/>
    <x v="31"/>
    <n v="1"/>
    <n v="4"/>
    <n v="0"/>
    <n v="1"/>
    <s v="Hosted License: 5007262201001441_x000a_Unhosted License: 5007242201001440"/>
  </r>
  <r>
    <n v="6.21127E+17"/>
    <s v="Spacious Guest Suite w/ amenities in NW DC"/>
    <n v="44085998"/>
    <s v="Carson"/>
    <x v="0"/>
    <x v="2"/>
    <n v="38.92127"/>
    <n v="-77.008830000000003"/>
    <x v="0"/>
    <n v="180"/>
    <n v="1"/>
    <x v="111"/>
    <x v="121"/>
    <n v="0.78"/>
    <n v="1"/>
    <n v="161"/>
    <n v="5"/>
    <s v="Hosted License: 5007242201001615"/>
  </r>
  <r>
    <n v="6.21568E+17"/>
    <s v="Entire cheerful 2-bedroom townhouse with patio"/>
    <n v="280731063"/>
    <s v="Ryan L."/>
    <x v="0"/>
    <x v="22"/>
    <n v="38.89143"/>
    <n v="-77.000990000000002"/>
    <x v="0"/>
    <n v="285"/>
    <n v="3"/>
    <x v="151"/>
    <x v="2"/>
    <n v="6"/>
    <n v="4"/>
    <n v="267"/>
    <n v="37"/>
    <s v="Exempt"/>
  </r>
  <r>
    <n v="6.2178E+17"/>
    <s v="Gorgeous House in Mt Pleasant"/>
    <n v="2731246"/>
    <s v="Teeb"/>
    <x v="0"/>
    <x v="11"/>
    <n v="38.934280000000001"/>
    <n v="-77.043909999999997"/>
    <x v="0"/>
    <n v="160"/>
    <n v="30"/>
    <x v="8"/>
    <x v="236"/>
    <n v="0.22"/>
    <n v="1"/>
    <n v="154"/>
    <n v="1"/>
    <s v="Exempt"/>
  </r>
  <r>
    <n v="6.21805E+17"/>
    <s v="Very Spacious 3 Bedroom &amp;  3 Bath DC Townhome"/>
    <n v="366114033"/>
    <s v="Feleke"/>
    <x v="0"/>
    <x v="11"/>
    <n v="38.934395000000002"/>
    <n v="-77.030006"/>
    <x v="0"/>
    <n v="300"/>
    <n v="1"/>
    <x v="125"/>
    <x v="31"/>
    <n v="6.44"/>
    <n v="4"/>
    <n v="346"/>
    <n v="44"/>
    <s v="Exempt"/>
  </r>
  <r>
    <n v="6.22395E+17"/>
    <s v="Shaggy's Room - Master BedRoom - 420 Stay in DC"/>
    <n v="458073978"/>
    <s v="Earl"/>
    <x v="0"/>
    <x v="14"/>
    <n v="38.960099999999997"/>
    <n v="-76.997519999999994"/>
    <x v="1"/>
    <n v="250"/>
    <n v="1"/>
    <x v="35"/>
    <x v="34"/>
    <m/>
    <n v="1"/>
    <n v="365"/>
    <n v="0"/>
    <s v="Exempt"/>
  </r>
  <r>
    <n v="6.22688E+17"/>
    <s v="Newly Renovated Beautiful 3 bedroom home!"/>
    <n v="317149310"/>
    <s v="Rudolph"/>
    <x v="0"/>
    <x v="8"/>
    <n v="38.925919999999998"/>
    <n v="-76.989620000000002"/>
    <x v="0"/>
    <n v="345"/>
    <n v="1"/>
    <x v="108"/>
    <x v="20"/>
    <n v="4.96"/>
    <n v="1"/>
    <n v="334"/>
    <n v="19"/>
    <s v="Hosted License: 5007242201002183"/>
  </r>
  <r>
    <n v="6.23154E+17"/>
    <s v="1 BR Colonial Unit in the Heart of DuPont"/>
    <n v="351398058"/>
    <s v="Ladi"/>
    <x v="0"/>
    <x v="15"/>
    <n v="38.911050000000003"/>
    <n v="-77.038880000000006"/>
    <x v="0"/>
    <n v="75"/>
    <n v="31"/>
    <x v="139"/>
    <x v="75"/>
    <n v="0.68"/>
    <n v="3"/>
    <n v="173"/>
    <n v="3"/>
    <m/>
  </r>
  <r>
    <n v="6.23785E+17"/>
    <s v="Long Term Luxury - Elegant 1BR"/>
    <n v="3574033"/>
    <s v="Grace"/>
    <x v="0"/>
    <x v="11"/>
    <n v="38.927059999999997"/>
    <n v="-77.037549999999996"/>
    <x v="0"/>
    <n v="81"/>
    <n v="31"/>
    <x v="35"/>
    <x v="34"/>
    <m/>
    <n v="6"/>
    <n v="278"/>
    <n v="0"/>
    <m/>
  </r>
  <r>
    <n v="6.24096E+17"/>
    <s v="Lovely room in Bloomingdale 15 mins to the metro"/>
    <n v="315148"/>
    <s v="John"/>
    <x v="0"/>
    <x v="16"/>
    <n v="38.918379999999999"/>
    <n v="-77.014780000000002"/>
    <x v="1"/>
    <n v="35"/>
    <n v="31"/>
    <x v="35"/>
    <x v="34"/>
    <m/>
    <n v="35"/>
    <n v="125"/>
    <n v="0"/>
    <m/>
  </r>
  <r>
    <n v="6.24098E+17"/>
    <s v="Gorgeous cozy Basement room  15 min walk to metro"/>
    <n v="315148"/>
    <s v="John"/>
    <x v="0"/>
    <x v="16"/>
    <n v="38.919139999999999"/>
    <n v="-77.015199999999993"/>
    <x v="1"/>
    <n v="35"/>
    <n v="31"/>
    <x v="8"/>
    <x v="431"/>
    <n v="0.24"/>
    <n v="35"/>
    <n v="364"/>
    <n v="1"/>
    <m/>
  </r>
  <r>
    <n v="6.24466E+17"/>
    <s v="Perfect Location 2BD/3BA home in Dupont Circle"/>
    <n v="275174241"/>
    <s v="Kelly"/>
    <x v="0"/>
    <x v="15"/>
    <n v="38.91066"/>
    <n v="-77.041269999999997"/>
    <x v="0"/>
    <n v="350"/>
    <n v="2"/>
    <x v="43"/>
    <x v="118"/>
    <n v="1.67"/>
    <n v="1"/>
    <n v="84"/>
    <n v="10"/>
    <s v="Unhosted License: 5007262201001688"/>
  </r>
  <r>
    <n v="6.24544E+17"/>
    <s v="Relaxing Basement Bedroom w/Private Entry"/>
    <n v="178514298"/>
    <s v="Anna"/>
    <x v="0"/>
    <x v="38"/>
    <n v="38.860080000000004"/>
    <n v="-76.990960000000001"/>
    <x v="1"/>
    <n v="50"/>
    <n v="1"/>
    <x v="62"/>
    <x v="258"/>
    <n v="2.68"/>
    <n v="1"/>
    <n v="0"/>
    <n v="16"/>
    <s v="Hosted License: 5007242201000396"/>
  </r>
  <r>
    <n v="6.24807E+17"/>
    <s v="Beautiful DC Large Studio by U Street Area"/>
    <n v="21910309"/>
    <s v="Nisha"/>
    <x v="0"/>
    <x v="11"/>
    <n v="38.920459999999999"/>
    <n v="-77.030929999999998"/>
    <x v="0"/>
    <n v="133"/>
    <n v="7"/>
    <x v="43"/>
    <x v="62"/>
    <n v="2.44"/>
    <n v="4"/>
    <n v="64"/>
    <n v="10"/>
    <s v="Hosted License: 5007242201001768"/>
  </r>
  <r>
    <n v="6.24897E+17"/>
    <s v="Lovely 1 br condo with easy metro access."/>
    <n v="31657955"/>
    <s v="Aderonke"/>
    <x v="0"/>
    <x v="31"/>
    <n v="38.958576000000001"/>
    <n v="-77.071631999999994"/>
    <x v="0"/>
    <n v="70"/>
    <n v="32"/>
    <x v="110"/>
    <x v="314"/>
    <n v="0.47"/>
    <n v="2"/>
    <n v="225"/>
    <n v="2"/>
    <m/>
  </r>
  <r>
    <n v="6.25357E+17"/>
    <s v="2 BD 2BTH Walking Distance to Metro, H Street, RFK"/>
    <n v="109403875"/>
    <s v="Kyle"/>
    <x v="0"/>
    <x v="22"/>
    <n v="38.89161"/>
    <n v="-76.980149999999995"/>
    <x v="0"/>
    <n v="167"/>
    <n v="1"/>
    <x v="78"/>
    <x v="199"/>
    <n v="0.84"/>
    <n v="2"/>
    <n v="0"/>
    <n v="6"/>
    <s v="Exempt"/>
  </r>
  <r>
    <n v="6.25386E+17"/>
    <s v="Modern 3BD 2.5 BTH in a Quiet Classic Neighborhood"/>
    <n v="109403875"/>
    <s v="Kyle"/>
    <x v="0"/>
    <x v="13"/>
    <n v="38.896920000000001"/>
    <n v="-76.973789999999994"/>
    <x v="0"/>
    <n v="234"/>
    <n v="1"/>
    <x v="261"/>
    <x v="69"/>
    <n v="8.5500000000000007"/>
    <n v="2"/>
    <n v="204"/>
    <n v="49"/>
    <s v="Hosted License: 5007242201001909"/>
  </r>
  <r>
    <n v="6.25395E+17"/>
    <s v="Charming 1 Bedroom Apt Near H St. + Union Mkt"/>
    <n v="176271289"/>
    <s v="Kirk"/>
    <x v="0"/>
    <x v="19"/>
    <n v="38.904600000000002"/>
    <n v="-76.985919999999993"/>
    <x v="0"/>
    <n v="120"/>
    <n v="2"/>
    <x v="9"/>
    <x v="7"/>
    <n v="3.57"/>
    <n v="1"/>
    <n v="322"/>
    <n v="22"/>
    <s v="Hosted License: 5007242201001582"/>
  </r>
  <r>
    <n v="6.25508E+17"/>
    <s v="1 bedroom basement apt w/free pkng and laundry"/>
    <n v="458825016"/>
    <s v="Carolyn"/>
    <x v="0"/>
    <x v="8"/>
    <n v="38.930970000000002"/>
    <n v="-76.973939999999999"/>
    <x v="0"/>
    <n v="135"/>
    <n v="1"/>
    <x v="43"/>
    <x v="151"/>
    <n v="2.1"/>
    <n v="1"/>
    <n v="85"/>
    <n v="10"/>
    <s v="Hosted License: 5007242201001960"/>
  </r>
  <r>
    <n v="6.26289E+17"/>
    <s v="Cozy 3 bedroom 2.5 bath townhome in Petworth NW DC"/>
    <n v="73765439"/>
    <s v="Cindy"/>
    <x v="0"/>
    <x v="3"/>
    <n v="38.954569999999997"/>
    <n v="-77.027969999999996"/>
    <x v="0"/>
    <n v="321"/>
    <n v="1"/>
    <x v="42"/>
    <x v="20"/>
    <n v="7.28"/>
    <n v="1"/>
    <n v="125"/>
    <n v="42"/>
    <s v="Hosted License: 5007262201001232"/>
  </r>
  <r>
    <n v="6.26318E+17"/>
    <s v="Travelers suite 15 min from Dwntn"/>
    <n v="390256204"/>
    <s v="Collin"/>
    <x v="0"/>
    <x v="19"/>
    <n v="38.907139999999998"/>
    <n v="-76.984859999999998"/>
    <x v="1"/>
    <n v="53"/>
    <n v="1"/>
    <x v="0"/>
    <x v="314"/>
    <n v="0.97"/>
    <n v="25"/>
    <n v="243"/>
    <n v="7"/>
    <s v="Exempt"/>
  </r>
  <r>
    <n v="6.26548E+17"/>
    <s v="Entire Guest Suite w/Free Parking"/>
    <n v="115413684"/>
    <s v="Dontae"/>
    <x v="0"/>
    <x v="26"/>
    <n v="38.848700000000001"/>
    <n v="-76.982749999999996"/>
    <x v="1"/>
    <n v="109"/>
    <n v="2"/>
    <x v="66"/>
    <x v="127"/>
    <n v="6.52"/>
    <n v="1"/>
    <n v="149"/>
    <n v="25"/>
    <s v="Hosted License: 5007242201002194"/>
  </r>
  <r>
    <n v="6.27387E+17"/>
    <s v="Northeast DC Apartment Near Howard &amp; National Mall"/>
    <n v="455256527"/>
    <s v="Daniel"/>
    <x v="0"/>
    <x v="2"/>
    <n v="38.924599999999998"/>
    <n v="-76.997579999999999"/>
    <x v="0"/>
    <n v="121"/>
    <n v="2"/>
    <x v="57"/>
    <x v="127"/>
    <n v="3.25"/>
    <n v="1"/>
    <n v="352"/>
    <n v="21"/>
    <s v="Hosted License: 5007242201001605"/>
  </r>
  <r>
    <n v="6.27553E+17"/>
    <s v="Sophisticated 1-bedroom  in heart of Adams Morgan"/>
    <n v="133265206"/>
    <s v="Lucie"/>
    <x v="0"/>
    <x v="4"/>
    <n v="38.91778"/>
    <n v="-77.041409999999999"/>
    <x v="0"/>
    <n v="110"/>
    <n v="31"/>
    <x v="8"/>
    <x v="432"/>
    <n v="0.17"/>
    <n v="6"/>
    <n v="364"/>
    <n v="1"/>
    <m/>
  </r>
  <r>
    <n v="6.27669E+17"/>
    <s v="Modern 2-bedroom home with patio"/>
    <n v="443373037"/>
    <s v="Will"/>
    <x v="0"/>
    <x v="11"/>
    <n v="38.928683999999997"/>
    <n v="-77.025779999999997"/>
    <x v="0"/>
    <n v="151"/>
    <n v="3"/>
    <x v="111"/>
    <x v="31"/>
    <n v="0.94"/>
    <n v="1"/>
    <n v="216"/>
    <n v="5"/>
    <s v="Unhosted License: 5007262201001997"/>
  </r>
  <r>
    <n v="6.27953E+17"/>
    <s v="H St Studio w/ Rooftop Pool &amp; Gym, nr Metro"/>
    <n v="107434423"/>
    <s v="Blueground"/>
    <x v="0"/>
    <x v="13"/>
    <n v="38.9005151"/>
    <n v="-76.997344900000002"/>
    <x v="0"/>
    <n v="142"/>
    <n v="32"/>
    <x v="35"/>
    <x v="34"/>
    <m/>
    <n v="214"/>
    <n v="177"/>
    <n v="0"/>
    <m/>
  </r>
  <r>
    <n v="6.27954E+17"/>
    <s v="Clarendon 1BR W/D, Concierge &amp; Gym, nr WF"/>
    <n v="107434423"/>
    <s v="Blueground"/>
    <x v="0"/>
    <x v="11"/>
    <n v="38.920900000000003"/>
    <n v="-77.031369999999995"/>
    <x v="0"/>
    <n v="135"/>
    <n v="32"/>
    <x v="35"/>
    <x v="34"/>
    <m/>
    <n v="214"/>
    <n v="323"/>
    <n v="0"/>
    <m/>
  </r>
  <r>
    <n v="6.2818E+17"/>
    <s v="Walk to Metro in 3 Mins, 2 BR Ground Level Apt"/>
    <n v="459392781"/>
    <s v="Chris"/>
    <x v="0"/>
    <x v="9"/>
    <n v="38.905940000000001"/>
    <n v="-77.019459999999995"/>
    <x v="0"/>
    <n v="114"/>
    <n v="1"/>
    <x v="106"/>
    <x v="219"/>
    <n v="0.62"/>
    <n v="5"/>
    <n v="48"/>
    <n v="4"/>
    <s v="Hosted License: 5007924386759403_x000a_Unhosted License: 5000922311228459"/>
  </r>
  <r>
    <n v="6.28222E+17"/>
    <s v="Whyle Furnished Apartments | 2 Bedroom"/>
    <n v="399217548"/>
    <s v="Whyle"/>
    <x v="0"/>
    <x v="16"/>
    <n v="38.919400000000003"/>
    <n v="-77.023020000000002"/>
    <x v="0"/>
    <n v="199"/>
    <n v="30"/>
    <x v="35"/>
    <x v="34"/>
    <m/>
    <n v="9"/>
    <n v="365"/>
    <n v="0"/>
    <s v="Exempt"/>
  </r>
  <r>
    <n v="6.28235E+17"/>
    <s v="Whyle Furnished Apartments | One-Bedroom Apartment"/>
    <n v="399217548"/>
    <s v="Whyle"/>
    <x v="0"/>
    <x v="16"/>
    <n v="38.918390000000002"/>
    <n v="-77.024910000000006"/>
    <x v="0"/>
    <n v="149"/>
    <n v="30"/>
    <x v="35"/>
    <x v="34"/>
    <m/>
    <n v="9"/>
    <n v="354"/>
    <n v="0"/>
    <s v="Exempt"/>
  </r>
  <r>
    <n v="6.28306E+17"/>
    <s v="Luxury Chevy Chase DC 3 bedroom with office"/>
    <n v="409137827"/>
    <s v="Jack"/>
    <x v="0"/>
    <x v="31"/>
    <n v="38.969929999999998"/>
    <n v="-77.073520000000002"/>
    <x v="0"/>
    <n v="395"/>
    <n v="31"/>
    <x v="8"/>
    <x v="325"/>
    <n v="0.21"/>
    <n v="4"/>
    <n v="141"/>
    <n v="1"/>
    <m/>
  </r>
  <r>
    <n v="6.28865E+17"/>
    <s v="Cozy room in a basement apt 30 secs to the metro"/>
    <n v="315148"/>
    <s v="John"/>
    <x v="0"/>
    <x v="3"/>
    <n v="38.93712"/>
    <n v="-77.024870000000007"/>
    <x v="1"/>
    <n v="35"/>
    <n v="31"/>
    <x v="35"/>
    <x v="34"/>
    <m/>
    <n v="35"/>
    <n v="214"/>
    <n v="0"/>
    <m/>
  </r>
  <r>
    <n v="6.28901E+17"/>
    <s v="Lovely 2 BR Townhouse Apartment near Union Station"/>
    <n v="349251028"/>
    <s v="Anthony"/>
    <x v="0"/>
    <x v="19"/>
    <n v="38.904789000000001"/>
    <n v="-76.990027999999995"/>
    <x v="0"/>
    <n v="59"/>
    <n v="1"/>
    <x v="117"/>
    <x v="58"/>
    <n v="4.16"/>
    <n v="3"/>
    <n v="130"/>
    <n v="28"/>
    <s v="Exempt"/>
  </r>
  <r>
    <n v="6.29076E+17"/>
    <s v="Nice basement room in a  bdr Apt next to the metro"/>
    <n v="315148"/>
    <s v="John"/>
    <x v="0"/>
    <x v="3"/>
    <n v="38.936320000000002"/>
    <n v="-77.024529999999999"/>
    <x v="1"/>
    <n v="35"/>
    <n v="31"/>
    <x v="139"/>
    <x v="38"/>
    <n v="0.53"/>
    <n v="35"/>
    <n v="365"/>
    <n v="3"/>
    <m/>
  </r>
  <r>
    <n v="6.29546E+17"/>
    <s v="Unique renovated townhouse with private backyard"/>
    <n v="5196537"/>
    <s v="Dom"/>
    <x v="0"/>
    <x v="11"/>
    <n v="38.9206"/>
    <n v="-77.02919"/>
    <x v="0"/>
    <n v="275"/>
    <n v="3"/>
    <x v="25"/>
    <x v="126"/>
    <n v="1.58"/>
    <n v="1"/>
    <n v="48"/>
    <n v="11"/>
    <s v="Unhosted License: 5007262201001613"/>
  </r>
  <r>
    <n v="6.29564E+17"/>
    <s v="Modern Redz ~ DC Getaway and Conveniently Located!"/>
    <n v="451737850"/>
    <s v="Gabriela"/>
    <x v="0"/>
    <x v="2"/>
    <n v="38.927849999999999"/>
    <n v="-76.996600000000001"/>
    <x v="0"/>
    <n v="132"/>
    <n v="31"/>
    <x v="62"/>
    <x v="189"/>
    <n v="2.61"/>
    <n v="1"/>
    <n v="364"/>
    <n v="16"/>
    <s v="Unhosted License: 0000000000000000"/>
  </r>
  <r>
    <n v="6.29652E+17"/>
    <s v="2 Comfortable Units! Close to White House!"/>
    <n v="5615582"/>
    <s v="RoomPicks"/>
    <x v="0"/>
    <x v="5"/>
    <n v="38.89781"/>
    <n v="-77.010729999999995"/>
    <x v="1"/>
    <n v="355"/>
    <n v="2"/>
    <x v="35"/>
    <x v="34"/>
    <m/>
    <n v="12"/>
    <n v="354"/>
    <n v="0"/>
    <s v="Exempt"/>
  </r>
  <r>
    <n v="6.29652E+17"/>
    <s v="3 Contemporary Units! Minutes to The National Mall"/>
    <n v="5615582"/>
    <s v="RoomPicks"/>
    <x v="0"/>
    <x v="5"/>
    <n v="38.897930000000002"/>
    <n v="-77.010630000000006"/>
    <x v="1"/>
    <n v="533"/>
    <n v="2"/>
    <x v="35"/>
    <x v="34"/>
    <m/>
    <n v="12"/>
    <n v="354"/>
    <n v="0"/>
    <s v="Exempt"/>
  </r>
  <r>
    <n v="6.29857E+17"/>
    <s v="Perfect DC Private Getaway Near Rock Creek Park!"/>
    <n v="353152177"/>
    <s v="Plushy"/>
    <x v="0"/>
    <x v="3"/>
    <n v="38.954149999999998"/>
    <n v="-77.0334"/>
    <x v="0"/>
    <n v="211"/>
    <n v="31"/>
    <x v="35"/>
    <x v="34"/>
    <m/>
    <n v="2"/>
    <n v="263"/>
    <n v="0"/>
    <m/>
  </r>
  <r>
    <n v="6.30498E+17"/>
    <s v="Discounted Large 2-3 Double Beds BdRm &amp; BthRm"/>
    <n v="366114033"/>
    <s v="Feleke"/>
    <x v="0"/>
    <x v="11"/>
    <n v="38.933239999999998"/>
    <n v="-77.029640000000001"/>
    <x v="1"/>
    <n v="99"/>
    <n v="1"/>
    <x v="111"/>
    <x v="121"/>
    <n v="1.72"/>
    <n v="4"/>
    <n v="365"/>
    <n v="5"/>
    <s v="Exempt"/>
  </r>
  <r>
    <n v="6.30498E+17"/>
    <s v="Special on private room with office space in NW DC"/>
    <n v="366114033"/>
    <s v="Feleke"/>
    <x v="0"/>
    <x v="11"/>
    <n v="38.934950000000001"/>
    <n v="-77.029759999999996"/>
    <x v="1"/>
    <n v="80"/>
    <n v="1"/>
    <x v="4"/>
    <x v="151"/>
    <n v="2.11"/>
    <n v="4"/>
    <n v="365"/>
    <n v="15"/>
    <s v="Exempt"/>
  </r>
  <r>
    <n v="6.30506E+17"/>
    <s v="Discounted Private room with Desk in DC Townhome"/>
    <n v="366114033"/>
    <s v="Feleke"/>
    <x v="0"/>
    <x v="11"/>
    <n v="38.932850000000002"/>
    <n v="-77.031049999999993"/>
    <x v="1"/>
    <n v="79"/>
    <n v="1"/>
    <x v="77"/>
    <x v="311"/>
    <n v="6.06"/>
    <n v="4"/>
    <n v="365"/>
    <n v="43"/>
    <s v="Exempt"/>
  </r>
  <r>
    <n v="6.30609E+17"/>
    <s v="Private 16th St Heights Apartment with Patio."/>
    <n v="2917460"/>
    <s v="Rory"/>
    <x v="0"/>
    <x v="3"/>
    <n v="38.957160000000002"/>
    <n v="-77.029650000000004"/>
    <x v="0"/>
    <n v="90"/>
    <n v="2"/>
    <x v="233"/>
    <x v="172"/>
    <n v="1.1499999999999999"/>
    <n v="1"/>
    <n v="313"/>
    <n v="8"/>
    <s v="Hosted License: 5007242201001420"/>
  </r>
  <r>
    <n v="6.30999E+17"/>
    <s v="??NEWLY RENOVATED! 2BR/1BA Condo w/ FREE Parking ??459619555"/>
    <s v="Growth Enterprise Group"/>
    <m/>
    <x v="20"/>
    <x v="69"/>
    <n v="-76.991630000000001"/>
    <s v="Entire home/apt"/>
    <x v="32"/>
    <n v="2"/>
    <n v="21"/>
    <x v="451"/>
    <x v="1012"/>
    <n v="1"/>
    <n v="359"/>
    <n v="21"/>
    <s v="Exempt"/>
    <m/>
  </r>
  <r>
    <n v="6.31157E+17"/>
    <s v="1BR Apartment in Washington Near Metro Station"/>
    <n v="48005494"/>
    <s v="Zeus"/>
    <x v="0"/>
    <x v="9"/>
    <n v="38.907380000000003"/>
    <n v="-77.02534"/>
    <x v="0"/>
    <n v="164"/>
    <n v="31"/>
    <x v="35"/>
    <x v="34"/>
    <m/>
    <n v="145"/>
    <n v="171"/>
    <n v="0"/>
    <m/>
  </r>
  <r>
    <n v="6.31434E+17"/>
    <s v="Sunny escape in the heart of Mount Pleasant"/>
    <n v="48341025"/>
    <s v="Alana"/>
    <x v="0"/>
    <x v="11"/>
    <n v="38.92998"/>
    <n v="-77.036569999999998"/>
    <x v="0"/>
    <n v="140"/>
    <n v="1"/>
    <x v="75"/>
    <x v="20"/>
    <n v="6.14"/>
    <n v="1"/>
    <n v="55"/>
    <n v="17"/>
    <s v="Hosted License: 5007242201002191"/>
  </r>
  <r>
    <n v="6.31446E+17"/>
    <s v="?쏷HE COTTAGE??A PRIVATE &amp; SPACIOUS  5BR HOME IN DC"/>
    <n v="59506316"/>
    <s v="Andre"/>
    <x v="0"/>
    <x v="36"/>
    <n v="38.868450000000003"/>
    <n v="-76.980300999999997"/>
    <x v="0"/>
    <n v="300"/>
    <n v="2"/>
    <x v="9"/>
    <x v="39"/>
    <n v="4.05"/>
    <n v="4"/>
    <n v="297"/>
    <n v="22"/>
    <s v="Exempt"/>
  </r>
  <r>
    <n v="6.3184E+17"/>
    <s v="Quaint Rental"/>
    <n v="4971472"/>
    <s v="Lashayle"/>
    <x v="0"/>
    <x v="26"/>
    <n v="38.847479999999997"/>
    <n v="-76.981849999999994"/>
    <x v="1"/>
    <n v="52"/>
    <n v="31"/>
    <x v="35"/>
    <x v="34"/>
    <m/>
    <n v="1"/>
    <n v="365"/>
    <n v="0"/>
    <m/>
  </r>
  <r>
    <n v="6.31869E+17"/>
    <s v="LINCOLN PARK GEM ON CAPITOL HILL"/>
    <n v="166887737"/>
    <s v="George"/>
    <x v="0"/>
    <x v="22"/>
    <n v="38.890926"/>
    <n v="-76.992125999999999"/>
    <x v="0"/>
    <n v="138"/>
    <n v="2"/>
    <x v="65"/>
    <x v="118"/>
    <n v="3.23"/>
    <n v="1"/>
    <n v="152"/>
    <n v="14"/>
    <s v="Hosted License: 5007242201001300"/>
  </r>
  <r>
    <n v="6.3199E+17"/>
    <s v="Thanks Giving Special Rooms"/>
    <n v="455508861"/>
    <s v="Jiten"/>
    <x v="0"/>
    <x v="14"/>
    <n v="38.963279999999997"/>
    <n v="-77.008439999999993"/>
    <x v="1"/>
    <n v="59"/>
    <n v="1"/>
    <x v="106"/>
    <x v="121"/>
    <n v="0.71"/>
    <n v="6"/>
    <n v="365"/>
    <n v="4"/>
    <s v="Unhosted License: 5007262201001574"/>
  </r>
  <r>
    <n v="6.32E+17"/>
    <s v="Thanks Giving Special Rooms"/>
    <n v="455508861"/>
    <s v="Jiten"/>
    <x v="0"/>
    <x v="14"/>
    <n v="38.96508"/>
    <n v="-77.007249999999999"/>
    <x v="1"/>
    <n v="69"/>
    <n v="1"/>
    <x v="111"/>
    <x v="252"/>
    <n v="1.06"/>
    <n v="6"/>
    <n v="365"/>
    <n v="5"/>
    <s v="Unhosted License: 5007262201001574"/>
  </r>
  <r>
    <n v="6.32639E+17"/>
    <s v="Historic Carriage House Studio in Dupont Circle"/>
    <n v="3806067"/>
    <s v="David"/>
    <x v="0"/>
    <x v="15"/>
    <n v="38.911762000000003"/>
    <n v="-77.042618000000004"/>
    <x v="0"/>
    <n v="82"/>
    <n v="2"/>
    <x v="62"/>
    <x v="209"/>
    <n v="2.62"/>
    <n v="4"/>
    <n v="305"/>
    <n v="16"/>
    <s v="Hosted License: 5007242201001433_x000a_Unhosted License: 5007262201001434"/>
  </r>
  <r>
    <n v="6.32679E+17"/>
    <s v="Cheerful bedroom in Washington DC townhouse"/>
    <n v="351398058"/>
    <s v="Ladi"/>
    <x v="0"/>
    <x v="9"/>
    <n v="38.910629999999998"/>
    <n v="-77.021929999999998"/>
    <x v="1"/>
    <n v="79"/>
    <n v="1"/>
    <x v="110"/>
    <x v="43"/>
    <n v="0.4"/>
    <n v="3"/>
    <n v="209"/>
    <n v="2"/>
    <s v="Hosted License: 5007242201002106_x000a_Unhosted License: 5007262201002107"/>
  </r>
  <r>
    <n v="6.32744E+17"/>
    <s v="Private room-7 minutes walk from the Metro."/>
    <n v="96456433"/>
    <s v="Jenna"/>
    <x v="0"/>
    <x v="27"/>
    <n v="38.891649999999998"/>
    <n v="-76.929869999999994"/>
    <x v="0"/>
    <n v="60"/>
    <n v="3"/>
    <x v="106"/>
    <x v="236"/>
    <n v="0.59"/>
    <n v="17"/>
    <n v="0"/>
    <n v="4"/>
    <s v="Hosted License: 5007242201001537"/>
  </r>
  <r>
    <n v="6.32766E+17"/>
    <s v="Lovely 2 Bedroom with Cute backyard."/>
    <n v="362847001"/>
    <s v="Antonio"/>
    <x v="0"/>
    <x v="13"/>
    <n v="38.901339999999998"/>
    <n v="-76.99194"/>
    <x v="0"/>
    <n v="224"/>
    <n v="3"/>
    <x v="139"/>
    <x v="218"/>
    <n v="0.93"/>
    <n v="1"/>
    <n v="359"/>
    <n v="3"/>
    <s v="Hosted License: 5007242201333943"/>
  </r>
  <r>
    <n v="6.3314E+17"/>
    <s v="Sophisticated 2-bedroom rowhouse apartment"/>
    <n v="62587952"/>
    <s v="Stephen"/>
    <x v="0"/>
    <x v="36"/>
    <n v="38.865960000000001"/>
    <n v="-76.948859999999996"/>
    <x v="0"/>
    <n v="125"/>
    <n v="31"/>
    <x v="139"/>
    <x v="229"/>
    <n v="0.57999999999999996"/>
    <n v="4"/>
    <n v="87"/>
    <n v="3"/>
    <m/>
  </r>
  <r>
    <n v="6.33156E+17"/>
    <s v="Luxurious 1-Bedroom Rental Unit with Pool + Gym"/>
    <n v="157926147"/>
    <s v="Johnson"/>
    <x v="0"/>
    <x v="2"/>
    <n v="38.907530000000001"/>
    <n v="-77.009159999999994"/>
    <x v="0"/>
    <n v="210"/>
    <n v="2"/>
    <x v="139"/>
    <x v="121"/>
    <n v="0.97"/>
    <n v="1"/>
    <n v="180"/>
    <n v="3"/>
    <s v="Exempt"/>
  </r>
  <r>
    <n v="6.33277E+17"/>
    <s v="Unique, charming garden apartment"/>
    <n v="9874094"/>
    <s v="Sean"/>
    <x v="0"/>
    <x v="11"/>
    <n v="38.936146000000001"/>
    <n v="-77.022751"/>
    <x v="0"/>
    <n v="90"/>
    <n v="1"/>
    <x v="155"/>
    <x v="59"/>
    <n v="5.38"/>
    <n v="1"/>
    <n v="341"/>
    <n v="33"/>
    <s v="Hosted License: 5007242201001197"/>
  </r>
  <r>
    <n v="6.33377E+17"/>
    <s v="Cozy Basement Apartment  in Bloomingdale D.C."/>
    <n v="124644014"/>
    <s v="Rose"/>
    <x v="0"/>
    <x v="2"/>
    <n v="38.916119999999999"/>
    <n v="-77.013019999999997"/>
    <x v="0"/>
    <n v="120"/>
    <n v="1"/>
    <x v="108"/>
    <x v="67"/>
    <n v="3.48"/>
    <n v="5"/>
    <n v="6"/>
    <n v="19"/>
    <s v="Hosted License: 5007242201000764"/>
  </r>
  <r>
    <n v="6.33471E+17"/>
    <s v="Large studio apartment steps from the US Capitol!"/>
    <n v="57955741"/>
    <s v="Kam"/>
    <x v="0"/>
    <x v="22"/>
    <n v="38.8822501"/>
    <n v="-76.996414599999994"/>
    <x v="0"/>
    <n v="85"/>
    <n v="2"/>
    <x v="106"/>
    <x v="87"/>
    <n v="2.67"/>
    <n v="4"/>
    <n v="47"/>
    <n v="4"/>
    <s v="Hosted License: 5007242201000379"/>
  </r>
  <r>
    <n v="6.33471E+17"/>
    <s v="1 Bedroom Treetop Apartment on Capitol Hill!"/>
    <n v="57955741"/>
    <s v="Kam"/>
    <x v="0"/>
    <x v="22"/>
    <n v="38.881239999999998"/>
    <n v="-76.997079999999997"/>
    <x v="0"/>
    <n v="109"/>
    <n v="2"/>
    <x v="112"/>
    <x v="55"/>
    <n v="4.05"/>
    <n v="4"/>
    <n v="69"/>
    <n v="27"/>
    <s v="Hosted License: 5007242201000379"/>
  </r>
  <r>
    <n v="6.33678E+17"/>
    <s v="Brookland 3BR+Parking 5Minutes Walk to Metro&amp;Shops"/>
    <n v="46582948"/>
    <s v="Huxley"/>
    <x v="0"/>
    <x v="8"/>
    <n v="38.924529999999997"/>
    <n v="-76.991510000000005"/>
    <x v="0"/>
    <n v="200"/>
    <n v="31"/>
    <x v="35"/>
    <x v="34"/>
    <m/>
    <n v="16"/>
    <n v="298"/>
    <n v="0"/>
    <m/>
  </r>
  <r>
    <n v="6.45465E+17"/>
    <s v="Zen Home Suite ?썜?ご?썘 w/ King Bed &amp; Free Parking"/>
    <n v="22795221"/>
    <s v="Ashley"/>
    <x v="0"/>
    <x v="13"/>
    <n v="38.904119999999999"/>
    <n v="-76.998699999999999"/>
    <x v="0"/>
    <n v="224"/>
    <n v="2"/>
    <x v="112"/>
    <x v="55"/>
    <n v="5.59"/>
    <n v="1"/>
    <n v="144"/>
    <n v="27"/>
    <s v="Hosted License: 5007242201002096_x000a_Unhosted License: 5007262201002097"/>
  </r>
  <r>
    <n v="6.45626E+17"/>
    <s v="Guest Room with 1 King Bed at Hilton Garden Inn Washington DC Downtown"/>
    <n v="442110827"/>
    <s v="Hilton Garden Inn"/>
    <x v="0"/>
    <x v="5"/>
    <n v="38.899790000000003"/>
    <n v="-77.03058"/>
    <x v="0"/>
    <n v="108"/>
    <n v="1"/>
    <x v="18"/>
    <x v="31"/>
    <n v="5.44"/>
    <n v="2"/>
    <n v="43"/>
    <n v="35"/>
    <s v="Exempt"/>
  </r>
  <r>
    <n v="6.45756E+17"/>
    <s v="Family fun:3 bedroom w/full basement, washer&amp;dryer"/>
    <n v="277469021"/>
    <s v="Alana"/>
    <x v="0"/>
    <x v="33"/>
    <n v="38.889789999999998"/>
    <n v="-76.949820000000003"/>
    <x v="0"/>
    <n v="374"/>
    <n v="2"/>
    <x v="8"/>
    <x v="118"/>
    <n v="1"/>
    <n v="2"/>
    <n v="265"/>
    <n v="1"/>
    <s v="Exempt"/>
  </r>
  <r>
    <n v="6.45761E+17"/>
    <s v="New 4 level contemporary townhouse w double patios"/>
    <n v="4263040"/>
    <s v="Monet"/>
    <x v="0"/>
    <x v="38"/>
    <n v="38.855139999999999"/>
    <n v="-76.985749999999996"/>
    <x v="0"/>
    <n v="146"/>
    <n v="2"/>
    <x v="139"/>
    <x v="317"/>
    <n v="1.53"/>
    <n v="1"/>
    <n v="205"/>
    <n v="3"/>
    <s v="Hosted License: 5007262201002397"/>
  </r>
  <r>
    <n v="6.46127E+17"/>
    <s v="citizenM Washington DC Noma"/>
    <n v="463524681"/>
    <s v="CitizenM"/>
    <x v="0"/>
    <x v="13"/>
    <n v="38.906280000000002"/>
    <n v="-77.005629999999996"/>
    <x v="1"/>
    <n v="109"/>
    <n v="1"/>
    <x v="38"/>
    <x v="382"/>
    <n v="4.3499999999999996"/>
    <n v="1"/>
    <n v="111"/>
    <n v="18"/>
    <s v="Exempt"/>
  </r>
  <r>
    <n v="6.46235E+17"/>
    <s v="Bright &amp; quiet room, 7 min walk from Metro, trail"/>
    <n v="4474955"/>
    <s v="Will"/>
    <x v="0"/>
    <x v="30"/>
    <n v="38.95194"/>
    <n v="-76.995260000000002"/>
    <x v="1"/>
    <n v="169"/>
    <n v="1"/>
    <x v="35"/>
    <x v="34"/>
    <m/>
    <n v="2"/>
    <n v="365"/>
    <n v="0"/>
    <s v="Hosted License: 5007242201001842_x000a_Unhosted License: 5007262201001843"/>
  </r>
  <r>
    <n v="6.46252E+17"/>
    <s v="2 room family unit pets wlcm near Zoo &amp; Red Line"/>
    <n v="3746732"/>
    <s v="Simcha"/>
    <x v="0"/>
    <x v="34"/>
    <n v="38.940089999999998"/>
    <n v="-77.060569999999998"/>
    <x v="0"/>
    <n v="168"/>
    <n v="1"/>
    <x v="139"/>
    <x v="473"/>
    <n v="0.75"/>
    <n v="4"/>
    <n v="349"/>
    <n v="3"/>
    <s v="Unhosted License: 5007262201001441"/>
  </r>
  <r>
    <n v="6.46915E+17"/>
    <s v="Welcoming Pvt. Bedroom + Balcony, Close 2 Dupont!"/>
    <n v="230721705"/>
    <s v="Ajay"/>
    <x v="0"/>
    <x v="34"/>
    <n v="38.945070000000001"/>
    <n v="-77.062880000000007"/>
    <x v="1"/>
    <n v="70"/>
    <n v="1"/>
    <x v="9"/>
    <x v="75"/>
    <n v="3.59"/>
    <n v="1"/>
    <n v="29"/>
    <n v="22"/>
    <s v="Exempt"/>
  </r>
  <r>
    <n v="6.46942E+17"/>
    <s v="Chic &amp; Local to GWU-Gtown-Mall, Park/EV Chrge Free"/>
    <n v="463693684"/>
    <s v="Andrew"/>
    <x v="0"/>
    <x v="6"/>
    <n v="38.901609999999998"/>
    <n v="-77.053839999999994"/>
    <x v="0"/>
    <n v="475"/>
    <n v="2"/>
    <x v="76"/>
    <x v="55"/>
    <n v="1.86"/>
    <n v="1"/>
    <n v="119"/>
    <n v="9"/>
    <s v="Hosted License: 5007242201001789_x000a_Unhosted License: 5007262201001790"/>
  </r>
  <r>
    <n v="6.46955E+17"/>
    <s v="Pewter Palace - Modern Bungalow with Free Parking"/>
    <n v="28274998"/>
    <s v="Rhianna"/>
    <x v="0"/>
    <x v="27"/>
    <n v="38.890389999999996"/>
    <n v="-76.927459999999996"/>
    <x v="0"/>
    <n v="239"/>
    <n v="1"/>
    <x v="60"/>
    <x v="38"/>
    <n v="5.22"/>
    <n v="9"/>
    <n v="154"/>
    <n v="32"/>
    <s v="Hosted License: 5007242201001470"/>
  </r>
  <r>
    <n v="6.47013E+17"/>
    <s v="Stylish &amp; Bright Two Bedroom DC Apt w/Parking"/>
    <n v="395664930"/>
    <s v="Jordan"/>
    <x v="0"/>
    <x v="27"/>
    <n v="38.88879"/>
    <n v="-76.938910000000007"/>
    <x v="0"/>
    <n v="88"/>
    <n v="3"/>
    <x v="43"/>
    <x v="87"/>
    <n v="1.84"/>
    <n v="3"/>
    <n v="168"/>
    <n v="10"/>
    <s v="Hosted License: 5007242201001523"/>
  </r>
  <r>
    <n v="6.47824E+17"/>
    <s v="Luxurious Apartment in Capitol Hill"/>
    <n v="48021921"/>
    <s v="Khash"/>
    <x v="0"/>
    <x v="22"/>
    <n v="38.891749400000002"/>
    <n v="-76.983860199999995"/>
    <x v="0"/>
    <n v="103"/>
    <n v="2"/>
    <x v="241"/>
    <x v="23"/>
    <n v="3.57"/>
    <n v="1"/>
    <n v="333"/>
    <n v="20"/>
    <s v="Hosted License: 5007242201001964"/>
  </r>
  <r>
    <n v="6.47896E+17"/>
    <s v="Grand 6 bedroom home across from Rock Creek Park"/>
    <n v="76999451"/>
    <s v="Nickie"/>
    <x v="0"/>
    <x v="3"/>
    <n v="38.957189999999997"/>
    <n v="-77.036900000000003"/>
    <x v="0"/>
    <n v="293"/>
    <n v="2"/>
    <x v="35"/>
    <x v="34"/>
    <m/>
    <n v="1"/>
    <n v="3"/>
    <n v="0"/>
    <s v="Unhosted License: 5007262201001919"/>
  </r>
  <r>
    <n v="6.48001E+17"/>
    <s v="Boho-chic 1BR garden apt in heart of walkable NoMa"/>
    <n v="2878981"/>
    <s v="Joe"/>
    <x v="0"/>
    <x v="13"/>
    <n v="38.901912199999998"/>
    <n v="-76.995233499999998"/>
    <x v="0"/>
    <n v="138"/>
    <n v="1"/>
    <x v="25"/>
    <x v="121"/>
    <n v="2"/>
    <n v="1"/>
    <n v="333"/>
    <n v="11"/>
    <s v="Unhosted License: 5007262201001916"/>
  </r>
  <r>
    <n v="6.48029E+17"/>
    <s v="Sojourn the 13th Street Flats"/>
    <n v="39930655"/>
    <s v="Team"/>
    <x v="0"/>
    <x v="16"/>
    <n v="38.91498"/>
    <n v="-77.030029999999996"/>
    <x v="0"/>
    <n v="144"/>
    <n v="31"/>
    <x v="35"/>
    <x v="34"/>
    <m/>
    <n v="166"/>
    <n v="353"/>
    <n v="0"/>
    <s v="Exempt"/>
  </r>
  <r>
    <n v="6.48397E+17"/>
    <s v="Garden-level guest suite in heart of Capitol Hill"/>
    <n v="156115710"/>
    <s v="Nolon"/>
    <x v="0"/>
    <x v="22"/>
    <n v="38.887143600000002"/>
    <n v="-76.991318800000002"/>
    <x v="0"/>
    <n v="108"/>
    <n v="1"/>
    <x v="112"/>
    <x v="107"/>
    <n v="5.96"/>
    <n v="1"/>
    <n v="166"/>
    <n v="27"/>
    <s v="Hosted License: 5007242201002145"/>
  </r>
  <r>
    <n v="6.48619E+17"/>
    <s v="Gebeia"/>
    <n v="418489322"/>
    <s v="Asegedech"/>
    <x v="0"/>
    <x v="2"/>
    <n v="38.91686"/>
    <n v="-76.999920000000003"/>
    <x v="1"/>
    <n v="46"/>
    <n v="1"/>
    <x v="63"/>
    <x v="58"/>
    <n v="5.91"/>
    <n v="8"/>
    <n v="356"/>
    <n v="26"/>
    <s v="Hosted License: 5007242201001722"/>
  </r>
  <r>
    <n v="6.48627E+17"/>
    <s v="Kal"/>
    <n v="418489322"/>
    <s v="Asegedech"/>
    <x v="0"/>
    <x v="2"/>
    <n v="38.917769999999997"/>
    <n v="-76.999350000000007"/>
    <x v="1"/>
    <n v="46"/>
    <n v="1"/>
    <x v="241"/>
    <x v="7"/>
    <n v="4.4800000000000004"/>
    <n v="8"/>
    <n v="352"/>
    <n v="20"/>
    <s v="Hosted License: 5007242201001722"/>
  </r>
  <r>
    <n v="6.48631E+17"/>
    <s v="Mare"/>
    <n v="418489322"/>
    <s v="Asegedech"/>
    <x v="0"/>
    <x v="2"/>
    <n v="38.916359999999997"/>
    <n v="-77.000609999999995"/>
    <x v="1"/>
    <n v="45"/>
    <n v="1"/>
    <x v="66"/>
    <x v="311"/>
    <n v="5.47"/>
    <n v="8"/>
    <n v="355"/>
    <n v="25"/>
    <s v="Hosted License: 5007242201001722"/>
  </r>
  <r>
    <n v="6.48639E+17"/>
    <s v="Abeba"/>
    <n v="418489322"/>
    <s v="Asegedech"/>
    <x v="0"/>
    <x v="2"/>
    <n v="38.918590000000002"/>
    <n v="-77.001220000000004"/>
    <x v="1"/>
    <n v="59"/>
    <n v="1"/>
    <x v="20"/>
    <x v="443"/>
    <n v="2.87"/>
    <n v="8"/>
    <n v="365"/>
    <n v="13"/>
    <s v="Hosted License: 5007242201001722"/>
  </r>
  <r>
    <n v="6.48747E+17"/>
    <s v="Lovely P St Private Room"/>
    <n v="464139430"/>
    <s v="Ruth"/>
    <x v="0"/>
    <x v="9"/>
    <n v="38.90972593"/>
    <n v="-77.020187030000002"/>
    <x v="1"/>
    <n v="60"/>
    <n v="31"/>
    <x v="8"/>
    <x v="220"/>
    <n v="0.86"/>
    <n v="8"/>
    <n v="360"/>
    <n v="1"/>
    <m/>
  </r>
  <r>
    <n v="6.48965E+17"/>
    <s v="H St 1BR w/ Pool, Gym &amp; W/D, steps from WF"/>
    <n v="107434423"/>
    <s v="Blueground"/>
    <x v="0"/>
    <x v="13"/>
    <n v="38.899751999999999"/>
    <n v="-76.997337000000002"/>
    <x v="0"/>
    <n v="141"/>
    <n v="32"/>
    <x v="35"/>
    <x v="34"/>
    <m/>
    <n v="214"/>
    <n v="226"/>
    <n v="0"/>
    <m/>
  </r>
  <r>
    <n v="6.48965E+17"/>
    <s v="H St 2BR w/ Pool, Gym &amp; W/D, steps from WF"/>
    <n v="107434423"/>
    <s v="Blueground"/>
    <x v="0"/>
    <x v="13"/>
    <n v="38.899751999999999"/>
    <n v="-76.997337000000002"/>
    <x v="0"/>
    <n v="200"/>
    <n v="32"/>
    <x v="35"/>
    <x v="34"/>
    <m/>
    <n v="214"/>
    <n v="268"/>
    <n v="0"/>
    <m/>
  </r>
  <r>
    <n v="6.48966E+17"/>
    <s v="H St 1BR w/ Pool, Gym &amp; W/D, steps from WF"/>
    <n v="107434423"/>
    <s v="Blueground"/>
    <x v="0"/>
    <x v="13"/>
    <n v="38.899751999999999"/>
    <n v="-76.997337000000002"/>
    <x v="0"/>
    <n v="131"/>
    <n v="32"/>
    <x v="8"/>
    <x v="174"/>
    <n v="1"/>
    <n v="214"/>
    <n v="278"/>
    <n v="1"/>
    <m/>
  </r>
  <r>
    <n v="6.49119E+17"/>
    <s v="An Eclectic (4bedroom) Home for the World Traveler"/>
    <n v="464218291"/>
    <s v="Miles And Nathan"/>
    <x v="0"/>
    <x v="27"/>
    <n v="38.883789999999998"/>
    <n v="-76.926760000000002"/>
    <x v="0"/>
    <n v="305"/>
    <n v="2"/>
    <x v="4"/>
    <x v="59"/>
    <n v="2.5299999999999998"/>
    <n v="1"/>
    <n v="254"/>
    <n v="15"/>
    <s v="Exempt"/>
  </r>
  <r>
    <n v="6.49151E+17"/>
    <s v="Private and peaceful 1-bedroom in Adams Morgan"/>
    <n v="19806535"/>
    <s v="Ben"/>
    <x v="0"/>
    <x v="4"/>
    <n v="38.924393799999997"/>
    <n v="-77.043679299999994"/>
    <x v="0"/>
    <n v="65"/>
    <n v="31"/>
    <x v="35"/>
    <x v="34"/>
    <m/>
    <n v="1"/>
    <n v="84"/>
    <n v="0"/>
    <m/>
  </r>
  <r>
    <n v="6.49202E+17"/>
    <s v="Charming 3-bedroom rowhouse with parking"/>
    <n v="27278619"/>
    <s v="Stacey"/>
    <x v="0"/>
    <x v="2"/>
    <n v="38.917639999999999"/>
    <n v="-77.002380000000002"/>
    <x v="0"/>
    <n v="165"/>
    <n v="31"/>
    <x v="8"/>
    <x v="55"/>
    <n v="1"/>
    <n v="1"/>
    <n v="327"/>
    <n v="1"/>
    <m/>
  </r>
  <r>
    <n v="6.49545E+17"/>
    <s v="Cozy Quiet 1BR Flat w/Parking-Walk to metro, food+"/>
    <n v="46582948"/>
    <s v="Huxley"/>
    <x v="0"/>
    <x v="0"/>
    <n v="38.956870000000002"/>
    <n v="-77.014769999999999"/>
    <x v="0"/>
    <n v="120"/>
    <n v="3"/>
    <x v="110"/>
    <x v="210"/>
    <n v="0.33"/>
    <n v="16"/>
    <n v="180"/>
    <n v="2"/>
    <s v="Hosted License: 5007242201001590"/>
  </r>
  <r>
    <n v="6.49931E+17"/>
    <s v="Prime Location! Near National Gallery of Art!"/>
    <n v="25138314"/>
    <s v="RoomPicks By Antony"/>
    <x v="0"/>
    <x v="5"/>
    <n v="38.897750000000002"/>
    <n v="-77.009230000000002"/>
    <x v="1"/>
    <n v="152"/>
    <n v="1"/>
    <x v="35"/>
    <x v="34"/>
    <m/>
    <n v="7"/>
    <n v="358"/>
    <n v="0"/>
    <s v="Exempt"/>
  </r>
  <r>
    <n v="6.50003E+17"/>
    <s v="Rare Gem! In the Capitol Hill Neighborhood!"/>
    <n v="25138314"/>
    <s v="RoomPicks By Antony"/>
    <x v="0"/>
    <x v="5"/>
    <n v="38.897829999999999"/>
    <n v="-77.009209999999996"/>
    <x v="1"/>
    <n v="152"/>
    <n v="1"/>
    <x v="106"/>
    <x v="117"/>
    <n v="1.24"/>
    <n v="7"/>
    <n v="358"/>
    <n v="4"/>
    <s v="Exempt"/>
  </r>
  <r>
    <n v="6.50005E+17"/>
    <s v="Look No Further! Historic Property in DC!"/>
    <n v="25138314"/>
    <s v="RoomPicks By Antony"/>
    <x v="0"/>
    <x v="5"/>
    <n v="38.896039999999999"/>
    <n v="-77.010409999999993"/>
    <x v="1"/>
    <n v="178"/>
    <n v="1"/>
    <x v="8"/>
    <x v="190"/>
    <n v="0.2"/>
    <n v="7"/>
    <n v="354"/>
    <n v="1"/>
    <s v="Exempt"/>
  </r>
  <r>
    <n v="6.50289E+17"/>
    <s v="Renovated, Cheerful Bedroom with Private Bath"/>
    <n v="57314512"/>
    <s v="Jeff"/>
    <x v="0"/>
    <x v="1"/>
    <n v="38.865830000000003"/>
    <n v="-76.983630000000005"/>
    <x v="1"/>
    <n v="50"/>
    <n v="5"/>
    <x v="233"/>
    <x v="163"/>
    <n v="1.78"/>
    <n v="1"/>
    <n v="263"/>
    <n v="8"/>
    <s v="Hosted License: 5007242201002142"/>
  </r>
  <r>
    <n v="6.50575E+17"/>
    <s v="Luxe Condo near Capitol | Fast Wi-Fi, Gym, Pool"/>
    <n v="76062198"/>
    <s v="Qasim"/>
    <x v="0"/>
    <x v="37"/>
    <n v="38.872929999999997"/>
    <n v="-77.002570000000006"/>
    <x v="0"/>
    <n v="160"/>
    <n v="31"/>
    <x v="139"/>
    <x v="10"/>
    <n v="0.52"/>
    <n v="1"/>
    <n v="323"/>
    <n v="3"/>
    <s v="Exempt"/>
  </r>
  <r>
    <n v="6.50781E+17"/>
    <s v="Sunny, Private Studio Apartment"/>
    <n v="39452230"/>
    <s v="Kay"/>
    <x v="0"/>
    <x v="12"/>
    <n v="38.946579999999997"/>
    <n v="-77.076909999999998"/>
    <x v="0"/>
    <n v="150"/>
    <n v="3"/>
    <x v="111"/>
    <x v="317"/>
    <n v="1.97"/>
    <n v="1"/>
    <n v="260"/>
    <n v="5"/>
    <s v="Hosted License: 5007242201002075"/>
  </r>
  <r>
    <n v="6.50784E+17"/>
    <s v="Beautiful cherry blossom 2br"/>
    <n v="293726105"/>
    <s v="Selamwit"/>
    <x v="0"/>
    <x v="19"/>
    <n v="38.908320000000003"/>
    <n v="-76.983050000000006"/>
    <x v="0"/>
    <n v="129"/>
    <n v="1"/>
    <x v="35"/>
    <x v="34"/>
    <m/>
    <n v="3"/>
    <n v="0"/>
    <n v="0"/>
    <s v="Exempt"/>
  </r>
  <r>
    <n v="6.51016E+17"/>
    <s v="The Zen Den! LUXURY *King bed &amp; Patio*"/>
    <n v="460440775"/>
    <s v="Torrie"/>
    <x v="0"/>
    <x v="13"/>
    <n v="38.906739999999999"/>
    <n v="-77.005750000000006"/>
    <x v="0"/>
    <n v="85"/>
    <n v="30"/>
    <x v="35"/>
    <x v="34"/>
    <m/>
    <n v="1"/>
    <n v="365"/>
    <n v="0"/>
    <s v="Hosted License: 5007242201001278"/>
  </r>
  <r>
    <n v="6.51236E+17"/>
    <s v="Shaw 1BR w/ Gym, W/D &amp; Rooftop, nr U St bars"/>
    <n v="107434423"/>
    <s v="Blueground"/>
    <x v="0"/>
    <x v="16"/>
    <n v="38.916519000000001"/>
    <n v="-77.023430000000005"/>
    <x v="0"/>
    <n v="139"/>
    <n v="32"/>
    <x v="35"/>
    <x v="34"/>
    <m/>
    <n v="214"/>
    <n v="262"/>
    <n v="0"/>
    <m/>
  </r>
  <r>
    <n v="6.51419E+17"/>
    <s v="Historic 2 bedroom w/roof deck in heart of Shaw!"/>
    <n v="3614842"/>
    <s v="Laura"/>
    <x v="0"/>
    <x v="16"/>
    <n v="38.914859999999997"/>
    <n v="-77.023359999999997"/>
    <x v="0"/>
    <n v="210"/>
    <n v="4"/>
    <x v="110"/>
    <x v="473"/>
    <n v="0.95"/>
    <n v="1"/>
    <n v="0"/>
    <n v="2"/>
    <s v="Unhosted License: 5007262201002259"/>
  </r>
  <r>
    <n v="6.5154E+17"/>
    <s v="Cheerful 4-Bedroom Townhome w Off Street Parking"/>
    <n v="209151231"/>
    <s v="Michelle"/>
    <x v="0"/>
    <x v="28"/>
    <n v="38.89687"/>
    <n v="-76.931049999999999"/>
    <x v="0"/>
    <n v="170"/>
    <n v="31"/>
    <x v="35"/>
    <x v="34"/>
    <m/>
    <n v="3"/>
    <n v="48"/>
    <n v="0"/>
    <m/>
  </r>
  <r>
    <n v="6.5225E+17"/>
    <s v="Quiet 1 bedroom with garden area to relax"/>
    <n v="958586"/>
    <s v="M"/>
    <x v="0"/>
    <x v="14"/>
    <n v="38.96949"/>
    <n v="-77.008889999999994"/>
    <x v="1"/>
    <n v="48"/>
    <n v="31"/>
    <x v="35"/>
    <x v="34"/>
    <m/>
    <n v="1"/>
    <n v="364"/>
    <n v="0"/>
    <m/>
  </r>
  <r>
    <n v="6.52921E+17"/>
    <s v="Modern one-bedroom apartment with shared backyard"/>
    <n v="16129722"/>
    <s v="Ilana"/>
    <x v="0"/>
    <x v="2"/>
    <n v="38.908679999999997"/>
    <n v="-77.012309999999999"/>
    <x v="0"/>
    <n v="154"/>
    <n v="1"/>
    <x v="76"/>
    <x v="159"/>
    <n v="1.6"/>
    <n v="1"/>
    <n v="322"/>
    <n v="9"/>
    <s v="Hosted License: 5007242201001942_x000a_Unhosted License: 5007262201001943"/>
  </r>
  <r>
    <n v="6.52973E+17"/>
    <s v="Private bedroom and bathroom in charming townhome"/>
    <n v="36754485"/>
    <s v="Eleni"/>
    <x v="0"/>
    <x v="11"/>
    <n v="38.929200000000002"/>
    <n v="-77.024619999999999"/>
    <x v="1"/>
    <n v="69"/>
    <n v="31"/>
    <x v="35"/>
    <x v="34"/>
    <m/>
    <n v="1"/>
    <n v="353"/>
    <n v="0"/>
    <m/>
  </r>
  <r>
    <n v="6.53295E+17"/>
    <s v="Foggy Bottom 1BR w/ Den, Pool &amp; Gym, nr GWU"/>
    <n v="107434423"/>
    <s v="Blueground"/>
    <x v="0"/>
    <x v="6"/>
    <n v="38.905065"/>
    <n v="-77.051708000000005"/>
    <x v="0"/>
    <n v="192"/>
    <n v="32"/>
    <x v="35"/>
    <x v="34"/>
    <m/>
    <n v="214"/>
    <n v="329"/>
    <n v="0"/>
    <m/>
  </r>
  <r>
    <n v="6.53424E+17"/>
    <s v="Pet-Friendly 2BR Apartment in Washington, D.C."/>
    <n v="48005494"/>
    <s v="Zeus"/>
    <x v="0"/>
    <x v="22"/>
    <n v="38.888820000000003"/>
    <n v="-76.996989999999997"/>
    <x v="0"/>
    <n v="140"/>
    <n v="31"/>
    <x v="35"/>
    <x v="34"/>
    <m/>
    <n v="145"/>
    <n v="332"/>
    <n v="0"/>
    <m/>
  </r>
  <r>
    <n v="6.536E+17"/>
    <s v="DC studio apt w/ pool &amp; beautiful outdoor space"/>
    <n v="32752472"/>
    <s v="Ritter &amp; Hi Uan"/>
    <x v="0"/>
    <x v="36"/>
    <n v="38.870010000000001"/>
    <n v="-76.959360000000004"/>
    <x v="0"/>
    <n v="98"/>
    <n v="1"/>
    <x v="152"/>
    <x v="2"/>
    <n v="6.79"/>
    <n v="1"/>
    <n v="345"/>
    <n v="36"/>
    <s v="Hosted License: 5007242201001999"/>
  </r>
  <r>
    <n v="6.53627E+17"/>
    <s v="White Pearl on 14th St ~ Street Parking &amp; Easy Acc"/>
    <n v="46630199"/>
    <s v="Home Sweet City"/>
    <x v="0"/>
    <x v="3"/>
    <n v="38.948680000000003"/>
    <n v="-77.034450000000007"/>
    <x v="0"/>
    <n v="90"/>
    <n v="2"/>
    <x v="76"/>
    <x v="195"/>
    <n v="1.51"/>
    <n v="89"/>
    <n v="167"/>
    <n v="9"/>
    <s v="Hosted License: 5007242201001886"/>
  </r>
  <r>
    <n v="6.53829E+17"/>
    <s v="Spacious Washington, D.C. Rowhome w/ free parking!"/>
    <n v="65476100"/>
    <s v="Zacher"/>
    <x v="0"/>
    <x v="26"/>
    <n v="38.849299999999999"/>
    <n v="-76.981030000000004"/>
    <x v="0"/>
    <n v="173"/>
    <n v="2"/>
    <x v="155"/>
    <x v="4"/>
    <n v="6.23"/>
    <n v="1"/>
    <n v="322"/>
    <n v="33"/>
    <s v="Hosted License: 5007242201002039_x000a_Unhosted License: 5007262201002040"/>
  </r>
  <r>
    <n v="6.54068E+17"/>
    <s v="DC Commuter Delight East of the River"/>
    <n v="168725305"/>
    <s v="Valerie"/>
    <x v="0"/>
    <x v="36"/>
    <n v="38.870699999999999"/>
    <n v="-76.974419999999995"/>
    <x v="0"/>
    <n v="83"/>
    <n v="30"/>
    <x v="8"/>
    <x v="257"/>
    <n v="0.21"/>
    <n v="1"/>
    <n v="309"/>
    <n v="1"/>
    <s v="Exempt"/>
  </r>
  <r>
    <n v="6.54263E+17"/>
    <s v="Cozy 1BR Apartment in Capitol Hill"/>
    <n v="48005494"/>
    <s v="Zeus"/>
    <x v="0"/>
    <x v="22"/>
    <n v="38.888179999999998"/>
    <n v="-76.995689999999996"/>
    <x v="0"/>
    <n v="96"/>
    <n v="31"/>
    <x v="35"/>
    <x v="34"/>
    <m/>
    <n v="145"/>
    <n v="322"/>
    <n v="0"/>
    <m/>
  </r>
  <r>
    <n v="6.54358E+17"/>
    <s v="Adorable 1 bedroom basement unit near the capitol."/>
    <n v="101228855"/>
    <s v="Tumi"/>
    <x v="0"/>
    <x v="13"/>
    <n v="38.897280000000002"/>
    <n v="-76.98554"/>
    <x v="0"/>
    <n v="82"/>
    <n v="1"/>
    <x v="106"/>
    <x v="118"/>
    <n v="2.73"/>
    <n v="1"/>
    <n v="292"/>
    <n v="4"/>
    <s v="Hosted License: 5007242201001404"/>
  </r>
  <r>
    <n v="6.54878E+17"/>
    <s v="Premium 1 Bed Apartment | Coda on Half, Placemakr"/>
    <n v="461866282"/>
    <s v="Coda"/>
    <x v="0"/>
    <x v="37"/>
    <n v="38.876690000000004"/>
    <n v="-77.00873"/>
    <x v="0"/>
    <n v="149"/>
    <n v="1"/>
    <x v="110"/>
    <x v="70"/>
    <n v="2"/>
    <n v="5"/>
    <n v="364"/>
    <n v="2"/>
    <s v="Exempt"/>
  </r>
  <r>
    <n v="6.54883E+17"/>
    <s v="Studio Apartment | Coda on Half, Placemakr"/>
    <n v="461866282"/>
    <s v="Coda"/>
    <x v="0"/>
    <x v="37"/>
    <n v="38.877949999999998"/>
    <n v="-77.006839999999997"/>
    <x v="0"/>
    <n v="109"/>
    <n v="1"/>
    <x v="38"/>
    <x v="70"/>
    <n v="4.54"/>
    <n v="5"/>
    <n v="358"/>
    <n v="18"/>
    <s v="Exempt"/>
  </r>
  <r>
    <n v="6.54886E+17"/>
    <s v="1 Bed Apartment with Den | Coda on Half, Placemakr"/>
    <n v="461866282"/>
    <s v="Coda"/>
    <x v="0"/>
    <x v="37"/>
    <n v="38.87764"/>
    <n v="-77.008499999999998"/>
    <x v="0"/>
    <n v="159"/>
    <n v="1"/>
    <x v="110"/>
    <x v="104"/>
    <n v="0.75"/>
    <n v="5"/>
    <n v="363"/>
    <n v="2"/>
    <s v="Exempt"/>
  </r>
  <r>
    <n v="6.54908E+17"/>
    <s v="It's a ?쏺ibe??aka Calm House -2 Bedroom &amp; 1 Bath"/>
    <n v="18657916"/>
    <s v="Zachary"/>
    <x v="0"/>
    <x v="13"/>
    <n v="38.890300000000003"/>
    <n v="-76.970759999999999"/>
    <x v="1"/>
    <n v="250"/>
    <n v="1"/>
    <x v="35"/>
    <x v="34"/>
    <m/>
    <n v="4"/>
    <n v="365"/>
    <n v="0"/>
    <s v="Hosted License: 5007242201000759_x000a_Unhosted License: 5007262201000760"/>
  </r>
  <r>
    <n v="6.54981E+17"/>
    <s v="Spacious 1-bedroom English Basement apartment"/>
    <n v="61291161"/>
    <s v="Neil"/>
    <x v="0"/>
    <x v="2"/>
    <n v="38.906869999999998"/>
    <n v="-77.011359999999996"/>
    <x v="0"/>
    <n v="134"/>
    <n v="3"/>
    <x v="4"/>
    <x v="55"/>
    <n v="2.69"/>
    <n v="1"/>
    <n v="34"/>
    <n v="15"/>
    <s v="Hosted License: 5007242201001923"/>
  </r>
  <r>
    <n v="6.55064E+17"/>
    <s v="3 Bedroom Apartment | Coda on Half, Placemakr"/>
    <n v="461866282"/>
    <s v="Coda"/>
    <x v="0"/>
    <x v="37"/>
    <n v="38.87753"/>
    <n v="-77.007350000000002"/>
    <x v="0"/>
    <n v="298"/>
    <n v="1"/>
    <x v="106"/>
    <x v="39"/>
    <n v="1.82"/>
    <n v="5"/>
    <n v="309"/>
    <n v="4"/>
    <s v="Exempt"/>
  </r>
  <r>
    <n v="6.5512E+17"/>
    <s v="Wonderful Waterfront Apt for 5! Pkg &amp; City Views!"/>
    <n v="267093301"/>
    <s v="Kateryna"/>
    <x v="0"/>
    <x v="18"/>
    <n v="38.876550000000002"/>
    <n v="-77.016829999999999"/>
    <x v="0"/>
    <n v="153"/>
    <n v="2"/>
    <x v="241"/>
    <x v="196"/>
    <n v="3.77"/>
    <n v="1"/>
    <n v="329"/>
    <n v="20"/>
    <s v="Hosted License: 5007262201002002"/>
  </r>
  <r>
    <n v="6.55128E+17"/>
    <s v="Lovely one bedroom condo close to H st."/>
    <n v="12029413"/>
    <s v="Ayni"/>
    <x v="0"/>
    <x v="19"/>
    <n v="38.904109699999999"/>
    <n v="-76.981507800000003"/>
    <x v="0"/>
    <n v="90"/>
    <n v="5"/>
    <x v="111"/>
    <x v="87"/>
    <n v="1.04"/>
    <n v="3"/>
    <n v="355"/>
    <n v="5"/>
    <s v="Hosted License: 5007242201001741"/>
  </r>
  <r>
    <n v="6.55188E+17"/>
    <s v="Hot studio next to White House/ GWU/Metro station竊?464863819"/>
    <s v="Geyang"/>
    <m/>
    <x v="2"/>
    <x v="70"/>
    <n v="-77.04898"/>
    <s v="Entire home/apt"/>
    <x v="33"/>
    <n v="31"/>
    <n v="1"/>
    <x v="452"/>
    <x v="1013"/>
    <n v="1"/>
    <n v="347"/>
    <n v="1"/>
    <m/>
    <m/>
  </r>
  <r>
    <n v="6.82633E+17"/>
    <s v="狩먲툘 Spacious DC Shaw Retreat | Luxury In-Law Master Suite 狩먲툘"/>
    <n v="121342487"/>
    <s v="Ivan"/>
    <x v="0"/>
    <x v="9"/>
    <n v="38.911549999999998"/>
    <n v="-77.01867"/>
    <x v="0"/>
    <n v="442"/>
    <n v="3"/>
    <x v="76"/>
    <x v="252"/>
    <n v="2.09"/>
    <n v="1"/>
    <n v="62"/>
    <n v="9"/>
    <s v="Hosted License: 5007242201000518"/>
  </r>
  <r>
    <n v="6.83269E+17"/>
    <s v="?뙹 Private English Basement in Downtown DC"/>
    <n v="46582948"/>
    <s v="Huxley"/>
    <x v="0"/>
    <x v="2"/>
    <n v="38.907409999999999"/>
    <n v="-77.01173"/>
    <x v="0"/>
    <n v="110"/>
    <n v="2"/>
    <x v="111"/>
    <x v="196"/>
    <n v="1.5"/>
    <n v="16"/>
    <n v="332"/>
    <n v="5"/>
    <s v="Hosted License: 5007242201001486_x000a_Unhosted License: 5007262201001487"/>
  </r>
  <r>
    <n v="6.83316E+17"/>
    <s v="Cosy basement studio in the heart of Brookland"/>
    <n v="120534294"/>
    <s v="Josiah"/>
    <x v="0"/>
    <x v="2"/>
    <n v="38.92371"/>
    <n v="-76.99391"/>
    <x v="0"/>
    <n v="91"/>
    <n v="2"/>
    <x v="111"/>
    <x v="28"/>
    <n v="2.0499999999999998"/>
    <n v="1"/>
    <n v="348"/>
    <n v="5"/>
    <s v="Hosted License: 5007242201002313_x000a_Unhosted License: 5007262201002314"/>
  </r>
  <r>
    <n v="6.83591E+17"/>
    <s v="Cozy, Modern 1-BR ??Great Location + free Parking!"/>
    <n v="472636668"/>
    <s v="Phillip"/>
    <x v="0"/>
    <x v="13"/>
    <n v="38.90072"/>
    <n v="-76.986879999999999"/>
    <x v="1"/>
    <n v="97"/>
    <n v="1"/>
    <x v="3"/>
    <x v="2"/>
    <n v="7.32"/>
    <n v="1"/>
    <n v="70"/>
    <n v="31"/>
    <s v="Hosted License: 5007242201002027_x000a_Unhosted License: 5007262201002028"/>
  </r>
  <r>
    <n v="6.84121E+17"/>
    <s v="Luxury 3 bedroom  condo w/ (1) parking space"/>
    <n v="376678366"/>
    <s v="Nesha"/>
    <x v="0"/>
    <x v="14"/>
    <n v="38.94988"/>
    <n v="-77.009510000000006"/>
    <x v="0"/>
    <n v="127"/>
    <n v="3"/>
    <x v="57"/>
    <x v="38"/>
    <n v="4.5999999999999996"/>
    <n v="2"/>
    <n v="146"/>
    <n v="21"/>
    <s v="Exempt"/>
  </r>
  <r>
    <n v="6.84431E+17"/>
    <s v="Shaw Studio w/ Gym, W/D &amp; Roof, nr U St"/>
    <n v="107434423"/>
    <s v="Blueground"/>
    <x v="0"/>
    <x v="16"/>
    <n v="38.916519000000001"/>
    <n v="-77.023430000000005"/>
    <x v="0"/>
    <n v="93"/>
    <n v="32"/>
    <x v="35"/>
    <x v="34"/>
    <m/>
    <n v="214"/>
    <n v="365"/>
    <n v="0"/>
    <m/>
  </r>
  <r>
    <n v="6.84495E+17"/>
    <s v="Supreme Court Stay.... just a stroll to the steps."/>
    <n v="395909309"/>
    <s v="Paul"/>
    <x v="0"/>
    <x v="22"/>
    <n v="38.89143"/>
    <n v="-77.001869999999997"/>
    <x v="0"/>
    <n v="564"/>
    <n v="3"/>
    <x v="35"/>
    <x v="34"/>
    <m/>
    <n v="5"/>
    <n v="288"/>
    <n v="0"/>
    <s v="Unhosted License: 5007262201001341"/>
  </r>
  <r>
    <n v="6.84632E+17"/>
    <s v="Treetop House- Red Line-Nat'l Zoo- NIH- Downtown!"/>
    <n v="80553903"/>
    <s v="Victoria"/>
    <x v="0"/>
    <x v="25"/>
    <n v="38.935049999999997"/>
    <n v="-77.052379999999999"/>
    <x v="0"/>
    <n v="420"/>
    <n v="4"/>
    <x v="110"/>
    <x v="39"/>
    <n v="0.73"/>
    <n v="2"/>
    <n v="65"/>
    <n v="2"/>
    <s v="Hosted License: 5007242201001664_x000a_Unhosted License: 5007262201001665"/>
  </r>
  <r>
    <n v="6.84839E+17"/>
    <s v="Dcstays Modern and Comfortable 2-Bedroom Apt. King Bed"/>
    <n v="21570891"/>
    <s v="Marsh"/>
    <x v="0"/>
    <x v="17"/>
    <n v="38.909089999999999"/>
    <n v="-77.064459999999997"/>
    <x v="0"/>
    <n v="169"/>
    <n v="1"/>
    <x v="151"/>
    <x v="38"/>
    <n v="8.2200000000000006"/>
    <n v="11"/>
    <n v="70"/>
    <n v="37"/>
    <s v="Exempt"/>
  </r>
  <r>
    <n v="6.84879E+17"/>
    <s v="Shaw Secret Garden Townhome"/>
    <n v="452896472"/>
    <s v="Frank"/>
    <x v="0"/>
    <x v="9"/>
    <n v="38.910850000000003"/>
    <n v="-77.020409999999998"/>
    <x v="0"/>
    <n v="120"/>
    <n v="2"/>
    <x v="38"/>
    <x v="2"/>
    <n v="4.54"/>
    <n v="1"/>
    <n v="150"/>
    <n v="18"/>
    <s v="Hosted License: 5007242201002147"/>
  </r>
  <r>
    <n v="6.85363E+17"/>
    <s v="Modern Room in Mount Vernon Square Apartment"/>
    <n v="294545484"/>
    <s v="June"/>
    <x v="0"/>
    <x v="5"/>
    <n v="38.904310000000002"/>
    <n v="-77.020499999999998"/>
    <x v="1"/>
    <n v="68"/>
    <n v="91"/>
    <x v="35"/>
    <x v="34"/>
    <m/>
    <n v="189"/>
    <n v="362"/>
    <n v="0"/>
    <m/>
  </r>
  <r>
    <n v="6.85913E+17"/>
    <s v="H St 2BR w/ Gym, W/D &amp; Lounge, nr Union Station"/>
    <n v="107434423"/>
    <s v="Blueground"/>
    <x v="0"/>
    <x v="13"/>
    <n v="38.901443700000002"/>
    <n v="-77.000967399999993"/>
    <x v="0"/>
    <n v="158"/>
    <n v="32"/>
    <x v="35"/>
    <x v="34"/>
    <m/>
    <n v="214"/>
    <n v="337"/>
    <n v="0"/>
    <m/>
  </r>
  <r>
    <n v="6.86221E+17"/>
    <s v="??Modern Stylish &amp; Comfy 2BR Apt FREE Parking GYM??192557889"/>
    <s v="Rumon"/>
    <m/>
    <x v="21"/>
    <x v="71"/>
    <n v="-76.993459999999999"/>
    <s v="Entire home/apt"/>
    <x v="28"/>
    <n v="1"/>
    <n v="22"/>
    <x v="453"/>
    <x v="1014"/>
    <n v="1"/>
    <n v="229"/>
    <n v="22"/>
    <s v="Hosted License: 0000000000000000"/>
    <m/>
  </r>
  <r>
    <n v="6.86897E+17"/>
    <s v="Modern Chic Basement Studio Suite"/>
    <n v="4907279"/>
    <s v="Nicholas"/>
    <x v="0"/>
    <x v="8"/>
    <n v="38.92024"/>
    <n v="-76.988420000000005"/>
    <x v="0"/>
    <n v="150"/>
    <n v="2"/>
    <x v="111"/>
    <x v="61"/>
    <n v="1.23"/>
    <n v="1"/>
    <n v="270"/>
    <n v="5"/>
    <s v="Hosted License: 5007242201001579"/>
  </r>
  <r>
    <n v="6.86989E+17"/>
    <s v="Eco-friendly, private-entrance suite by Metro"/>
    <n v="117958576"/>
    <s v="Janine"/>
    <x v="0"/>
    <x v="26"/>
    <n v="38.846229999999998"/>
    <n v="-76.983710000000002"/>
    <x v="0"/>
    <n v="79"/>
    <n v="1"/>
    <x v="137"/>
    <x v="58"/>
    <n v="7.85"/>
    <n v="1"/>
    <n v="0"/>
    <n v="34"/>
    <s v="Hosted License: 5007242201000854"/>
  </r>
  <r>
    <n v="6.87666E+17"/>
    <s v="2 Min Walk from Metro, 2BR Unit"/>
    <n v="459392781"/>
    <s v="Chris"/>
    <x v="0"/>
    <x v="5"/>
    <n v="38.905000000000001"/>
    <n v="-77.017939999999996"/>
    <x v="0"/>
    <n v="489"/>
    <n v="7"/>
    <x v="75"/>
    <x v="7"/>
    <n v="4.0199999999999996"/>
    <n v="5"/>
    <n v="19"/>
    <n v="17"/>
    <s v="Exempt"/>
  </r>
  <r>
    <n v="6.87667E+17"/>
    <s v="Walk to Metro in 3 Mins, 2 BR Basement Level Apt"/>
    <n v="459392781"/>
    <s v="Chris"/>
    <x v="0"/>
    <x v="9"/>
    <n v="38.90652"/>
    <n v="-77.017219999999995"/>
    <x v="0"/>
    <n v="115"/>
    <n v="1"/>
    <x v="8"/>
    <x v="62"/>
    <n v="1"/>
    <n v="5"/>
    <n v="50"/>
    <n v="1"/>
    <s v="Hosted License: 5673445699827126_x000a_Unhosted License: 5032789457123344"/>
  </r>
  <r>
    <n v="6.87945E+17"/>
    <s v="Luxury 1BR Apt in NW, Petworth DC"/>
    <n v="49510866"/>
    <s v="Travelux Rentals"/>
    <x v="0"/>
    <x v="3"/>
    <n v="38.945010000000003"/>
    <n v="-77.017470000000003"/>
    <x v="0"/>
    <n v="130"/>
    <n v="2"/>
    <x v="181"/>
    <x v="20"/>
    <n v="2.79"/>
    <n v="1"/>
    <n v="264"/>
    <n v="12"/>
    <s v="Hosted License: 5007242201002186"/>
  </r>
  <r>
    <n v="6.88206E+17"/>
    <s v="Attic space/share bathroom/low ceiling/two cats"/>
    <n v="4254411"/>
    <s v="Carole"/>
    <x v="0"/>
    <x v="17"/>
    <n v="38.911541200000002"/>
    <n v="-77.068667199999993"/>
    <x v="1"/>
    <n v="47"/>
    <n v="2"/>
    <x v="63"/>
    <x v="177"/>
    <n v="6.39"/>
    <n v="4"/>
    <n v="11"/>
    <n v="26"/>
    <s v="Exempt"/>
  </r>
  <r>
    <n v="6.88212E+17"/>
    <s v="Peaceful"/>
    <n v="38294216"/>
    <s v="Rachel"/>
    <x v="0"/>
    <x v="20"/>
    <n v="38.82638"/>
    <n v="-76.99624"/>
    <x v="1"/>
    <n v="55"/>
    <n v="31"/>
    <x v="35"/>
    <x v="34"/>
    <m/>
    <n v="1"/>
    <n v="350"/>
    <n v="0"/>
    <m/>
  </r>
  <r>
    <n v="6.88213E+17"/>
    <s v="Studio apartment with king size bed and parking"/>
    <n v="48430258"/>
    <s v="Kamile"/>
    <x v="0"/>
    <x v="7"/>
    <n v="38.926569999999998"/>
    <n v="-77.100480000000005"/>
    <x v="0"/>
    <n v="95"/>
    <n v="30"/>
    <x v="35"/>
    <x v="34"/>
    <m/>
    <n v="1"/>
    <n v="140"/>
    <n v="0"/>
    <s v="Hosted License: 5007242201002444_x000a_Unhosted License: 5007262201002445"/>
  </r>
  <r>
    <n v="6.88611E+17"/>
    <s v="Lovely 1 Bed room in SE DC"/>
    <n v="454194572"/>
    <s v="Yonas"/>
    <x v="0"/>
    <x v="20"/>
    <n v="38.847572900000003"/>
    <n v="-77.002579400000002"/>
    <x v="0"/>
    <n v="91"/>
    <n v="1"/>
    <x v="78"/>
    <x v="368"/>
    <n v="1.65"/>
    <n v="3"/>
    <n v="88"/>
    <n v="6"/>
    <s v="Exempt"/>
  </r>
  <r>
    <n v="6.88638E+17"/>
    <s v="Chic H ST Loft! Tonal Gym, $0 Clean Fee, Projector"/>
    <n v="16547546"/>
    <s v="Omar"/>
    <x v="0"/>
    <x v="13"/>
    <n v="38.896720000000002"/>
    <n v="-76.982749999999996"/>
    <x v="0"/>
    <n v="228"/>
    <n v="1"/>
    <x v="4"/>
    <x v="2"/>
    <n v="4.46"/>
    <n v="1"/>
    <n v="352"/>
    <n v="15"/>
    <s v="Hosted License: 5007242201002237"/>
  </r>
  <r>
    <n v="6.89188E+17"/>
    <s v="?꿂olorful &amp; Charming DC Oasis ~ Patio ~ Workspace??360941391"/>
    <s v="Ron"/>
    <m/>
    <x v="22"/>
    <x v="72"/>
    <n v="-76.919439999999994"/>
    <s v="Entire home/apt"/>
    <x v="34"/>
    <n v="1"/>
    <n v="12"/>
    <x v="430"/>
    <x v="1015"/>
    <n v="1"/>
    <n v="271"/>
    <n v="12"/>
    <s v="Hosted License: 5007242201002086_x000a_Unhosted License: 5007262201002087"/>
    <m/>
  </r>
  <r>
    <n v="6.89194E+17"/>
    <s v="Luxury, pro cleaned, three bedroom in Logan circle"/>
    <n v="70098073"/>
    <s v="Madison"/>
    <x v="0"/>
    <x v="9"/>
    <n v="38.910760000000003"/>
    <n v="-77.024379999999994"/>
    <x v="0"/>
    <n v="282"/>
    <n v="2"/>
    <x v="25"/>
    <x v="209"/>
    <n v="4.0199999999999996"/>
    <n v="3"/>
    <n v="321"/>
    <n v="11"/>
    <s v="Hosted License: 5007242201002351"/>
  </r>
  <r>
    <n v="6.8953E+17"/>
    <s v="Mount Vernon 1BR w/ Gym, Roof &amp; W/D, near Metro"/>
    <n v="107434423"/>
    <s v="Blueground"/>
    <x v="0"/>
    <x v="5"/>
    <n v="38.903440099999997"/>
    <n v="-77.015986100000006"/>
    <x v="0"/>
    <n v="118"/>
    <n v="32"/>
    <x v="35"/>
    <x v="34"/>
    <m/>
    <n v="214"/>
    <n v="365"/>
    <n v="0"/>
    <m/>
  </r>
  <r>
    <n v="6.89649E+17"/>
    <s v="Brand New Spacious Condo In Downtown DC"/>
    <n v="386682302"/>
    <s v="Bezejouh"/>
    <x v="0"/>
    <x v="8"/>
    <n v="38.928159999999998"/>
    <n v="-76.976150000000004"/>
    <x v="0"/>
    <n v="95"/>
    <n v="1"/>
    <x v="128"/>
    <x v="59"/>
    <n v="13.06"/>
    <n v="1"/>
    <n v="355"/>
    <n v="54"/>
    <s v="Hosted License: 5007242301000913"/>
  </r>
  <r>
    <n v="6.89653E+17"/>
    <s v="Luxury 2BR w/ Private Outdoor Space + Office"/>
    <n v="7650266"/>
    <s v="Stay Attache"/>
    <x v="0"/>
    <x v="9"/>
    <n v="38.905897299999999"/>
    <n v="-77.025716599999996"/>
    <x v="0"/>
    <n v="209"/>
    <n v="31"/>
    <x v="35"/>
    <x v="34"/>
    <m/>
    <n v="101"/>
    <n v="365"/>
    <n v="0"/>
    <m/>
  </r>
  <r>
    <n v="6.89884E+17"/>
    <s v="Premier | 2 bedroom | Downtown | Pool"/>
    <n v="8139997"/>
    <s v="Jay"/>
    <x v="0"/>
    <x v="6"/>
    <n v="38.904089999999997"/>
    <n v="-77.051010000000005"/>
    <x v="0"/>
    <n v="231"/>
    <n v="31"/>
    <x v="233"/>
    <x v="7"/>
    <n v="1.83"/>
    <n v="7"/>
    <n v="180"/>
    <n v="8"/>
    <s v="Exempt"/>
  </r>
  <r>
    <n v="6.89983E+17"/>
    <s v="Gorgeous DC Home with Gym and Pool Access"/>
    <n v="346644486"/>
    <s v="John Eric"/>
    <x v="0"/>
    <x v="30"/>
    <n v="38.950449999999996"/>
    <n v="-76.996110000000002"/>
    <x v="0"/>
    <n v="78"/>
    <n v="30"/>
    <x v="8"/>
    <x v="104"/>
    <n v="0.42"/>
    <n v="2"/>
    <n v="62"/>
    <n v="1"/>
    <s v="Hosted License: 5007242201001395"/>
  </r>
  <r>
    <n v="6.90184E+17"/>
    <s v="New! KingBed. WorkSpace. PrivateParking. FirePit"/>
    <n v="9877323"/>
    <s v="Adrienne"/>
    <x v="0"/>
    <x v="8"/>
    <n v="38.922249999999998"/>
    <n v="-76.983009999999993"/>
    <x v="0"/>
    <n v="109"/>
    <n v="2"/>
    <x v="62"/>
    <x v="5"/>
    <n v="4.1399999999999997"/>
    <n v="1"/>
    <n v="361"/>
    <n v="16"/>
    <s v="Hosted License: 5007242201002196"/>
  </r>
  <r>
    <n v="6.90282E+17"/>
    <s v="Mount Vernon 2BR w/ W/D &amp; Gym, nr Chinatown"/>
    <n v="107434423"/>
    <s v="Blueground"/>
    <x v="0"/>
    <x v="5"/>
    <n v="38.903939999999999"/>
    <n v="-77.017240000000001"/>
    <x v="0"/>
    <n v="230"/>
    <n v="32"/>
    <x v="35"/>
    <x v="34"/>
    <m/>
    <n v="214"/>
    <n v="230"/>
    <n v="0"/>
    <m/>
  </r>
  <r>
    <n v="6.9044E+17"/>
    <s v="Astor Garden 3: Room w/ Shared Bath Near Metro"/>
    <n v="34583501"/>
    <s v="Mariya"/>
    <x v="0"/>
    <x v="27"/>
    <n v="38.887949999999996"/>
    <n v="-76.925579999999997"/>
    <x v="1"/>
    <n v="33"/>
    <n v="31"/>
    <x v="8"/>
    <x v="139"/>
    <n v="0.37"/>
    <n v="9"/>
    <n v="365"/>
    <n v="1"/>
    <m/>
  </r>
  <r>
    <n v="6.90477E+17"/>
    <s v="NEW! Well-Appointed Townhome: Steps to Rec Center!"/>
    <n v="122382567"/>
    <s v="Evolve"/>
    <x v="0"/>
    <x v="27"/>
    <n v="38.884059999999998"/>
    <n v="-76.932140000000004"/>
    <x v="0"/>
    <n v="181"/>
    <n v="2"/>
    <x v="233"/>
    <x v="2"/>
    <n v="2.09"/>
    <n v="28"/>
    <n v="353"/>
    <n v="8"/>
    <s v="Hosted License: 5007242201002071"/>
  </r>
  <r>
    <n v="6.90511E+17"/>
    <s v="StayAttache in Georgetown!"/>
    <n v="7650266"/>
    <s v="Stay Attache"/>
    <x v="0"/>
    <x v="17"/>
    <n v="38.903425599999998"/>
    <n v="-77.063422399999993"/>
    <x v="0"/>
    <n v="180"/>
    <n v="31"/>
    <x v="35"/>
    <x v="34"/>
    <m/>
    <n v="101"/>
    <n v="365"/>
    <n v="0"/>
    <m/>
  </r>
  <r>
    <n v="6.90539E+17"/>
    <s v="Travelers Queen 15 mn Frm Dntwn"/>
    <n v="390256204"/>
    <s v="Collin"/>
    <x v="0"/>
    <x v="19"/>
    <n v="38.907200000000003"/>
    <n v="-76.984790000000004"/>
    <x v="1"/>
    <n v="48"/>
    <n v="1"/>
    <x v="35"/>
    <x v="34"/>
    <m/>
    <n v="25"/>
    <n v="351"/>
    <n v="0"/>
    <s v="Exempt"/>
  </r>
  <r>
    <n v="6.90583E+17"/>
    <s v="Comfy, Cozy &amp; Peaceful stay for the Holidays!"/>
    <n v="474343656"/>
    <s v="Derquacia"/>
    <x v="0"/>
    <x v="11"/>
    <n v="38.934489999999997"/>
    <n v="-77.02516"/>
    <x v="0"/>
    <n v="175"/>
    <n v="4"/>
    <x v="35"/>
    <x v="34"/>
    <m/>
    <n v="1"/>
    <n v="365"/>
    <n v="0"/>
    <s v="Exempt"/>
  </r>
  <r>
    <n v="6.9059E+17"/>
    <s v="Charming English Basement in the Heart of Dupont"/>
    <n v="639735"/>
    <s v="Daniel"/>
    <x v="0"/>
    <x v="15"/>
    <n v="38.915059999999997"/>
    <n v="-77.04007"/>
    <x v="0"/>
    <n v="138"/>
    <n v="1"/>
    <x v="25"/>
    <x v="2"/>
    <n v="3.4"/>
    <n v="1"/>
    <n v="90"/>
    <n v="11"/>
    <s v="Hosted License: 5007242100000227"/>
  </r>
  <r>
    <n v="6.90665E+17"/>
    <s v="Spacious two bedroom, quiet and private w/parking"/>
    <n v="158126649"/>
    <s v="Joseph"/>
    <x v="0"/>
    <x v="10"/>
    <n v="38.918410000000002"/>
    <n v="-77.069209999999998"/>
    <x v="0"/>
    <n v="75"/>
    <n v="31"/>
    <x v="110"/>
    <x v="7"/>
    <n v="0.87"/>
    <n v="2"/>
    <n v="35"/>
    <n v="2"/>
    <m/>
  </r>
  <r>
    <n v="6.90722E+17"/>
    <s v="Cozy Condo in Downtown SS Perfect for DC Visitors"/>
    <n v="448001121"/>
    <s v="Tim"/>
    <x v="0"/>
    <x v="23"/>
    <n v="38.985430000000001"/>
    <n v="-77.027609999999996"/>
    <x v="0"/>
    <n v="174"/>
    <n v="7"/>
    <x v="35"/>
    <x v="34"/>
    <m/>
    <n v="1"/>
    <n v="365"/>
    <n v="0"/>
    <m/>
  </r>
  <r>
    <n v="6.91167E+17"/>
    <s v="Astor Garden 4: Room w/ Shared Bath Near Metro"/>
    <n v="34583501"/>
    <s v="Mariya"/>
    <x v="0"/>
    <x v="27"/>
    <n v="38.887439999999998"/>
    <n v="-76.927189999999996"/>
    <x v="1"/>
    <n v="33"/>
    <n v="31"/>
    <x v="8"/>
    <x v="7"/>
    <n v="0.94"/>
    <n v="9"/>
    <n v="348"/>
    <n v="1"/>
    <m/>
  </r>
  <r>
    <n v="6.91256E+17"/>
    <s v="Entire Home! Capitol Hill/Eastern Market, Parking!"/>
    <n v="49195938"/>
    <s v="Barry"/>
    <x v="0"/>
    <x v="22"/>
    <n v="38.887810000000002"/>
    <n v="-76.989050000000006"/>
    <x v="1"/>
    <n v="626"/>
    <n v="3"/>
    <x v="35"/>
    <x v="34"/>
    <m/>
    <n v="2"/>
    <n v="61"/>
    <n v="0"/>
    <s v="Hosted License: 5007242201001269_x000a_Unhosted License: 5007262201001270"/>
  </r>
  <r>
    <n v="6.91287E+17"/>
    <s v="Room in Quiet Neighborhood w/ Bath Near Metro"/>
    <n v="34583501"/>
    <s v="Mariya"/>
    <x v="0"/>
    <x v="27"/>
    <n v="38.885950000000001"/>
    <n v="-76.926749999999998"/>
    <x v="1"/>
    <n v="40"/>
    <n v="31"/>
    <x v="35"/>
    <x v="34"/>
    <m/>
    <n v="9"/>
    <n v="365"/>
    <n v="0"/>
    <m/>
  </r>
  <r>
    <n v="6.91335E+17"/>
    <s v="Guest Room 1 King Bed at Fairfield Inn and Suites -Washington, DC/Downtown"/>
    <n v="416777308"/>
    <s v="Fairfield Inn And Suites"/>
    <x v="0"/>
    <x v="5"/>
    <n v="38.8992"/>
    <n v="-77.02046"/>
    <x v="0"/>
    <n v="101"/>
    <n v="1"/>
    <x v="63"/>
    <x v="187"/>
    <n v="6.05"/>
    <n v="2"/>
    <n v="38"/>
    <n v="26"/>
    <s v="Exempt"/>
  </r>
  <r>
    <n v="6.91336E+17"/>
    <s v="Guest Room 2 Queen Beds at Fairfield Inn and Suites-Washington, DC/Downtown"/>
    <n v="416777308"/>
    <s v="Fairfield Inn And Suites"/>
    <x v="0"/>
    <x v="5"/>
    <n v="38.900350000000003"/>
    <n v="-77.020359999999997"/>
    <x v="0"/>
    <n v="118"/>
    <n v="1"/>
    <x v="75"/>
    <x v="39"/>
    <n v="3.95"/>
    <n v="2"/>
    <n v="32"/>
    <n v="17"/>
    <s v="Exempt"/>
  </r>
  <r>
    <n v="6.91407E+17"/>
    <s v="Lovely English Basement at Au Park"/>
    <n v="71455448"/>
    <s v="Elizabeth"/>
    <x v="0"/>
    <x v="12"/>
    <n v="38.953115699999998"/>
    <n v="-77.093925799999994"/>
    <x v="0"/>
    <n v="63"/>
    <n v="3"/>
    <x v="106"/>
    <x v="82"/>
    <n v="1.43"/>
    <n v="2"/>
    <n v="323"/>
    <n v="4"/>
    <s v="Hosted License: 5007242201000367"/>
  </r>
  <r>
    <n v="6.91407E+17"/>
    <s v="Amazing American Uni Park house with fireplace."/>
    <n v="71455448"/>
    <s v="Elizabeth"/>
    <x v="0"/>
    <x v="12"/>
    <n v="38.953272689999999"/>
    <n v="-77.093925799999994"/>
    <x v="1"/>
    <n v="125"/>
    <n v="3"/>
    <x v="8"/>
    <x v="2"/>
    <n v="1"/>
    <n v="2"/>
    <n v="10"/>
    <n v="1"/>
    <s v="Hosted License: 5007242201000367"/>
  </r>
  <r>
    <n v="6.91451E+17"/>
    <s v="Modern 2BR/1BA. Front +rear entertaining space"/>
    <n v="2880559"/>
    <s v="Faraji"/>
    <x v="0"/>
    <x v="13"/>
    <n v="38.89546"/>
    <n v="-76.985489999999999"/>
    <x v="0"/>
    <n v="102"/>
    <n v="31"/>
    <x v="35"/>
    <x v="34"/>
    <m/>
    <n v="2"/>
    <n v="0"/>
    <n v="0"/>
    <m/>
  </r>
  <r>
    <n v="6.91993E+17"/>
    <s v="Sonder Europa | Two-Bedroom Apartment w/ Balcony"/>
    <n v="219493221"/>
    <s v="Sonder (D.C.)"/>
    <x v="0"/>
    <x v="37"/>
    <n v="38.87724"/>
    <n v="-76.99485"/>
    <x v="0"/>
    <n v="216"/>
    <n v="31"/>
    <x v="241"/>
    <x v="118"/>
    <n v="5"/>
    <n v="38"/>
    <n v="365"/>
    <n v="20"/>
    <s v="Exempt"/>
  </r>
  <r>
    <n v="6.92107E+17"/>
    <s v="NEW! Pet-Friendly DC House ~ 3 Mi to Capitol Hill"/>
    <n v="126630924"/>
    <s v="Evolve"/>
    <x v="0"/>
    <x v="36"/>
    <n v="38.871189999999999"/>
    <n v="-76.963030000000003"/>
    <x v="0"/>
    <n v="106"/>
    <n v="31"/>
    <x v="35"/>
    <x v="34"/>
    <m/>
    <n v="1"/>
    <n v="304"/>
    <n v="0"/>
    <m/>
  </r>
  <r>
    <n v="6.92439E+17"/>
    <s v="GWU Long Term Studio"/>
    <n v="44203219"/>
    <s v="Hayk"/>
    <x v="0"/>
    <x v="6"/>
    <n v="38.902520000000003"/>
    <n v="-77.052229999999994"/>
    <x v="0"/>
    <n v="155"/>
    <n v="31"/>
    <x v="8"/>
    <x v="70"/>
    <n v="1"/>
    <n v="9"/>
    <n v="264"/>
    <n v="1"/>
    <m/>
  </r>
  <r>
    <n v="6.92732E+17"/>
    <s v="Cozy Room in Downtown DC"/>
    <n v="464139430"/>
    <s v="Ruth"/>
    <x v="0"/>
    <x v="9"/>
    <n v="38.910179999999997"/>
    <n v="-77.020920000000004"/>
    <x v="1"/>
    <n v="75"/>
    <n v="31"/>
    <x v="8"/>
    <x v="81"/>
    <n v="0.64"/>
    <n v="8"/>
    <n v="365"/>
    <n v="1"/>
    <m/>
  </r>
  <r>
    <n v="6.93405E+17"/>
    <s v="Private Bedroom with Free Parking in DC (1)"/>
    <n v="111464268"/>
    <s v="Lara"/>
    <x v="0"/>
    <x v="30"/>
    <n v="38.94361"/>
    <n v="-76.983850000000004"/>
    <x v="1"/>
    <n v="79"/>
    <n v="1"/>
    <x v="110"/>
    <x v="104"/>
    <n v="0.65"/>
    <n v="3"/>
    <n v="19"/>
    <n v="2"/>
    <s v="Hosted License: 5007262041680038"/>
  </r>
  <r>
    <n v="6.93446E+17"/>
    <s v="THE EXPERIENCE"/>
    <n v="177481753"/>
    <s v="Micah"/>
    <x v="0"/>
    <x v="8"/>
    <n v="38.924798799999998"/>
    <n v="-76.9757824"/>
    <x v="0"/>
    <n v="66"/>
    <n v="1"/>
    <x v="62"/>
    <x v="59"/>
    <n v="3.9"/>
    <n v="2"/>
    <n v="173"/>
    <n v="16"/>
    <s v="Hosted License: 5007242201002015_x000a_Unhosted License: 5007242201002015"/>
  </r>
  <r>
    <n v="6.93472E+17"/>
    <s v="Private BD in a DC Townhouse Free St. Parking (2)"/>
    <n v="111464268"/>
    <s v="Lara"/>
    <x v="0"/>
    <x v="30"/>
    <n v="38.941780000000001"/>
    <n v="-76.983509999999995"/>
    <x v="1"/>
    <n v="62"/>
    <n v="1"/>
    <x v="78"/>
    <x v="67"/>
    <n v="1.89"/>
    <n v="3"/>
    <n v="326"/>
    <n v="6"/>
    <s v="Hosted License: 5007262041680038"/>
  </r>
  <r>
    <n v="6.94056E+17"/>
    <s v="Private Luxury 2 Bedroom Apartment"/>
    <n v="118577639"/>
    <s v="Hannah"/>
    <x v="0"/>
    <x v="8"/>
    <n v="38.92971"/>
    <n v="-76.974010000000007"/>
    <x v="0"/>
    <n v="145"/>
    <n v="1"/>
    <x v="110"/>
    <x v="69"/>
    <n v="2"/>
    <n v="2"/>
    <n v="350"/>
    <n v="2"/>
    <s v="Exempt"/>
  </r>
  <r>
    <n v="6.94184E+17"/>
    <s v="Bright 2 BR, Centrally Located w/ Private Parking"/>
    <n v="443316192"/>
    <s v="John"/>
    <x v="0"/>
    <x v="19"/>
    <n v="38.901919999999997"/>
    <n v="-76.983180000000004"/>
    <x v="0"/>
    <n v="80"/>
    <n v="31"/>
    <x v="35"/>
    <x v="34"/>
    <m/>
    <n v="2"/>
    <n v="269"/>
    <n v="0"/>
    <m/>
  </r>
  <r>
    <n v="6.94193E+17"/>
    <s v="Cozy &amp; spacious 2-br apt in quiet DC neighborhood"/>
    <n v="15304970"/>
    <s v="Dennis"/>
    <x v="0"/>
    <x v="8"/>
    <n v="38.927208200000003"/>
    <n v="-76.9759849"/>
    <x v="0"/>
    <n v="130"/>
    <n v="2"/>
    <x v="35"/>
    <x v="34"/>
    <m/>
    <n v="1"/>
    <n v="169"/>
    <n v="0"/>
    <s v="Hosted License: 5007242201002189"/>
  </r>
  <r>
    <n v="6.94379E+17"/>
    <s v="Welcome to the House on Zion Street - DC, USA"/>
    <n v="35791920"/>
    <s v="Tulip"/>
    <x v="0"/>
    <x v="28"/>
    <n v="38.907089999999997"/>
    <n v="-76.928200000000004"/>
    <x v="0"/>
    <n v="299"/>
    <n v="2"/>
    <x v="233"/>
    <x v="38"/>
    <n v="4.62"/>
    <n v="1"/>
    <n v="341"/>
    <n v="8"/>
    <s v="HOU-0304-2022-STR-H"/>
  </r>
  <r>
    <n v="6.94738E+17"/>
    <s v="Entire Luxury Apartment in the  Heart of Dc"/>
    <n v="118577639"/>
    <s v="Hannah"/>
    <x v="0"/>
    <x v="8"/>
    <n v="38.932929999999999"/>
    <n v="-76.981750000000005"/>
    <x v="0"/>
    <n v="118"/>
    <n v="1"/>
    <x v="75"/>
    <x v="59"/>
    <n v="7.39"/>
    <n v="2"/>
    <n v="351"/>
    <n v="17"/>
    <s v="Exempt"/>
  </r>
  <r>
    <n v="7.0429E+17"/>
    <s v="Unfurnished Room in Capitol Hill Apartment"/>
    <n v="294545484"/>
    <s v="June"/>
    <x v="0"/>
    <x v="13"/>
    <n v="38.89913"/>
    <n v="-76.987179999999995"/>
    <x v="1"/>
    <n v="89"/>
    <n v="91"/>
    <x v="35"/>
    <x v="34"/>
    <m/>
    <n v="189"/>
    <n v="362"/>
    <n v="0"/>
    <m/>
  </r>
  <r>
    <n v="7.04292E+17"/>
    <s v="Unfurnished Room in Capitol Hill Apartment"/>
    <n v="294545484"/>
    <s v="June"/>
    <x v="0"/>
    <x v="13"/>
    <n v="38.8979"/>
    <n v="-76.985439999999997"/>
    <x v="1"/>
    <n v="86"/>
    <n v="91"/>
    <x v="35"/>
    <x v="34"/>
    <m/>
    <n v="189"/>
    <n v="362"/>
    <n v="0"/>
    <m/>
  </r>
  <r>
    <n v="7.04295E+17"/>
    <s v="Unique 1 Bedroom Apartment in Capitol Hill"/>
    <n v="294545484"/>
    <s v="June"/>
    <x v="0"/>
    <x v="22"/>
    <n v="38.88711"/>
    <n v="-76.97672"/>
    <x v="0"/>
    <n v="165"/>
    <n v="91"/>
    <x v="35"/>
    <x v="34"/>
    <m/>
    <n v="189"/>
    <n v="362"/>
    <n v="0"/>
    <m/>
  </r>
  <r>
    <n v="7.04299E+17"/>
    <s v="Unfurnished Room in Columbia Heights Apartment"/>
    <n v="294545484"/>
    <s v="June"/>
    <x v="0"/>
    <x v="3"/>
    <n v="38.93656"/>
    <n v="-77.029719999999998"/>
    <x v="1"/>
    <n v="63"/>
    <n v="91"/>
    <x v="35"/>
    <x v="34"/>
    <m/>
    <n v="189"/>
    <n v="362"/>
    <n v="0"/>
    <m/>
  </r>
  <r>
    <n v="7.04302E+17"/>
    <s v="Cute 1 Bedroom Apartment in Adams Morgan"/>
    <n v="294545484"/>
    <s v="June"/>
    <x v="0"/>
    <x v="4"/>
    <n v="38.921880000000002"/>
    <n v="-77.044899999999998"/>
    <x v="0"/>
    <n v="186"/>
    <n v="91"/>
    <x v="35"/>
    <x v="34"/>
    <m/>
    <n v="189"/>
    <n v="362"/>
    <n v="0"/>
    <m/>
  </r>
  <r>
    <n v="7.04312E+17"/>
    <s v="Master suite in UpTown DC"/>
    <n v="2999039"/>
    <s v="Natasha"/>
    <x v="0"/>
    <x v="3"/>
    <n v="38.948540000000001"/>
    <n v="-77.034980000000004"/>
    <x v="1"/>
    <n v="48"/>
    <n v="2"/>
    <x v="111"/>
    <x v="7"/>
    <n v="1.88"/>
    <n v="2"/>
    <n v="169"/>
    <n v="5"/>
    <s v="Hosted License: 5007242201001886"/>
  </r>
  <r>
    <n v="7.04338E+17"/>
    <s v="Lovely Room in Columbia Heights Apartment"/>
    <n v="294545484"/>
    <s v="June"/>
    <x v="0"/>
    <x v="11"/>
    <n v="38.9283"/>
    <n v="-77.028329999999997"/>
    <x v="1"/>
    <n v="114"/>
    <n v="91"/>
    <x v="35"/>
    <x v="34"/>
    <m/>
    <n v="189"/>
    <n v="362"/>
    <n v="0"/>
    <m/>
  </r>
  <r>
    <n v="7.04341E+17"/>
    <s v="Bright Room in Columbia Heights Apartment"/>
    <n v="294545484"/>
    <s v="June"/>
    <x v="0"/>
    <x v="11"/>
    <n v="38.927190000000003"/>
    <n v="-77.028540000000007"/>
    <x v="1"/>
    <n v="105"/>
    <n v="91"/>
    <x v="35"/>
    <x v="34"/>
    <m/>
    <n v="189"/>
    <n v="362"/>
    <n v="0"/>
    <m/>
  </r>
  <r>
    <n v="7.04344E+17"/>
    <s v="Modern Room in Columbia Heights Apartment"/>
    <n v="294545484"/>
    <s v="June"/>
    <x v="0"/>
    <x v="11"/>
    <n v="38.9268"/>
    <n v="-77.028319999999994"/>
    <x v="1"/>
    <n v="109"/>
    <n v="91"/>
    <x v="35"/>
    <x v="34"/>
    <m/>
    <n v="189"/>
    <n v="362"/>
    <n v="0"/>
    <m/>
  </r>
  <r>
    <n v="7.04347E+17"/>
    <s v="Marvelous Room in Columbia Heights Apartment"/>
    <n v="294545484"/>
    <s v="June"/>
    <x v="0"/>
    <x v="11"/>
    <n v="38.928199999999997"/>
    <n v="-77.028800000000004"/>
    <x v="1"/>
    <n v="115"/>
    <n v="91"/>
    <x v="35"/>
    <x v="34"/>
    <m/>
    <n v="189"/>
    <n v="362"/>
    <n v="0"/>
    <m/>
  </r>
  <r>
    <n v="7.04349E+17"/>
    <s v="Cozy Room in Columbia Heights Apartment"/>
    <n v="294545484"/>
    <s v="June"/>
    <x v="0"/>
    <x v="11"/>
    <n v="38.928100000000001"/>
    <n v="-77.027109999999993"/>
    <x v="1"/>
    <n v="121"/>
    <n v="91"/>
    <x v="35"/>
    <x v="34"/>
    <m/>
    <n v="189"/>
    <n v="362"/>
    <n v="0"/>
    <m/>
  </r>
  <r>
    <n v="7.04352E+17"/>
    <s v="Spacious Room in Columbia Heights Apartment"/>
    <n v="294545484"/>
    <s v="June"/>
    <x v="0"/>
    <x v="11"/>
    <n v="38.926369999999999"/>
    <n v="-77.02731"/>
    <x v="1"/>
    <n v="125"/>
    <n v="91"/>
    <x v="35"/>
    <x v="34"/>
    <m/>
    <n v="189"/>
    <n v="362"/>
    <n v="0"/>
    <m/>
  </r>
  <r>
    <n v="7.04364E+17"/>
    <s v="Gorgeous Upscale 4 Level Modern 4BR Rowhome + Park"/>
    <n v="227194376"/>
    <s v="May Flower"/>
    <x v="0"/>
    <x v="39"/>
    <n v="38.919490000000003"/>
    <n v="-76.965199999999996"/>
    <x v="0"/>
    <n v="300"/>
    <n v="3"/>
    <x v="8"/>
    <x v="285"/>
    <n v="0.33"/>
    <n v="5"/>
    <n v="347"/>
    <n v="1"/>
    <s v="Exempt"/>
  </r>
  <r>
    <n v="7.05263E+17"/>
    <s v="Luxury Boho Modern Apartment in DC"/>
    <n v="148130914"/>
    <s v="Christian"/>
    <x v="0"/>
    <x v="19"/>
    <n v="38.907119999999999"/>
    <n v="-76.988129999999998"/>
    <x v="0"/>
    <n v="150"/>
    <n v="3"/>
    <x v="25"/>
    <x v="174"/>
    <n v="3.08"/>
    <n v="3"/>
    <n v="83"/>
    <n v="11"/>
    <s v="Hosted License: 5007242201001937"/>
  </r>
  <r>
    <n v="7.05308E+17"/>
    <s v="Bright &amp; Cozy 1-BR Alcove in Bloomingdale"/>
    <n v="477470516"/>
    <s v="Daniel"/>
    <x v="0"/>
    <x v="2"/>
    <n v="38.914810000000003"/>
    <n v="-77.014189999999999"/>
    <x v="0"/>
    <n v="95"/>
    <n v="2"/>
    <x v="75"/>
    <x v="128"/>
    <n v="4.7699999999999996"/>
    <n v="1"/>
    <n v="250"/>
    <n v="17"/>
    <s v="Hosted License: 5007242201002203"/>
  </r>
  <r>
    <n v="7.05595E+17"/>
    <s v="Victorian Home in Capitol Hill w/ Chef's Kitchen!"/>
    <n v="7650266"/>
    <s v="Stay Attache"/>
    <x v="0"/>
    <x v="22"/>
    <n v="38.885181000000003"/>
    <n v="-76.988866400000006"/>
    <x v="0"/>
    <n v="253"/>
    <n v="31"/>
    <x v="35"/>
    <x v="34"/>
    <m/>
    <n v="101"/>
    <n v="365"/>
    <n v="0"/>
    <m/>
  </r>
  <r>
    <n v="7.05658E+17"/>
    <s v="Magazine Worthy 3BR in Capitol Hill w/ River View"/>
    <n v="7650266"/>
    <s v="Stay Attache"/>
    <x v="0"/>
    <x v="22"/>
    <n v="38.878706600000001"/>
    <n v="-76.983422500000003"/>
    <x v="0"/>
    <n v="248"/>
    <n v="31"/>
    <x v="35"/>
    <x v="34"/>
    <m/>
    <n v="101"/>
    <n v="365"/>
    <n v="0"/>
    <m/>
  </r>
  <r>
    <n v="7.05662E+17"/>
    <s v="Modern 3 BR Rowhouse in Capitol Hill!"/>
    <n v="7650266"/>
    <s v="Stay Attache"/>
    <x v="0"/>
    <x v="22"/>
    <n v="38.880341999999999"/>
    <n v="-76.988045200000002"/>
    <x v="0"/>
    <n v="215"/>
    <n v="31"/>
    <x v="35"/>
    <x v="34"/>
    <m/>
    <n v="101"/>
    <n v="365"/>
    <n v="0"/>
    <m/>
  </r>
  <r>
    <n v="7.05711E+17"/>
    <s v="Beautiful 1-bedroom apartment in Chevy Chase"/>
    <n v="203125886"/>
    <s v="Marina"/>
    <x v="0"/>
    <x v="31"/>
    <n v="38.961120000000001"/>
    <n v="-77.071960000000004"/>
    <x v="0"/>
    <n v="100"/>
    <n v="60"/>
    <x v="35"/>
    <x v="34"/>
    <m/>
    <n v="2"/>
    <n v="169"/>
    <n v="0"/>
    <m/>
  </r>
  <r>
    <n v="7.05759E+17"/>
    <s v="Capitol Hill English Basement"/>
    <n v="127111223"/>
    <s v="Kurt"/>
    <x v="0"/>
    <x v="13"/>
    <n v="38.899467600000001"/>
    <n v="-76.996495999999993"/>
    <x v="0"/>
    <n v="150"/>
    <n v="2"/>
    <x v="76"/>
    <x v="28"/>
    <n v="3.33"/>
    <n v="1"/>
    <n v="19"/>
    <n v="9"/>
    <s v="Hosted License: 5007242201002238"/>
  </r>
  <r>
    <n v="7.05873E+17"/>
    <s v="Chic Luxury 1 bedroom For Travel Professionals"/>
    <n v="477583476"/>
    <s v="Implement Solutions"/>
    <x v="0"/>
    <x v="19"/>
    <n v="38.901299999999999"/>
    <n v="-76.980509999999995"/>
    <x v="0"/>
    <n v="62"/>
    <n v="3"/>
    <x v="106"/>
    <x v="187"/>
    <n v="1.54"/>
    <n v="1"/>
    <n v="85"/>
    <n v="4"/>
    <s v="Exempt"/>
  </r>
  <r>
    <n v="7.05925E+17"/>
    <s v="Modern and cozy townhome in NE DC"/>
    <n v="14801552"/>
    <s v="Gizzella"/>
    <x v="0"/>
    <x v="19"/>
    <n v="38.905659999999997"/>
    <n v="-76.975970000000004"/>
    <x v="0"/>
    <n v="300"/>
    <n v="2"/>
    <x v="139"/>
    <x v="117"/>
    <n v="1.1399999999999999"/>
    <n v="1"/>
    <n v="108"/>
    <n v="3"/>
    <s v="Hosted License: 5007242201002242"/>
  </r>
  <r>
    <n v="7.05951E+17"/>
    <s v="A Lovely Apartment in The Heart of DC!"/>
    <n v="477599680"/>
    <s v="L"/>
    <x v="0"/>
    <x v="5"/>
    <n v="38.899030000000003"/>
    <n v="-77.02"/>
    <x v="0"/>
    <n v="195"/>
    <n v="3"/>
    <x v="0"/>
    <x v="209"/>
    <n v="2.21"/>
    <n v="1"/>
    <n v="309"/>
    <n v="7"/>
    <s v="Unhosted License: 5007262201351843"/>
  </r>
  <r>
    <n v="7.05994E+17"/>
    <s v="Lovely 1-bedroom rental unit in Washington Dc"/>
    <n v="209156925"/>
    <s v="Nate"/>
    <x v="0"/>
    <x v="11"/>
    <n v="38.927880000000002"/>
    <n v="-77.021969999999996"/>
    <x v="0"/>
    <n v="96"/>
    <n v="31"/>
    <x v="35"/>
    <x v="34"/>
    <m/>
    <n v="2"/>
    <n v="365"/>
    <n v="0"/>
    <m/>
  </r>
  <r>
    <n v="7.06647E+17"/>
    <s v="Dupont Doggie: PetsOK_Metro_42&quot;Roku_Desk_FAST WiFi"/>
    <n v="487806"/>
    <s v="Stay BnB DC"/>
    <x v="0"/>
    <x v="15"/>
    <n v="38.913629999999998"/>
    <n v="-77.036230000000003"/>
    <x v="0"/>
    <n v="128"/>
    <n v="1"/>
    <x v="62"/>
    <x v="70"/>
    <n v="4.49"/>
    <n v="35"/>
    <n v="63"/>
    <n v="16"/>
    <s v="Hosted License: 5007242201002193"/>
  </r>
  <r>
    <n v="7.0712E+17"/>
    <s v="Amenities filled 1 bedroom in Hillcrest"/>
    <n v="168253030"/>
    <s v="Marci"/>
    <x v="0"/>
    <x v="29"/>
    <n v="38.86103"/>
    <n v="-76.960070000000002"/>
    <x v="0"/>
    <n v="135"/>
    <n v="1"/>
    <x v="233"/>
    <x v="20"/>
    <n v="2.7"/>
    <n v="1"/>
    <n v="86"/>
    <n v="8"/>
    <s v="Hosted License: 5007242201002262"/>
  </r>
  <r>
    <n v="7.07231E+17"/>
    <s v="Lovely Urban Oasis on Corner of U Street"/>
    <n v="477856610"/>
    <s v="Angela"/>
    <x v="0"/>
    <x v="16"/>
    <n v="38.916780000000003"/>
    <n v="-77.021140000000003"/>
    <x v="0"/>
    <n v="309"/>
    <n v="1"/>
    <x v="78"/>
    <x v="70"/>
    <n v="2.4700000000000002"/>
    <n v="1"/>
    <n v="344"/>
    <n v="6"/>
    <s v="Unhosted License: 5007262201002079"/>
  </r>
  <r>
    <n v="7.07268E+17"/>
    <s v="Perfect location! Huge House  2 bedroomFREEParking"/>
    <n v="208064786"/>
    <s v="Monica"/>
    <x v="0"/>
    <x v="20"/>
    <n v="38.82732"/>
    <n v="-77.010549999999995"/>
    <x v="0"/>
    <n v="99"/>
    <n v="1"/>
    <x v="233"/>
    <x v="107"/>
    <n v="4.1399999999999997"/>
    <n v="1"/>
    <n v="331"/>
    <n v="8"/>
    <s v="Exempt"/>
  </r>
  <r>
    <n v="7.07338E+17"/>
    <s v="NEW! Modern DC Apartment ~ 6 Mi to National Mall!"/>
    <n v="122382567"/>
    <s v="Evolve"/>
    <x v="0"/>
    <x v="28"/>
    <n v="38.894379999999998"/>
    <n v="-76.921850000000006"/>
    <x v="0"/>
    <n v="167"/>
    <n v="2"/>
    <x v="139"/>
    <x v="61"/>
    <n v="1.55"/>
    <n v="28"/>
    <n v="358"/>
    <n v="3"/>
    <s v="Hosted License: 5007242201002184"/>
  </r>
  <r>
    <n v="7.07487E+17"/>
    <s v="Eclectic Petworth Guest Suite"/>
    <n v="99501395"/>
    <s v="Andrew"/>
    <x v="0"/>
    <x v="3"/>
    <n v="38.949010000000001"/>
    <n v="-77.020099999999999"/>
    <x v="0"/>
    <n v="125"/>
    <n v="2"/>
    <x v="110"/>
    <x v="61"/>
    <n v="1.18"/>
    <n v="2"/>
    <n v="167"/>
    <n v="2"/>
    <s v="Hosted License: 5007242201002057_x000a_Unhosted License: 5007262201002058"/>
  </r>
  <r>
    <n v="7.07948E+17"/>
    <s v="16th St Heights Haven ~ Outdoor Patio!"/>
    <n v="46630199"/>
    <s v="Home Sweet City"/>
    <x v="0"/>
    <x v="3"/>
    <n v="38.947339999999997"/>
    <n v="-77.034459999999996"/>
    <x v="0"/>
    <n v="85"/>
    <n v="3"/>
    <x v="233"/>
    <x v="39"/>
    <n v="2.96"/>
    <n v="89"/>
    <n v="175"/>
    <n v="8"/>
    <s v="Hosted License: 5007242201001494"/>
  </r>
  <r>
    <n v="7.07981E+17"/>
    <s v="Cheerful rowhouse at the heart of Capitol Hill"/>
    <n v="69984740"/>
    <s v="Shahab"/>
    <x v="0"/>
    <x v="22"/>
    <n v="38.884549999999997"/>
    <n v="-76.988429999999994"/>
    <x v="0"/>
    <n v="295"/>
    <n v="31"/>
    <x v="35"/>
    <x v="34"/>
    <m/>
    <n v="1"/>
    <n v="364"/>
    <n v="0"/>
    <m/>
  </r>
  <r>
    <n v="7.08134E+17"/>
    <s v="Capitol Hill Row Home - 1 Bedroom Apartment"/>
    <n v="35820357"/>
    <s v="Kyle"/>
    <x v="0"/>
    <x v="22"/>
    <n v="38.882539999999999"/>
    <n v="-76.997619999999998"/>
    <x v="0"/>
    <n v="111"/>
    <n v="2"/>
    <x v="110"/>
    <x v="127"/>
    <n v="2"/>
    <n v="1"/>
    <n v="37"/>
    <n v="2"/>
    <s v="Hosted License: 5007242201002440"/>
  </r>
  <r>
    <n v="7.08196E+17"/>
    <s v="Bright 2BR/1BA apt w/laundry &amp; easy street parking"/>
    <n v="478034560"/>
    <s v="Amanda"/>
    <x v="0"/>
    <x v="39"/>
    <n v="38.928359999999998"/>
    <n v="-76.965969999999999"/>
    <x v="0"/>
    <n v="102"/>
    <n v="3"/>
    <x v="35"/>
    <x v="34"/>
    <m/>
    <n v="1"/>
    <n v="329"/>
    <n v="0"/>
    <s v="Hosted License: 5007242201002398"/>
  </r>
  <r>
    <n v="7.08442E+17"/>
    <s v="* Peace travelers welcome in simple basement space"/>
    <n v="4254411"/>
    <s v="Carole"/>
    <x v="0"/>
    <x v="17"/>
    <n v="38.912579999999998"/>
    <n v="-77.069310000000002"/>
    <x v="1"/>
    <n v="57"/>
    <n v="2"/>
    <x v="57"/>
    <x v="58"/>
    <n v="7.87"/>
    <n v="4"/>
    <n v="3"/>
    <n v="21"/>
    <s v="Exempt"/>
  </r>
  <r>
    <n v="7.08683E+17"/>
    <s v="Entire house 3 bedroom close to Checy Chase Circle"/>
    <n v="409137827"/>
    <s v="Jack"/>
    <x v="0"/>
    <x v="31"/>
    <n v="38.967640000000003"/>
    <n v="-77.070319999999995"/>
    <x v="0"/>
    <n v="295"/>
    <n v="31"/>
    <x v="35"/>
    <x v="34"/>
    <m/>
    <n v="4"/>
    <n v="365"/>
    <n v="0"/>
    <m/>
  </r>
  <r>
    <n v="7.08841E+17"/>
    <s v="Accessible 2-bedroom Suite at the Center of DC."/>
    <n v="119073497"/>
    <s v="Xiaowen"/>
    <x v="0"/>
    <x v="17"/>
    <n v="38.914240399999997"/>
    <n v="-77.073771100000002"/>
    <x v="0"/>
    <n v="181"/>
    <n v="1"/>
    <x v="233"/>
    <x v="107"/>
    <n v="6"/>
    <n v="1"/>
    <n v="300"/>
    <n v="8"/>
    <s v="Hosted License: 5007242201002443"/>
  </r>
  <r>
    <n v="7.09257E+17"/>
    <s v="Modern Condo near U St/ Convent.Center/Heart of DC"/>
    <n v="478241933"/>
    <s v="New Vision Stays"/>
    <x v="0"/>
    <x v="8"/>
    <n v="38.928609999999999"/>
    <n v="-76.975819999999999"/>
    <x v="0"/>
    <n v="145"/>
    <n v="1"/>
    <x v="78"/>
    <x v="67"/>
    <n v="2.5"/>
    <n v="1"/>
    <n v="81"/>
    <n v="6"/>
    <s v="Exempt"/>
  </r>
  <r>
    <n v="7.09342E+17"/>
    <s v="Bright 1-bedroom in the heart of The Wharf"/>
    <n v="54781428"/>
    <s v="Faiza"/>
    <x v="0"/>
    <x v="18"/>
    <n v="38.880049999999997"/>
    <n v="-77.023169999999993"/>
    <x v="0"/>
    <n v="68"/>
    <n v="78"/>
    <x v="35"/>
    <x v="34"/>
    <m/>
    <n v="1"/>
    <n v="182"/>
    <n v="0"/>
    <s v="Exempt"/>
  </r>
  <r>
    <n v="7.09345E+17"/>
    <s v="Cozy Studio Apartment by Catholic University"/>
    <n v="444177183"/>
    <s v="Erin"/>
    <x v="0"/>
    <x v="30"/>
    <n v="38.94435"/>
    <n v="-77.001890000000003"/>
    <x v="0"/>
    <n v="85"/>
    <n v="2"/>
    <x v="233"/>
    <x v="177"/>
    <n v="2.4500000000000002"/>
    <n v="1"/>
    <n v="165"/>
    <n v="8"/>
    <s v="Hosted License: 5007242201000532"/>
  </r>
  <r>
    <n v="7.09463E+17"/>
    <s v="Apartment in Columbia Heights"/>
    <n v="10137243"/>
    <s v="Charlie"/>
    <x v="0"/>
    <x v="11"/>
    <n v="38.931080000000001"/>
    <n v="-77.034850000000006"/>
    <x v="0"/>
    <n v="105"/>
    <n v="2"/>
    <x v="111"/>
    <x v="311"/>
    <n v="2.31"/>
    <n v="1"/>
    <n v="85"/>
    <n v="5"/>
    <s v="Hosted License: 5007242201002181"/>
  </r>
  <r>
    <n v="7.09482E+17"/>
    <s v="Spacious apartment near metro"/>
    <n v="478304176"/>
    <s v="Alicia"/>
    <x v="0"/>
    <x v="0"/>
    <n v="38.972029999999997"/>
    <n v="-77.017949999999999"/>
    <x v="0"/>
    <n v="120"/>
    <n v="1"/>
    <x v="110"/>
    <x v="159"/>
    <n v="0.85"/>
    <n v="1"/>
    <n v="169"/>
    <n v="2"/>
    <s v="Hosted License: 5007242201002055"/>
  </r>
  <r>
    <n v="7.09609E+17"/>
    <s v="1 bed 1 bath in a 2b2b luxe condo"/>
    <n v="443193750"/>
    <s v="Zhongyan"/>
    <x v="0"/>
    <x v="9"/>
    <n v="38.907319999999999"/>
    <n v="-77.022949999999994"/>
    <x v="1"/>
    <n v="100"/>
    <n v="31"/>
    <x v="35"/>
    <x v="34"/>
    <m/>
    <n v="1"/>
    <n v="365"/>
    <n v="0"/>
    <m/>
  </r>
  <r>
    <n v="7.09994E+17"/>
    <s v="Modern 2 level guesthouse with parking on site"/>
    <n v="478393743"/>
    <s v="Serenity"/>
    <x v="0"/>
    <x v="12"/>
    <n v="38.949518500000003"/>
    <n v="-77.098691299999999"/>
    <x v="0"/>
    <n v="225"/>
    <n v="2"/>
    <x v="111"/>
    <x v="189"/>
    <n v="2"/>
    <n v="1"/>
    <n v="352"/>
    <n v="5"/>
    <s v="Hosted License: 5007242201002179"/>
  </r>
  <r>
    <n v="7.10299E+17"/>
    <s v="Darling  Renovated APT - Walk 15 Minutes to Metro"/>
    <n v="46582948"/>
    <s v="Huxley"/>
    <x v="0"/>
    <x v="3"/>
    <n v="38.939594560000003"/>
    <n v="-77.026916409999998"/>
    <x v="0"/>
    <n v="94"/>
    <n v="3"/>
    <x v="139"/>
    <x v="121"/>
    <n v="1.1100000000000001"/>
    <n v="16"/>
    <n v="268"/>
    <n v="3"/>
    <s v="Hosted License: 5007242201001246"/>
  </r>
  <r>
    <n v="7.10872E+17"/>
    <s v="Pet-Friendly FAST Wi-Fi 40&quot; Roku FREE Parking"/>
    <n v="487806"/>
    <s v="Stay BnB DC"/>
    <x v="0"/>
    <x v="2"/>
    <n v="38.917319999999997"/>
    <n v="-77.013919999999999"/>
    <x v="0"/>
    <n v="185"/>
    <n v="2"/>
    <x v="111"/>
    <x v="311"/>
    <n v="1.85"/>
    <n v="35"/>
    <n v="61"/>
    <n v="5"/>
    <s v="Hosted License: 5007242201000838"/>
  </r>
  <r>
    <n v="7.11484E+17"/>
    <s v="NEW! Spacious DC Family Home: 6 Mi to Capitol Hill"/>
    <n v="122382567"/>
    <s v="Evolve"/>
    <x v="0"/>
    <x v="0"/>
    <n v="38.96913"/>
    <n v="-77.030420000000007"/>
    <x v="0"/>
    <n v="985"/>
    <n v="2"/>
    <x v="139"/>
    <x v="38"/>
    <n v="1.3"/>
    <n v="28"/>
    <n v="342"/>
    <n v="3"/>
    <s v="Hosted License: 5007242201001495"/>
  </r>
  <r>
    <n v="7.1149E+17"/>
    <s v="NEW! DC Guesthouse ~ 6 Mi to Ivy City &amp; Nat?셪 Mall"/>
    <n v="122382567"/>
    <s v="Evolve"/>
    <x v="0"/>
    <x v="0"/>
    <n v="38.968919999999997"/>
    <n v="-77.029669999999996"/>
    <x v="0"/>
    <n v="228"/>
    <n v="2"/>
    <x v="110"/>
    <x v="118"/>
    <n v="0.64"/>
    <n v="28"/>
    <n v="359"/>
    <n v="2"/>
    <s v="Hosted License: 5007242201001495"/>
  </r>
  <r>
    <n v="7.11522E+17"/>
    <s v="Standard Twin Room at Selina Union Market Washington DC"/>
    <n v="459231442"/>
    <s v="Selina Union Market Washington DC"/>
    <x v="0"/>
    <x v="2"/>
    <n v="38.911259999999999"/>
    <n v="-76.998249999999999"/>
    <x v="0"/>
    <n v="77"/>
    <n v="1"/>
    <x v="32"/>
    <x v="124"/>
    <n v="15.46"/>
    <n v="3"/>
    <n v="70"/>
    <n v="50"/>
    <s v="Exempt"/>
  </r>
  <r>
    <n v="7.11523E+17"/>
    <s v="Economy Double Room at Selina Union Market Washington DC"/>
    <n v="459231442"/>
    <s v="Selina Union Market Washington DC"/>
    <x v="0"/>
    <x v="19"/>
    <n v="38.910420000000002"/>
    <n v="-76.997150000000005"/>
    <x v="0"/>
    <n v="135"/>
    <n v="1"/>
    <x v="234"/>
    <x v="107"/>
    <n v="14.39"/>
    <n v="3"/>
    <n v="68"/>
    <n v="47"/>
    <s v="Exempt"/>
  </r>
  <r>
    <n v="7.11655E+17"/>
    <s v="Capitol Hill NEW Stylish 3BR Townhome with Patio"/>
    <n v="17633"/>
    <s v="Charlotte"/>
    <x v="0"/>
    <x v="22"/>
    <n v="38.890990000000002"/>
    <n v="-76.984679999999997"/>
    <x v="0"/>
    <n v="294"/>
    <n v="7"/>
    <x v="111"/>
    <x v="2"/>
    <n v="1.83"/>
    <n v="37"/>
    <n v="184"/>
    <n v="5"/>
    <s v="Hosted License: 5007262201002162"/>
  </r>
  <r>
    <n v="7.12162E+17"/>
    <s v="Lovely studio with free street parking."/>
    <n v="147526764"/>
    <s v="Alex"/>
    <x v="0"/>
    <x v="19"/>
    <n v="38.90184"/>
    <n v="-76.980490000000003"/>
    <x v="0"/>
    <n v="60"/>
    <n v="2"/>
    <x v="110"/>
    <x v="2"/>
    <n v="1.87"/>
    <n v="1"/>
    <n v="363"/>
    <n v="2"/>
    <s v="Exempt"/>
  </r>
  <r>
    <n v="7.12198E+17"/>
    <s v="Modern NoMa 1BR| W/D | mins from Union Station"/>
    <n v="30283594"/>
    <s v="Global Luxury Suites"/>
    <x v="0"/>
    <x v="13"/>
    <n v="38.903399999999998"/>
    <n v="-77.005219999999994"/>
    <x v="0"/>
    <n v="76"/>
    <n v="1"/>
    <x v="8"/>
    <x v="7"/>
    <n v="0.94"/>
    <n v="44"/>
    <n v="365"/>
    <n v="1"/>
    <s v="Exempt"/>
  </r>
  <r>
    <n v="7.12198E+17"/>
    <s v="Min?셲 from Metro?셲 Red Line, Noma 1BR | Gym by GLS"/>
    <n v="30283594"/>
    <s v="Global Luxury Suites"/>
    <x v="0"/>
    <x v="13"/>
    <n v="38.903399999999998"/>
    <n v="-77.005219999999994"/>
    <x v="0"/>
    <n v="86"/>
    <n v="31"/>
    <x v="8"/>
    <x v="70"/>
    <n v="1"/>
    <n v="44"/>
    <n v="365"/>
    <n v="1"/>
    <s v="Exempt"/>
  </r>
  <r>
    <n v="7.12198E+17"/>
    <s v="Brand New NoMa 2BR | Business Traveler Friendly"/>
    <n v="30283594"/>
    <s v="Global Luxury Suites"/>
    <x v="0"/>
    <x v="13"/>
    <n v="38.903399999999998"/>
    <n v="-77.005219999999994"/>
    <x v="0"/>
    <n v="137"/>
    <n v="31"/>
    <x v="8"/>
    <x v="70"/>
    <n v="1"/>
    <n v="44"/>
    <n v="365"/>
    <n v="1"/>
    <s v="Exempt"/>
  </r>
  <r>
    <n v="7.1224E+17"/>
    <s v="Georgetown Boutique Apartment in 4 unit bldg, Pati"/>
    <n v="17633"/>
    <s v="Charlotte"/>
    <x v="0"/>
    <x v="17"/>
    <n v="38.910454000000001"/>
    <n v="-77.05986"/>
    <x v="0"/>
    <n v="102"/>
    <n v="31"/>
    <x v="35"/>
    <x v="34"/>
    <m/>
    <n v="37"/>
    <n v="308"/>
    <n v="0"/>
    <s v="Exempt"/>
  </r>
  <r>
    <n v="7.1224E+17"/>
    <s v="Georgetown Boutique 3BR 3 BA, patio, all new build"/>
    <n v="17633"/>
    <s v="Charlotte"/>
    <x v="0"/>
    <x v="17"/>
    <n v="38.907539999999997"/>
    <n v="-77.059849999999997"/>
    <x v="0"/>
    <n v="200"/>
    <n v="31"/>
    <x v="35"/>
    <x v="34"/>
    <m/>
    <n v="37"/>
    <n v="172"/>
    <n v="0"/>
    <s v="Exempt"/>
  </r>
  <r>
    <n v="7.1224E+17"/>
    <s v="Renovated Apt in Beautiful Historic Home - Gorgeou"/>
    <n v="17633"/>
    <s v="Charlotte"/>
    <x v="0"/>
    <x v="13"/>
    <n v="38.894640000000003"/>
    <n v="-76.997680000000003"/>
    <x v="0"/>
    <n v="100"/>
    <n v="31"/>
    <x v="35"/>
    <x v="34"/>
    <m/>
    <n v="37"/>
    <n v="59"/>
    <n v="0"/>
    <s v="Exempt"/>
  </r>
  <r>
    <n v="7.12241E+17"/>
    <s v="Georgetown Pied-a-Terre, historic, canal, patio"/>
    <n v="17633"/>
    <s v="Charlotte"/>
    <x v="0"/>
    <x v="17"/>
    <n v="38.904559999999996"/>
    <n v="-77.060329999999993"/>
    <x v="0"/>
    <n v="148"/>
    <n v="31"/>
    <x v="35"/>
    <x v="34"/>
    <m/>
    <n v="37"/>
    <n v="129"/>
    <n v="0"/>
    <s v="Exempt"/>
  </r>
  <r>
    <n v="7.12375E+17"/>
    <s v="A Pleasant Stay in Columbia Heights : 2-Bedrooms"/>
    <n v="478854915"/>
    <s v="Victoria"/>
    <x v="0"/>
    <x v="11"/>
    <n v="38.926870000000001"/>
    <n v="-77.028210000000001"/>
    <x v="0"/>
    <n v="129"/>
    <n v="2"/>
    <x v="25"/>
    <x v="38"/>
    <n v="3.84"/>
    <n v="2"/>
    <n v="259"/>
    <n v="11"/>
    <s v="Exempt"/>
  </r>
  <r>
    <n v="7.12584E+17"/>
    <s v="2bedroom 4 full bathroom cozy suete free parking"/>
    <n v="443511029"/>
    <s v="Jimmy"/>
    <x v="0"/>
    <x v="19"/>
    <n v="38.908560000000001"/>
    <n v="-76.983249999999998"/>
    <x v="0"/>
    <n v="210"/>
    <n v="1"/>
    <x v="233"/>
    <x v="39"/>
    <n v="2.5499999999999998"/>
    <n v="6"/>
    <n v="364"/>
    <n v="8"/>
    <s v="Hosted License: 5007242202001376"/>
  </r>
  <r>
    <n v="7.28023E+17"/>
    <s v="Spacious H Street Corridor English Basement"/>
    <n v="481760027"/>
    <s v="William"/>
    <x v="0"/>
    <x v="13"/>
    <n v="38.897440000000003"/>
    <n v="-76.996889999999993"/>
    <x v="0"/>
    <n v="110"/>
    <n v="2"/>
    <x v="0"/>
    <x v="23"/>
    <n v="5.68"/>
    <n v="1"/>
    <n v="196"/>
    <n v="7"/>
    <s v="Hosted License: 5007242201002453"/>
  </r>
  <r>
    <n v="7.28242E+17"/>
    <s v="Luxury 1-bedroom rental apt near waterfront"/>
    <n v="110602437"/>
    <s v="Ehab"/>
    <x v="0"/>
    <x v="37"/>
    <n v="38.878850700000001"/>
    <n v="-77.0060462"/>
    <x v="0"/>
    <n v="120"/>
    <n v="31"/>
    <x v="35"/>
    <x v="34"/>
    <m/>
    <n v="1"/>
    <n v="253"/>
    <n v="0"/>
    <m/>
  </r>
  <r>
    <n v="7.28289E+17"/>
    <s v="Sunny, private bedroom &amp; bath in 1920s bungalow"/>
    <n v="78944184"/>
    <s v="Laura"/>
    <x v="0"/>
    <x v="3"/>
    <n v="38.953124500000001"/>
    <n v="-77.028312299999996"/>
    <x v="1"/>
    <n v="46"/>
    <n v="1"/>
    <x v="8"/>
    <x v="38"/>
    <n v="1"/>
    <n v="1"/>
    <n v="150"/>
    <n v="1"/>
    <s v="Hosted License: 5007242201002488"/>
  </r>
  <r>
    <n v="7.28323E+17"/>
    <s v="Charming 1 Bedroom Furnished Suite in DC"/>
    <n v="465622456"/>
    <s v="David"/>
    <x v="0"/>
    <x v="4"/>
    <n v="38.92407"/>
    <n v="-77.039119999999997"/>
    <x v="0"/>
    <n v="80"/>
    <n v="31"/>
    <x v="35"/>
    <x v="34"/>
    <m/>
    <n v="4"/>
    <n v="219"/>
    <n v="0"/>
    <m/>
  </r>
  <r>
    <n v="7.28554E+17"/>
    <s v="Upscale 1BR| Gym+Pool| min to Metro?셲 Red Line"/>
    <n v="30283594"/>
    <s v="Global Luxury Suites"/>
    <x v="0"/>
    <x v="13"/>
    <n v="38.903399999999998"/>
    <n v="-77.005219999999994"/>
    <x v="0"/>
    <n v="109"/>
    <n v="1"/>
    <x v="8"/>
    <x v="102"/>
    <n v="0.77"/>
    <n v="44"/>
    <n v="361"/>
    <n v="1"/>
    <s v="Exempt"/>
  </r>
  <r>
    <n v="7.28758E+17"/>
    <s v="Brand new condo by U street and Howard University"/>
    <n v="34933563"/>
    <s v="Ami"/>
    <x v="0"/>
    <x v="16"/>
    <n v="38.91442"/>
    <n v="-77.018190000000004"/>
    <x v="0"/>
    <n v="200"/>
    <n v="2"/>
    <x v="35"/>
    <x v="34"/>
    <m/>
    <n v="1"/>
    <n v="356"/>
    <n v="0"/>
    <s v="Exempt"/>
  </r>
  <r>
    <n v="7.29101E+17"/>
    <s v="Entire 1 br unit- 5 min walk to metro"/>
    <n v="71220366"/>
    <s v="Shaola"/>
    <x v="0"/>
    <x v="11"/>
    <n v="38.932985600000002"/>
    <n v="-77.031448999999995"/>
    <x v="0"/>
    <n v="125"/>
    <n v="2"/>
    <x v="139"/>
    <x v="118"/>
    <n v="2.0499999999999998"/>
    <n v="1"/>
    <n v="74"/>
    <n v="3"/>
    <s v="Hosted License: 5007242201002411"/>
  </r>
  <r>
    <n v="7.29294E+17"/>
    <s v="Lovely 2 bedroom apartment w/ plenty of parking"/>
    <n v="58104446"/>
    <s v="Bermesola"/>
    <x v="0"/>
    <x v="33"/>
    <n v="38.88664"/>
    <n v="-76.959720000000004"/>
    <x v="0"/>
    <n v="60"/>
    <n v="31"/>
    <x v="8"/>
    <x v="209"/>
    <n v="1"/>
    <n v="2"/>
    <n v="365"/>
    <n v="1"/>
    <m/>
  </r>
  <r>
    <n v="7.2959E+17"/>
    <s v="House on the Hill - Blue House"/>
    <n v="18715163"/>
    <s v="Thomas"/>
    <x v="0"/>
    <x v="11"/>
    <n v="38.925260000000002"/>
    <n v="-77.023589999999999"/>
    <x v="0"/>
    <n v="250"/>
    <n v="2"/>
    <x v="139"/>
    <x v="61"/>
    <n v="1.73"/>
    <n v="1"/>
    <n v="365"/>
    <n v="3"/>
    <s v="Exempt"/>
  </r>
  <r>
    <n v="7.29667E+17"/>
    <s v="DC URBAN LUXE 3br|3.5ba | Parking | Outdoor Living"/>
    <n v="373768021"/>
    <s v="Leesa"/>
    <x v="0"/>
    <x v="28"/>
    <n v="38.899419999999999"/>
    <n v="-76.922849999999997"/>
    <x v="0"/>
    <n v="295"/>
    <n v="2"/>
    <x v="110"/>
    <x v="61"/>
    <n v="0.83"/>
    <n v="1"/>
    <n v="337"/>
    <n v="2"/>
    <s v="Hosted License: 5007262201001908"/>
  </r>
  <r>
    <n v="7.29794E+17"/>
    <s v="Cheerful room with parking"/>
    <n v="455508861"/>
    <s v="Jiten"/>
    <x v="0"/>
    <x v="14"/>
    <n v="38.964310099999999"/>
    <n v="-77.007944199999997"/>
    <x v="1"/>
    <n v="96"/>
    <n v="1"/>
    <x v="139"/>
    <x v="121"/>
    <n v="1.25"/>
    <n v="6"/>
    <n v="365"/>
    <n v="3"/>
    <s v="Unhosted License: 5007262201001574"/>
  </r>
  <r>
    <n v="7.29846E+17"/>
    <s v="Luxury 3-Bedroom, 2.5 Bath Home in NW DC"/>
    <n v="108751582"/>
    <s v="Dominic"/>
    <x v="0"/>
    <x v="3"/>
    <n v="38.956220000000002"/>
    <n v="-77.013729999999995"/>
    <x v="0"/>
    <n v="295"/>
    <n v="2"/>
    <x v="106"/>
    <x v="38"/>
    <n v="2.31"/>
    <n v="1"/>
    <n v="316"/>
    <n v="4"/>
    <s v="Hosted License: 5007242201002388"/>
  </r>
  <r>
    <n v="7.302E+17"/>
    <s v="Unfurnished Room in Kingman Park Apartment"/>
    <n v="294545484"/>
    <s v="June"/>
    <x v="0"/>
    <x v="13"/>
    <n v="38.895760000000003"/>
    <n v="-76.980559999999997"/>
    <x v="1"/>
    <n v="67"/>
    <n v="91"/>
    <x v="35"/>
    <x v="34"/>
    <m/>
    <n v="189"/>
    <n v="362"/>
    <n v="0"/>
    <m/>
  </r>
  <r>
    <n v="7.30202E+17"/>
    <s v="Unfurnished Room in Kingman Park Apartment"/>
    <n v="294545484"/>
    <s v="June"/>
    <x v="0"/>
    <x v="13"/>
    <n v="38.895780000000002"/>
    <n v="-76.980649999999997"/>
    <x v="1"/>
    <n v="63"/>
    <n v="91"/>
    <x v="35"/>
    <x v="34"/>
    <m/>
    <n v="189"/>
    <n v="362"/>
    <n v="0"/>
    <m/>
  </r>
  <r>
    <n v="7.30205E+17"/>
    <s v="Unfurnished Room in Brookland Apartment"/>
    <n v="294545484"/>
    <s v="June"/>
    <x v="0"/>
    <x v="30"/>
    <n v="38.94115"/>
    <n v="-76.990020000000001"/>
    <x v="1"/>
    <n v="87"/>
    <n v="91"/>
    <x v="35"/>
    <x v="34"/>
    <m/>
    <n v="189"/>
    <n v="362"/>
    <n v="0"/>
    <m/>
  </r>
  <r>
    <n v="7.30207E+17"/>
    <s v="Unfurnished Room in Brookland Apartment"/>
    <n v="294545484"/>
    <s v="June"/>
    <x v="0"/>
    <x v="30"/>
    <n v="38.941229999999997"/>
    <n v="-76.988020000000006"/>
    <x v="1"/>
    <n v="77"/>
    <n v="91"/>
    <x v="35"/>
    <x v="34"/>
    <m/>
    <n v="189"/>
    <n v="362"/>
    <n v="0"/>
    <m/>
  </r>
  <r>
    <n v="7.3021E+17"/>
    <s v="Cute Room in Brookland Apartment"/>
    <n v="294545484"/>
    <s v="June"/>
    <x v="0"/>
    <x v="30"/>
    <n v="38.941330000000001"/>
    <n v="-76.988820000000004"/>
    <x v="1"/>
    <n v="82"/>
    <n v="91"/>
    <x v="35"/>
    <x v="34"/>
    <m/>
    <n v="189"/>
    <n v="362"/>
    <n v="0"/>
    <m/>
  </r>
  <r>
    <n v="7.30212E+17"/>
    <s v="Unfurnished Room in Brookland Apartment"/>
    <n v="294545484"/>
    <s v="June"/>
    <x v="0"/>
    <x v="30"/>
    <n v="38.941240000000001"/>
    <n v="-76.987960000000001"/>
    <x v="1"/>
    <n v="85"/>
    <n v="91"/>
    <x v="35"/>
    <x v="34"/>
    <m/>
    <n v="189"/>
    <n v="362"/>
    <n v="0"/>
    <m/>
  </r>
  <r>
    <n v="7.30214E+17"/>
    <s v="Lovely Room in Brookland Apartment"/>
    <n v="294545484"/>
    <s v="June"/>
    <x v="0"/>
    <x v="30"/>
    <n v="38.94097"/>
    <n v="-76.990039999999993"/>
    <x v="1"/>
    <n v="85"/>
    <n v="91"/>
    <x v="35"/>
    <x v="34"/>
    <m/>
    <n v="189"/>
    <n v="362"/>
    <n v="0"/>
    <m/>
  </r>
  <r>
    <n v="7.30217E+17"/>
    <s v="Unfurnished Room in Brookland Apartment"/>
    <n v="294545484"/>
    <s v="June"/>
    <x v="0"/>
    <x v="30"/>
    <n v="38.941040000000001"/>
    <n v="-76.988659999999996"/>
    <x v="1"/>
    <n v="82"/>
    <n v="91"/>
    <x v="35"/>
    <x v="34"/>
    <m/>
    <n v="189"/>
    <n v="362"/>
    <n v="0"/>
    <m/>
  </r>
  <r>
    <n v="7.3022E+17"/>
    <s v="Unique Apartment in Capitol Hill"/>
    <n v="294545484"/>
    <s v="June"/>
    <x v="0"/>
    <x v="13"/>
    <n v="38.89264"/>
    <n v="-76.991510000000005"/>
    <x v="0"/>
    <n v="167"/>
    <n v="91"/>
    <x v="35"/>
    <x v="34"/>
    <m/>
    <n v="189"/>
    <n v="362"/>
    <n v="0"/>
    <m/>
  </r>
  <r>
    <n v="7.30223E+17"/>
    <s v="Unfurnished Room in Capitol Hill Apartment"/>
    <n v="294545484"/>
    <s v="June"/>
    <x v="0"/>
    <x v="22"/>
    <n v="38.886760000000002"/>
    <n v="-76.978189999999998"/>
    <x v="1"/>
    <n v="142"/>
    <n v="91"/>
    <x v="35"/>
    <x v="34"/>
    <m/>
    <n v="189"/>
    <n v="362"/>
    <n v="0"/>
    <m/>
  </r>
  <r>
    <n v="7.30228E+17"/>
    <s v="Unfurnished Room in Capitol Hill Apartment"/>
    <n v="294545484"/>
    <s v="June"/>
    <x v="0"/>
    <x v="22"/>
    <n v="38.885449999999999"/>
    <n v="-76.978489999999994"/>
    <x v="1"/>
    <n v="125"/>
    <n v="91"/>
    <x v="35"/>
    <x v="34"/>
    <m/>
    <n v="189"/>
    <n v="362"/>
    <n v="0"/>
    <m/>
  </r>
  <r>
    <n v="7.3023E+17"/>
    <s v="Cute Room in Capitol Hill Apartment"/>
    <n v="294545484"/>
    <s v="June"/>
    <x v="0"/>
    <x v="22"/>
    <n v="38.88691"/>
    <n v="-76.976640000000003"/>
    <x v="1"/>
    <n v="126"/>
    <n v="91"/>
    <x v="35"/>
    <x v="34"/>
    <m/>
    <n v="189"/>
    <n v="362"/>
    <n v="0"/>
    <m/>
  </r>
  <r>
    <n v="7.30235E+17"/>
    <s v="Unfurnished Studio in Near NorthEast"/>
    <n v="294545484"/>
    <s v="June"/>
    <x v="0"/>
    <x v="37"/>
    <n v="38.876559999999998"/>
    <n v="-76.993960000000001"/>
    <x v="0"/>
    <n v="183"/>
    <n v="91"/>
    <x v="35"/>
    <x v="34"/>
    <m/>
    <n v="189"/>
    <n v="362"/>
    <n v="0"/>
    <m/>
  </r>
  <r>
    <n v="7.30237E+17"/>
    <s v="Unfurnished Room in Edgewood Apartment"/>
    <n v="294545484"/>
    <s v="June"/>
    <x v="0"/>
    <x v="2"/>
    <n v="38.917149999999999"/>
    <n v="-77.008629999999997"/>
    <x v="1"/>
    <n v="72"/>
    <n v="91"/>
    <x v="35"/>
    <x v="34"/>
    <m/>
    <n v="189"/>
    <n v="362"/>
    <n v="0"/>
    <m/>
  </r>
  <r>
    <n v="7.3024E+17"/>
    <s v="Unfurnished Room in Edgewood Apartment"/>
    <n v="294545484"/>
    <s v="June"/>
    <x v="0"/>
    <x v="2"/>
    <n v="38.918599999999998"/>
    <n v="-77.007239999999996"/>
    <x v="1"/>
    <n v="74"/>
    <n v="91"/>
    <x v="35"/>
    <x v="34"/>
    <m/>
    <n v="189"/>
    <n v="362"/>
    <n v="0"/>
    <m/>
  </r>
  <r>
    <n v="7.30242E+17"/>
    <s v="Unique Apartment in Near NorthEast"/>
    <n v="294545484"/>
    <s v="June"/>
    <x v="0"/>
    <x v="13"/>
    <n v="38.902160000000002"/>
    <n v="-76.992840000000001"/>
    <x v="0"/>
    <n v="163"/>
    <n v="91"/>
    <x v="35"/>
    <x v="34"/>
    <m/>
    <n v="189"/>
    <n v="362"/>
    <n v="0"/>
    <m/>
  </r>
  <r>
    <n v="7.30245E+17"/>
    <s v="Lovely Room in Trinidad Apartment"/>
    <n v="294545484"/>
    <s v="June"/>
    <x v="0"/>
    <x v="19"/>
    <n v="38.908610000000003"/>
    <n v="-76.985560000000007"/>
    <x v="1"/>
    <n v="89"/>
    <n v="91"/>
    <x v="35"/>
    <x v="34"/>
    <m/>
    <n v="189"/>
    <n v="362"/>
    <n v="0"/>
    <m/>
  </r>
  <r>
    <n v="7.30247E+17"/>
    <s v="Lovely Room in Trinidad Apartment"/>
    <n v="294545484"/>
    <s v="June"/>
    <x v="0"/>
    <x v="19"/>
    <n v="38.910339999999998"/>
    <n v="-76.987219999999994"/>
    <x v="1"/>
    <n v="91"/>
    <n v="91"/>
    <x v="35"/>
    <x v="34"/>
    <m/>
    <n v="189"/>
    <n v="362"/>
    <n v="0"/>
    <m/>
  </r>
  <r>
    <n v="7.3025E+17"/>
    <s v="Cute Room in Trinidad Apartment"/>
    <n v="294545484"/>
    <s v="June"/>
    <x v="0"/>
    <x v="19"/>
    <n v="38.910119999999999"/>
    <n v="-76.987260000000006"/>
    <x v="1"/>
    <n v="87"/>
    <n v="91"/>
    <x v="35"/>
    <x v="34"/>
    <m/>
    <n v="189"/>
    <n v="362"/>
    <n v="0"/>
    <m/>
  </r>
  <r>
    <n v="7.30252E+17"/>
    <s v="Unfurnished Studio in Capitol Hill"/>
    <n v="294545484"/>
    <s v="June"/>
    <x v="0"/>
    <x v="22"/>
    <n v="38.878010000000003"/>
    <n v="-76.987189999999998"/>
    <x v="0"/>
    <n v="158"/>
    <n v="91"/>
    <x v="35"/>
    <x v="34"/>
    <m/>
    <n v="189"/>
    <n v="362"/>
    <n v="0"/>
    <m/>
  </r>
  <r>
    <n v="7.30254E+17"/>
    <s v="Unfurnished Studio in Capitol Hill"/>
    <n v="294545484"/>
    <s v="June"/>
    <x v="0"/>
    <x v="22"/>
    <n v="38.877330000000001"/>
    <n v="-76.986440000000002"/>
    <x v="0"/>
    <n v="158"/>
    <n v="91"/>
    <x v="35"/>
    <x v="34"/>
    <m/>
    <n v="189"/>
    <n v="362"/>
    <n v="0"/>
    <m/>
  </r>
  <r>
    <n v="7.30256E+17"/>
    <s v="Modern Studio in Capitol Hill"/>
    <n v="294545484"/>
    <s v="June"/>
    <x v="0"/>
    <x v="22"/>
    <n v="38.877980000000001"/>
    <n v="-76.986750000000001"/>
    <x v="0"/>
    <n v="161"/>
    <n v="91"/>
    <x v="35"/>
    <x v="34"/>
    <m/>
    <n v="189"/>
    <n v="362"/>
    <n v="0"/>
    <m/>
  </r>
  <r>
    <n v="7.30262E+17"/>
    <s v="Cozy Room in Columbia Heights Apartment"/>
    <n v="294545484"/>
    <s v="June"/>
    <x v="0"/>
    <x v="11"/>
    <n v="38.925109999999997"/>
    <n v="-77.028149999999997"/>
    <x v="1"/>
    <n v="91"/>
    <n v="91"/>
    <x v="35"/>
    <x v="34"/>
    <m/>
    <n v="189"/>
    <n v="362"/>
    <n v="0"/>
    <m/>
  </r>
  <r>
    <n v="7.30264E+17"/>
    <s v="Unfurnished Room in Columbia Heights Apartment"/>
    <n v="294545484"/>
    <s v="June"/>
    <x v="0"/>
    <x v="11"/>
    <n v="38.923589999999997"/>
    <n v="-77.027479999999997"/>
    <x v="1"/>
    <n v="87"/>
    <n v="91"/>
    <x v="35"/>
    <x v="34"/>
    <m/>
    <n v="189"/>
    <n v="362"/>
    <n v="0"/>
    <m/>
  </r>
  <r>
    <n v="7.30267E+17"/>
    <s v="Lovely Studio in Capitol Hill"/>
    <n v="294545484"/>
    <s v="June"/>
    <x v="0"/>
    <x v="22"/>
    <n v="38.889780000000002"/>
    <n v="-76.998589999999993"/>
    <x v="0"/>
    <n v="138"/>
    <n v="91"/>
    <x v="35"/>
    <x v="34"/>
    <m/>
    <n v="189"/>
    <n v="362"/>
    <n v="0"/>
    <m/>
  </r>
  <r>
    <n v="7.3027E+17"/>
    <s v="Unfurnished Room in Dupont Circle Apartment"/>
    <n v="294545484"/>
    <s v="June"/>
    <x v="0"/>
    <x v="15"/>
    <n v="38.914749999999998"/>
    <n v="-77.04298"/>
    <x v="1"/>
    <n v="81"/>
    <n v="91"/>
    <x v="35"/>
    <x v="34"/>
    <m/>
    <n v="189"/>
    <n v="362"/>
    <n v="0"/>
    <m/>
  </r>
  <r>
    <n v="7.30272E+17"/>
    <s v="Unfurnished Room in Dupont Circle Apartment"/>
    <n v="294545484"/>
    <s v="June"/>
    <x v="0"/>
    <x v="15"/>
    <n v="38.913209999999999"/>
    <n v="-77.042479999999998"/>
    <x v="1"/>
    <n v="81"/>
    <n v="91"/>
    <x v="35"/>
    <x v="34"/>
    <m/>
    <n v="189"/>
    <n v="362"/>
    <n v="0"/>
    <m/>
  </r>
  <r>
    <n v="7.30275E+17"/>
    <s v="Lovely Room in Dupont Circle Apartment"/>
    <n v="294545484"/>
    <s v="June"/>
    <x v="0"/>
    <x v="15"/>
    <n v="38.913890000000002"/>
    <n v="-77.041269999999997"/>
    <x v="1"/>
    <n v="66"/>
    <n v="91"/>
    <x v="35"/>
    <x v="34"/>
    <m/>
    <n v="189"/>
    <n v="362"/>
    <n v="0"/>
    <m/>
  </r>
  <r>
    <n v="7.30277E+17"/>
    <s v="Unfurnished Room in Dupont Circle Apartment"/>
    <n v="294545484"/>
    <s v="June"/>
    <x v="0"/>
    <x v="15"/>
    <n v="38.914929999999998"/>
    <n v="-77.041409999999999"/>
    <x v="1"/>
    <n v="82"/>
    <n v="91"/>
    <x v="35"/>
    <x v="34"/>
    <m/>
    <n v="189"/>
    <n v="362"/>
    <n v="0"/>
    <m/>
  </r>
  <r>
    <n v="7.30295E+17"/>
    <s v="Mt Vernon Studio w/ pool, w/d &amp; gym, nr Metro"/>
    <n v="107434423"/>
    <s v="Blueground"/>
    <x v="0"/>
    <x v="5"/>
    <n v="38.900776999999998"/>
    <n v="-77.016936000000001"/>
    <x v="0"/>
    <n v="138"/>
    <n v="32"/>
    <x v="35"/>
    <x v="34"/>
    <m/>
    <n v="214"/>
    <n v="147"/>
    <n v="0"/>
    <m/>
  </r>
  <r>
    <n v="7.30382E+17"/>
    <s v="Bright, clean, charming + centrally-located apt!"/>
    <n v="34851986"/>
    <s v="Ruth"/>
    <x v="0"/>
    <x v="13"/>
    <n v="38.892620000000001"/>
    <n v="-76.99606"/>
    <x v="0"/>
    <n v="149"/>
    <n v="2"/>
    <x v="0"/>
    <x v="38"/>
    <n v="3.56"/>
    <n v="1"/>
    <n v="241"/>
    <n v="7"/>
    <s v="Hosted License: 5007242201002377_x000a_Unhosted License: 5007262201002378"/>
  </r>
  <r>
    <n v="7.30542E+17"/>
    <s v="Five Star English Basement Apartment"/>
    <n v="224561145"/>
    <s v="Sofia"/>
    <x v="0"/>
    <x v="2"/>
    <n v="38.916400000000003"/>
    <n v="-77.008309999999994"/>
    <x v="0"/>
    <n v="124"/>
    <n v="1"/>
    <x v="43"/>
    <x v="55"/>
    <n v="4.55"/>
    <n v="7"/>
    <n v="108"/>
    <n v="10"/>
    <s v="Hosted License: 5007242201002361"/>
  </r>
  <r>
    <n v="7.31155E+17"/>
    <s v="Private, comfy &amp; spacious with en-suite bath"/>
    <n v="101568716"/>
    <s v="Zenovia"/>
    <x v="0"/>
    <x v="26"/>
    <n v="38.849499999999999"/>
    <n v="-76.983440000000002"/>
    <x v="1"/>
    <n v="59"/>
    <n v="2"/>
    <x v="8"/>
    <x v="61"/>
    <n v="0.79"/>
    <n v="1"/>
    <n v="76"/>
    <n v="1"/>
    <s v="Hosted License: 5007242201002415"/>
  </r>
  <r>
    <n v="7.31194E+17"/>
    <s v="Spacious 3bd 3.5bath New Construction"/>
    <n v="33579876"/>
    <s v="D"/>
    <x v="0"/>
    <x v="36"/>
    <n v="38.86985"/>
    <n v="-76.966470000000001"/>
    <x v="0"/>
    <n v="257"/>
    <n v="31"/>
    <x v="35"/>
    <x v="34"/>
    <m/>
    <n v="2"/>
    <n v="365"/>
    <n v="0"/>
    <m/>
  </r>
  <r>
    <n v="7.3122E+17"/>
    <s v="Modern Spacious 2BR 2BA Condo with Parking/Deck"/>
    <n v="14324494"/>
    <s v="Rayna"/>
    <x v="0"/>
    <x v="19"/>
    <n v="38.903190000000002"/>
    <n v="-76.985830000000007"/>
    <x v="0"/>
    <n v="245"/>
    <n v="2"/>
    <x v="106"/>
    <x v="59"/>
    <n v="4"/>
    <n v="1"/>
    <n v="73"/>
    <n v="4"/>
    <s v="Exempt"/>
  </r>
  <r>
    <n v="7.31643E+17"/>
    <s v="Unfurnished Room in Columbia Heights"/>
    <n v="294545484"/>
    <s v="June"/>
    <x v="0"/>
    <x v="11"/>
    <n v="38.934399999999997"/>
    <n v="-77.031639999999996"/>
    <x v="1"/>
    <n v="121"/>
    <n v="91"/>
    <x v="35"/>
    <x v="34"/>
    <m/>
    <n v="189"/>
    <n v="362"/>
    <n v="0"/>
    <m/>
  </r>
  <r>
    <n v="7.31646E+17"/>
    <s v="Unfurnished Room in Columbia Heights"/>
    <n v="294545484"/>
    <s v="June"/>
    <x v="0"/>
    <x v="11"/>
    <n v="38.934519999999999"/>
    <n v="-77.031149999999997"/>
    <x v="1"/>
    <n v="114"/>
    <n v="91"/>
    <x v="35"/>
    <x v="34"/>
    <m/>
    <n v="189"/>
    <n v="362"/>
    <n v="0"/>
    <m/>
  </r>
  <r>
    <n v="7.31648E+17"/>
    <s v="Cute Room in Columbia Heights"/>
    <n v="294545484"/>
    <s v="June"/>
    <x v="0"/>
    <x v="11"/>
    <n v="38.932859999999998"/>
    <n v="-77.030349999999999"/>
    <x v="1"/>
    <n v="120"/>
    <n v="91"/>
    <x v="35"/>
    <x v="34"/>
    <m/>
    <n v="189"/>
    <n v="362"/>
    <n v="0"/>
    <m/>
  </r>
  <r>
    <n v="7.31651E+17"/>
    <s v="Cozy Room in Columbia Heights"/>
    <n v="294545484"/>
    <s v="June"/>
    <x v="0"/>
    <x v="11"/>
    <n v="38.934060000000002"/>
    <n v="-77.030159999999995"/>
    <x v="1"/>
    <n v="101"/>
    <n v="91"/>
    <x v="35"/>
    <x v="34"/>
    <m/>
    <n v="189"/>
    <n v="362"/>
    <n v="0"/>
    <m/>
  </r>
  <r>
    <n v="7.31654E+17"/>
    <s v="Unfurnished Room in Columbia Heights"/>
    <n v="294545484"/>
    <s v="June"/>
    <x v="0"/>
    <x v="11"/>
    <n v="38.934699999999999"/>
    <n v="-77.031189999999995"/>
    <x v="1"/>
    <n v="97"/>
    <n v="91"/>
    <x v="35"/>
    <x v="34"/>
    <m/>
    <n v="189"/>
    <n v="362"/>
    <n v="0"/>
    <m/>
  </r>
  <r>
    <n v="7.31659E+17"/>
    <s v="Unfurnished Room in Columbia Heights"/>
    <n v="294545484"/>
    <s v="June"/>
    <x v="0"/>
    <x v="11"/>
    <n v="38.933030000000002"/>
    <n v="-77.029740000000004"/>
    <x v="1"/>
    <n v="112"/>
    <n v="91"/>
    <x v="35"/>
    <x v="34"/>
    <m/>
    <n v="189"/>
    <n v="362"/>
    <n v="0"/>
    <m/>
  </r>
  <r>
    <n v="7.31933E+17"/>
    <s v="Cozy One Bedroom Condo"/>
    <n v="149714218"/>
    <s v="Hana"/>
    <x v="0"/>
    <x v="0"/>
    <n v="38.976520000000001"/>
    <n v="-77.02525"/>
    <x v="0"/>
    <n v="36"/>
    <n v="180"/>
    <x v="35"/>
    <x v="34"/>
    <m/>
    <n v="1"/>
    <n v="246"/>
    <n v="0"/>
    <m/>
  </r>
  <r>
    <n v="7.3249E+17"/>
    <s v="Lovely 2-bedroom rental DC unit"/>
    <n v="482628161"/>
    <s v="Kwan"/>
    <x v="0"/>
    <x v="36"/>
    <n v="38.870660000000001"/>
    <n v="-76.981660000000005"/>
    <x v="0"/>
    <n v="126"/>
    <n v="1"/>
    <x v="20"/>
    <x v="209"/>
    <n v="5.91"/>
    <n v="2"/>
    <n v="83"/>
    <n v="13"/>
    <s v="Hosted License: 5007242201002383"/>
  </r>
  <r>
    <n v="7.33414E+17"/>
    <s v="Cozy Bedroom in Downtown DC"/>
    <n v="464139430"/>
    <s v="Ruth"/>
    <x v="0"/>
    <x v="9"/>
    <n v="38.909120000000001"/>
    <n v="-77.020989999999998"/>
    <x v="1"/>
    <n v="70"/>
    <n v="31"/>
    <x v="35"/>
    <x v="34"/>
    <m/>
    <n v="8"/>
    <n v="303"/>
    <n v="0"/>
    <m/>
  </r>
  <r>
    <n v="7.33593E+17"/>
    <s v="3 bedroom Apartment in Washington, DC - (Metro)"/>
    <n v="482420541"/>
    <s v="Paul"/>
    <x v="0"/>
    <x v="38"/>
    <n v="38.860720000000001"/>
    <n v="-76.988669999999999"/>
    <x v="0"/>
    <n v="136"/>
    <n v="2"/>
    <x v="8"/>
    <x v="61"/>
    <n v="0.79"/>
    <n v="1"/>
    <n v="156"/>
    <n v="1"/>
    <s v="Exempt"/>
  </r>
  <r>
    <n v="7.33837E+17"/>
    <s v="Lux 2 level 2 bedroom"/>
    <n v="1807142"/>
    <s v="Farbod"/>
    <x v="0"/>
    <x v="2"/>
    <n v="38.919080000000001"/>
    <n v="-77.013260000000002"/>
    <x v="0"/>
    <n v="290"/>
    <n v="1"/>
    <x v="35"/>
    <x v="34"/>
    <m/>
    <n v="5"/>
    <n v="364"/>
    <n v="0"/>
    <s v="Hosted License: 5007242201001735"/>
  </r>
  <r>
    <n v="7.33854E+17"/>
    <s v="Spacious 6 bedroom row-home"/>
    <n v="1807142"/>
    <s v="Farbod"/>
    <x v="0"/>
    <x v="2"/>
    <n v="38.918660000000003"/>
    <n v="-77.011709999999994"/>
    <x v="0"/>
    <n v="720"/>
    <n v="5"/>
    <x v="35"/>
    <x v="34"/>
    <m/>
    <n v="5"/>
    <n v="352"/>
    <n v="0"/>
    <s v="Hosted License: 5007242201001735"/>
  </r>
  <r>
    <n v="7.44187E+17"/>
    <s v="Spacious Guest Suite | Walk to H St &amp; Union Market"/>
    <n v="184143487"/>
    <s v="Amara"/>
    <x v="0"/>
    <x v="19"/>
    <n v="38.904499999999999"/>
    <n v="-76.985389999999995"/>
    <x v="0"/>
    <n v="115"/>
    <n v="2"/>
    <x v="111"/>
    <x v="20"/>
    <n v="3.95"/>
    <n v="1"/>
    <n v="28"/>
    <n v="5"/>
    <s v="Hosted License: 5007242201001887"/>
  </r>
  <r>
    <n v="7.44358E+17"/>
    <s v="Vacation spot near brookland catholic university 2"/>
    <n v="150017454"/>
    <s v="Azeb"/>
    <x v="0"/>
    <x v="30"/>
    <n v="38.946480000000001"/>
    <n v="-76.99794"/>
    <x v="1"/>
    <n v="34"/>
    <n v="2"/>
    <x v="8"/>
    <x v="189"/>
    <n v="0.67"/>
    <n v="3"/>
    <n v="80"/>
    <n v="1"/>
    <s v="Hosted License: 5007242201002319"/>
  </r>
  <r>
    <n v="7.44378E+17"/>
    <s v="Vacation spot near brookland catholic university 3"/>
    <n v="150017454"/>
    <s v="Azeb"/>
    <x v="0"/>
    <x v="30"/>
    <n v="38.946440000000003"/>
    <n v="-76.997219999999999"/>
    <x v="1"/>
    <n v="34"/>
    <n v="2"/>
    <x v="106"/>
    <x v="2"/>
    <n v="2.14"/>
    <n v="3"/>
    <n v="186"/>
    <n v="4"/>
    <s v="Hosted License: 5007242201002319"/>
  </r>
  <r>
    <n v="7.44736E+17"/>
    <s v="Guest Room with King Bed &amp; Sofa Bed at Hyatt Place US Capitol"/>
    <n v="418138431"/>
    <s v="Hyatt Place US Capitol"/>
    <x v="0"/>
    <x v="13"/>
    <n v="38.906840000000003"/>
    <n v="-77.008340000000004"/>
    <x v="0"/>
    <n v="101"/>
    <n v="1"/>
    <x v="233"/>
    <x v="20"/>
    <n v="6.86"/>
    <n v="2"/>
    <n v="107"/>
    <n v="8"/>
    <s v="Hosted License: 5007112500022215_x000a_Unhosted License: 5007261120222001"/>
  </r>
  <r>
    <n v="7.44739E+17"/>
    <s v="Guest Room with 2 Queen Beds at Hyatt Place US Capitol"/>
    <n v="418138431"/>
    <s v="Hyatt Place US Capitol"/>
    <x v="0"/>
    <x v="2"/>
    <n v="38.908369999999998"/>
    <n v="-77.008309999999994"/>
    <x v="0"/>
    <n v="109"/>
    <n v="1"/>
    <x v="233"/>
    <x v="20"/>
    <n v="5.33"/>
    <n v="2"/>
    <n v="107"/>
    <n v="8"/>
    <s v="Hosted License: 5007112500022215_x000a_Unhosted License: 5007261120222001"/>
  </r>
  <r>
    <n v="7.44829E+17"/>
    <s v="Parking, washer/dryer in Washington DC"/>
    <n v="448698749"/>
    <s v="Sule"/>
    <x v="0"/>
    <x v="13"/>
    <n v="38.897080000000003"/>
    <n v="-76.976159999999993"/>
    <x v="0"/>
    <n v="58"/>
    <n v="2"/>
    <x v="0"/>
    <x v="107"/>
    <n v="4.7699999999999996"/>
    <n v="2"/>
    <n v="56"/>
    <n v="7"/>
    <s v="Hosted License: 5007200000000888"/>
  </r>
  <r>
    <n v="7.44854E+17"/>
    <s v="Private DC Getaway by Dupont Park &amp; Capitol Hill!"/>
    <n v="181205324"/>
    <s v="Plushy"/>
    <x v="0"/>
    <x v="33"/>
    <n v="38.890819999999998"/>
    <n v="-76.9572"/>
    <x v="0"/>
    <n v="88"/>
    <n v="31"/>
    <x v="35"/>
    <x v="34"/>
    <m/>
    <n v="4"/>
    <n v="364"/>
    <n v="0"/>
    <m/>
  </r>
  <r>
    <n v="7.45047E+17"/>
    <s v="Lovely 3 bedroom Multi _x000a_Unit in Washington Dc"/>
    <n v="107075015"/>
    <s v="Joseph"/>
    <x v="0"/>
    <x v="27"/>
    <n v="38.881509999999999"/>
    <n v="-76.928280000000001"/>
    <x v="1"/>
    <n v="50"/>
    <n v="31"/>
    <x v="35"/>
    <x v="34"/>
    <m/>
    <n v="1"/>
    <n v="365"/>
    <n v="0"/>
    <m/>
  </r>
  <r>
    <n v="7.45171E+17"/>
    <s v="Urban Vintage Charm/Quaint Street in Bloomingdale"/>
    <n v="87385799"/>
    <s v="Tonya"/>
    <x v="0"/>
    <x v="2"/>
    <n v="38.920450000000002"/>
    <n v="-77.014099999999999"/>
    <x v="0"/>
    <n v="120"/>
    <n v="90"/>
    <x v="35"/>
    <x v="34"/>
    <m/>
    <n v="1"/>
    <n v="242"/>
    <n v="0"/>
    <m/>
  </r>
  <r>
    <n v="7.45488E+17"/>
    <s v="Sojourn on 17th | Pets Welcome | #202"/>
    <n v="39930655"/>
    <s v="Team"/>
    <x v="0"/>
    <x v="15"/>
    <n v="38.912370000000003"/>
    <n v="-77.038089999999997"/>
    <x v="0"/>
    <n v="86"/>
    <n v="31"/>
    <x v="8"/>
    <x v="2"/>
    <n v="1"/>
    <n v="166"/>
    <n v="266"/>
    <n v="1"/>
    <s v="Exempt"/>
  </r>
  <r>
    <n v="7.45541E+17"/>
    <s v="Large Master Bedroom | Graduate &amp; Intern Housing"/>
    <n v="479677537"/>
    <s v="Cortado"/>
    <x v="0"/>
    <x v="13"/>
    <n v="38.893909999999998"/>
    <n v="-77.000290000000007"/>
    <x v="1"/>
    <n v="125"/>
    <n v="31"/>
    <x v="35"/>
    <x v="34"/>
    <m/>
    <n v="10"/>
    <n v="341"/>
    <n v="0"/>
    <m/>
  </r>
  <r>
    <n v="7.45577E+17"/>
    <s v="Large Private Room | Graduate &amp; Intern Housing"/>
    <n v="479677537"/>
    <s v="Cortado"/>
    <x v="0"/>
    <x v="13"/>
    <n v="38.89461"/>
    <n v="-76.999849999999995"/>
    <x v="1"/>
    <n v="106"/>
    <n v="31"/>
    <x v="35"/>
    <x v="34"/>
    <m/>
    <n v="10"/>
    <n v="245"/>
    <n v="0"/>
    <m/>
  </r>
  <r>
    <n v="7.45596E+17"/>
    <s v="Large Basement Suite | Graduate &amp; Intern Housing"/>
    <n v="479677537"/>
    <s v="Cortado"/>
    <x v="0"/>
    <x v="13"/>
    <n v="38.89452"/>
    <n v="-77.001530000000002"/>
    <x v="1"/>
    <n v="125"/>
    <n v="31"/>
    <x v="35"/>
    <x v="34"/>
    <m/>
    <n v="10"/>
    <n v="218"/>
    <n v="0"/>
    <m/>
  </r>
  <r>
    <n v="7.4561E+17"/>
    <s v="Lovely one bedroom and designated work area."/>
    <n v="255449268"/>
    <s v="Soufiane"/>
    <x v="0"/>
    <x v="1"/>
    <n v="38.862380000000002"/>
    <n v="-76.984390000000005"/>
    <x v="0"/>
    <n v="110"/>
    <n v="2"/>
    <x v="35"/>
    <x v="34"/>
    <m/>
    <n v="1"/>
    <n v="365"/>
    <n v="0"/>
    <s v="Hosted License: 5007242201002031"/>
  </r>
  <r>
    <n v="7.45674E+17"/>
    <s v="*Brand New NoMa 2BR | Business Traveler Friendly"/>
    <n v="30283594"/>
    <s v="Global Luxury Suites"/>
    <x v="0"/>
    <x v="13"/>
    <n v="38.903700000000001"/>
    <n v="-77.006349999999998"/>
    <x v="0"/>
    <n v="229"/>
    <n v="31"/>
    <x v="35"/>
    <x v="34"/>
    <m/>
    <n v="44"/>
    <n v="87"/>
    <n v="0"/>
    <s v="Hosted License: 2200553000000000"/>
  </r>
  <r>
    <n v="7.45698E+17"/>
    <s v="Lovely English Basement Apartment in Washington DC"/>
    <n v="46630199"/>
    <s v="Home Sweet City"/>
    <x v="0"/>
    <x v="19"/>
    <n v="38.906219999999998"/>
    <n v="-76.997439999999997"/>
    <x v="0"/>
    <n v="79"/>
    <n v="2"/>
    <x v="8"/>
    <x v="5"/>
    <n v="1"/>
    <n v="89"/>
    <n v="170"/>
    <n v="1"/>
    <s v="Hosted License: 5007242201002324"/>
  </r>
  <r>
    <n v="7.4644E+17"/>
    <s v="Navy Yard apartment with premium amenities"/>
    <n v="16279691"/>
    <s v="Fernando"/>
    <x v="0"/>
    <x v="18"/>
    <n v="38.874949999999998"/>
    <n v="-77.009510000000006"/>
    <x v="0"/>
    <n v="295"/>
    <n v="89"/>
    <x v="35"/>
    <x v="34"/>
    <m/>
    <n v="1"/>
    <n v="365"/>
    <n v="0"/>
    <m/>
  </r>
  <r>
    <n v="7.46587E+17"/>
    <s v="Lovely 3 Bed Room in SE DC"/>
    <n v="454194572"/>
    <s v="Yonas"/>
    <x v="0"/>
    <x v="20"/>
    <n v="38.84863"/>
    <n v="-77.002790000000005"/>
    <x v="0"/>
    <n v="160"/>
    <n v="1"/>
    <x v="35"/>
    <x v="34"/>
    <m/>
    <n v="3"/>
    <n v="88"/>
    <n v="0"/>
    <s v="Exempt"/>
  </r>
  <r>
    <n v="7.47015E+17"/>
    <s v="Charming 1BR in Brownstone near Logan Circle"/>
    <n v="48005494"/>
    <s v="Zeus"/>
    <x v="0"/>
    <x v="9"/>
    <n v="38.90831"/>
    <n v="-77.029740000000004"/>
    <x v="0"/>
    <n v="121"/>
    <n v="31"/>
    <x v="35"/>
    <x v="34"/>
    <m/>
    <n v="145"/>
    <n v="332"/>
    <n v="0"/>
    <m/>
  </r>
  <r>
    <n v="7.47033E+17"/>
    <s v="Private, spacious basement suite; great location"/>
    <n v="8503228"/>
    <s v="Julia"/>
    <x v="0"/>
    <x v="11"/>
    <n v="38.930880000000002"/>
    <n v="-77.022000000000006"/>
    <x v="0"/>
    <n v="70"/>
    <n v="1"/>
    <x v="110"/>
    <x v="177"/>
    <n v="2"/>
    <n v="1"/>
    <n v="95"/>
    <n v="2"/>
    <s v="Hosted License: 5007242201002482"/>
  </r>
  <r>
    <n v="7.47251E+17"/>
    <s v="Welcoming Private Room &amp; bath in Townhouse"/>
    <n v="3073728"/>
    <s v="Julia"/>
    <x v="0"/>
    <x v="7"/>
    <n v="38.9065206"/>
    <n v="-77.082584699999998"/>
    <x v="1"/>
    <n v="104"/>
    <n v="1"/>
    <x v="110"/>
    <x v="196"/>
    <n v="1.22"/>
    <n v="3"/>
    <n v="43"/>
    <n v="2"/>
    <s v="Hosted License: 5007242201000571"/>
  </r>
  <r>
    <n v="7.47416E+17"/>
    <s v="1-BR with in-door fireplace &amp; rooftop Capitol view"/>
    <n v="131498215"/>
    <s v="Tope"/>
    <x v="0"/>
    <x v="19"/>
    <n v="38.904069999999997"/>
    <n v="-76.982810000000001"/>
    <x v="1"/>
    <n v="64"/>
    <n v="31"/>
    <x v="35"/>
    <x v="34"/>
    <m/>
    <n v="1"/>
    <n v="365"/>
    <n v="0"/>
    <m/>
  </r>
  <r>
    <n v="7.47653E+17"/>
    <s v="Cozy Private Room With Free Parking in DC"/>
    <n v="174791615"/>
    <s v="Uzoma"/>
    <x v="0"/>
    <x v="28"/>
    <n v="38.892539999999997"/>
    <n v="-76.922650000000004"/>
    <x v="1"/>
    <n v="69"/>
    <n v="3"/>
    <x v="35"/>
    <x v="34"/>
    <m/>
    <n v="2"/>
    <n v="365"/>
    <n v="0"/>
    <s v="Hosted License: 5000123574523048"/>
  </r>
  <r>
    <n v="7.47725E+17"/>
    <s v="NEW! Boho-Chic Studio ~ 6 Mi to National Mall!"/>
    <n v="122382567"/>
    <s v="Evolve"/>
    <x v="0"/>
    <x v="28"/>
    <n v="38.900970000000001"/>
    <n v="-76.925619999999995"/>
    <x v="0"/>
    <n v="86"/>
    <n v="2"/>
    <x v="35"/>
    <x v="34"/>
    <m/>
    <n v="28"/>
    <n v="364"/>
    <n v="0"/>
    <s v="Hosted License: 5007242201000748"/>
  </r>
  <r>
    <n v="7.4773E+17"/>
    <s v="Northeast DC full finished basement - Sleeps 4+"/>
    <n v="11741503"/>
    <s v="Greg"/>
    <x v="0"/>
    <x v="39"/>
    <n v="38.933280000000003"/>
    <n v="-76.969099999999997"/>
    <x v="0"/>
    <n v="54"/>
    <n v="1"/>
    <x v="233"/>
    <x v="59"/>
    <n v="6.86"/>
    <n v="1"/>
    <n v="59"/>
    <n v="8"/>
    <s v="Hosted License: 5007242201002446"/>
  </r>
  <r>
    <n v="7.47772E+17"/>
    <s v="Modern 2 Bedroom Unit in Dupont walk to Downtown!"/>
    <n v="33685401"/>
    <s v="Vik"/>
    <x v="0"/>
    <x v="15"/>
    <n v="38.914639999999999"/>
    <n v="-77.039860000000004"/>
    <x v="0"/>
    <n v="175"/>
    <n v="2"/>
    <x v="139"/>
    <x v="55"/>
    <n v="2.09"/>
    <n v="2"/>
    <n v="103"/>
    <n v="3"/>
    <s v="Hosted License: 5007242201002438_x000a_Unhosted License: 5007262201002439"/>
  </r>
  <r>
    <n v="7.47778E+17"/>
    <s v="Large Luxury Getaway wRooftop walk to Downtown DC"/>
    <n v="33685401"/>
    <s v="Vik"/>
    <x v="0"/>
    <x v="15"/>
    <n v="38.914760000000001"/>
    <n v="-77.039689999999993"/>
    <x v="0"/>
    <n v="543"/>
    <n v="3"/>
    <x v="139"/>
    <x v="39"/>
    <n v="1.88"/>
    <n v="2"/>
    <n v="146"/>
    <n v="3"/>
    <s v="Hosted License: 5007242201002438_x000a_Unhosted License: 5007262201002439"/>
  </r>
  <r>
    <n v="7.47981E+17"/>
    <s v="NEW! Downtown Washington Home w/ Game Room + Gym!"/>
    <n v="122382567"/>
    <s v="Evolve"/>
    <x v="0"/>
    <x v="26"/>
    <n v="38.84413"/>
    <n v="-76.980170000000001"/>
    <x v="0"/>
    <n v="897"/>
    <n v="2"/>
    <x v="8"/>
    <x v="55"/>
    <n v="1"/>
    <n v="28"/>
    <n v="344"/>
    <n v="1"/>
    <s v="Unhosted License: 5007262201001597"/>
  </r>
  <r>
    <n v="7.48375E+17"/>
    <s v="Cozy 1 bedroom suite with jet tub near US capitol."/>
    <n v="427821215"/>
    <s v="Damond"/>
    <x v="0"/>
    <x v="36"/>
    <n v="38.869978799999998"/>
    <n v="-76.973419699999994"/>
    <x v="0"/>
    <n v="125"/>
    <n v="2"/>
    <x v="110"/>
    <x v="67"/>
    <n v="1.62"/>
    <n v="1"/>
    <n v="78"/>
    <n v="2"/>
    <s v="Hosted License: 5007262201002167"/>
  </r>
  <r>
    <n v="7.49429E+17"/>
    <s v="Entire unit on 1st floor 2B2B free parking"/>
    <n v="64489332"/>
    <s v="Kathy"/>
    <x v="0"/>
    <x v="19"/>
    <n v="38.902697799999999"/>
    <n v="-76.979185400000006"/>
    <x v="0"/>
    <n v="108"/>
    <n v="1"/>
    <x v="35"/>
    <x v="34"/>
    <m/>
    <n v="4"/>
    <n v="345"/>
    <n v="0"/>
    <s v="Hosted License: 5007242201001535"/>
  </r>
  <r>
    <n v="7.49451E+17"/>
    <s v="English Basement in Historic Georgetown"/>
    <n v="41752859"/>
    <s v="Andrew"/>
    <x v="0"/>
    <x v="17"/>
    <n v="38.911749999999998"/>
    <n v="-77.056809999999999"/>
    <x v="0"/>
    <n v="98"/>
    <n v="31"/>
    <x v="35"/>
    <x v="34"/>
    <m/>
    <n v="1"/>
    <n v="365"/>
    <n v="0"/>
    <m/>
  </r>
  <r>
    <n v="7.49478E+17"/>
    <s v="Home w/ 2 car Garage - Walking distance to Metro"/>
    <n v="36143043"/>
    <s v="Sad챕"/>
    <x v="0"/>
    <x v="28"/>
    <n v="38.901310000000002"/>
    <n v="-76.933210000000003"/>
    <x v="0"/>
    <n v="180"/>
    <n v="31"/>
    <x v="35"/>
    <x v="34"/>
    <m/>
    <n v="4"/>
    <n v="353"/>
    <n v="0"/>
    <m/>
  </r>
  <r>
    <n v="7.49852E+17"/>
    <s v="Sojourn | The District | Co Living"/>
    <n v="39930655"/>
    <s v="Team"/>
    <x v="0"/>
    <x v="5"/>
    <n v="38.904739999999997"/>
    <n v="-77.025270000000006"/>
    <x v="1"/>
    <n v="53"/>
    <n v="31"/>
    <x v="35"/>
    <x v="34"/>
    <m/>
    <n v="166"/>
    <n v="309"/>
    <n v="0"/>
    <m/>
  </r>
  <r>
    <n v="7.50027E+17"/>
    <s v="Stay Attache in Capitol Hill!"/>
    <n v="7650266"/>
    <s v="Stay Attache"/>
    <x v="0"/>
    <x v="13"/>
    <n v="38.897140299999997"/>
    <n v="-76.994018600000004"/>
    <x v="0"/>
    <n v="150"/>
    <n v="31"/>
    <x v="35"/>
    <x v="34"/>
    <m/>
    <n v="101"/>
    <n v="365"/>
    <n v="0"/>
    <m/>
  </r>
  <r>
    <n v="7.50038E+17"/>
    <s v="Lovely 2-Bedroom Condo with Private Rooftop!"/>
    <n v="7650266"/>
    <s v="Stay Attache"/>
    <x v="0"/>
    <x v="5"/>
    <n v="38.905392999999997"/>
    <n v="-77.0179811"/>
    <x v="0"/>
    <n v="155"/>
    <n v="31"/>
    <x v="35"/>
    <x v="34"/>
    <m/>
    <n v="101"/>
    <n v="361"/>
    <n v="0"/>
    <m/>
  </r>
  <r>
    <n v="7.50043E+17"/>
    <s v="Business Traveler Suite"/>
    <n v="42412983"/>
    <s v="Victoria"/>
    <x v="0"/>
    <x v="2"/>
    <n v="38.91093"/>
    <n v="-77.006990000000002"/>
    <x v="1"/>
    <n v="83"/>
    <n v="1"/>
    <x v="35"/>
    <x v="34"/>
    <m/>
    <n v="1"/>
    <n v="47"/>
    <n v="0"/>
    <s v="Exempt"/>
  </r>
  <r>
    <n v="7.50084E+17"/>
    <s v="Fabulous and spacious 3 bd Rowhouse near Capitol"/>
    <n v="485830841"/>
    <s v="Gee"/>
    <x v="0"/>
    <x v="19"/>
    <n v="38.904119999999999"/>
    <n v="-76.99033"/>
    <x v="0"/>
    <n v="414"/>
    <n v="2"/>
    <x v="35"/>
    <x v="34"/>
    <m/>
    <n v="1"/>
    <n v="66"/>
    <n v="0"/>
    <s v="Hosted License: 5007242201001045"/>
  </r>
  <r>
    <n v="7.50558E+17"/>
    <s v="Stay Attache in Luxury Dupont Circle Condo!"/>
    <n v="7650266"/>
    <s v="Stay Attache"/>
    <x v="0"/>
    <x v="6"/>
    <n v="38.906010000000002"/>
    <n v="-77.048760000000001"/>
    <x v="0"/>
    <n v="84"/>
    <n v="91"/>
    <x v="35"/>
    <x v="34"/>
    <m/>
    <n v="101"/>
    <n v="365"/>
    <n v="0"/>
    <m/>
  </r>
  <r>
    <n v="7.50569E+17"/>
    <s v="StayAttache in This Lovely Condo in Dupont!"/>
    <n v="7650266"/>
    <s v="Stay Attache"/>
    <x v="0"/>
    <x v="6"/>
    <n v="38.906300000000002"/>
    <n v="-77.046940000000006"/>
    <x v="0"/>
    <n v="86"/>
    <n v="91"/>
    <x v="35"/>
    <x v="34"/>
    <m/>
    <n v="101"/>
    <n v="365"/>
    <n v="0"/>
    <m/>
  </r>
  <r>
    <n v="7.50575E+17"/>
    <s v="StayAttache in Dupont Circle!"/>
    <n v="7650266"/>
    <s v="Stay Attache"/>
    <x v="0"/>
    <x v="6"/>
    <n v="38.906700000000001"/>
    <n v="-77.047399999999996"/>
    <x v="0"/>
    <n v="84"/>
    <n v="91"/>
    <x v="35"/>
    <x v="34"/>
    <m/>
    <n v="101"/>
    <n v="365"/>
    <n v="0"/>
    <m/>
  </r>
  <r>
    <n v="7.50592E+17"/>
    <s v="Lovely bedroom near AU"/>
    <n v="79512940"/>
    <s v="Alex  &amp; Francesca"/>
    <x v="0"/>
    <x v="25"/>
    <n v="38.919910000000002"/>
    <n v="-77.059669999999997"/>
    <x v="1"/>
    <n v="75"/>
    <n v="31"/>
    <x v="35"/>
    <x v="34"/>
    <m/>
    <n v="2"/>
    <n v="365"/>
    <n v="0"/>
    <m/>
  </r>
  <r>
    <n v="7.50705E+17"/>
    <s v="1 Bedroom and 1Bath W/ Parking + Near Metro"/>
    <n v="36143043"/>
    <s v="Sad챕"/>
    <x v="0"/>
    <x v="28"/>
    <n v="38.89978"/>
    <n v="-76.933750000000003"/>
    <x v="1"/>
    <n v="45"/>
    <n v="31"/>
    <x v="35"/>
    <x v="34"/>
    <m/>
    <n v="4"/>
    <n v="365"/>
    <n v="0"/>
    <m/>
  </r>
  <r>
    <n v="7.50707E+17"/>
    <s v="Lovely Loft in Woodley Park!"/>
    <n v="7650266"/>
    <s v="Stay Attache"/>
    <x v="0"/>
    <x v="25"/>
    <n v="38.927750000000003"/>
    <n v="-77.057469999999995"/>
    <x v="0"/>
    <n v="81"/>
    <n v="31"/>
    <x v="35"/>
    <x v="34"/>
    <m/>
    <n v="101"/>
    <n v="362"/>
    <n v="0"/>
    <m/>
  </r>
  <r>
    <n v="7.5072E+17"/>
    <s v="1 Bedroom and 1Bth W/ Parking + Near Metro"/>
    <n v="36143043"/>
    <s v="Sad챕"/>
    <x v="0"/>
    <x v="28"/>
    <n v="38.900370000000002"/>
    <n v="-76.933589999999995"/>
    <x v="1"/>
    <n v="45"/>
    <n v="31"/>
    <x v="35"/>
    <x v="34"/>
    <m/>
    <n v="4"/>
    <n v="365"/>
    <n v="0"/>
    <m/>
  </r>
  <r>
    <n v="7.50722E+17"/>
    <s v="Fully renovated luxurious condo ust /adams morgan"/>
    <n v="484364342"/>
    <s v="John"/>
    <x v="0"/>
    <x v="11"/>
    <n v="38.933439999999997"/>
    <n v="-77.040679999999995"/>
    <x v="0"/>
    <n v="50"/>
    <n v="31"/>
    <x v="139"/>
    <x v="311"/>
    <n v="2"/>
    <n v="1"/>
    <n v="365"/>
    <n v="3"/>
    <s v="Exempt"/>
  </r>
  <r>
    <n v="7.50826E+17"/>
    <s v="New Noma 1BR | Kitchen | Gym | near Metro"/>
    <n v="30283594"/>
    <s v="Global Luxury Suites"/>
    <x v="0"/>
    <x v="13"/>
    <n v="38.907375000000002"/>
    <n v="-77.007829999999998"/>
    <x v="0"/>
    <n v="85"/>
    <n v="1"/>
    <x v="106"/>
    <x v="2"/>
    <n v="2.67"/>
    <n v="44"/>
    <n v="365"/>
    <n v="4"/>
    <s v="Hosted License: 2200553000000000"/>
  </r>
  <r>
    <n v="7.51351E+17"/>
    <s v="StayAttache in Capitol Hill!"/>
    <n v="7650266"/>
    <s v="Stay Attache"/>
    <x v="0"/>
    <x v="22"/>
    <n v="38.881709999999998"/>
    <n v="-76.9983"/>
    <x v="0"/>
    <n v="110"/>
    <n v="31"/>
    <x v="35"/>
    <x v="34"/>
    <m/>
    <n v="101"/>
    <n v="365"/>
    <n v="0"/>
    <m/>
  </r>
  <r>
    <n v="7.51351E+17"/>
    <s v="StayAttache in this Capitol Hill Condo!"/>
    <n v="7650266"/>
    <s v="Stay Attache"/>
    <x v="0"/>
    <x v="22"/>
    <n v="38.881680000000003"/>
    <n v="-76.999700000000004"/>
    <x v="0"/>
    <n v="108"/>
    <n v="31"/>
    <x v="35"/>
    <x v="34"/>
    <m/>
    <n v="101"/>
    <n v="365"/>
    <n v="0"/>
    <m/>
  </r>
  <r>
    <n v="7.51351E+17"/>
    <s v="Lovely One Bedroom with Den in Georgetown!"/>
    <n v="7650266"/>
    <s v="Stay Attache"/>
    <x v="0"/>
    <x v="17"/>
    <n v="38.910559999999997"/>
    <n v="-77.061430000000001"/>
    <x v="0"/>
    <n v="122"/>
    <n v="31"/>
    <x v="35"/>
    <x v="34"/>
    <m/>
    <n v="101"/>
    <n v="365"/>
    <n v="0"/>
    <m/>
  </r>
  <r>
    <n v="7.51352E+17"/>
    <s v="StayAttache in Dupont!"/>
    <n v="7650266"/>
    <s v="Stay Attache"/>
    <x v="0"/>
    <x v="6"/>
    <n v="38.90748"/>
    <n v="-77.049260000000004"/>
    <x v="0"/>
    <n v="109"/>
    <n v="90"/>
    <x v="35"/>
    <x v="34"/>
    <m/>
    <n v="101"/>
    <n v="365"/>
    <n v="0"/>
    <m/>
  </r>
  <r>
    <n v="7.51352E+17"/>
    <s v="StayAttache in Shaw!"/>
    <n v="7650266"/>
    <s v="Stay Attache"/>
    <x v="0"/>
    <x v="9"/>
    <n v="38.907319999999999"/>
    <n v="-77.02328"/>
    <x v="0"/>
    <n v="100"/>
    <n v="31"/>
    <x v="35"/>
    <x v="34"/>
    <m/>
    <n v="101"/>
    <n v="365"/>
    <n v="0"/>
    <m/>
  </r>
  <r>
    <n v="7.51352E+17"/>
    <s v="Lovely One Bedroom in Adams Morgan!"/>
    <n v="7650266"/>
    <s v="Stay Attache"/>
    <x v="0"/>
    <x v="4"/>
    <n v="38.921199999999999"/>
    <n v="-77.046270000000007"/>
    <x v="0"/>
    <n v="91"/>
    <n v="31"/>
    <x v="35"/>
    <x v="34"/>
    <m/>
    <n v="101"/>
    <n v="365"/>
    <n v="0"/>
    <m/>
  </r>
  <r>
    <n v="7.51497E+17"/>
    <s v="Grand Maryland-3 Bed 3.5 Bath Capitol Hill Rowhome"/>
    <n v="46630199"/>
    <s v="Home Sweet City"/>
    <x v="0"/>
    <x v="13"/>
    <n v="38.896410000000003"/>
    <n v="-76.994669999999999"/>
    <x v="0"/>
    <n v="250"/>
    <n v="31"/>
    <x v="35"/>
    <x v="34"/>
    <m/>
    <n v="89"/>
    <n v="101"/>
    <n v="0"/>
    <m/>
  </r>
  <r>
    <n v="7.52186E+17"/>
    <s v="Lovely One Bedroom Condo in Logan Circle!"/>
    <n v="7650266"/>
    <s v="Stay Attache"/>
    <x v="0"/>
    <x v="16"/>
    <n v="38.91534"/>
    <n v="-77.031540000000007"/>
    <x v="0"/>
    <n v="85"/>
    <n v="120"/>
    <x v="35"/>
    <x v="34"/>
    <m/>
    <n v="101"/>
    <n v="365"/>
    <n v="0"/>
    <m/>
  </r>
  <r>
    <n v="7.52222E+17"/>
    <s v="Your Vibrant &amp; Musical destination right on H St!"/>
    <n v="46630199"/>
    <s v="Home Sweet City"/>
    <x v="0"/>
    <x v="13"/>
    <n v="38.899740000000001"/>
    <n v="-76.990409999999997"/>
    <x v="0"/>
    <n v="211"/>
    <n v="3"/>
    <x v="8"/>
    <x v="118"/>
    <n v="1"/>
    <n v="89"/>
    <n v="171"/>
    <n v="1"/>
    <s v="Unhosted License: 5007262201002161"/>
  </r>
  <r>
    <n v="7.52392E+17"/>
    <s v="Festive Home by Georgetown + 2 Fireplaces + Patio"/>
    <n v="26112700"/>
    <s v="Marissa And Chris"/>
    <x v="0"/>
    <x v="7"/>
    <n v="38.908019299999999"/>
    <n v="-77.087451400000006"/>
    <x v="0"/>
    <n v="419"/>
    <n v="3"/>
    <x v="35"/>
    <x v="34"/>
    <m/>
    <n v="1"/>
    <n v="146"/>
    <n v="0"/>
    <s v="Unhosted License: 5007262201002474"/>
  </r>
  <r>
    <n v="7.52701E+17"/>
    <s v="Cozy 2-bedroom rental unit in Washington"/>
    <n v="482628161"/>
    <s v="Kwan"/>
    <x v="0"/>
    <x v="36"/>
    <n v="38.871160000000003"/>
    <n v="-76.980170000000001"/>
    <x v="0"/>
    <n v="74"/>
    <n v="1"/>
    <x v="43"/>
    <x v="209"/>
    <n v="7.32"/>
    <n v="2"/>
    <n v="59"/>
    <n v="10"/>
    <s v="Hosted License: 5007242201002383"/>
  </r>
  <r>
    <n v="7.5341E+17"/>
    <s v="Cozy Semi Detached Home in NE DC"/>
    <n v="81723616"/>
    <s v="Naadiya"/>
    <x v="0"/>
    <x v="28"/>
    <n v="38.891919999999999"/>
    <n v="-76.914349999999999"/>
    <x v="0"/>
    <n v="181"/>
    <n v="2"/>
    <x v="110"/>
    <x v="2"/>
    <n v="2"/>
    <n v="1"/>
    <n v="281"/>
    <n v="2"/>
    <s v="Hosted License: 5007242201002465_x000a_Unhosted License: 5007262201002466"/>
  </r>
  <r>
    <n v="7.53621E+17"/>
    <s v="Two bedroom in the heart of Georgetown.  Location!"/>
    <n v="158126649"/>
    <s v="Joseph"/>
    <x v="0"/>
    <x v="17"/>
    <n v="38.908550400000003"/>
    <n v="-77.064100499999995"/>
    <x v="0"/>
    <n v="109"/>
    <n v="31"/>
    <x v="35"/>
    <x v="34"/>
    <m/>
    <n v="2"/>
    <n v="269"/>
    <n v="0"/>
    <m/>
  </r>
  <r>
    <n v="7.54196E+17"/>
    <s v="Luxury apartment walking distance to metro"/>
    <n v="73833123"/>
    <s v="Jasmine"/>
    <x v="0"/>
    <x v="14"/>
    <n v="38.95411"/>
    <n v="-76.999309999999994"/>
    <x v="0"/>
    <n v="109"/>
    <n v="1"/>
    <x v="78"/>
    <x v="55"/>
    <n v="4.62"/>
    <n v="2"/>
    <n v="220"/>
    <n v="6"/>
    <s v="Hosted License: 5006061214198502"/>
  </r>
  <r>
    <n v="7.54805E+17"/>
    <s v="Van Ness 1br w/ gym &amp; pool, nr metro"/>
    <n v="107434423"/>
    <s v="Blueground"/>
    <x v="0"/>
    <x v="34"/>
    <n v="38.942835899999999"/>
    <n v="-77.061513500000004"/>
    <x v="0"/>
    <n v="127"/>
    <n v="32"/>
    <x v="35"/>
    <x v="34"/>
    <m/>
    <n v="214"/>
    <n v="195"/>
    <n v="0"/>
    <m/>
  </r>
  <r>
    <n v="7.54805E+17"/>
    <s v="Van Ness 1br w/ gym &amp; pool, nr metro"/>
    <n v="107434423"/>
    <s v="Blueground"/>
    <x v="0"/>
    <x v="34"/>
    <n v="38.942835899999999"/>
    <n v="-77.061513500000004"/>
    <x v="0"/>
    <n v="136"/>
    <n v="32"/>
    <x v="35"/>
    <x v="34"/>
    <m/>
    <n v="214"/>
    <n v="337"/>
    <n v="0"/>
    <m/>
  </r>
  <r>
    <n v="7.5499E+17"/>
    <s v="Updated 1BR Apartment in Capitol Hill"/>
    <n v="48005494"/>
    <s v="Zeus"/>
    <x v="0"/>
    <x v="22"/>
    <n v="38.888039999999997"/>
    <n v="-76.996020000000001"/>
    <x v="0"/>
    <n v="66"/>
    <n v="31"/>
    <x v="35"/>
    <x v="34"/>
    <m/>
    <n v="145"/>
    <n v="352"/>
    <n v="0"/>
    <m/>
  </r>
  <r>
    <n v="7.54991E+17"/>
    <s v="Unique Garden-Themed Loft Space w/Parking by Metro"/>
    <n v="6165522"/>
    <s v="Jordan"/>
    <x v="0"/>
    <x v="32"/>
    <n v="38.905239999999999"/>
    <n v="-76.944890000000001"/>
    <x v="0"/>
    <n v="70"/>
    <n v="31"/>
    <x v="35"/>
    <x v="34"/>
    <m/>
    <n v="8"/>
    <n v="365"/>
    <n v="0"/>
    <m/>
  </r>
  <r>
    <n v="7.55E+17"/>
    <s v="NEW! Newly Renovated DC Escape: Near Union Market!"/>
    <n v="122382567"/>
    <s v="Evolve"/>
    <x v="0"/>
    <x v="19"/>
    <n v="38.906680000000001"/>
    <n v="-76.980710000000002"/>
    <x v="0"/>
    <n v="185"/>
    <n v="2"/>
    <x v="35"/>
    <x v="34"/>
    <m/>
    <n v="28"/>
    <n v="341"/>
    <n v="0"/>
    <s v="Hosted License: 5007242201001627"/>
  </r>
  <r>
    <n v="7.55005E+17"/>
    <s v="Beautiful 1 Bedroom apartment- Center of DC"/>
    <n v="36085715"/>
    <s v="Chantay"/>
    <x v="0"/>
    <x v="13"/>
    <n v="38.907980000000002"/>
    <n v="-77.002970000000005"/>
    <x v="1"/>
    <n v="120"/>
    <n v="1"/>
    <x v="139"/>
    <x v="252"/>
    <n v="2.25"/>
    <n v="1"/>
    <n v="365"/>
    <n v="3"/>
    <s v="Exempt"/>
  </r>
  <r>
    <n v="7.55169E+17"/>
    <s v="Modern 5BR Columbia Heights Townhouse"/>
    <n v="48005494"/>
    <s v="Zeus"/>
    <x v="0"/>
    <x v="11"/>
    <n v="38.923430000000003"/>
    <n v="-77.032089999999997"/>
    <x v="0"/>
    <n v="236"/>
    <n v="31"/>
    <x v="35"/>
    <x v="34"/>
    <m/>
    <n v="145"/>
    <n v="332"/>
    <n v="0"/>
    <m/>
  </r>
  <r>
    <n v="7.5521E+17"/>
    <s v="Historic DC townhome near the Harbor"/>
    <n v="367480436"/>
    <s v="TW Casper Inc"/>
    <x v="0"/>
    <x v="20"/>
    <n v="38.825409999999998"/>
    <n v="-76.999880000000005"/>
    <x v="0"/>
    <n v="207"/>
    <n v="2"/>
    <x v="8"/>
    <x v="20"/>
    <n v="1"/>
    <n v="1"/>
    <n v="169"/>
    <n v="1"/>
    <s v="Hosted License: 5007242201002491_x000a_Unhosted License: 5007262201002469"/>
  </r>
  <r>
    <n v="7.55245E+17"/>
    <s v="Quiet Lovely one Bedroom SE. DC"/>
    <n v="454194572"/>
    <s v="Yonas"/>
    <x v="0"/>
    <x v="20"/>
    <n v="38.847329999999999"/>
    <n v="-77.001410000000007"/>
    <x v="0"/>
    <n v="64"/>
    <n v="1"/>
    <x v="110"/>
    <x v="67"/>
    <n v="1.67"/>
    <n v="3"/>
    <n v="88"/>
    <n v="2"/>
    <s v="Exempt"/>
  </r>
  <r>
    <n v="7.55393E+17"/>
    <s v="Bright Top Floor On Georgetown Cobblestone Street"/>
    <n v="486831476"/>
    <s v="Page"/>
    <x v="0"/>
    <x v="17"/>
    <n v="38.907899999999998"/>
    <n v="-77.064149999999998"/>
    <x v="0"/>
    <n v="139"/>
    <n v="2"/>
    <x v="0"/>
    <x v="2"/>
    <n v="5.83"/>
    <n v="1"/>
    <n v="224"/>
    <n v="7"/>
    <s v="Exempt"/>
  </r>
  <r>
    <n v="7.55639E+17"/>
    <s v="Sojourn | The District | Co Living"/>
    <n v="39930655"/>
    <s v="Team"/>
    <x v="0"/>
    <x v="5"/>
    <n v="38.904229999999998"/>
    <n v="-77.023390000000006"/>
    <x v="1"/>
    <n v="53"/>
    <n v="31"/>
    <x v="35"/>
    <x v="34"/>
    <m/>
    <n v="166"/>
    <n v="354"/>
    <n v="0"/>
    <m/>
  </r>
  <r>
    <n v="7.55659E+17"/>
    <s v="Travelers suite 5 min walk to center city"/>
    <n v="390256204"/>
    <s v="Collin"/>
    <x v="0"/>
    <x v="2"/>
    <n v="38.909660000000002"/>
    <n v="-77.006979999999999"/>
    <x v="1"/>
    <n v="53"/>
    <n v="1"/>
    <x v="110"/>
    <x v="82"/>
    <n v="1.71"/>
    <n v="25"/>
    <n v="298"/>
    <n v="2"/>
    <s v="Exempt"/>
  </r>
  <r>
    <n v="7.5576E+17"/>
    <s v="Amazing 2 bedroom apt - centrally located in DC!"/>
    <n v="458318467"/>
    <s v="Kim"/>
    <x v="0"/>
    <x v="2"/>
    <n v="38.92445"/>
    <n v="-76.993759999999995"/>
    <x v="0"/>
    <n v="110"/>
    <n v="1"/>
    <x v="139"/>
    <x v="55"/>
    <n v="2.37"/>
    <n v="1"/>
    <n v="239"/>
    <n v="3"/>
    <s v="Hosted License: 5007242201002463"/>
  </r>
  <r>
    <n v="7.55826E+17"/>
    <s v="Sunny Private Bedroom on Capitol Hill | Cortado"/>
    <n v="479677537"/>
    <s v="Cortado"/>
    <x v="0"/>
    <x v="22"/>
    <n v="38.891289999999998"/>
    <n v="-76.991439999999997"/>
    <x v="1"/>
    <n v="108"/>
    <n v="31"/>
    <x v="35"/>
    <x v="34"/>
    <m/>
    <n v="10"/>
    <n v="213"/>
    <n v="0"/>
    <m/>
  </r>
  <r>
    <n v="7.55931E+17"/>
    <s v="Spacious Bedroom In NorthWest DC"/>
    <n v="437660791"/>
    <s v="Eddie"/>
    <x v="0"/>
    <x v="3"/>
    <n v="38.951279999999997"/>
    <n v="-77.016720000000007"/>
    <x v="1"/>
    <n v="47"/>
    <n v="1"/>
    <x v="35"/>
    <x v="34"/>
    <m/>
    <n v="19"/>
    <n v="365"/>
    <n v="0"/>
    <s v="Exempt"/>
  </r>
  <r>
    <n v="7.56516E+17"/>
    <s v="Lovely 5-bedroom Apt in Washington, DC."/>
    <n v="17433068"/>
    <s v="Leighton"/>
    <x v="0"/>
    <x v="2"/>
    <n v="38.917400000000001"/>
    <n v="-77.000619999999998"/>
    <x v="0"/>
    <n v="379"/>
    <n v="2"/>
    <x v="110"/>
    <x v="38"/>
    <n v="2"/>
    <n v="1"/>
    <n v="273"/>
    <n v="2"/>
    <s v="Hosted License: 5007242201002461_x000a_Unhosted License: 5007262201002457"/>
  </r>
  <r>
    <n v="7.56541E+17"/>
    <s v="3 level 3 bdrm town house w/3 free parking spaces"/>
    <n v="443511029"/>
    <s v="Jimmy"/>
    <x v="0"/>
    <x v="19"/>
    <n v="38.9094932"/>
    <n v="-76.983581900000004"/>
    <x v="0"/>
    <n v="307"/>
    <n v="1"/>
    <x v="8"/>
    <x v="87"/>
    <n v="1"/>
    <n v="6"/>
    <n v="334"/>
    <n v="1"/>
    <s v="Hosted License: 5007242201001376"/>
  </r>
  <r>
    <n v="7.56711E+17"/>
    <s v="Northeast DC Homestay / H Street / Union Market"/>
    <n v="484050646"/>
    <s v="Olivia"/>
    <x v="0"/>
    <x v="19"/>
    <n v="38.906080000000003"/>
    <n v="-76.9816"/>
    <x v="0"/>
    <n v="109"/>
    <n v="31"/>
    <x v="139"/>
    <x v="82"/>
    <n v="2.5"/>
    <n v="2"/>
    <n v="254"/>
    <n v="3"/>
    <s v="Exempt"/>
  </r>
  <r>
    <n v="7.57127E+17"/>
    <s v="DC Treehouse - Charming, private 1-bdrm ADU in DC"/>
    <n v="27659990"/>
    <s v="Chris"/>
    <x v="0"/>
    <x v="8"/>
    <n v="38.932789999999997"/>
    <n v="-76.974209999999999"/>
    <x v="0"/>
    <n v="150"/>
    <n v="2"/>
    <x v="35"/>
    <x v="34"/>
    <m/>
    <n v="1"/>
    <n v="167"/>
    <n v="0"/>
    <s v="Hosted License: 5007242201002470"/>
  </r>
  <r>
    <n v="7.57416E+17"/>
    <s v="Sunny Studio Apartment in the Heart of Petworth!"/>
    <n v="19291209"/>
    <s v="Dina"/>
    <x v="0"/>
    <x v="3"/>
    <n v="38.940440000000002"/>
    <n v="-77.022350000000003"/>
    <x v="0"/>
    <n v="40"/>
    <n v="31"/>
    <x v="35"/>
    <x v="34"/>
    <m/>
    <n v="1"/>
    <n v="60"/>
    <n v="0"/>
    <m/>
  </r>
  <r>
    <n v="7.58007E+17"/>
    <s v="Cozy Room a Hop Skip and a Jump from the Capitol"/>
    <n v="475654333"/>
    <s v="Mark"/>
    <x v="0"/>
    <x v="36"/>
    <n v="38.872505400000001"/>
    <n v="-76.962393199999994"/>
    <x v="1"/>
    <n v="73"/>
    <n v="31"/>
    <x v="35"/>
    <x v="34"/>
    <m/>
    <n v="1"/>
    <n v="90"/>
    <n v="0"/>
    <m/>
  </r>
  <r>
    <n v="7.58032E+17"/>
    <s v="Charming 3BR Home in Mount Pleasant"/>
    <n v="48005494"/>
    <s v="Zeus"/>
    <x v="0"/>
    <x v="11"/>
    <n v="38.930340000000001"/>
    <n v="-77.038550000000001"/>
    <x v="0"/>
    <n v="119"/>
    <n v="31"/>
    <x v="35"/>
    <x v="34"/>
    <m/>
    <n v="145"/>
    <n v="365"/>
    <n v="0"/>
    <m/>
  </r>
  <r>
    <n v="7.58059E+17"/>
    <s v="Furnished studio in the heart of Washington D.C"/>
    <n v="203386205"/>
    <s v="Lewis"/>
    <x v="0"/>
    <x v="5"/>
    <n v="38.895560000000003"/>
    <n v="-77.011769999999999"/>
    <x v="0"/>
    <n v="55"/>
    <n v="31"/>
    <x v="35"/>
    <x v="34"/>
    <m/>
    <n v="1"/>
    <n v="106"/>
    <n v="0"/>
    <m/>
  </r>
  <r>
    <n v="7.5851E+17"/>
    <s v="2-bedroom apartment in the heart of Adams Morgan"/>
    <n v="226254381"/>
    <s v="Fernando"/>
    <x v="0"/>
    <x v="4"/>
    <n v="38.924210000000002"/>
    <n v="-77.039709999999999"/>
    <x v="0"/>
    <n v="204"/>
    <n v="1"/>
    <x v="139"/>
    <x v="39"/>
    <n v="3"/>
    <n v="1"/>
    <n v="357"/>
    <n v="3"/>
    <s v="Exempt"/>
  </r>
  <r>
    <n v="7.59433E+17"/>
    <s v="Beautiful 3 BR Rowhouse in Heart of Bloomingdale"/>
    <n v="53298871"/>
    <s v="Sam"/>
    <x v="0"/>
    <x v="2"/>
    <n v="38.912219999999998"/>
    <n v="-77.011439999999993"/>
    <x v="0"/>
    <n v="225"/>
    <n v="2"/>
    <x v="35"/>
    <x v="34"/>
    <m/>
    <n v="1"/>
    <n v="87"/>
    <n v="0"/>
    <s v="Hosted License: 5007262201002458"/>
  </r>
  <r>
    <n v="7.5993E+17"/>
    <s v="Private room in DC w/ Free street parking,"/>
    <n v="45619552"/>
    <s v="Kj"/>
    <x v="0"/>
    <x v="24"/>
    <n v="38.897329800000001"/>
    <n v="-76.942126599999995"/>
    <x v="1"/>
    <n v="79"/>
    <n v="31"/>
    <x v="35"/>
    <x v="34"/>
    <m/>
    <n v="1"/>
    <n v="331"/>
    <n v="0"/>
    <s v="Hosted License: 0000000000000100"/>
  </r>
  <r>
    <n v="7.60029E+17"/>
    <s v="Argyle House: Art Lovers and Free Parking!"/>
    <n v="23295575"/>
    <s v="Taiya"/>
    <x v="0"/>
    <x v="3"/>
    <n v="38.942929999999997"/>
    <n v="-77.043480000000002"/>
    <x v="0"/>
    <n v="152"/>
    <n v="31"/>
    <x v="35"/>
    <x v="34"/>
    <m/>
    <n v="1"/>
    <n v="309"/>
    <n v="0"/>
    <m/>
  </r>
  <r>
    <n v="7.60077E+17"/>
    <s v="Private room w/ Private BR"/>
    <n v="390256204"/>
    <s v="Collin"/>
    <x v="0"/>
    <x v="2"/>
    <n v="38.909660000000002"/>
    <n v="-77.006979999999999"/>
    <x v="1"/>
    <n v="62"/>
    <n v="1"/>
    <x v="139"/>
    <x v="55"/>
    <n v="3"/>
    <n v="25"/>
    <n v="349"/>
    <n v="3"/>
    <s v="Exempt"/>
  </r>
  <r>
    <n v="7.6011E+17"/>
    <s v="Cozy Garden Apartment - 3 blocks from Shaw metro!"/>
    <n v="482937984"/>
    <s v="Meridith"/>
    <x v="0"/>
    <x v="9"/>
    <n v="38.911323420000002"/>
    <n v="-77.020133770000001"/>
    <x v="0"/>
    <n v="131"/>
    <n v="3"/>
    <x v="8"/>
    <x v="31"/>
    <n v="1"/>
    <n v="2"/>
    <n v="146"/>
    <n v="1"/>
    <s v="Exempt"/>
  </r>
  <r>
    <n v="7.6014E+17"/>
    <s v="The Grand Dame of Shaw-Between Shaw &amp; Logan Circle"/>
    <n v="46630199"/>
    <s v="Home Sweet City"/>
    <x v="0"/>
    <x v="9"/>
    <n v="38.907269999999997"/>
    <n v="-77.025440000000003"/>
    <x v="0"/>
    <n v="119"/>
    <n v="3"/>
    <x v="110"/>
    <x v="62"/>
    <n v="2"/>
    <n v="89"/>
    <n v="153"/>
    <n v="2"/>
    <s v="Hosted License: 5007242201002322"/>
  </r>
  <r>
    <n v="7.60276E+17"/>
    <s v="Cozy 2 bd w/patio and parking permit available"/>
    <n v="466457646"/>
    <s v="Brim"/>
    <x v="0"/>
    <x v="13"/>
    <n v="38.89978"/>
    <n v="-76.988259999999997"/>
    <x v="0"/>
    <n v="206"/>
    <n v="2"/>
    <x v="8"/>
    <x v="58"/>
    <n v="1"/>
    <n v="2"/>
    <n v="352"/>
    <n v="1"/>
    <s v="Hosted License: 5007242201001289"/>
  </r>
  <r>
    <n v="7.60777E+17"/>
    <s v="Brand new Noma Studio"/>
    <n v="30283594"/>
    <s v="Global Luxury Suites"/>
    <x v="0"/>
    <x v="13"/>
    <n v="38.902900000000002"/>
    <n v="-77.007689999999997"/>
    <x v="0"/>
    <n v="99"/>
    <n v="31"/>
    <x v="35"/>
    <x v="34"/>
    <m/>
    <n v="44"/>
    <n v="90"/>
    <n v="0"/>
    <s v="Hosted License: 2200553000000000"/>
  </r>
  <r>
    <n v="7.60844E+17"/>
    <s v="Parking-Workspace-2 BR-Kitchen"/>
    <n v="163696636"/>
    <s v="Danielle"/>
    <x v="0"/>
    <x v="20"/>
    <n v="38.821350000000002"/>
    <n v="-77.006050000000002"/>
    <x v="0"/>
    <n v="101"/>
    <n v="2"/>
    <x v="111"/>
    <x v="59"/>
    <n v="5"/>
    <n v="1"/>
    <n v="26"/>
    <n v="5"/>
    <s v="Hosted License: 5007242201002467"/>
  </r>
  <r>
    <n v="7.6096E+17"/>
    <s v="Sojourn on 5th | Pets Welcome"/>
    <n v="39930655"/>
    <s v="Team"/>
    <x v="0"/>
    <x v="22"/>
    <n v="38.881250000000001"/>
    <n v="-76.998260000000002"/>
    <x v="0"/>
    <n v="121"/>
    <n v="31"/>
    <x v="35"/>
    <x v="34"/>
    <m/>
    <n v="166"/>
    <n v="335"/>
    <n v="0"/>
    <s v="Exempt"/>
  </r>
  <r>
    <n v="7.61115E+17"/>
    <s v="Condo in heart of DC, half mile from White House"/>
    <n v="32378753"/>
    <s v="Jane"/>
    <x v="0"/>
    <x v="5"/>
    <n v="38.897350000000003"/>
    <n v="-77.025480000000002"/>
    <x v="0"/>
    <n v="310"/>
    <n v="1"/>
    <x v="8"/>
    <x v="39"/>
    <n v="1"/>
    <n v="1"/>
    <n v="341"/>
    <n v="1"/>
    <s v="Hosted License: 5007242100000005"/>
  </r>
  <r>
    <n v="7.61452E+17"/>
    <s v="Bright &amp; airy home in Petworth (with parking!)"/>
    <n v="4159134"/>
    <s v="Jeremy"/>
    <x v="0"/>
    <x v="3"/>
    <n v="38.954129999999999"/>
    <n v="-77.027979999999999"/>
    <x v="0"/>
    <n v="134"/>
    <n v="4"/>
    <x v="8"/>
    <x v="38"/>
    <n v="1"/>
    <n v="4"/>
    <n v="354"/>
    <n v="1"/>
    <s v="Hosted License: 5007242201002462"/>
  </r>
  <r>
    <n v="7.61464E+17"/>
    <s v="Dog-friendly+FASTwifi+50&quot;Roku+Workspace+Pack'nPlay"/>
    <n v="487806"/>
    <s v="Stay BnB DC"/>
    <x v="0"/>
    <x v="2"/>
    <n v="38.918999999999997"/>
    <n v="-77.013689999999997"/>
    <x v="0"/>
    <n v="115"/>
    <n v="2"/>
    <x v="110"/>
    <x v="187"/>
    <n v="2"/>
    <n v="35"/>
    <n v="71"/>
    <n v="2"/>
    <s v="Hosted License: 5007242201002463"/>
  </r>
  <r>
    <n v="7.61505E+17"/>
    <s v="Sojourn on the Hill"/>
    <n v="39930655"/>
    <s v="Team"/>
    <x v="0"/>
    <x v="22"/>
    <n v="38.883960000000002"/>
    <n v="-77.002780000000001"/>
    <x v="0"/>
    <n v="105"/>
    <n v="31"/>
    <x v="35"/>
    <x v="34"/>
    <m/>
    <n v="166"/>
    <n v="337"/>
    <n v="0"/>
    <m/>
  </r>
  <r>
    <n v="7.61523E+17"/>
    <s v="NEW! Lovely Washington DC Townhome &lt; 3 Mi to Dtwn!"/>
    <n v="122382567"/>
    <s v="Evolve"/>
    <x v="0"/>
    <x v="2"/>
    <n v="38.916040000000002"/>
    <n v="-77.000550000000004"/>
    <x v="0"/>
    <n v="225"/>
    <n v="3"/>
    <x v="35"/>
    <x v="34"/>
    <m/>
    <n v="28"/>
    <n v="346"/>
    <n v="0"/>
    <s v="Hosted License: 5007242201000321"/>
  </r>
  <r>
    <n v="7.61523E+17"/>
    <s v="NEW! Classic DC Retreat ~ 3 Mi to National Mall!"/>
    <n v="122382567"/>
    <s v="Evolve"/>
    <x v="0"/>
    <x v="11"/>
    <n v="38.93439"/>
    <n v="-77.043940000000006"/>
    <x v="0"/>
    <n v="164"/>
    <n v="2"/>
    <x v="35"/>
    <x v="34"/>
    <m/>
    <n v="28"/>
    <n v="23"/>
    <n v="0"/>
    <s v="Hosted License: 5007262201002430"/>
  </r>
  <r>
    <n v="7.61757E+17"/>
    <s v="Orange Door Abode"/>
    <n v="28274998"/>
    <s v="Rhianna"/>
    <x v="0"/>
    <x v="1"/>
    <n v="38.8603478"/>
    <n v="-76.986591700000005"/>
    <x v="0"/>
    <n v="212"/>
    <n v="1"/>
    <x v="139"/>
    <x v="69"/>
    <n v="3"/>
    <n v="9"/>
    <n v="161"/>
    <n v="3"/>
    <s v="Hosted License: 5007242201002473"/>
  </r>
  <r>
    <n v="7.62146E+17"/>
    <s v="Furnished Apartment #1610: Mount Pleasant"/>
    <n v="294545484"/>
    <s v="June"/>
    <x v="0"/>
    <x v="11"/>
    <n v="38.929960000000001"/>
    <n v="-77.043319999999994"/>
    <x v="0"/>
    <n v="152"/>
    <n v="91"/>
    <x v="35"/>
    <x v="34"/>
    <m/>
    <n v="189"/>
    <n v="364"/>
    <n v="0"/>
    <m/>
  </r>
  <r>
    <n v="7.62275E+17"/>
    <s v="Full Bedroom C/w Private Bathroom in #1575"/>
    <n v="294545484"/>
    <s v="June"/>
    <x v="0"/>
    <x v="11"/>
    <n v="38.935319999999997"/>
    <n v="-77.034589999999994"/>
    <x v="1"/>
    <n v="114"/>
    <n v="91"/>
    <x v="35"/>
    <x v="34"/>
    <m/>
    <n v="189"/>
    <n v="364"/>
    <n v="0"/>
    <m/>
  </r>
  <r>
    <n v="7.62276E+17"/>
    <s v="Furnished Full Bedroom A in #1633"/>
    <n v="294545484"/>
    <s v="June"/>
    <x v="0"/>
    <x v="3"/>
    <n v="38.937809999999999"/>
    <n v="-77.033730000000006"/>
    <x v="1"/>
    <n v="97"/>
    <n v="91"/>
    <x v="35"/>
    <x v="34"/>
    <m/>
    <n v="189"/>
    <n v="364"/>
    <n v="0"/>
    <m/>
  </r>
  <r>
    <n v="7.62383E+17"/>
    <s v="DC Penthouse With Private Terrace"/>
    <n v="468854231"/>
    <s v="Jason"/>
    <x v="0"/>
    <x v="13"/>
    <n v="38.898679999999999"/>
    <n v="-76.978449999999995"/>
    <x v="0"/>
    <n v="152"/>
    <n v="2"/>
    <x v="35"/>
    <x v="34"/>
    <m/>
    <n v="1"/>
    <n v="356"/>
    <n v="0"/>
    <s v="Exempt"/>
  </r>
  <r>
    <n v="7.62534E+17"/>
    <s v="Perfect Location! Quiet &amp; Cheerful Room in D.C."/>
    <n v="247090104"/>
    <s v="Eliamani"/>
    <x v="0"/>
    <x v="2"/>
    <n v="38.91800697"/>
    <n v="-77.011015599999993"/>
    <x v="1"/>
    <n v="45"/>
    <n v="2"/>
    <x v="8"/>
    <x v="55"/>
    <n v="1"/>
    <n v="2"/>
    <n v="252"/>
    <n v="1"/>
    <s v="Hosted License: 5007242201002451"/>
  </r>
  <r>
    <n v="7.62548E+17"/>
    <s v="Perfect Location! Quiet &amp; Modern Room in D.C. Home"/>
    <n v="247090104"/>
    <s v="Eliamani"/>
    <x v="0"/>
    <x v="2"/>
    <n v="38.918003059999997"/>
    <n v="-77.010897920000005"/>
    <x v="1"/>
    <n v="61"/>
    <n v="2"/>
    <x v="139"/>
    <x v="4"/>
    <n v="3"/>
    <n v="2"/>
    <n v="228"/>
    <n v="3"/>
    <s v="Hosted License: 5007242201002451"/>
  </r>
  <r>
    <n v="7.6302E+17"/>
    <s v="Newly Spacious 2Bed 2Bath Condo+Private Roof Deck"/>
    <n v="488242955"/>
    <s v="Dhrupal"/>
    <x v="0"/>
    <x v="19"/>
    <n v="38.903270999999997"/>
    <n v="-76.981684799999996"/>
    <x v="0"/>
    <n v="119"/>
    <n v="90"/>
    <x v="35"/>
    <x v="34"/>
    <m/>
    <n v="1"/>
    <n v="365"/>
    <n v="0"/>
    <m/>
  </r>
  <r>
    <n v="7.63022E+17"/>
    <s v="Comfort and Convenience! Pets Allowed, Live Music"/>
    <n v="174792040"/>
    <s v="RoomPicks By Victoria"/>
    <x v="0"/>
    <x v="15"/>
    <n v="38.905259999999998"/>
    <n v="-77.047020000000003"/>
    <x v="1"/>
    <n v="373"/>
    <n v="1"/>
    <x v="35"/>
    <x v="34"/>
    <m/>
    <n v="54"/>
    <n v="117"/>
    <n v="0"/>
    <s v="Exempt"/>
  </r>
  <r>
    <n v="7.63286E+17"/>
    <s v="LUXE Kalorama 5-BR Townhome Close to Dupont Circle"/>
    <n v="488290524"/>
    <s v="Veda"/>
    <x v="0"/>
    <x v="4"/>
    <n v="38.914659999999998"/>
    <n v="-77.049260000000004"/>
    <x v="0"/>
    <n v="665"/>
    <n v="3"/>
    <x v="110"/>
    <x v="58"/>
    <n v="2"/>
    <n v="1"/>
    <n v="237"/>
    <n v="2"/>
    <s v="Hosted License: 5007262201002382"/>
  </r>
  <r>
    <n v="7.63337E+17"/>
    <s v="2 BDR, 2 Bath - Lux Amenities I Patio I Concierge"/>
    <n v="49254665"/>
    <s v="Patricia"/>
    <x v="0"/>
    <x v="37"/>
    <n v="38.878850700000001"/>
    <n v="-77.0060462"/>
    <x v="0"/>
    <n v="290"/>
    <n v="31"/>
    <x v="35"/>
    <x v="34"/>
    <m/>
    <n v="1"/>
    <n v="362"/>
    <n v="0"/>
    <s v="Exempt"/>
  </r>
  <r>
    <n v="7.63986E+17"/>
    <s v="Sunny,  Stylish Oasis Noma/Gallaudet *15% Discount"/>
    <n v="1162748"/>
    <s v="Horace"/>
    <x v="0"/>
    <x v="19"/>
    <n v="38.906640899999999"/>
    <n v="-76.985194300000003"/>
    <x v="0"/>
    <n v="193"/>
    <n v="2"/>
    <x v="35"/>
    <x v="34"/>
    <m/>
    <n v="1"/>
    <n v="171"/>
    <n v="0"/>
    <s v="Hosted License: 5007242201002467"/>
  </r>
  <r>
    <n v="7.64581E+17"/>
    <s v="oak street basement apartment"/>
    <n v="176304871"/>
    <s v="Jason"/>
    <x v="0"/>
    <x v="11"/>
    <n v="38.934068600000003"/>
    <n v="-77.031461100000001"/>
    <x v="1"/>
    <n v="66"/>
    <n v="31"/>
    <x v="35"/>
    <x v="34"/>
    <m/>
    <n v="3"/>
    <n v="323"/>
    <n v="0"/>
    <m/>
  </r>
  <r>
    <n v="7.64727E+17"/>
    <s v="Upscale Modern Luxury Condo"/>
    <n v="376678366"/>
    <s v="Nesha"/>
    <x v="0"/>
    <x v="14"/>
    <n v="38.952030000000001"/>
    <n v="-77.008499999999998"/>
    <x v="0"/>
    <n v="80"/>
    <n v="30"/>
    <x v="35"/>
    <x v="34"/>
    <m/>
    <n v="2"/>
    <n v="264"/>
    <n v="0"/>
    <s v="Exempt"/>
  </r>
  <r>
    <n v="7.65037E+17"/>
    <s v="Petworth Apartment"/>
    <n v="4159134"/>
    <s v="Jeremy"/>
    <x v="0"/>
    <x v="3"/>
    <n v="38.953769999999999"/>
    <n v="-77.027630000000002"/>
    <x v="0"/>
    <n v="55"/>
    <n v="1"/>
    <x v="35"/>
    <x v="34"/>
    <m/>
    <n v="4"/>
    <n v="350"/>
    <n v="0"/>
    <s v="Hosted License: 5007242201002462"/>
  </r>
  <r>
    <n v="7.65298E+17"/>
    <s v="Relax and Unwind! Pets Allowed, Near White House!"/>
    <n v="174792040"/>
    <s v="RoomPicks By Victoria"/>
    <x v="0"/>
    <x v="15"/>
    <n v="38.905859999999997"/>
    <n v="-77.046610000000001"/>
    <x v="1"/>
    <n v="373"/>
    <n v="1"/>
    <x v="35"/>
    <x v="34"/>
    <m/>
    <n v="54"/>
    <n v="117"/>
    <n v="0"/>
    <s v="Exempt"/>
  </r>
  <r>
    <n v="7.65302E+17"/>
    <s v="Pleasant Stay, Convenient Location! Pets Allowed"/>
    <n v="174792040"/>
    <s v="RoomPicks By Victoria"/>
    <x v="0"/>
    <x v="6"/>
    <n v="38.905389999999997"/>
    <n v="-77.048230000000004"/>
    <x v="1"/>
    <n v="373"/>
    <n v="1"/>
    <x v="35"/>
    <x v="34"/>
    <m/>
    <n v="54"/>
    <n v="117"/>
    <n v="0"/>
    <s v="Exempt"/>
  </r>
  <r>
    <n v="7.65357E+17"/>
    <s v="Private room Inside 2 br 1 ba"/>
    <n v="390256204"/>
    <s v="Collin"/>
    <x v="0"/>
    <x v="19"/>
    <n v="38.907739999999997"/>
    <n v="-76.983490000000003"/>
    <x v="1"/>
    <n v="49"/>
    <n v="1"/>
    <x v="35"/>
    <x v="34"/>
    <m/>
    <n v="25"/>
    <n v="352"/>
    <n v="0"/>
    <s v="Exempt"/>
  </r>
  <r>
    <n v="7.65377E+17"/>
    <s v="Travelers Suite 2"/>
    <n v="390256204"/>
    <s v="Collin"/>
    <x v="0"/>
    <x v="2"/>
    <n v="38.912129999999998"/>
    <n v="-77.011930000000007"/>
    <x v="0"/>
    <n v="56"/>
    <n v="1"/>
    <x v="35"/>
    <x v="34"/>
    <m/>
    <n v="25"/>
    <n v="340"/>
    <n v="0"/>
    <s v="Exempt"/>
  </r>
  <r>
    <n v="7.65378E+17"/>
    <s v="Cozy Suitr 15 min frm DTWN"/>
    <n v="390256204"/>
    <s v="Collin"/>
    <x v="0"/>
    <x v="19"/>
    <n v="38.908389999999997"/>
    <n v="-76.983059999999995"/>
    <x v="1"/>
    <n v="49"/>
    <n v="1"/>
    <x v="35"/>
    <x v="34"/>
    <m/>
    <n v="25"/>
    <n v="355"/>
    <n v="0"/>
    <s v="Exempt"/>
  </r>
  <r>
    <n v="7.65759E+17"/>
    <s v="Furnished Full Bedroom B in #1596: Edgewood"/>
    <n v="294545484"/>
    <s v="June"/>
    <x v="0"/>
    <x v="2"/>
    <n v="38.919809999999998"/>
    <n v="-77.002409999999998"/>
    <x v="1"/>
    <n v="85"/>
    <n v="91"/>
    <x v="35"/>
    <x v="34"/>
    <m/>
    <n v="189"/>
    <n v="364"/>
    <n v="0"/>
    <m/>
  </r>
  <r>
    <n v="7.6576E+17"/>
    <s v="Five Star  Basement Apartment"/>
    <n v="35377710"/>
    <s v="Syr"/>
    <x v="0"/>
    <x v="2"/>
    <n v="38.91619"/>
    <n v="-77.006900000000002"/>
    <x v="0"/>
    <n v="128"/>
    <n v="3"/>
    <x v="35"/>
    <x v="34"/>
    <m/>
    <n v="2"/>
    <n v="108"/>
    <n v="0"/>
    <s v="Hosted License: 5007242201002361"/>
  </r>
  <r>
    <n v="7.65761E+17"/>
    <s v="Furnished Full Bedroom D in #913: Dupont Circle"/>
    <n v="294545484"/>
    <s v="June"/>
    <x v="0"/>
    <x v="15"/>
    <n v="38.914439999999999"/>
    <n v="-77.041110000000003"/>
    <x v="1"/>
    <n v="86"/>
    <n v="91"/>
    <x v="35"/>
    <x v="34"/>
    <m/>
    <n v="189"/>
    <n v="364"/>
    <n v="0"/>
    <m/>
  </r>
  <r>
    <n v="7.6578E+17"/>
    <s v="Furnished Queen Bedroom A in #1615: Bloomingdale"/>
    <n v="294545484"/>
    <s v="June"/>
    <x v="0"/>
    <x v="2"/>
    <n v="38.91771"/>
    <n v="-77.009789999999995"/>
    <x v="1"/>
    <n v="103"/>
    <n v="91"/>
    <x v="35"/>
    <x v="34"/>
    <m/>
    <n v="189"/>
    <n v="364"/>
    <n v="0"/>
    <m/>
  </r>
  <r>
    <n v="7.65782E+17"/>
    <s v="Furnished Queen Bedroom B in #1623: Logan Circle"/>
    <n v="294545484"/>
    <s v="June"/>
    <x v="0"/>
    <x v="9"/>
    <n v="38.913110000000003"/>
    <n v="-77.030460000000005"/>
    <x v="1"/>
    <n v="100"/>
    <n v="91"/>
    <x v="35"/>
    <x v="34"/>
    <m/>
    <n v="189"/>
    <n v="364"/>
    <n v="0"/>
    <m/>
  </r>
  <r>
    <n v="7.65783E+17"/>
    <s v="Mount Vernon studio w/ pool, w/d &amp; gym, nr Metro"/>
    <n v="107434423"/>
    <s v="Blueground"/>
    <x v="0"/>
    <x v="5"/>
    <n v="38.901501199999998"/>
    <n v="-77.018010599999997"/>
    <x v="0"/>
    <n v="135"/>
    <n v="32"/>
    <x v="35"/>
    <x v="34"/>
    <m/>
    <n v="214"/>
    <n v="182"/>
    <n v="0"/>
    <m/>
  </r>
  <r>
    <n v="7.65808E+17"/>
    <s v="Modern Victorian Apt."/>
    <n v="35377710"/>
    <s v="Syr"/>
    <x v="0"/>
    <x v="9"/>
    <n v="38.908729999999998"/>
    <n v="-77.028660000000002"/>
    <x v="0"/>
    <n v="144"/>
    <n v="1"/>
    <x v="35"/>
    <x v="34"/>
    <m/>
    <n v="2"/>
    <n v="335"/>
    <n v="0"/>
    <s v="Hosted License: 5007242201000445"/>
  </r>
  <r>
    <n v="7.65822E+17"/>
    <s v="Comfy Mount Vernon studio w/ Gym"/>
    <n v="107434423"/>
    <s v="Blueground"/>
    <x v="0"/>
    <x v="5"/>
    <n v="38.90072"/>
    <n v="-77.018749999999997"/>
    <x v="0"/>
    <n v="124"/>
    <n v="32"/>
    <x v="35"/>
    <x v="34"/>
    <m/>
    <n v="214"/>
    <n v="233"/>
    <n v="0"/>
    <m/>
  </r>
  <r>
    <n v="7.65822E+17"/>
    <s v="Mount Vernon 1BR w/ gym, pool, w/d, nr metro"/>
    <n v="107434423"/>
    <s v="Blueground"/>
    <x v="0"/>
    <x v="5"/>
    <n v="38.904125399999998"/>
    <n v="-77.016536700000003"/>
    <x v="0"/>
    <n v="128"/>
    <n v="32"/>
    <x v="35"/>
    <x v="34"/>
    <m/>
    <n v="214"/>
    <n v="352"/>
    <n v="0"/>
    <m/>
  </r>
  <r>
    <n v="7.65824E+17"/>
    <s v="Mount Vernon 1BR w/ gym, pool nr Convention Center"/>
    <n v="107434423"/>
    <s v="Blueground"/>
    <x v="0"/>
    <x v="5"/>
    <n v="38.903939999999999"/>
    <n v="-77.017240000000001"/>
    <x v="0"/>
    <n v="146"/>
    <n v="32"/>
    <x v="35"/>
    <x v="34"/>
    <m/>
    <n v="214"/>
    <n v="304"/>
    <n v="0"/>
    <m/>
  </r>
  <r>
    <n v="7.65825E+17"/>
    <s v="Logan Circle 1BR w/ Gym &amp; W/D nr Franklin Sq"/>
    <n v="107434423"/>
    <s v="Blueground"/>
    <x v="0"/>
    <x v="9"/>
    <n v="38.906030000000001"/>
    <n v="-77.030180000000001"/>
    <x v="0"/>
    <n v="179"/>
    <n v="32"/>
    <x v="35"/>
    <x v="34"/>
    <m/>
    <n v="214"/>
    <n v="262"/>
    <n v="0"/>
    <m/>
  </r>
  <r>
    <n v="7.65926E+17"/>
    <s v="Stay Cozy in CoHi DC"/>
    <n v="478854915"/>
    <s v="Victoria"/>
    <x v="0"/>
    <x v="11"/>
    <n v="38.924390000000002"/>
    <n v="-77.027879999999996"/>
    <x v="0"/>
    <n v="129"/>
    <n v="2"/>
    <x v="8"/>
    <x v="23"/>
    <n v="1"/>
    <n v="2"/>
    <n v="234"/>
    <n v="1"/>
    <s v="Exempt"/>
  </r>
  <r>
    <n v="7.65993E+17"/>
    <s v="Pretty in Petworth-Walkable to Metro &amp; Restaurants"/>
    <n v="46630199"/>
    <s v="Home Sweet City"/>
    <x v="0"/>
    <x v="3"/>
    <n v="38.941099999999999"/>
    <n v="-77.019930000000002"/>
    <x v="0"/>
    <n v="152"/>
    <n v="3"/>
    <x v="35"/>
    <x v="34"/>
    <m/>
    <n v="89"/>
    <n v="179"/>
    <n v="0"/>
    <s v="Unhosted License: 5007262201002471"/>
  </r>
  <r>
    <n v="7.66161E+17"/>
    <s v="Quintessential DC row house"/>
    <n v="31921120"/>
    <s v="Bethel"/>
    <x v="0"/>
    <x v="13"/>
    <n v="38.8974622"/>
    <n v="-76.980879400000006"/>
    <x v="0"/>
    <n v="112"/>
    <n v="2"/>
    <x v="35"/>
    <x v="34"/>
    <m/>
    <n v="1"/>
    <n v="80"/>
    <n v="0"/>
    <s v="Hosted License: 5007242201002478"/>
  </r>
  <r>
    <n v="7.66213E+17"/>
    <s v="Apartment Efficiency 1 bed, Nice Bathroom"/>
    <n v="7382157"/>
    <s v="Ann"/>
    <x v="0"/>
    <x v="13"/>
    <n v="38.895510000000002"/>
    <n v="-76.974869999999996"/>
    <x v="0"/>
    <n v="42"/>
    <n v="7"/>
    <x v="8"/>
    <x v="62"/>
    <n v="1"/>
    <n v="2"/>
    <n v="339"/>
    <n v="1"/>
    <s v="Hosted License: 5005180007773456_x000a_Unhosted License: 5001600144245667"/>
  </r>
  <r>
    <n v="7.6669E+17"/>
    <s v="Private Bedroom/bath in townhome"/>
    <n v="721359"/>
    <s v="Odomitchi"/>
    <x v="0"/>
    <x v="13"/>
    <n v="38.896729999999998"/>
    <n v="-76.998329999999996"/>
    <x v="1"/>
    <n v="34"/>
    <n v="45"/>
    <x v="35"/>
    <x v="34"/>
    <m/>
    <n v="2"/>
    <n v="65"/>
    <n v="0"/>
    <m/>
  </r>
  <r>
    <n v="7.66785E+17"/>
    <s v="NEW! Ideally Located DC Home w/ Pool Table &amp; Patio"/>
    <n v="122382567"/>
    <s v="Evolve"/>
    <x v="0"/>
    <x v="8"/>
    <n v="38.929699999999997"/>
    <n v="-76.983360000000005"/>
    <x v="0"/>
    <n v="199"/>
    <n v="2"/>
    <x v="35"/>
    <x v="34"/>
    <m/>
    <n v="28"/>
    <n v="302"/>
    <n v="0"/>
    <s v="Hosted License: 5007242201001686_x000a_Unhosted License: 5007262201001687"/>
  </r>
  <r>
    <n v="7.68139E+17"/>
    <s v="Comfort and Convenience! City View, Pets Allowed"/>
    <n v="174792040"/>
    <s v="RoomPicks By Victoria"/>
    <x v="0"/>
    <x v="15"/>
    <n v="38.90399"/>
    <n v="-77.0471"/>
    <x v="1"/>
    <n v="272"/>
    <n v="1"/>
    <x v="35"/>
    <x v="34"/>
    <m/>
    <n v="54"/>
    <n v="116"/>
    <n v="0"/>
    <s v="Exempt"/>
  </r>
  <r>
    <n v="7.6814E+17"/>
    <s v="Short Distance From The Most Well-known Sights!"/>
    <n v="174792040"/>
    <s v="RoomPicks By Victoria"/>
    <x v="0"/>
    <x v="6"/>
    <n v="38.905790000000003"/>
    <n v="-77.047160000000005"/>
    <x v="1"/>
    <n v="272"/>
    <n v="1"/>
    <x v="35"/>
    <x v="34"/>
    <m/>
    <n v="54"/>
    <n v="116"/>
    <n v="0"/>
    <s v="Exempt"/>
  </r>
  <r>
    <n v="7.6814E+17"/>
    <s v="A Place You'll Surely Enjoy! Pets Allowed"/>
    <n v="174792040"/>
    <s v="RoomPicks By Victoria"/>
    <x v="0"/>
    <x v="6"/>
    <n v="38.905290000000001"/>
    <n v="-77.048259999999999"/>
    <x v="1"/>
    <n v="272"/>
    <n v="1"/>
    <x v="35"/>
    <x v="34"/>
    <m/>
    <n v="54"/>
    <n v="116"/>
    <n v="0"/>
    <s v="Exempt"/>
  </r>
  <r>
    <n v="7.68143E+17"/>
    <s v="Prime Location! Onsite Live Music/Performance"/>
    <n v="174792040"/>
    <s v="RoomPicks By Victoria"/>
    <x v="0"/>
    <x v="6"/>
    <n v="38.905149999999999"/>
    <n v="-77.047839999999994"/>
    <x v="1"/>
    <n v="246"/>
    <n v="1"/>
    <x v="35"/>
    <x v="34"/>
    <m/>
    <n v="54"/>
    <n v="115"/>
    <n v="0"/>
    <s v="Exempt"/>
  </r>
  <r>
    <n v="7.68144E+17"/>
    <s v="An Undeniable Jewel in Washington DC! Pets Allowed"/>
    <n v="174792040"/>
    <s v="RoomPicks By Victoria"/>
    <x v="0"/>
    <x v="6"/>
    <n v="38.905340000000002"/>
    <n v="-77.048220000000001"/>
    <x v="1"/>
    <n v="246"/>
    <n v="1"/>
    <x v="35"/>
    <x v="34"/>
    <m/>
    <n v="54"/>
    <n v="115"/>
    <n v="0"/>
    <s v="Exempt"/>
  </r>
  <r>
    <n v="7.68144E+17"/>
    <s v="Perfect Spot for a Fun Vacation! With Live Music!"/>
    <n v="174792040"/>
    <s v="RoomPicks By Victoria"/>
    <x v="0"/>
    <x v="15"/>
    <n v="38.90408"/>
    <n v="-77.047970000000007"/>
    <x v="1"/>
    <n v="246"/>
    <n v="1"/>
    <x v="35"/>
    <x v="34"/>
    <m/>
    <n v="54"/>
    <n v="115"/>
    <n v="0"/>
    <s v="Exempt"/>
  </r>
  <r>
    <n v="7.68148E+17"/>
    <s v="Prime Location! Pets Allowed, Live Performance"/>
    <n v="174792040"/>
    <s v="RoomPicks By Victoria"/>
    <x v="0"/>
    <x v="6"/>
    <n v="38.905149999999999"/>
    <n v="-77.048299999999998"/>
    <x v="1"/>
    <n v="245"/>
    <n v="1"/>
    <x v="35"/>
    <x v="34"/>
    <m/>
    <n v="54"/>
    <n v="100"/>
    <n v="0"/>
    <s v="Exempt"/>
  </r>
  <r>
    <n v="7.68149E+17"/>
    <s v="Undeniable Jewel in Washington DC! Live Music"/>
    <n v="174792040"/>
    <s v="RoomPicks By Victoria"/>
    <x v="0"/>
    <x v="6"/>
    <n v="38.905439999999999"/>
    <n v="-77.047910000000002"/>
    <x v="1"/>
    <n v="245"/>
    <n v="1"/>
    <x v="35"/>
    <x v="34"/>
    <m/>
    <n v="54"/>
    <n v="100"/>
    <n v="0"/>
    <s v="Exempt"/>
  </r>
  <r>
    <n v="7.68149E+17"/>
    <s v="Enjoy a Hassle-free &amp; Soothing Stay! Pets Allowed"/>
    <n v="174792040"/>
    <s v="RoomPicks By Victoria"/>
    <x v="0"/>
    <x v="15"/>
    <n v="38.905189999999997"/>
    <n v="-77.047359999999998"/>
    <x v="1"/>
    <n v="245"/>
    <n v="1"/>
    <x v="35"/>
    <x v="34"/>
    <m/>
    <n v="54"/>
    <n v="100"/>
    <n v="0"/>
    <s v="Exempt"/>
  </r>
  <r>
    <n v="7.68153E+17"/>
    <s v="Make Yourself At Home! Pets Allowed, Live Music"/>
    <n v="174792040"/>
    <s v="RoomPicks By Victoria"/>
    <x v="0"/>
    <x v="15"/>
    <n v="38.904220000000002"/>
    <n v="-77.048299999999998"/>
    <x v="1"/>
    <n v="293"/>
    <n v="1"/>
    <x v="35"/>
    <x v="34"/>
    <m/>
    <n v="54"/>
    <n v="114"/>
    <n v="0"/>
    <s v="Exempt"/>
  </r>
  <r>
    <n v="7.68154E+17"/>
    <s v="Relax and Recharge! Pet-friendly Property"/>
    <n v="174792040"/>
    <s v="RoomPicks By Victoria"/>
    <x v="0"/>
    <x v="15"/>
    <n v="38.905119999999997"/>
    <n v="-77.047210000000007"/>
    <x v="1"/>
    <n v="293"/>
    <n v="1"/>
    <x v="35"/>
    <x v="34"/>
    <m/>
    <n v="54"/>
    <n v="114"/>
    <n v="0"/>
    <s v="Exempt"/>
  </r>
  <r>
    <n v="7.68154E+17"/>
    <s v="Indulge in Home-Like Comfort! Pets Allowed"/>
    <n v="174792040"/>
    <s v="RoomPicks By Victoria"/>
    <x v="0"/>
    <x v="15"/>
    <n v="38.904440000000001"/>
    <n v="-77.047190000000001"/>
    <x v="1"/>
    <n v="293"/>
    <n v="1"/>
    <x v="35"/>
    <x v="34"/>
    <m/>
    <n v="54"/>
    <n v="114"/>
    <n v="0"/>
    <s v="Exempt"/>
  </r>
  <r>
    <n v="7.68158E+17"/>
    <s v="Spacious Good-Value Accommodation! Pets Allowed"/>
    <n v="174792040"/>
    <s v="RoomPicks By Victoria"/>
    <x v="0"/>
    <x v="15"/>
    <n v="38.903889999999997"/>
    <n v="-77.047939999999997"/>
    <x v="1"/>
    <n v="295"/>
    <n v="1"/>
    <x v="35"/>
    <x v="34"/>
    <m/>
    <n v="54"/>
    <n v="112"/>
    <n v="0"/>
    <s v="Exempt"/>
  </r>
  <r>
    <n v="7.68159E+17"/>
    <s v="Making The Best Memories Along The Way! Live Music"/>
    <n v="174792040"/>
    <s v="RoomPicks By Victoria"/>
    <x v="0"/>
    <x v="15"/>
    <n v="38.903739999999999"/>
    <n v="-77.047269999999997"/>
    <x v="1"/>
    <n v="295"/>
    <n v="1"/>
    <x v="35"/>
    <x v="34"/>
    <m/>
    <n v="54"/>
    <n v="112"/>
    <n v="0"/>
    <s v="Exempt"/>
  </r>
  <r>
    <n v="7.6816E+17"/>
    <s v="Comfort and Convenience! Pet-friendly Property"/>
    <n v="174792040"/>
    <s v="RoomPicks By Victoria"/>
    <x v="0"/>
    <x v="15"/>
    <n v="38.903619999999997"/>
    <n v="-77.046949999999995"/>
    <x v="1"/>
    <n v="294"/>
    <n v="1"/>
    <x v="35"/>
    <x v="34"/>
    <m/>
    <n v="54"/>
    <n v="112"/>
    <n v="0"/>
    <s v="Exempt"/>
  </r>
  <r>
    <n v="7.68164E+17"/>
    <s v="Rare Find! Pet-friendly, Live Music/Performane"/>
    <n v="174792040"/>
    <s v="RoomPicks By Victoria"/>
    <x v="0"/>
    <x v="6"/>
    <n v="38.905140000000003"/>
    <n v="-77.04862"/>
    <x v="1"/>
    <n v="259"/>
    <n v="1"/>
    <x v="35"/>
    <x v="34"/>
    <m/>
    <n v="54"/>
    <n v="123"/>
    <n v="0"/>
    <s v="Exempt"/>
  </r>
  <r>
    <n v="7.68534E+17"/>
    <s v="Private BR-3 Mins walk to Subway"/>
    <n v="437660791"/>
    <s v="Eddie"/>
    <x v="0"/>
    <x v="20"/>
    <n v="38.840780000000002"/>
    <n v="-76.990859999999998"/>
    <x v="1"/>
    <n v="36"/>
    <n v="1"/>
    <x v="8"/>
    <x v="107"/>
    <n v="1"/>
    <n v="19"/>
    <n v="357"/>
    <n v="1"/>
    <s v="Exempt"/>
  </r>
  <r>
    <n v="7.68625E+17"/>
    <s v="Ideal Place For Unforgettable Occasions!"/>
    <n v="174792040"/>
    <s v="RoomPicks By Victoria"/>
    <x v="0"/>
    <x v="6"/>
    <n v="38.905679999999997"/>
    <n v="-77.048739999999995"/>
    <x v="1"/>
    <n v="259"/>
    <n v="1"/>
    <x v="35"/>
    <x v="34"/>
    <m/>
    <n v="54"/>
    <n v="123"/>
    <n v="0"/>
    <s v="Exempt"/>
  </r>
  <r>
    <n v="7.68625E+17"/>
    <s v="Great Relaxing Overnight Stay! Pets Allowed"/>
    <n v="174792040"/>
    <s v="RoomPicks By Victoria"/>
    <x v="0"/>
    <x v="6"/>
    <n v="38.905639999999998"/>
    <n v="-77.047989999999999"/>
    <x v="1"/>
    <n v="259"/>
    <n v="1"/>
    <x v="35"/>
    <x v="34"/>
    <m/>
    <n v="54"/>
    <n v="123"/>
    <n v="0"/>
    <s v="Exempt"/>
  </r>
  <r>
    <n v="7.68632E+17"/>
    <s v="Comfort and Convenience! Pet-friendly Property"/>
    <n v="174792040"/>
    <s v="RoomPicks By Victoria"/>
    <x v="0"/>
    <x v="15"/>
    <n v="38.905479999999997"/>
    <n v="-77.046949999999995"/>
    <x v="1"/>
    <n v="233"/>
    <n v="1"/>
    <x v="35"/>
    <x v="34"/>
    <m/>
    <n v="54"/>
    <n v="117"/>
    <n v="0"/>
    <s v="Exempt"/>
  </r>
  <r>
    <n v="7.68632E+17"/>
    <s v="A Place You'll Surely Enjoy! Pet-friendly"/>
    <n v="174792040"/>
    <s v="RoomPicks By Victoria"/>
    <x v="0"/>
    <x v="15"/>
    <n v="38.905189999999997"/>
    <n v="-77.046819999999997"/>
    <x v="1"/>
    <n v="233"/>
    <n v="1"/>
    <x v="35"/>
    <x v="34"/>
    <m/>
    <n v="54"/>
    <n v="117"/>
    <n v="0"/>
    <s v="Exempt"/>
  </r>
  <r>
    <n v="7.68632E+17"/>
    <s v="Ideal Mix of Value, Comfort &amp; Convenience!"/>
    <n v="174792040"/>
    <s v="RoomPicks By Victoria"/>
    <x v="0"/>
    <x v="15"/>
    <n v="38.905270000000002"/>
    <n v="-77.04692"/>
    <x v="1"/>
    <n v="233"/>
    <n v="1"/>
    <x v="35"/>
    <x v="34"/>
    <m/>
    <n v="54"/>
    <n v="117"/>
    <n v="0"/>
    <s v="Exempt"/>
  </r>
  <r>
    <n v="7.68635E+17"/>
    <s v="Make Your Trip Unforgettable! Pet-friendly"/>
    <n v="174792040"/>
    <s v="RoomPicks By Victoria"/>
    <x v="0"/>
    <x v="6"/>
    <n v="38.904249999999998"/>
    <n v="-77.04871"/>
    <x v="1"/>
    <n v="233"/>
    <n v="1"/>
    <x v="35"/>
    <x v="34"/>
    <m/>
    <n v="54"/>
    <n v="110"/>
    <n v="0"/>
    <s v="Exempt"/>
  </r>
  <r>
    <n v="7.68637E+17"/>
    <s v="Short Distance From The Most Well-known Sights"/>
    <n v="174792040"/>
    <s v="RoomPicks By Victoria"/>
    <x v="0"/>
    <x v="6"/>
    <n v="38.905909999999999"/>
    <n v="-77.048349999999999"/>
    <x v="1"/>
    <n v="233"/>
    <n v="1"/>
    <x v="35"/>
    <x v="34"/>
    <m/>
    <n v="54"/>
    <n v="110"/>
    <n v="0"/>
    <s v="Exempt"/>
  </r>
  <r>
    <n v="7.68637E+17"/>
    <s v="A Place You'll Surely Enjoy! Pets Allowed"/>
    <n v="174792040"/>
    <s v="RoomPicks By Victoria"/>
    <x v="0"/>
    <x v="15"/>
    <n v="38.904260000000001"/>
    <n v="-77.046570000000003"/>
    <x v="1"/>
    <n v="233"/>
    <n v="1"/>
    <x v="35"/>
    <x v="34"/>
    <m/>
    <n v="54"/>
    <n v="110"/>
    <n v="0"/>
    <s v="Exempt"/>
  </r>
  <r>
    <n v="7.68637E+17"/>
    <s v="Comfort and Convenience! Pets Allowed, Live Music"/>
    <n v="174792040"/>
    <s v="RoomPicks By Victoria"/>
    <x v="0"/>
    <x v="15"/>
    <n v="38.904429999999998"/>
    <n v="-77.046890000000005"/>
    <x v="1"/>
    <n v="232"/>
    <n v="1"/>
    <x v="35"/>
    <x v="34"/>
    <m/>
    <n v="54"/>
    <n v="109"/>
    <n v="0"/>
    <s v="Exempt"/>
  </r>
  <r>
    <n v="7.68637E+17"/>
    <s v="Relax and Recharge! Pets Allowed, Live Music"/>
    <n v="174792040"/>
    <s v="RoomPicks By Victoria"/>
    <x v="0"/>
    <x v="15"/>
    <n v="38.905099999999997"/>
    <n v="-77.046999999999997"/>
    <x v="1"/>
    <n v="232"/>
    <n v="1"/>
    <x v="35"/>
    <x v="34"/>
    <m/>
    <n v="54"/>
    <n v="109"/>
    <n v="0"/>
    <s v="Exempt"/>
  </r>
  <r>
    <n v="7.68637E+17"/>
    <s v="Your Home Away From Home! Pets Allowed"/>
    <n v="174792040"/>
    <s v="RoomPicks By Victoria"/>
    <x v="0"/>
    <x v="6"/>
    <n v="38.905610000000003"/>
    <n v="-77.047370000000001"/>
    <x v="1"/>
    <n v="232"/>
    <n v="1"/>
    <x v="35"/>
    <x v="34"/>
    <m/>
    <n v="54"/>
    <n v="109"/>
    <n v="0"/>
    <s v="Exempt"/>
  </r>
  <r>
    <n v="7.68639E+17"/>
    <s v="Prime Location! 2 Convenient Units, Pets Allowed"/>
    <n v="174792040"/>
    <s v="RoomPicks By Victoria"/>
    <x v="0"/>
    <x v="15"/>
    <n v="38.905970000000003"/>
    <n v="-77.046710000000004"/>
    <x v="1"/>
    <n v="544"/>
    <n v="1"/>
    <x v="35"/>
    <x v="34"/>
    <m/>
    <n v="54"/>
    <n v="116"/>
    <n v="0"/>
    <s v="Exempt"/>
  </r>
  <r>
    <n v="7.68639E+17"/>
    <s v="Convenient Stay! 2 Comfortable Units w/ City View"/>
    <n v="174792040"/>
    <s v="RoomPicks By Victoria"/>
    <x v="0"/>
    <x v="15"/>
    <n v="38.904069999999997"/>
    <n v="-77.048450000000003"/>
    <x v="1"/>
    <n v="544"/>
    <n v="1"/>
    <x v="35"/>
    <x v="34"/>
    <m/>
    <n v="54"/>
    <n v="116"/>
    <n v="0"/>
    <s v="Exempt"/>
  </r>
  <r>
    <n v="7.68639E+17"/>
    <s v="Relax and Recharge! 2 Relaxing Units, City View"/>
    <n v="174792040"/>
    <s v="RoomPicks By Victoria"/>
    <x v="0"/>
    <x v="15"/>
    <n v="38.903680000000001"/>
    <n v="-77.046809999999994"/>
    <x v="1"/>
    <n v="544"/>
    <n v="1"/>
    <x v="35"/>
    <x v="34"/>
    <m/>
    <n v="54"/>
    <n v="116"/>
    <n v="0"/>
    <s v="Exempt"/>
  </r>
  <r>
    <n v="7.68642E+17"/>
    <s v="Prime Location! 4 City View Units, Pets Allowed"/>
    <n v="174792040"/>
    <s v="RoomPicks By Victoria"/>
    <x v="0"/>
    <x v="15"/>
    <n v="38.904409999999999"/>
    <n v="-77.047809999999998"/>
    <x v="1"/>
    <n v="1088"/>
    <n v="1"/>
    <x v="35"/>
    <x v="34"/>
    <m/>
    <n v="54"/>
    <n v="116"/>
    <n v="0"/>
    <s v="Exempt"/>
  </r>
  <r>
    <n v="7.68642E+17"/>
    <s v="Comfort and Convenience! 4 Relaxing Units"/>
    <n v="174792040"/>
    <s v="RoomPicks By Victoria"/>
    <x v="0"/>
    <x v="6"/>
    <n v="38.905189999999997"/>
    <n v="-77.048190000000005"/>
    <x v="1"/>
    <n v="1088"/>
    <n v="1"/>
    <x v="35"/>
    <x v="34"/>
    <m/>
    <n v="54"/>
    <n v="116"/>
    <n v="0"/>
    <s v="Exempt"/>
  </r>
  <r>
    <n v="7.68642E+17"/>
    <s v="Relax and Unwind! 4 Comfortable Units, Live Music"/>
    <n v="174792040"/>
    <s v="RoomPicks By Victoria"/>
    <x v="0"/>
    <x v="15"/>
    <n v="38.905380000000001"/>
    <n v="-77.047079999999994"/>
    <x v="1"/>
    <n v="1088"/>
    <n v="1"/>
    <x v="35"/>
    <x v="34"/>
    <m/>
    <n v="54"/>
    <n v="116"/>
    <n v="0"/>
    <s v="Exempt"/>
  </r>
  <r>
    <n v="7.6867E+17"/>
    <s v="Modern Cozy DC apartment"/>
    <n v="277252744"/>
    <s v="Angela"/>
    <x v="0"/>
    <x v="27"/>
    <n v="38.884639999999997"/>
    <n v="-76.92859"/>
    <x v="0"/>
    <n v="74"/>
    <n v="31"/>
    <x v="35"/>
    <x v="34"/>
    <m/>
    <n v="1"/>
    <n v="365"/>
    <n v="0"/>
    <s v="Hosted License: 5431238659462356"/>
  </r>
  <r>
    <n v="7.68795E+17"/>
    <s v="Heart of DC 3 bed Lux Apartment"/>
    <n v="486579103"/>
    <s v="Sue"/>
    <x v="0"/>
    <x v="8"/>
    <n v="38.929929999999999"/>
    <n v="-76.976079999999996"/>
    <x v="1"/>
    <n v="249"/>
    <n v="2"/>
    <x v="35"/>
    <x v="34"/>
    <m/>
    <n v="1"/>
    <n v="346"/>
    <n v="0"/>
    <s v="Exempt"/>
  </r>
  <r>
    <n v="7.69199E+17"/>
    <s v="Travelers suite 15 frm DTWN"/>
    <n v="390256204"/>
    <s v="Collin"/>
    <x v="0"/>
    <x v="19"/>
    <n v="38.907440000000001"/>
    <n v="-76.9833"/>
    <x v="1"/>
    <n v="52"/>
    <n v="1"/>
    <x v="35"/>
    <x v="34"/>
    <m/>
    <n v="25"/>
    <n v="354"/>
    <n v="0"/>
    <s v="Exempt"/>
  </r>
  <r>
    <n v="7.69676E+17"/>
    <s v="Private Oasis in the City."/>
    <n v="325414537"/>
    <s v="Sam"/>
    <x v="0"/>
    <x v="33"/>
    <n v="38.890300000000003"/>
    <n v="-76.948769999999996"/>
    <x v="1"/>
    <n v="50"/>
    <n v="2"/>
    <x v="0"/>
    <x v="177"/>
    <n v="7"/>
    <n v="2"/>
    <n v="73"/>
    <n v="7"/>
    <s v="Hosted License: 5007242201002340"/>
  </r>
  <r>
    <n v="7.7023E+17"/>
    <s v="Brand new 3 bedroom townhouse with free parking"/>
    <n v="52049993"/>
    <s v="Lila"/>
    <x v="0"/>
    <x v="30"/>
    <n v="38.945039999999999"/>
    <n v="-76.989900000000006"/>
    <x v="0"/>
    <n v="119"/>
    <n v="30"/>
    <x v="35"/>
    <x v="34"/>
    <m/>
    <n v="2"/>
    <n v="151"/>
    <n v="0"/>
    <s v="Exempt"/>
  </r>
  <r>
    <n v="7.70243E+17"/>
    <s v="Centric Room Near 14th St"/>
    <n v="13500300"/>
    <s v="Daniel"/>
    <x v="0"/>
    <x v="9"/>
    <n v="38.912587049999999"/>
    <n v="-77.033484259999994"/>
    <x v="1"/>
    <n v="70"/>
    <n v="5"/>
    <x v="35"/>
    <x v="34"/>
    <m/>
    <n v="1"/>
    <n v="22"/>
    <n v="0"/>
    <s v="Exempt"/>
  </r>
  <r>
    <n v="7.70668E+17"/>
    <s v="Premier|2 bedroom| Downtown|Pool"/>
    <n v="8139997"/>
    <s v="Jay"/>
    <x v="0"/>
    <x v="6"/>
    <n v="38.90102795"/>
    <n v="-77.052518759999998"/>
    <x v="0"/>
    <n v="223"/>
    <n v="30"/>
    <x v="35"/>
    <x v="34"/>
    <m/>
    <n v="7"/>
    <n v="360"/>
    <n v="0"/>
    <s v="Exempt"/>
  </r>
  <r>
    <n v="7.70843E+17"/>
    <s v="Spacious DC Home w/parking-near Metro and Downtown"/>
    <n v="79071533"/>
    <s v="Jordan"/>
    <x v="0"/>
    <x v="1"/>
    <n v="38.862740000000002"/>
    <n v="-76.991020000000006"/>
    <x v="0"/>
    <n v="95"/>
    <n v="10"/>
    <x v="35"/>
    <x v="34"/>
    <m/>
    <n v="3"/>
    <n v="261"/>
    <n v="0"/>
    <s v="Hosted License: 5007242201001271"/>
  </r>
  <r>
    <n v="7.70896E+17"/>
    <s v="Cozy Suite 15 min from Dtwn 1"/>
    <n v="390256204"/>
    <s v="Collin"/>
    <x v="0"/>
    <x v="19"/>
    <n v="38.90728"/>
    <n v="-76.985230000000001"/>
    <x v="1"/>
    <n v="42"/>
    <n v="1"/>
    <x v="35"/>
    <x v="34"/>
    <m/>
    <n v="25"/>
    <n v="356"/>
    <n v="0"/>
    <s v="Exempt"/>
  </r>
  <r>
    <n v="7.70943E+17"/>
    <s v="Way beyond the Airbeds"/>
    <n v="360380092"/>
    <s v="Ryan"/>
    <x v="0"/>
    <x v="20"/>
    <n v="38.831270000000004"/>
    <n v="-77.000600000000006"/>
    <x v="0"/>
    <n v="360"/>
    <n v="1"/>
    <x v="35"/>
    <x v="34"/>
    <m/>
    <n v="5"/>
    <n v="365"/>
    <n v="0"/>
    <s v="Unhosted License: 5007262201001222"/>
  </r>
  <r>
    <n v="7.70952E+17"/>
    <s v="Cozy Suite in Center City 1"/>
    <n v="390256204"/>
    <s v="Collin"/>
    <x v="0"/>
    <x v="2"/>
    <n v="38.911450000000002"/>
    <n v="-77.008769999999998"/>
    <x v="1"/>
    <n v="45"/>
    <n v="1"/>
    <x v="35"/>
    <x v="34"/>
    <m/>
    <n v="25"/>
    <n v="340"/>
    <n v="0"/>
    <s v="Exempt"/>
  </r>
  <r>
    <n v="7.71013E+17"/>
    <s v="Historic home plus in-law suite"/>
    <n v="4159134"/>
    <s v="Jeremy"/>
    <x v="0"/>
    <x v="3"/>
    <n v="38.95467"/>
    <n v="-77.028289999999998"/>
    <x v="0"/>
    <n v="201"/>
    <n v="1"/>
    <x v="8"/>
    <x v="127"/>
    <n v="1"/>
    <n v="4"/>
    <n v="350"/>
    <n v="1"/>
    <s v="Hosted License: 5007242201002462"/>
  </r>
  <r>
    <n v="7.7104E+17"/>
    <s v="Furnished Full Bedroom D in #1649: Logan Circle"/>
    <n v="294545484"/>
    <s v="June"/>
    <x v="0"/>
    <x v="9"/>
    <n v="38.913080000000001"/>
    <n v="-77.031019999999998"/>
    <x v="1"/>
    <n v="103"/>
    <n v="91"/>
    <x v="35"/>
    <x v="34"/>
    <m/>
    <n v="189"/>
    <n v="364"/>
    <n v="0"/>
    <m/>
  </r>
  <r>
    <n v="7.71042E+17"/>
    <s v="Furnished Queen Bedroom A in #1649: Logan Circle"/>
    <n v="294545484"/>
    <s v="June"/>
    <x v="0"/>
    <x v="16"/>
    <n v="38.915010000000002"/>
    <n v="-77.030370000000005"/>
    <x v="1"/>
    <n v="104"/>
    <n v="91"/>
    <x v="35"/>
    <x v="34"/>
    <m/>
    <n v="189"/>
    <n v="364"/>
    <n v="0"/>
    <m/>
  </r>
  <r>
    <n v="7.71045E+17"/>
    <s v="Furnished Queen Bedroom B in #1110: Capitol Hill"/>
    <n v="294545484"/>
    <s v="June"/>
    <x v="0"/>
    <x v="13"/>
    <n v="38.897590000000001"/>
    <n v="-76.983869999999996"/>
    <x v="1"/>
    <n v="95"/>
    <n v="91"/>
    <x v="35"/>
    <x v="34"/>
    <m/>
    <n v="189"/>
    <n v="364"/>
    <n v="0"/>
    <m/>
  </r>
  <r>
    <n v="7.71045E+17"/>
    <s v="Furnished Queen Bedroom B in #1645: Trinidad"/>
    <n v="294545484"/>
    <s v="June"/>
    <x v="0"/>
    <x v="19"/>
    <n v="38.903739999999999"/>
    <n v="-76.986379999999997"/>
    <x v="1"/>
    <n v="91"/>
    <n v="91"/>
    <x v="35"/>
    <x v="34"/>
    <m/>
    <n v="189"/>
    <n v="364"/>
    <n v="0"/>
    <m/>
  </r>
  <r>
    <n v="7.71046E+17"/>
    <s v="Furnished Queen Bedroom C in #1110: Capitol Hill"/>
    <n v="294545484"/>
    <s v="June"/>
    <x v="0"/>
    <x v="13"/>
    <n v="38.897060000000003"/>
    <n v="-76.983140000000006"/>
    <x v="1"/>
    <n v="100"/>
    <n v="91"/>
    <x v="35"/>
    <x v="34"/>
    <m/>
    <n v="189"/>
    <n v="364"/>
    <n v="0"/>
    <m/>
  </r>
  <r>
    <n v="7.71048E+17"/>
    <s v="Furnished Queen Bedroom D in #1623: Logan Circle"/>
    <n v="294545484"/>
    <s v="June"/>
    <x v="0"/>
    <x v="16"/>
    <n v="38.914520000000003"/>
    <n v="-77.031149999999997"/>
    <x v="1"/>
    <n v="103"/>
    <n v="91"/>
    <x v="35"/>
    <x v="34"/>
    <m/>
    <n v="189"/>
    <n v="364"/>
    <n v="0"/>
    <m/>
  </r>
  <r>
    <n v="7.71051E+17"/>
    <s v="Furnished Studio (Full) in #1595: Edgewood"/>
    <n v="294545484"/>
    <s v="June"/>
    <x v="0"/>
    <x v="2"/>
    <n v="38.921259999999997"/>
    <n v="-77.003579999999999"/>
    <x v="1"/>
    <n v="113"/>
    <n v="91"/>
    <x v="35"/>
    <x v="34"/>
    <m/>
    <n v="189"/>
    <n v="364"/>
    <n v="0"/>
    <m/>
  </r>
  <r>
    <n v="7.71054E+17"/>
    <s v="Furnished Twin Bedroom A in #1636: Near NorthEast"/>
    <n v="294545484"/>
    <s v="June"/>
    <x v="0"/>
    <x v="13"/>
    <n v="38.904449999999997"/>
    <n v="-76.998699999999999"/>
    <x v="1"/>
    <n v="90"/>
    <n v="91"/>
    <x v="35"/>
    <x v="34"/>
    <m/>
    <n v="189"/>
    <n v="364"/>
    <n v="0"/>
    <m/>
  </r>
  <r>
    <n v="7.71058E+17"/>
    <s v="Queen Bedroom 1B W/Private Patio in #526"/>
    <n v="294545484"/>
    <s v="June"/>
    <x v="0"/>
    <x v="18"/>
    <n v="38.882089999999998"/>
    <n v="-77.021810000000002"/>
    <x v="1"/>
    <n v="99"/>
    <n v="91"/>
    <x v="35"/>
    <x v="34"/>
    <m/>
    <n v="189"/>
    <n v="364"/>
    <n v="0"/>
    <m/>
  </r>
  <r>
    <n v="7.71059E+17"/>
    <s v="Queen Bedroom 2D w/Private Bathroom in #466"/>
    <n v="294545484"/>
    <s v="June"/>
    <x v="0"/>
    <x v="11"/>
    <n v="38.929740000000002"/>
    <n v="-77.038470000000004"/>
    <x v="1"/>
    <n v="98"/>
    <n v="91"/>
    <x v="35"/>
    <x v="34"/>
    <m/>
    <n v="189"/>
    <n v="363"/>
    <n v="0"/>
    <m/>
  </r>
  <r>
    <n v="7.7106E+17"/>
    <s v="Queen Bedroom A w/ Private Bathroom in #1110"/>
    <n v="294545484"/>
    <s v="June"/>
    <x v="0"/>
    <x v="13"/>
    <n v="38.89667"/>
    <n v="-76.983909999999995"/>
    <x v="1"/>
    <n v="106"/>
    <n v="91"/>
    <x v="35"/>
    <x v="34"/>
    <m/>
    <n v="189"/>
    <n v="364"/>
    <n v="0"/>
    <m/>
  </r>
  <r>
    <n v="7.71062E+17"/>
    <s v="Queen Bedroom A w/ Private Bathroom in #1596"/>
    <n v="294545484"/>
    <s v="June"/>
    <x v="0"/>
    <x v="2"/>
    <n v="38.920450000000002"/>
    <n v="-77.002480000000006"/>
    <x v="1"/>
    <n v="85"/>
    <n v="91"/>
    <x v="35"/>
    <x v="34"/>
    <m/>
    <n v="189"/>
    <n v="365"/>
    <n v="0"/>
    <m/>
  </r>
  <r>
    <n v="7.71063E+17"/>
    <s v="Queen Bedroom A/w Private Bathroom in #1630"/>
    <n v="294545484"/>
    <s v="June"/>
    <x v="0"/>
    <x v="3"/>
    <n v="38.949509999999997"/>
    <n v="-77.027090000000001"/>
    <x v="1"/>
    <n v="117"/>
    <n v="91"/>
    <x v="35"/>
    <x v="34"/>
    <m/>
    <n v="189"/>
    <n v="364"/>
    <n v="0"/>
    <m/>
  </r>
  <r>
    <n v="7.71065E+17"/>
    <s v="Queen Bedroom B w/Private Bathroom in #1633"/>
    <n v="294545484"/>
    <s v="June"/>
    <x v="0"/>
    <x v="11"/>
    <n v="38.936169999999997"/>
    <n v="-77.034059999999997"/>
    <x v="1"/>
    <n v="113"/>
    <n v="91"/>
    <x v="35"/>
    <x v="34"/>
    <m/>
    <n v="189"/>
    <n v="364"/>
    <n v="0"/>
    <m/>
  </r>
  <r>
    <n v="7.71067E+17"/>
    <s v="Queen Bedroom C w/ Private Bathroom in #1603"/>
    <n v="294545484"/>
    <s v="June"/>
    <x v="0"/>
    <x v="13"/>
    <n v="38.895870000000002"/>
    <n v="-76.985339999999994"/>
    <x v="1"/>
    <n v="128"/>
    <n v="91"/>
    <x v="35"/>
    <x v="34"/>
    <m/>
    <n v="189"/>
    <n v="364"/>
    <n v="0"/>
    <m/>
  </r>
  <r>
    <n v="7.71068E+17"/>
    <s v="Queen Bedroom D w/ Private Bathroom in #1110"/>
    <n v="294545484"/>
    <s v="June"/>
    <x v="0"/>
    <x v="13"/>
    <n v="38.896790000000003"/>
    <n v="-76.983850000000004"/>
    <x v="1"/>
    <n v="120"/>
    <n v="91"/>
    <x v="35"/>
    <x v="34"/>
    <m/>
    <n v="189"/>
    <n v="364"/>
    <n v="0"/>
    <m/>
  </r>
  <r>
    <n v="7.71069E+17"/>
    <s v="Queen Bedroom D w/Private Bathroom in #1585"/>
    <n v="294545484"/>
    <s v="June"/>
    <x v="0"/>
    <x v="11"/>
    <n v="38.920099999999998"/>
    <n v="-77.034080000000003"/>
    <x v="1"/>
    <n v="107"/>
    <n v="91"/>
    <x v="35"/>
    <x v="34"/>
    <m/>
    <n v="189"/>
    <n v="364"/>
    <n v="0"/>
    <m/>
  </r>
  <r>
    <n v="7.71075E+17"/>
    <s v="Unfurnished Apartment #1589: Columbia Heights"/>
    <n v="294545484"/>
    <s v="June"/>
    <x v="0"/>
    <x v="11"/>
    <n v="38.936439999999997"/>
    <n v="-77.033140000000003"/>
    <x v="0"/>
    <n v="177"/>
    <n v="91"/>
    <x v="35"/>
    <x v="34"/>
    <m/>
    <n v="189"/>
    <n v="364"/>
    <n v="0"/>
    <m/>
  </r>
  <r>
    <n v="7.71077E+17"/>
    <s v="Unfurnished Apartment #1591: Columbia Heights"/>
    <n v="294545484"/>
    <s v="June"/>
    <x v="0"/>
    <x v="11"/>
    <n v="38.935409999999997"/>
    <n v="-77.035089999999997"/>
    <x v="0"/>
    <n v="137"/>
    <n v="91"/>
    <x v="35"/>
    <x v="34"/>
    <m/>
    <n v="189"/>
    <n v="364"/>
    <n v="0"/>
    <m/>
  </r>
  <r>
    <n v="7.71078E+17"/>
    <s v="Unfurnished Apartment #1602: Trinidad"/>
    <n v="294545484"/>
    <s v="June"/>
    <x v="0"/>
    <x v="19"/>
    <n v="38.903790000000001"/>
    <n v="-76.9816"/>
    <x v="0"/>
    <n v="167"/>
    <n v="91"/>
    <x v="35"/>
    <x v="34"/>
    <m/>
    <n v="189"/>
    <n v="364"/>
    <n v="0"/>
    <m/>
  </r>
  <r>
    <n v="7.71079E+17"/>
    <s v="Unfurnished Apartment #1624: Edgewood"/>
    <n v="294545484"/>
    <s v="June"/>
    <x v="0"/>
    <x v="2"/>
    <n v="38.929209999999998"/>
    <n v="-76.995260000000002"/>
    <x v="0"/>
    <n v="138"/>
    <n v="91"/>
    <x v="35"/>
    <x v="34"/>
    <m/>
    <n v="189"/>
    <n v="364"/>
    <n v="0"/>
    <m/>
  </r>
  <r>
    <n v="7.71084E+17"/>
    <s v="Unfurnished Full Bedroom A in #1616: Bloomingdale"/>
    <n v="294545484"/>
    <s v="June"/>
    <x v="0"/>
    <x v="2"/>
    <n v="38.918550000000003"/>
    <n v="-77.011589999999998"/>
    <x v="1"/>
    <n v="109"/>
    <n v="91"/>
    <x v="35"/>
    <x v="34"/>
    <m/>
    <n v="189"/>
    <n v="364"/>
    <n v="0"/>
    <m/>
  </r>
  <r>
    <n v="7.71086E+17"/>
    <s v="Unfurnished Apartment #1592: Columbia Heights"/>
    <n v="294545484"/>
    <s v="June"/>
    <x v="0"/>
    <x v="11"/>
    <n v="38.936540000000001"/>
    <n v="-77.034599999999998"/>
    <x v="0"/>
    <n v="137"/>
    <n v="91"/>
    <x v="35"/>
    <x v="34"/>
    <m/>
    <n v="189"/>
    <n v="364"/>
    <n v="0"/>
    <m/>
  </r>
  <r>
    <n v="7.71091E+17"/>
    <s v="Unfurnished Full Bedroom B in #1575"/>
    <n v="294545484"/>
    <s v="June"/>
    <x v="0"/>
    <x v="11"/>
    <n v="38.935679999999998"/>
    <n v="-77.03322"/>
    <x v="1"/>
    <n v="100"/>
    <n v="91"/>
    <x v="35"/>
    <x v="34"/>
    <m/>
    <n v="189"/>
    <n v="364"/>
    <n v="0"/>
    <m/>
  </r>
  <r>
    <n v="7.71091E+17"/>
    <s v="Unfurnished Full Bedroom B in #1616: Bloomingdale"/>
    <n v="294545484"/>
    <s v="June"/>
    <x v="0"/>
    <x v="2"/>
    <n v="38.918759999999999"/>
    <n v="-77.011489999999995"/>
    <x v="1"/>
    <n v="109"/>
    <n v="91"/>
    <x v="35"/>
    <x v="34"/>
    <m/>
    <n v="189"/>
    <n v="364"/>
    <n v="0"/>
    <m/>
  </r>
  <r>
    <n v="7.71095E+17"/>
    <s v="Unfurnished Full Bedroom B in #1630: Petworth"/>
    <n v="294545484"/>
    <s v="June"/>
    <x v="0"/>
    <x v="3"/>
    <n v="38.949260000000002"/>
    <n v="-77.02722"/>
    <x v="1"/>
    <n v="101"/>
    <n v="91"/>
    <x v="35"/>
    <x v="34"/>
    <m/>
    <n v="189"/>
    <n v="364"/>
    <n v="0"/>
    <m/>
  </r>
  <r>
    <n v="7.71096E+17"/>
    <s v="Unfurnished Full Bedroom B in #1636"/>
    <n v="294545484"/>
    <s v="June"/>
    <x v="0"/>
    <x v="13"/>
    <n v="38.904029999999999"/>
    <n v="-76.997330000000005"/>
    <x v="1"/>
    <n v="97"/>
    <n v="91"/>
    <x v="35"/>
    <x v="34"/>
    <m/>
    <n v="189"/>
    <n v="364"/>
    <n v="0"/>
    <m/>
  </r>
  <r>
    <n v="7.71096E+17"/>
    <s v="Unfurnished Full Bedroom B in #1649: Logan Circle"/>
    <n v="294545484"/>
    <s v="June"/>
    <x v="0"/>
    <x v="9"/>
    <n v="38.913139999999999"/>
    <n v="-77.031869999999998"/>
    <x v="1"/>
    <n v="97"/>
    <n v="91"/>
    <x v="35"/>
    <x v="34"/>
    <m/>
    <n v="189"/>
    <n v="364"/>
    <n v="0"/>
    <m/>
  </r>
  <r>
    <n v="7.71098E+17"/>
    <s v="Unfurnished Full Bedroom C in #1623: Logan Circle"/>
    <n v="294545484"/>
    <s v="June"/>
    <x v="0"/>
    <x v="9"/>
    <n v="38.913699999999999"/>
    <n v="-77.030640000000005"/>
    <x v="1"/>
    <n v="101"/>
    <n v="91"/>
    <x v="35"/>
    <x v="34"/>
    <m/>
    <n v="189"/>
    <n v="364"/>
    <n v="0"/>
    <m/>
  </r>
  <r>
    <n v="7.711E+17"/>
    <s v="Unfurnished Full Bedroom C in #1630: Petworth"/>
    <n v="294545484"/>
    <s v="June"/>
    <x v="0"/>
    <x v="3"/>
    <n v="38.948830000000001"/>
    <n v="-77.027019999999993"/>
    <x v="1"/>
    <n v="99"/>
    <n v="91"/>
    <x v="35"/>
    <x v="34"/>
    <m/>
    <n v="189"/>
    <n v="364"/>
    <n v="0"/>
    <m/>
  </r>
  <r>
    <n v="7.711E+17"/>
    <s v="Unfurnished Full Bedroom C in #1633"/>
    <n v="294545484"/>
    <s v="June"/>
    <x v="0"/>
    <x v="11"/>
    <n v="38.936630000000001"/>
    <n v="-77.034350000000003"/>
    <x v="1"/>
    <n v="101"/>
    <n v="91"/>
    <x v="35"/>
    <x v="34"/>
    <m/>
    <n v="189"/>
    <n v="364"/>
    <n v="0"/>
    <m/>
  </r>
  <r>
    <n v="7.71101E+17"/>
    <s v="Unfurnished Full Bedroom C in #1649: Logan Circle"/>
    <n v="294545484"/>
    <s v="June"/>
    <x v="0"/>
    <x v="9"/>
    <n v="38.913539999999998"/>
    <n v="-77.030850000000001"/>
    <x v="1"/>
    <n v="103"/>
    <n v="91"/>
    <x v="35"/>
    <x v="34"/>
    <m/>
    <n v="189"/>
    <n v="364"/>
    <n v="0"/>
    <m/>
  </r>
  <r>
    <n v="7.71102E+17"/>
    <s v="Unfurnished Full Bedroom D in #1630: Petworth"/>
    <n v="294545484"/>
    <s v="June"/>
    <x v="0"/>
    <x v="3"/>
    <n v="38.948950000000004"/>
    <n v="-77.025660000000002"/>
    <x v="1"/>
    <n v="105"/>
    <n v="91"/>
    <x v="35"/>
    <x v="34"/>
    <m/>
    <n v="189"/>
    <n v="364"/>
    <n v="0"/>
    <m/>
  </r>
  <r>
    <n v="7.71104E+17"/>
    <s v="Unfurnished Full Bedroom D in #1633"/>
    <n v="294545484"/>
    <s v="June"/>
    <x v="0"/>
    <x v="11"/>
    <n v="38.936689999999999"/>
    <n v="-77.033940000000001"/>
    <x v="1"/>
    <n v="95"/>
    <n v="91"/>
    <x v="35"/>
    <x v="34"/>
    <m/>
    <n v="189"/>
    <n v="364"/>
    <n v="0"/>
    <m/>
  </r>
  <r>
    <n v="7.71105E+17"/>
    <s v="Unfurnished Full Bedroom E in #1623: Logan Circle"/>
    <n v="294545484"/>
    <s v="June"/>
    <x v="0"/>
    <x v="9"/>
    <n v="38.912860000000002"/>
    <n v="-77.030670000000001"/>
    <x v="1"/>
    <n v="97"/>
    <n v="91"/>
    <x v="35"/>
    <x v="34"/>
    <m/>
    <n v="189"/>
    <n v="364"/>
    <n v="0"/>
    <m/>
  </r>
  <r>
    <n v="7.71105E+17"/>
    <s v="Unfurnished Full Bedroom E in #1649: Logan Circle"/>
    <n v="294545484"/>
    <s v="June"/>
    <x v="0"/>
    <x v="9"/>
    <n v="38.913089999999997"/>
    <n v="-77.030889999999999"/>
    <x v="1"/>
    <n v="99"/>
    <n v="91"/>
    <x v="35"/>
    <x v="34"/>
    <m/>
    <n v="189"/>
    <n v="364"/>
    <n v="0"/>
    <m/>
  </r>
  <r>
    <n v="7.71107E+17"/>
    <s v="Unfurnished Full Bedroom F in #1585"/>
    <n v="294545484"/>
    <s v="June"/>
    <x v="0"/>
    <x v="11"/>
    <n v="38.92004"/>
    <n v="-77.033500000000004"/>
    <x v="1"/>
    <n v="89"/>
    <n v="91"/>
    <x v="35"/>
    <x v="34"/>
    <m/>
    <n v="189"/>
    <n v="364"/>
    <n v="0"/>
    <m/>
  </r>
  <r>
    <n v="7.71109E+17"/>
    <s v="Unfurnished Full Bedroom F in #1649: Logan Circle"/>
    <n v="294545484"/>
    <s v="June"/>
    <x v="0"/>
    <x v="16"/>
    <n v="38.914299999999997"/>
    <n v="-77.031710000000004"/>
    <x v="1"/>
    <n v="104"/>
    <n v="91"/>
    <x v="35"/>
    <x v="34"/>
    <m/>
    <n v="189"/>
    <n v="364"/>
    <n v="0"/>
    <m/>
  </r>
  <r>
    <n v="7.71109E+17"/>
    <s v="Unfurnished Full Bedroom H in #1585"/>
    <n v="294545484"/>
    <s v="June"/>
    <x v="0"/>
    <x v="11"/>
    <n v="38.919780000000003"/>
    <n v="-77.033410000000003"/>
    <x v="1"/>
    <n v="92"/>
    <n v="91"/>
    <x v="35"/>
    <x v="34"/>
    <m/>
    <n v="189"/>
    <n v="364"/>
    <n v="0"/>
    <m/>
  </r>
  <r>
    <n v="7.71111E+17"/>
    <s v="Unfurnished Queen Bedroom A in #1590"/>
    <n v="294545484"/>
    <s v="June"/>
    <x v="0"/>
    <x v="11"/>
    <n v="38.935749999999999"/>
    <n v="-77.033209999999997"/>
    <x v="1"/>
    <n v="92"/>
    <n v="91"/>
    <x v="35"/>
    <x v="34"/>
    <m/>
    <n v="189"/>
    <n v="364"/>
    <n v="0"/>
    <m/>
  </r>
  <r>
    <n v="7.71113E+17"/>
    <s v="Unfurnished Queen Bedroom A in #1623: Logan Circle"/>
    <n v="294545484"/>
    <s v="June"/>
    <x v="0"/>
    <x v="16"/>
    <n v="38.915080000000003"/>
    <n v="-77.030339999999995"/>
    <x v="1"/>
    <n v="97"/>
    <n v="91"/>
    <x v="35"/>
    <x v="34"/>
    <m/>
    <n v="189"/>
    <n v="364"/>
    <n v="0"/>
    <m/>
  </r>
  <r>
    <n v="7.71114E+17"/>
    <s v="Unfurnished Queen Bedroom A in #1645: Trinidad"/>
    <n v="294545484"/>
    <s v="June"/>
    <x v="0"/>
    <x v="19"/>
    <n v="38.901850000000003"/>
    <n v="-76.984960000000001"/>
    <x v="1"/>
    <n v="98"/>
    <n v="91"/>
    <x v="35"/>
    <x v="34"/>
    <m/>
    <n v="189"/>
    <n v="364"/>
    <n v="0"/>
    <m/>
  </r>
  <r>
    <n v="7.71114E+17"/>
    <s v="Unfurnished Queen Bedroom B in #1590"/>
    <n v="294545484"/>
    <s v="June"/>
    <x v="0"/>
    <x v="3"/>
    <n v="38.937240000000003"/>
    <n v="-77.033010000000004"/>
    <x v="1"/>
    <n v="96"/>
    <n v="91"/>
    <x v="35"/>
    <x v="34"/>
    <m/>
    <n v="189"/>
    <n v="364"/>
    <n v="0"/>
    <m/>
  </r>
  <r>
    <n v="7.71115E+17"/>
    <s v="Unfurnished Queen Bedroom B in #1603: Capitol Hill"/>
    <n v="294545484"/>
    <s v="June"/>
    <x v="0"/>
    <x v="13"/>
    <n v="38.897469999999998"/>
    <n v="-76.98612"/>
    <x v="1"/>
    <n v="114"/>
    <n v="91"/>
    <x v="35"/>
    <x v="34"/>
    <m/>
    <n v="189"/>
    <n v="364"/>
    <n v="0"/>
    <m/>
  </r>
  <r>
    <n v="7.71116E+17"/>
    <s v="Unfurnished Queen Bedroom B in #1615: Bloomingdale"/>
    <n v="294545484"/>
    <s v="June"/>
    <x v="0"/>
    <x v="2"/>
    <n v="38.918230000000001"/>
    <n v="-77.011179999999996"/>
    <x v="1"/>
    <n v="100"/>
    <n v="91"/>
    <x v="35"/>
    <x v="34"/>
    <m/>
    <n v="189"/>
    <n v="364"/>
    <n v="0"/>
    <m/>
  </r>
  <r>
    <n v="7.71184E+17"/>
    <s v="Travelers Suite w/balcny access"/>
    <n v="390256204"/>
    <s v="Collin"/>
    <x v="0"/>
    <x v="2"/>
    <n v="38.910330000000002"/>
    <n v="-77.008610000000004"/>
    <x v="1"/>
    <n v="55"/>
    <n v="1"/>
    <x v="35"/>
    <x v="34"/>
    <m/>
    <n v="25"/>
    <n v="348"/>
    <n v="0"/>
    <s v="Exempt"/>
  </r>
  <r>
    <n v="7.71202E+17"/>
    <s v="City Chic w/ BR and Balcny"/>
    <n v="390256204"/>
    <s v="Collin"/>
    <x v="0"/>
    <x v="2"/>
    <n v="38.91142"/>
    <n v="-77.009159999999994"/>
    <x v="1"/>
    <n v="44"/>
    <n v="1"/>
    <x v="35"/>
    <x v="34"/>
    <m/>
    <n v="25"/>
    <n v="358"/>
    <n v="0"/>
    <s v="Exempt"/>
  </r>
  <r>
    <n v="7.71225E+17"/>
    <s v="Beautiful cherry Blsm Jr. Suite"/>
    <n v="390256204"/>
    <s v="Collin"/>
    <x v="0"/>
    <x v="2"/>
    <n v="38.911380000000001"/>
    <n v="-77.008690000000001"/>
    <x v="1"/>
    <n v="58"/>
    <n v="1"/>
    <x v="35"/>
    <x v="34"/>
    <m/>
    <n v="25"/>
    <n v="353"/>
    <n v="0"/>
    <s v="Exempt"/>
  </r>
  <r>
    <n v="7.71713E+17"/>
    <s v="Modern open floor basement in NW"/>
    <n v="129029545"/>
    <s v="Lubcha"/>
    <x v="0"/>
    <x v="34"/>
    <n v="38.94932"/>
    <n v="-77.072130000000001"/>
    <x v="1"/>
    <n v="99"/>
    <n v="2"/>
    <x v="35"/>
    <x v="34"/>
    <m/>
    <n v="1"/>
    <n v="160"/>
    <n v="0"/>
    <s v="Hosted License: 5007242201002499"/>
  </r>
  <r>
    <n v="7.71874E+17"/>
    <s v="Renovated new furnitures specious single family H"/>
    <n v="489766096"/>
    <s v="Woldensie"/>
    <x v="0"/>
    <x v="19"/>
    <n v="38.913153399999999"/>
    <n v="-76.972658300000006"/>
    <x v="0"/>
    <n v="225"/>
    <n v="3"/>
    <x v="35"/>
    <x v="34"/>
    <m/>
    <n v="2"/>
    <n v="365"/>
    <n v="0"/>
    <s v="Hosted License: 5007242201002473"/>
  </r>
  <r>
    <n v="7.71921E+17"/>
    <s v="Charming unit"/>
    <n v="185073494"/>
    <s v="Andrew"/>
    <x v="0"/>
    <x v="13"/>
    <n v="38.900759999999998"/>
    <n v="-76.992180000000005"/>
    <x v="1"/>
    <n v="38"/>
    <n v="31"/>
    <x v="35"/>
    <x v="34"/>
    <m/>
    <n v="3"/>
    <n v="365"/>
    <n v="0"/>
    <m/>
  </r>
  <r>
    <n v="7.72317E+17"/>
    <s v="Queen Bedroom B/w Private Bathroom in #1013"/>
    <n v="294545484"/>
    <s v="June"/>
    <x v="0"/>
    <x v="2"/>
    <n v="38.918430000000001"/>
    <n v="-77.013019999999997"/>
    <x v="1"/>
    <n v="79"/>
    <n v="91"/>
    <x v="35"/>
    <x v="34"/>
    <m/>
    <n v="189"/>
    <n v="355"/>
    <n v="0"/>
    <m/>
  </r>
  <r>
    <n v="7.72318E+17"/>
    <s v="Unfurnished Full Bedroom A in #1665"/>
    <n v="294545484"/>
    <s v="June"/>
    <x v="0"/>
    <x v="11"/>
    <n v="38.927770000000002"/>
    <n v="-77.026690000000002"/>
    <x v="1"/>
    <n v="110"/>
    <n v="91"/>
    <x v="35"/>
    <x v="34"/>
    <m/>
    <n v="189"/>
    <n v="364"/>
    <n v="0"/>
    <m/>
  </r>
  <r>
    <n v="7.72319E+17"/>
    <s v="Unfurnished Queen Bedroom 2C in #466"/>
    <n v="294545484"/>
    <s v="June"/>
    <x v="0"/>
    <x v="11"/>
    <n v="38.928379999999997"/>
    <n v="-77.038269999999997"/>
    <x v="1"/>
    <n v="71"/>
    <n v="91"/>
    <x v="35"/>
    <x v="34"/>
    <m/>
    <n v="189"/>
    <n v="354"/>
    <n v="0"/>
    <m/>
  </r>
  <r>
    <n v="7.72319E+17"/>
    <s v="Unfurnished Queen Bedroom 2C in #526"/>
    <n v="294545484"/>
    <s v="June"/>
    <x v="0"/>
    <x v="18"/>
    <n v="38.882660000000001"/>
    <n v="-77.022009999999995"/>
    <x v="1"/>
    <n v="70"/>
    <n v="91"/>
    <x v="35"/>
    <x v="34"/>
    <m/>
    <n v="189"/>
    <n v="354"/>
    <n v="0"/>
    <m/>
  </r>
  <r>
    <n v="7.72321E+17"/>
    <s v="Unfurnished Queen Bedroom C in #1615: Bloomingdale"/>
    <n v="294545484"/>
    <s v="June"/>
    <x v="0"/>
    <x v="2"/>
    <n v="38.919040000000003"/>
    <n v="-77.011830000000003"/>
    <x v="1"/>
    <n v="98"/>
    <n v="91"/>
    <x v="35"/>
    <x v="34"/>
    <m/>
    <n v="189"/>
    <n v="364"/>
    <n v="0"/>
    <m/>
  </r>
  <r>
    <n v="7.72322E+17"/>
    <s v="Unfurnished Queen Bedroom C in #1645: Trinidad"/>
    <n v="294545484"/>
    <s v="June"/>
    <x v="0"/>
    <x v="19"/>
    <n v="38.902239999999999"/>
    <n v="-76.986149999999995"/>
    <x v="1"/>
    <n v="87"/>
    <n v="91"/>
    <x v="35"/>
    <x v="34"/>
    <m/>
    <n v="189"/>
    <n v="364"/>
    <n v="0"/>
    <m/>
  </r>
  <r>
    <n v="7.72324E+17"/>
    <s v="Unfurnished Twin Bedroom B in #1665"/>
    <n v="294545484"/>
    <s v="June"/>
    <x v="0"/>
    <x v="11"/>
    <n v="38.928980000000003"/>
    <n v="-77.025030000000001"/>
    <x v="1"/>
    <n v="102"/>
    <n v="91"/>
    <x v="35"/>
    <x v="34"/>
    <m/>
    <n v="189"/>
    <n v="364"/>
    <n v="0"/>
    <m/>
  </r>
  <r>
    <n v="7.72441E+17"/>
    <s v="well located and peace full neighbor hood of DC"/>
    <n v="489766096"/>
    <s v="Woldensie"/>
    <x v="0"/>
    <x v="19"/>
    <n v="38.913649999999997"/>
    <n v="-76.97336"/>
    <x v="0"/>
    <n v="55"/>
    <n v="3"/>
    <x v="35"/>
    <x v="34"/>
    <m/>
    <n v="2"/>
    <n v="364"/>
    <n v="0"/>
    <s v="Hosted License: 5007242201002473"/>
  </r>
  <r>
    <n v="7.72457E+17"/>
    <s v="Full Stunning Home In Brookland"/>
    <n v="25033059"/>
    <s v="Steve"/>
    <x v="0"/>
    <x v="8"/>
    <n v="38.937032199999997"/>
    <n v="-76.980935200000005"/>
    <x v="0"/>
    <n v="199"/>
    <n v="3"/>
    <x v="35"/>
    <x v="34"/>
    <m/>
    <n v="1"/>
    <n v="40"/>
    <n v="0"/>
    <s v="Unhosted License: 5007262201002476"/>
  </r>
  <r>
    <n v="7.72502E+17"/>
    <s v="English Basement in Capitol Hill DC"/>
    <n v="489321332"/>
    <s v="By"/>
    <x v="0"/>
    <x v="6"/>
    <n v="38.903309999999998"/>
    <n v="-77.051289999999995"/>
    <x v="0"/>
    <n v="131"/>
    <n v="1"/>
    <x v="35"/>
    <x v="34"/>
    <m/>
    <n v="8"/>
    <n v="340"/>
    <n v="0"/>
    <s v="Hosted License: 5007242201001246"/>
  </r>
  <r>
    <n v="7.72513E+17"/>
    <s v="Sojourn | The District | Co Living"/>
    <n v="39930655"/>
    <s v="Team"/>
    <x v="0"/>
    <x v="5"/>
    <n v="38.904130000000002"/>
    <n v="-77.022989999999993"/>
    <x v="1"/>
    <n v="42"/>
    <n v="31"/>
    <x v="35"/>
    <x v="34"/>
    <m/>
    <n v="166"/>
    <n v="244"/>
    <n v="0"/>
    <m/>
  </r>
  <r>
    <n v="7.72513E+17"/>
    <s v="Sojourn | The District | Co Living"/>
    <n v="39930655"/>
    <s v="Team"/>
    <x v="0"/>
    <x v="5"/>
    <n v="38.90408"/>
    <n v="-77.023740000000004"/>
    <x v="3"/>
    <n v="53"/>
    <n v="31"/>
    <x v="35"/>
    <x v="34"/>
    <m/>
    <n v="166"/>
    <n v="365"/>
    <n v="0"/>
    <m/>
  </r>
  <r>
    <n v="7.7302E+17"/>
    <s v="Lovely 4br 3ba in Center City"/>
    <n v="390256204"/>
    <s v="Collin"/>
    <x v="0"/>
    <x v="2"/>
    <n v="38.910939999999997"/>
    <n v="-77.008520000000004"/>
    <x v="0"/>
    <n v="282"/>
    <n v="1"/>
    <x v="35"/>
    <x v="34"/>
    <m/>
    <n v="25"/>
    <n v="355"/>
    <n v="0"/>
    <s v="Exempt"/>
  </r>
  <r>
    <n v="7.73022E+17"/>
    <s v="Perfect DC Getaway Near Arboretum &amp; Union Market!"/>
    <n v="181205324"/>
    <s v="Plushy"/>
    <x v="0"/>
    <x v="19"/>
    <n v="38.908560000000001"/>
    <n v="-76.983729999999994"/>
    <x v="0"/>
    <n v="92"/>
    <n v="31"/>
    <x v="35"/>
    <x v="34"/>
    <m/>
    <n v="4"/>
    <n v="365"/>
    <n v="0"/>
    <m/>
  </r>
  <r>
    <n v="7.73331E+17"/>
    <s v="Perfect NW English Basement Walkable to Zoo"/>
    <n v="35004448"/>
    <s v="Joanna"/>
    <x v="0"/>
    <x v="11"/>
    <n v="38.93344639"/>
    <n v="-77.038676219999999"/>
    <x v="0"/>
    <n v="118"/>
    <n v="1"/>
    <x v="8"/>
    <x v="127"/>
    <n v="1"/>
    <n v="2"/>
    <n v="56"/>
    <n v="1"/>
    <s v="Hosted License: 5007242201002493"/>
  </r>
  <r>
    <n v="7.73774E+17"/>
    <s v="Chill on the ?쏦ill??24578622"/>
    <s v="Sharon"/>
    <m/>
    <x v="10"/>
    <x v="73"/>
    <n v="-76.982939999999999"/>
    <s v="Entire home/apt"/>
    <x v="35"/>
    <n v="2"/>
    <n v="1"/>
    <x v="454"/>
    <x v="984"/>
    <n v="1"/>
    <n v="337"/>
    <n v="1"/>
    <s v="Exempt"/>
    <m/>
  </r>
  <r>
    <n v="7.73798E+17"/>
    <s v="Luxury 2BR Apartment near Downtown DC"/>
    <n v="181671548"/>
    <s v="Patrick"/>
    <x v="0"/>
    <x v="10"/>
    <n v="38.93271"/>
    <n v="-77.073409999999996"/>
    <x v="0"/>
    <n v="142"/>
    <n v="2"/>
    <x v="8"/>
    <x v="128"/>
    <n v="1"/>
    <n v="2"/>
    <n v="359"/>
    <n v="1"/>
    <s v="Exempt"/>
  </r>
  <r>
    <n v="7.73847E+17"/>
    <s v="Oak St. Oasis"/>
    <n v="46630199"/>
    <s v="Home Sweet City"/>
    <x v="0"/>
    <x v="11"/>
    <n v="38.934570000000001"/>
    <n v="-77.036420000000007"/>
    <x v="0"/>
    <n v="154"/>
    <n v="3"/>
    <x v="35"/>
    <x v="34"/>
    <m/>
    <n v="89"/>
    <n v="179"/>
    <n v="0"/>
    <s v="Hosted License: 5007242201002497"/>
  </r>
  <r>
    <n v="7.73902E+17"/>
    <s v="Queen Victorian- Garden Level Home"/>
    <n v="46630199"/>
    <s v="Home Sweet City"/>
    <x v="0"/>
    <x v="4"/>
    <n v="38.918979999999998"/>
    <n v="-77.042869999999994"/>
    <x v="0"/>
    <n v="150"/>
    <n v="2"/>
    <x v="35"/>
    <x v="34"/>
    <m/>
    <n v="89"/>
    <n v="172"/>
    <n v="0"/>
    <s v="Hosted License: 5007242201002416"/>
  </r>
  <r>
    <n v="7.73987E+17"/>
    <s v="Chic Rowhouse Across Metro"/>
    <n v="15585800"/>
    <s v="Laura"/>
    <x v="0"/>
    <x v="22"/>
    <n v="38.890129999999999"/>
    <n v="-76.977270000000004"/>
    <x v="0"/>
    <n v="259"/>
    <n v="4"/>
    <x v="35"/>
    <x v="34"/>
    <m/>
    <n v="1"/>
    <n v="152"/>
    <n v="0"/>
    <s v="Hosted License: 5007242101000015"/>
  </r>
  <r>
    <n v="7.73993E+17"/>
    <s v="Luxury Penthouse w/Capitol Views"/>
    <n v="28274998"/>
    <s v="Rhianna"/>
    <x v="0"/>
    <x v="8"/>
    <n v="38.92633"/>
    <n v="-76.984160000000003"/>
    <x v="0"/>
    <n v="233"/>
    <n v="2"/>
    <x v="35"/>
    <x v="34"/>
    <m/>
    <n v="9"/>
    <n v="169"/>
    <n v="0"/>
    <s v="Hosted License: 5007242201002492"/>
  </r>
  <r>
    <n v="7.74602E+17"/>
    <s v="Guest Suite Washington DC"/>
    <n v="47077025"/>
    <s v="Henri"/>
    <x v="0"/>
    <x v="39"/>
    <n v="38.932559400000002"/>
    <n v="-76.968374299999994"/>
    <x v="0"/>
    <n v="60"/>
    <n v="7"/>
    <x v="35"/>
    <x v="34"/>
    <m/>
    <n v="1"/>
    <n v="83"/>
    <n v="0"/>
    <s v="Hosted License: 5007242201002505"/>
  </r>
  <r>
    <n v="7.74794E+17"/>
    <s v="Cheerful brand new furnished one bedroom unit"/>
    <n v="52049993"/>
    <s v="Lila"/>
    <x v="0"/>
    <x v="30"/>
    <n v="38.943280000000001"/>
    <n v="-76.988560000000007"/>
    <x v="0"/>
    <n v="88"/>
    <n v="30"/>
    <x v="35"/>
    <x v="34"/>
    <m/>
    <n v="2"/>
    <n v="194"/>
    <n v="0"/>
    <s v="Exempt"/>
  </r>
  <r>
    <n v="7.74846E+17"/>
    <s v="1 BR Apt in Adams Morgan/Monthly"/>
    <n v="69203193"/>
    <s v="Leyla &amp; Matt"/>
    <x v="0"/>
    <x v="15"/>
    <n v="38.9185892"/>
    <n v="-77.037581399999993"/>
    <x v="0"/>
    <n v="70"/>
    <n v="31"/>
    <x v="35"/>
    <x v="34"/>
    <m/>
    <n v="34"/>
    <n v="251"/>
    <n v="0"/>
    <m/>
  </r>
  <r>
    <n v="7.74992E+17"/>
    <s v="Snug DC Apartment"/>
    <n v="364444003"/>
    <s v="Dajah"/>
    <x v="0"/>
    <x v="20"/>
    <n v="38.847239999999999"/>
    <n v="-77.002160000000003"/>
    <x v="0"/>
    <n v="70"/>
    <n v="3"/>
    <x v="35"/>
    <x v="34"/>
    <m/>
    <n v="1"/>
    <n v="345"/>
    <n v="0"/>
    <s v="Hosted License: 5007242201001111"/>
  </r>
  <r>
    <n v="7.75003E+17"/>
    <s v="Bright and Sunny 3BR Townhouse"/>
    <n v="11697746"/>
    <s v="One Fine BnB"/>
    <x v="0"/>
    <x v="22"/>
    <n v="38.8863074"/>
    <n v="-76.978577799999997"/>
    <x v="0"/>
    <n v="167"/>
    <n v="2"/>
    <x v="110"/>
    <x v="177"/>
    <n v="2"/>
    <n v="1"/>
    <n v="235"/>
    <n v="2"/>
    <s v="Hosted License: 5007262201002217"/>
  </r>
  <r>
    <n v="7.75176E+17"/>
    <s v="Furnished Twin Bedroom 2B in #418: Logan Circle"/>
    <n v="294545484"/>
    <s v="June"/>
    <x v="0"/>
    <x v="16"/>
    <n v="38.915120000000002"/>
    <n v="-77.03219"/>
    <x v="1"/>
    <n v="95"/>
    <n v="91"/>
    <x v="35"/>
    <x v="34"/>
    <m/>
    <n v="189"/>
    <n v="363"/>
    <n v="0"/>
    <m/>
  </r>
  <r>
    <n v="7.75177E+17"/>
    <s v="Unfurnished Full Bedroom C in #1636"/>
    <n v="294545484"/>
    <s v="June"/>
    <x v="0"/>
    <x v="13"/>
    <n v="38.904719999999998"/>
    <n v="-76.99727"/>
    <x v="1"/>
    <n v="103"/>
    <n v="91"/>
    <x v="35"/>
    <x v="34"/>
    <m/>
    <n v="189"/>
    <n v="364"/>
    <n v="0"/>
    <m/>
  </r>
  <r>
    <n v="7.75244E+17"/>
    <s v="Modern Home In Noma, DC"/>
    <n v="93761864"/>
    <s v="Biruk"/>
    <x v="0"/>
    <x v="2"/>
    <n v="38.911679999999997"/>
    <n v="-77.007580000000004"/>
    <x v="0"/>
    <n v="131"/>
    <n v="2"/>
    <x v="35"/>
    <x v="34"/>
    <m/>
    <n v="2"/>
    <n v="358"/>
    <n v="0"/>
    <s v="Exempt"/>
  </r>
  <r>
    <n v="7.75279E+17"/>
    <s v="NEW Renovated APT~0.6Miles Walk ~Columbia H. Metro"/>
    <n v="46582948"/>
    <s v="Huxley"/>
    <x v="0"/>
    <x v="11"/>
    <n v="38.9281048"/>
    <n v="-77.021839099999994"/>
    <x v="0"/>
    <n v="127"/>
    <n v="3"/>
    <x v="35"/>
    <x v="34"/>
    <m/>
    <n v="16"/>
    <n v="228"/>
    <n v="0"/>
    <s v="Hosted License: 5007242201001714"/>
  </r>
  <r>
    <n v="7.75461E+17"/>
    <s v="Spacious one bedroom rental unit in Washington DC"/>
    <n v="345296314"/>
    <s v="Marc"/>
    <x v="0"/>
    <x v="6"/>
    <n v="38.896619999999999"/>
    <n v="-77.044989999999999"/>
    <x v="0"/>
    <n v="116"/>
    <n v="1"/>
    <x v="8"/>
    <x v="69"/>
    <n v="1"/>
    <n v="1"/>
    <n v="140"/>
    <n v="1"/>
    <s v="Exempt"/>
  </r>
  <r>
    <n v="7.75516E+17"/>
    <s v="Georgetown home Good Students&amp;Visitors"/>
    <n v="67977573"/>
    <s v="Ranier"/>
    <x v="0"/>
    <x v="17"/>
    <n v="38.915349999999997"/>
    <n v="-77.072829999999996"/>
    <x v="0"/>
    <n v="307"/>
    <n v="2"/>
    <x v="35"/>
    <x v="34"/>
    <m/>
    <n v="2"/>
    <n v="301"/>
    <n v="0"/>
    <s v="Hosted License: 5007242201001914_x000a_Unhosted License: 5007262201001915"/>
  </r>
  <r>
    <n v="7.75579E+17"/>
    <s v="Dupont Circle apt ??unfurnished"/>
    <n v="16913670"/>
    <s v="Mason"/>
    <x v="0"/>
    <x v="15"/>
    <n v="38.911836839999999"/>
    <n v="-77.040375729999994"/>
    <x v="0"/>
    <n v="72"/>
    <n v="150"/>
    <x v="35"/>
    <x v="34"/>
    <m/>
    <n v="3"/>
    <n v="337"/>
    <n v="0"/>
    <s v="Exempt"/>
  </r>
  <r>
    <n v="7.75624E+17"/>
    <s v="Gorgeous 1 bed+1ba + kitchenette"/>
    <n v="23630423"/>
    <s v="Sherkhan"/>
    <x v="0"/>
    <x v="19"/>
    <n v="38.906077600000003"/>
    <n v="-76.9760749"/>
    <x v="0"/>
    <n v="28"/>
    <n v="31"/>
    <x v="35"/>
    <x v="34"/>
    <m/>
    <n v="3"/>
    <n v="110"/>
    <n v="0"/>
    <m/>
  </r>
  <r>
    <n v="7.75831E+17"/>
    <s v="Shaw jr 1br w/ w/d, roof &amp; gym, nr U St"/>
    <n v="107434423"/>
    <s v="Blueground"/>
    <x v="0"/>
    <x v="16"/>
    <n v="38.916519000000001"/>
    <n v="-77.023430000000005"/>
    <x v="0"/>
    <n v="93"/>
    <n v="32"/>
    <x v="35"/>
    <x v="34"/>
    <m/>
    <n v="214"/>
    <n v="365"/>
    <n v="0"/>
    <m/>
  </r>
  <r>
    <n v="7.75928E+17"/>
    <s v="Relax and Recharge! 3 Relaxing Units, City View"/>
    <n v="174792040"/>
    <s v="RoomPicks By Victoria"/>
    <x v="0"/>
    <x v="15"/>
    <n v="38.903799999999997"/>
    <n v="-77.046980000000005"/>
    <x v="1"/>
    <n v="816"/>
    <n v="1"/>
    <x v="35"/>
    <x v="34"/>
    <m/>
    <n v="54"/>
    <n v="116"/>
    <n v="0"/>
    <s v="Exempt"/>
  </r>
  <r>
    <n v="7.75928E+17"/>
    <s v="Ideal Mix of Comfort and Value! 3 Relaxing Units"/>
    <n v="174792040"/>
    <s v="RoomPicks By Victoria"/>
    <x v="0"/>
    <x v="15"/>
    <n v="38.904060000000001"/>
    <n v="-77.046940000000006"/>
    <x v="1"/>
    <n v="816"/>
    <n v="1"/>
    <x v="35"/>
    <x v="34"/>
    <m/>
    <n v="54"/>
    <n v="116"/>
    <n v="0"/>
    <s v="Exempt"/>
  </r>
  <r>
    <n v="7.75928E+17"/>
    <s v="Comfort and Relaxation! 3 Family-friendly Units"/>
    <n v="174792040"/>
    <s v="RoomPicks By Victoria"/>
    <x v="0"/>
    <x v="15"/>
    <n v="38.903910000000003"/>
    <n v="-77.048339999999996"/>
    <x v="1"/>
    <n v="816"/>
    <n v="1"/>
    <x v="35"/>
    <x v="34"/>
    <m/>
    <n v="54"/>
    <n v="116"/>
    <n v="0"/>
    <s v="Exempt"/>
  </r>
  <r>
    <n v="7.76579E+17"/>
    <s v="Furnished Queen Bedroom 1A in #526"/>
    <n v="294545484"/>
    <s v="June"/>
    <x v="0"/>
    <x v="18"/>
    <n v="38.880800000000001"/>
    <n v="-77.022019999999998"/>
    <x v="1"/>
    <n v="62"/>
    <n v="91"/>
    <x v="35"/>
    <x v="34"/>
    <m/>
    <n v="189"/>
    <n v="354"/>
    <n v="0"/>
    <m/>
  </r>
  <r>
    <n v="7.7658E+17"/>
    <s v="Furnished Queen Bedroom BE in #417: Logan Circle"/>
    <n v="294545484"/>
    <s v="June"/>
    <x v="0"/>
    <x v="9"/>
    <n v="38.908740000000002"/>
    <n v="-77.026600000000002"/>
    <x v="1"/>
    <n v="98"/>
    <n v="91"/>
    <x v="35"/>
    <x v="34"/>
    <m/>
    <n v="189"/>
    <n v="364"/>
    <n v="0"/>
    <m/>
  </r>
  <r>
    <n v="7.76582E+17"/>
    <s v="Unfurnished Full Bedroom B in #1585"/>
    <n v="294545484"/>
    <s v="June"/>
    <x v="0"/>
    <x v="16"/>
    <n v="38.919879999999999"/>
    <n v="-77.031890000000004"/>
    <x v="1"/>
    <n v="89"/>
    <n v="91"/>
    <x v="35"/>
    <x v="34"/>
    <m/>
    <n v="189"/>
    <n v="364"/>
    <n v="0"/>
    <m/>
  </r>
  <r>
    <n v="7.76583E+17"/>
    <s v="Unfurnished Full Bedroom G in #1585"/>
    <n v="294545484"/>
    <s v="June"/>
    <x v="0"/>
    <x v="16"/>
    <n v="38.918860000000002"/>
    <n v="-77.034130000000005"/>
    <x v="1"/>
    <n v="90"/>
    <n v="91"/>
    <x v="35"/>
    <x v="34"/>
    <m/>
    <n v="189"/>
    <n v="364"/>
    <n v="0"/>
    <m/>
  </r>
  <r>
    <n v="7.76762E+17"/>
    <s v="Dog-friendly Walker?셲Paradise, UnionStation w/Roku"/>
    <n v="487806"/>
    <s v="Stay BnB DC"/>
    <x v="0"/>
    <x v="13"/>
    <n v="38.896450000000002"/>
    <n v="-76.996809999999996"/>
    <x v="0"/>
    <n v="71"/>
    <n v="31"/>
    <x v="35"/>
    <x v="34"/>
    <m/>
    <n v="35"/>
    <n v="90"/>
    <n v="0"/>
    <m/>
  </r>
  <r>
    <n v="7.76846E+17"/>
    <s v="Entire Luxury Apartment + Office"/>
    <n v="456198190"/>
    <s v="Oreymi"/>
    <x v="0"/>
    <x v="5"/>
    <n v="38.898690000000002"/>
    <n v="-77.014499999999998"/>
    <x v="0"/>
    <n v="152"/>
    <n v="31"/>
    <x v="35"/>
    <x v="34"/>
    <m/>
    <n v="1"/>
    <n v="365"/>
    <n v="0"/>
    <m/>
  </r>
  <r>
    <n v="7.77468E+17"/>
    <s v="Beautiful apt in Georgetown"/>
    <n v="11788216"/>
    <s v="Samia"/>
    <x v="0"/>
    <x v="17"/>
    <n v="38.906170000000003"/>
    <n v="-77.065299999999993"/>
    <x v="0"/>
    <n v="125"/>
    <n v="4"/>
    <x v="35"/>
    <x v="34"/>
    <m/>
    <n v="2"/>
    <n v="65"/>
    <n v="0"/>
    <s v="Hosted License: 5007242201002328"/>
  </r>
  <r>
    <n v="7.77574E+17"/>
    <s v="Upscale NoMa 1BR | Gym + Desk |near Transportation"/>
    <n v="30283594"/>
    <s v="Global Luxury Suites"/>
    <x v="0"/>
    <x v="13"/>
    <n v="38.907375000000002"/>
    <n v="-77.007829999999998"/>
    <x v="0"/>
    <n v="94"/>
    <n v="1"/>
    <x v="35"/>
    <x v="34"/>
    <m/>
    <n v="44"/>
    <n v="365"/>
    <n v="0"/>
    <s v="Exempt"/>
  </r>
  <r>
    <n v="7.78117E+17"/>
    <s v="The Low-Line Suite"/>
    <n v="11980555"/>
    <s v="Natasha"/>
    <x v="0"/>
    <x v="4"/>
    <n v="38.921309999999998"/>
    <n v="-77.043270000000007"/>
    <x v="1"/>
    <n v="71"/>
    <n v="1"/>
    <x v="35"/>
    <x v="34"/>
    <m/>
    <n v="9"/>
    <n v="324"/>
    <n v="0"/>
    <s v="Exempt"/>
  </r>
  <r>
    <n v="7.7812E+17"/>
    <s v="Entire 1 bdrm in heart of Dupont"/>
    <n v="16913670"/>
    <s v="Mason"/>
    <x v="0"/>
    <x v="15"/>
    <n v="38.910580000000003"/>
    <n v="-77.04016"/>
    <x v="0"/>
    <n v="76"/>
    <n v="180"/>
    <x v="35"/>
    <x v="34"/>
    <m/>
    <n v="3"/>
    <n v="365"/>
    <n v="0"/>
    <s v="Exempt"/>
  </r>
  <r>
    <n v="7.78267E+17"/>
    <s v="Month &amp; Longer Stay - 1 BR Apt in Adams Morgan /2"/>
    <n v="69203193"/>
    <s v="Leyla &amp; Matt"/>
    <x v="0"/>
    <x v="15"/>
    <n v="38.9185892"/>
    <n v="-77.037581399999993"/>
    <x v="0"/>
    <n v="60"/>
    <n v="31"/>
    <x v="35"/>
    <x v="34"/>
    <m/>
    <n v="34"/>
    <n v="274"/>
    <n v="0"/>
    <m/>
  </r>
  <r>
    <n v="7.78376E+17"/>
    <s v="Townhouse in Washington, DC"/>
    <n v="70073336"/>
    <s v="Anita"/>
    <x v="0"/>
    <x v="15"/>
    <n v="38.915408999999997"/>
    <n v="-77.042182600000004"/>
    <x v="0"/>
    <n v="440"/>
    <n v="1"/>
    <x v="35"/>
    <x v="34"/>
    <m/>
    <n v="2"/>
    <n v="309"/>
    <n v="0"/>
    <s v="Hosted License: 5007242201002357_x000a_Unhosted License: 5007262201002358"/>
  </r>
  <r>
    <n v="7.78436E+17"/>
    <s v="English Basement Washington DC"/>
    <n v="70073336"/>
    <s v="Anita"/>
    <x v="0"/>
    <x v="15"/>
    <n v="38.915170000000003"/>
    <n v="-77.042500000000004"/>
    <x v="0"/>
    <n v="205"/>
    <n v="1"/>
    <x v="35"/>
    <x v="34"/>
    <m/>
    <n v="2"/>
    <n v="320"/>
    <n v="0"/>
    <s v="Hosted License: 5007242201002357_x000a_Unhosted License: 5007242201002358"/>
  </r>
  <r>
    <n v="7.78599E+17"/>
    <s v="Sleek Executive Suite near Metro"/>
    <n v="325414537"/>
    <s v="Sam"/>
    <x v="0"/>
    <x v="33"/>
    <n v="38.890979999999999"/>
    <n v="-76.948139999999995"/>
    <x v="0"/>
    <n v="52"/>
    <n v="2"/>
    <x v="35"/>
    <x v="34"/>
    <m/>
    <n v="2"/>
    <n v="73"/>
    <n v="0"/>
    <s v="Hosted License: 5007242201002340"/>
  </r>
  <r>
    <n v="7.79145E+17"/>
    <s v="Cozy Basement Unit Near The Capitol"/>
    <n v="93761864"/>
    <s v="Biruk"/>
    <x v="0"/>
    <x v="2"/>
    <n v="38.909750000000003"/>
    <n v="-77.006969999999995"/>
    <x v="0"/>
    <n v="120"/>
    <n v="2"/>
    <x v="35"/>
    <x v="34"/>
    <m/>
    <n v="2"/>
    <n v="335"/>
    <n v="0"/>
    <s v="Exempt"/>
  </r>
  <r>
    <n v="7.79163E+17"/>
    <s v="Sojourn on Kenyon | 3 Br"/>
    <n v="39930655"/>
    <s v="Team"/>
    <x v="0"/>
    <x v="11"/>
    <n v="38.929310000000001"/>
    <n v="-77.024439999999998"/>
    <x v="0"/>
    <n v="154"/>
    <n v="2"/>
    <x v="35"/>
    <x v="34"/>
    <m/>
    <n v="166"/>
    <n v="360"/>
    <n v="0"/>
    <s v="Hosted License: 5007242201001865"/>
  </r>
  <r>
    <n v="7.79208E+17"/>
    <s v="Beautiful 1 bed+1ba+kitchenette"/>
    <n v="23630423"/>
    <s v="Sherkhan"/>
    <x v="0"/>
    <x v="19"/>
    <n v="38.905569999999997"/>
    <n v="-76.977140000000006"/>
    <x v="0"/>
    <n v="33"/>
    <n v="31"/>
    <x v="35"/>
    <x v="34"/>
    <m/>
    <n v="3"/>
    <n v="93"/>
    <n v="0"/>
    <m/>
  </r>
  <r>
    <n v="7.79216E+17"/>
    <s v="Sojourn | The District | Co Living"/>
    <n v="39930655"/>
    <s v="Team"/>
    <x v="0"/>
    <x v="5"/>
    <n v="38.905589999999997"/>
    <n v="-77.023120000000006"/>
    <x v="1"/>
    <n v="51"/>
    <n v="31"/>
    <x v="35"/>
    <x v="34"/>
    <m/>
    <n v="166"/>
    <n v="365"/>
    <n v="0"/>
    <m/>
  </r>
  <r>
    <n v="7.79221E+17"/>
    <s v="Sojourn | The District | Co Living"/>
    <n v="39930655"/>
    <s v="Team"/>
    <x v="0"/>
    <x v="5"/>
    <n v="38.904310000000002"/>
    <n v="-77.023470000000003"/>
    <x v="1"/>
    <n v="53"/>
    <n v="31"/>
    <x v="35"/>
    <x v="34"/>
    <m/>
    <n v="166"/>
    <n v="365"/>
    <n v="0"/>
    <m/>
  </r>
  <r>
    <n v="7.79225E+17"/>
    <s v="Sojourn | The District | Co Living"/>
    <n v="39930655"/>
    <s v="Team"/>
    <x v="0"/>
    <x v="5"/>
    <n v="38.904220000000002"/>
    <n v="-77.024609999999996"/>
    <x v="1"/>
    <n v="53"/>
    <n v="31"/>
    <x v="35"/>
    <x v="34"/>
    <m/>
    <n v="166"/>
    <n v="365"/>
    <n v="0"/>
    <m/>
  </r>
  <r>
    <n v="7.79273E+17"/>
    <s v="Beautiful Oasis in Northeast DC"/>
    <n v="23630423"/>
    <s v="Sherkhan"/>
    <x v="0"/>
    <x v="19"/>
    <n v="38.905670000000001"/>
    <n v="-76.97654"/>
    <x v="0"/>
    <n v="33"/>
    <n v="31"/>
    <x v="35"/>
    <x v="34"/>
    <m/>
    <n v="3"/>
    <n v="59"/>
    <n v="0"/>
    <m/>
  </r>
  <r>
    <n v="7.79582E+17"/>
    <s v="Industrial chic Logan Circle loft love"/>
    <n v="38648"/>
    <s v="Sheila"/>
    <x v="0"/>
    <x v="9"/>
    <n v="38.907719999999998"/>
    <n v="-77.030590000000004"/>
    <x v="0"/>
    <n v="104"/>
    <n v="31"/>
    <x v="35"/>
    <x v="34"/>
    <m/>
    <n v="1"/>
    <n v="365"/>
    <n v="0"/>
    <s v="Unhosted License: 4265386400075417"/>
  </r>
  <r>
    <n v="7.7979E+17"/>
    <s v="Beautiful Condo on H street Area"/>
    <n v="489321332"/>
    <s v="By"/>
    <x v="0"/>
    <x v="19"/>
    <n v="38.901789999999998"/>
    <n v="-76.977199999999996"/>
    <x v="0"/>
    <n v="75"/>
    <n v="1"/>
    <x v="35"/>
    <x v="34"/>
    <m/>
    <n v="8"/>
    <n v="357"/>
    <n v="0"/>
    <s v="Hosted License: 5007242201003423"/>
  </r>
  <r>
    <n v="7.80287E+17"/>
    <s v="The Brookland Place"/>
    <n v="489321332"/>
    <s v="By"/>
    <x v="0"/>
    <x v="30"/>
    <n v="38.938780000000001"/>
    <n v="-76.995429999999999"/>
    <x v="0"/>
    <n v="91"/>
    <n v="1"/>
    <x v="35"/>
    <x v="34"/>
    <m/>
    <n v="8"/>
    <n v="362"/>
    <n v="0"/>
    <s v="Hosted License: 5007242201003424"/>
  </r>
  <r>
    <n v="7.80296E+17"/>
    <s v="Full Bedroom 2E w/Private Bathroom in #413"/>
    <n v="297860058"/>
    <s v="June Team"/>
    <x v="0"/>
    <x v="2"/>
    <n v="38.929989999999997"/>
    <n v="-76.994780000000006"/>
    <x v="1"/>
    <n v="75"/>
    <n v="91"/>
    <x v="35"/>
    <x v="34"/>
    <m/>
    <n v="3"/>
    <n v="365"/>
    <n v="0"/>
    <m/>
  </r>
  <r>
    <n v="7.80298E+17"/>
    <s v="Full Bedroom A w/Private Bathroom in #370"/>
    <n v="297860058"/>
    <s v="June Team"/>
    <x v="0"/>
    <x v="2"/>
    <n v="38.931660000000001"/>
    <n v="-76.996809999999996"/>
    <x v="1"/>
    <n v="51"/>
    <n v="91"/>
    <x v="35"/>
    <x v="34"/>
    <m/>
    <n v="3"/>
    <n v="345"/>
    <n v="0"/>
    <m/>
  </r>
  <r>
    <n v="7.80299E+17"/>
    <s v="Full Bedroom A/w Private Bathroom in #1686"/>
    <n v="297860058"/>
    <s v="June Team"/>
    <x v="0"/>
    <x v="3"/>
    <n v="38.938310000000001"/>
    <n v="-77.018969999999996"/>
    <x v="1"/>
    <n v="103"/>
    <n v="91"/>
    <x v="35"/>
    <x v="34"/>
    <m/>
    <n v="3"/>
    <n v="365"/>
    <n v="0"/>
    <m/>
  </r>
  <r>
    <n v="7.80355E+17"/>
    <s v="D.C. Beckons! Darling Apt Sleeps 4"/>
    <n v="46630199"/>
    <s v="Home Sweet City"/>
    <x v="0"/>
    <x v="13"/>
    <n v="38.902439999999999"/>
    <n v="-76.999679999999998"/>
    <x v="0"/>
    <n v="85"/>
    <n v="3"/>
    <x v="35"/>
    <x v="34"/>
    <m/>
    <n v="89"/>
    <n v="179"/>
    <n v="0"/>
    <s v="Hosted License: 5007242201002516"/>
  </r>
  <r>
    <n v="7.80386E+17"/>
    <s v="Furnished Full Bedroom A in #226: Woodley Park"/>
    <n v="294545484"/>
    <s v="June"/>
    <x v="0"/>
    <x v="25"/>
    <n v="38.924970000000002"/>
    <n v="-77.051720000000003"/>
    <x v="1"/>
    <n v="66"/>
    <n v="91"/>
    <x v="35"/>
    <x v="34"/>
    <m/>
    <n v="189"/>
    <n v="346"/>
    <n v="0"/>
    <m/>
  </r>
  <r>
    <n v="7.80387E+17"/>
    <s v="Furnished Full Bedroom B in #1666: Logan Circle"/>
    <n v="294545484"/>
    <s v="June"/>
    <x v="0"/>
    <x v="9"/>
    <n v="38.912950000000002"/>
    <n v="-77.031649999999999"/>
    <x v="1"/>
    <n v="95"/>
    <n v="91"/>
    <x v="35"/>
    <x v="34"/>
    <m/>
    <n v="189"/>
    <n v="364"/>
    <n v="0"/>
    <m/>
  </r>
  <r>
    <n v="7.80387E+17"/>
    <s v="Furnished Full Bedroom D in #1666: Logan Circle"/>
    <n v="294545484"/>
    <s v="June"/>
    <x v="0"/>
    <x v="9"/>
    <n v="38.912979999999997"/>
    <n v="-77.031779999999998"/>
    <x v="1"/>
    <n v="94"/>
    <n v="91"/>
    <x v="35"/>
    <x v="34"/>
    <m/>
    <n v="189"/>
    <n v="364"/>
    <n v="0"/>
    <m/>
  </r>
  <r>
    <n v="7.80388E+17"/>
    <s v="Furnished Queen Bedroom B in #1686: Petworth"/>
    <n v="294545484"/>
    <s v="June"/>
    <x v="0"/>
    <x v="3"/>
    <n v="38.939929999999997"/>
    <n v="-77.020390000000006"/>
    <x v="1"/>
    <n v="88"/>
    <n v="91"/>
    <x v="35"/>
    <x v="34"/>
    <m/>
    <n v="189"/>
    <n v="364"/>
    <n v="0"/>
    <m/>
  </r>
  <r>
    <n v="7.80389E+17"/>
    <s v="Furnished Queen Bedroom D in #226: Woodley Park"/>
    <n v="294545484"/>
    <s v="June"/>
    <x v="0"/>
    <x v="25"/>
    <n v="38.925350000000002"/>
    <n v="-77.051140000000004"/>
    <x v="1"/>
    <n v="62"/>
    <n v="91"/>
    <x v="35"/>
    <x v="34"/>
    <m/>
    <n v="189"/>
    <n v="343"/>
    <n v="0"/>
    <m/>
  </r>
  <r>
    <n v="7.80389E+17"/>
    <s v="Queen Bedroom D w/Private Bathroom in #1615"/>
    <n v="294545484"/>
    <s v="June"/>
    <x v="0"/>
    <x v="2"/>
    <n v="38.91751"/>
    <n v="-77.011330000000001"/>
    <x v="1"/>
    <n v="124"/>
    <n v="91"/>
    <x v="35"/>
    <x v="34"/>
    <m/>
    <n v="189"/>
    <n v="364"/>
    <n v="0"/>
    <m/>
  </r>
  <r>
    <n v="7.80391E+17"/>
    <s v="Unfurnished Full Bedroom C in #1666: Logan Circle"/>
    <n v="294545484"/>
    <s v="June"/>
    <x v="0"/>
    <x v="16"/>
    <n v="38.914270000000002"/>
    <n v="-77.030180000000001"/>
    <x v="1"/>
    <n v="99"/>
    <n v="91"/>
    <x v="35"/>
    <x v="34"/>
    <m/>
    <n v="189"/>
    <n v="364"/>
    <n v="0"/>
    <m/>
  </r>
  <r>
    <n v="7.80392E+17"/>
    <s v="Unfurnished Full Bedroom E in #1666: Logan Circle"/>
    <n v="294545484"/>
    <s v="June"/>
    <x v="0"/>
    <x v="9"/>
    <n v="38.912500000000001"/>
    <n v="-77.031019999999998"/>
    <x v="1"/>
    <n v="99"/>
    <n v="91"/>
    <x v="35"/>
    <x v="34"/>
    <m/>
    <n v="189"/>
    <n v="364"/>
    <n v="0"/>
    <m/>
  </r>
  <r>
    <n v="7.80392E+17"/>
    <s v="Unfurnished Queen Bedroom 2C in #460"/>
    <n v="294545484"/>
    <s v="June"/>
    <x v="0"/>
    <x v="11"/>
    <n v="38.92407"/>
    <n v="-77.023319999999998"/>
    <x v="1"/>
    <n v="53"/>
    <n v="91"/>
    <x v="35"/>
    <x v="34"/>
    <m/>
    <n v="189"/>
    <n v="350"/>
    <n v="0"/>
    <m/>
  </r>
  <r>
    <n v="7.80393E+17"/>
    <s v="Unfurnished Queen Bedroom A in #1666: Logan Circle"/>
    <n v="294545484"/>
    <s v="June"/>
    <x v="0"/>
    <x v="9"/>
    <n v="38.912709999999997"/>
    <n v="-77.0321"/>
    <x v="1"/>
    <n v="103"/>
    <n v="91"/>
    <x v="35"/>
    <x v="34"/>
    <m/>
    <n v="189"/>
    <n v="364"/>
    <n v="0"/>
    <m/>
  </r>
  <r>
    <n v="7.80394E+17"/>
    <s v="Unfurnished Queen Bedroom C in #1686: Petworth"/>
    <n v="294545484"/>
    <s v="June"/>
    <x v="0"/>
    <x v="3"/>
    <n v="38.938690000000001"/>
    <n v="-77.018129999999999"/>
    <x v="1"/>
    <n v="93"/>
    <n v="91"/>
    <x v="35"/>
    <x v="34"/>
    <m/>
    <n v="189"/>
    <n v="364"/>
    <n v="0"/>
    <m/>
  </r>
  <r>
    <n v="7.80395E+17"/>
    <s v="Unfurnished Queen Bedroom D in 1686: Petworth"/>
    <n v="294545484"/>
    <s v="June"/>
    <x v="0"/>
    <x v="3"/>
    <n v="38.939530599999998"/>
    <n v="-77.018252989999993"/>
    <x v="1"/>
    <n v="87"/>
    <n v="91"/>
    <x v="35"/>
    <x v="34"/>
    <m/>
    <n v="189"/>
    <n v="364"/>
    <n v="0"/>
    <m/>
  </r>
  <r>
    <n v="7.80461E+17"/>
    <s v="Sojourn | The District | Co Living"/>
    <n v="39930655"/>
    <s v="Team"/>
    <x v="0"/>
    <x v="9"/>
    <n v="38.905659999999997"/>
    <n v="-77.024569999999997"/>
    <x v="3"/>
    <n v="53"/>
    <n v="31"/>
    <x v="35"/>
    <x v="34"/>
    <m/>
    <n v="166"/>
    <n v="365"/>
    <n v="0"/>
    <m/>
  </r>
  <r>
    <n v="7.80465E+17"/>
    <s v="A home away from home"/>
    <n v="489321332"/>
    <s v="By"/>
    <x v="0"/>
    <x v="30"/>
    <n v="38.94059"/>
    <n v="-76.995400000000004"/>
    <x v="0"/>
    <n v="73"/>
    <n v="1"/>
    <x v="35"/>
    <x v="34"/>
    <m/>
    <n v="8"/>
    <n v="364"/>
    <n v="0"/>
    <s v="Hosted License: 5007242201003443"/>
  </r>
  <r>
    <n v="7.80473E+17"/>
    <s v="Sojourn | The District | Co Living"/>
    <n v="39930655"/>
    <s v="Team"/>
    <x v="0"/>
    <x v="9"/>
    <n v="38.906149999999997"/>
    <n v="-77.023269999999997"/>
    <x v="3"/>
    <n v="56"/>
    <n v="31"/>
    <x v="35"/>
    <x v="34"/>
    <m/>
    <n v="166"/>
    <n v="365"/>
    <n v="0"/>
    <m/>
  </r>
  <r>
    <n v="7.80492E+17"/>
    <s v="Sojourn | The District | Co Living"/>
    <n v="39930655"/>
    <s v="Team"/>
    <x v="0"/>
    <x v="5"/>
    <n v="38.904730000000001"/>
    <n v="-77.023520000000005"/>
    <x v="3"/>
    <n v="60"/>
    <n v="31"/>
    <x v="35"/>
    <x v="34"/>
    <m/>
    <n v="166"/>
    <n v="277"/>
    <n v="0"/>
    <m/>
  </r>
  <r>
    <n v="7.80615E+17"/>
    <s v="Month &amp; Longer Stay - 1 BR Apt in Adams Morgan /11"/>
    <n v="69203193"/>
    <s v="Leyla &amp; Matt"/>
    <x v="0"/>
    <x v="15"/>
    <n v="38.9185892"/>
    <n v="-77.037581399999993"/>
    <x v="0"/>
    <n v="66"/>
    <n v="31"/>
    <x v="35"/>
    <x v="34"/>
    <m/>
    <n v="34"/>
    <n v="365"/>
    <n v="0"/>
    <m/>
  </r>
  <r>
    <n v="7.80624E+17"/>
    <s v="Month &amp; Longer Stay - 1 BR in Adams Morgan /3"/>
    <n v="69203193"/>
    <s v="Leyla &amp; Matt"/>
    <x v="0"/>
    <x v="15"/>
    <n v="38.9185892"/>
    <n v="-77.037581399999993"/>
    <x v="0"/>
    <n v="66"/>
    <n v="31"/>
    <x v="35"/>
    <x v="34"/>
    <m/>
    <n v="34"/>
    <n v="365"/>
    <n v="0"/>
    <m/>
  </r>
  <r>
    <n v="7.81398E+17"/>
    <s v="Breakfast &amp; Relax"/>
    <n v="48566288"/>
    <s v="Jonathan"/>
    <x v="0"/>
    <x v="0"/>
    <n v="38.957239999999999"/>
    <n v="-77.008470000000003"/>
    <x v="1"/>
    <n v="60"/>
    <n v="2"/>
    <x v="35"/>
    <x v="34"/>
    <m/>
    <n v="2"/>
    <n v="365"/>
    <n v="0"/>
    <s v="Exempt"/>
  </r>
  <r>
    <n v="7.8174E+17"/>
    <s v="Modern One bedroom apt - near H ST_ Capitol Hill-"/>
    <n v="489321332"/>
    <s v="By"/>
    <x v="0"/>
    <x v="6"/>
    <n v="38.903500000000001"/>
    <n v="-77.051090000000002"/>
    <x v="0"/>
    <n v="104"/>
    <n v="1"/>
    <x v="35"/>
    <x v="34"/>
    <m/>
    <n v="8"/>
    <n v="328"/>
    <n v="0"/>
    <s v="Hosted License: 5007242201001246"/>
  </r>
  <r>
    <n v="7.81883E+17"/>
    <s v="Idyllic Georgetown"/>
    <n v="46630199"/>
    <s v="Home Sweet City"/>
    <x v="0"/>
    <x v="17"/>
    <n v="38.91028"/>
    <n v="-77.064340000000001"/>
    <x v="0"/>
    <n v="283"/>
    <n v="3"/>
    <x v="35"/>
    <x v="34"/>
    <m/>
    <n v="89"/>
    <n v="57"/>
    <n v="0"/>
    <s v="Hosted License: 5007242201002433"/>
  </r>
  <r>
    <n v="7.81921E+17"/>
    <s v="Fantastic 3 Bedroom Condo W/Gym"/>
    <n v="457809187"/>
    <s v="Washington"/>
    <x v="0"/>
    <x v="16"/>
    <n v="38.916980000000002"/>
    <n v="-77.022949999999994"/>
    <x v="0"/>
    <n v="95"/>
    <n v="2"/>
    <x v="35"/>
    <x v="34"/>
    <m/>
    <n v="2"/>
    <n v="80"/>
    <n v="0"/>
    <s v="Unhosted License: 0570000000223412"/>
  </r>
  <r>
    <n v="7.82055E+17"/>
    <s v="Serene, Spacious (850 ft2)  1bed/1bath APT"/>
    <n v="64423169"/>
    <s v="Lung"/>
    <x v="0"/>
    <x v="8"/>
    <n v="38.928739999999998"/>
    <n v="-76.968959999999996"/>
    <x v="0"/>
    <n v="86"/>
    <n v="1"/>
    <x v="35"/>
    <x v="34"/>
    <m/>
    <n v="2"/>
    <n v="13"/>
    <n v="0"/>
    <s v="Hosted License: 5007242201002344"/>
  </r>
  <r>
    <n v="7.82188E+17"/>
    <s v="Penthouse with Rooftop Terrace"/>
    <n v="315044656"/>
    <s v="Stella Lux"/>
    <x v="0"/>
    <x v="16"/>
    <n v="38.915520000000001"/>
    <n v="-77.021609999999995"/>
    <x v="0"/>
    <n v="276"/>
    <n v="3"/>
    <x v="35"/>
    <x v="34"/>
    <m/>
    <n v="1"/>
    <n v="358"/>
    <n v="0"/>
    <s v="Exempt"/>
  </r>
  <r>
    <n v="7.82461E+17"/>
    <s v="Full Bedroom 2E w/Private Bathroom in 413"/>
    <n v="294545484"/>
    <s v="June"/>
    <x v="0"/>
    <x v="2"/>
    <n v="38.929720000000003"/>
    <n v="-76.995140000000006"/>
    <x v="1"/>
    <n v="76"/>
    <n v="91"/>
    <x v="35"/>
    <x v="34"/>
    <m/>
    <n v="189"/>
    <n v="364"/>
    <n v="0"/>
    <m/>
  </r>
  <r>
    <n v="7.82462E+17"/>
    <s v="Full Bedroom A w/Private Bathroom in 370"/>
    <n v="294545484"/>
    <s v="June"/>
    <x v="0"/>
    <x v="2"/>
    <n v="38.93038"/>
    <n v="-76.994870000000006"/>
    <x v="1"/>
    <n v="51"/>
    <n v="91"/>
    <x v="35"/>
    <x v="34"/>
    <m/>
    <n v="189"/>
    <n v="345"/>
    <n v="0"/>
    <m/>
  </r>
  <r>
    <n v="7.82462E+17"/>
    <s v="Full Bedroom A/w Private Bathroom in 1686"/>
    <n v="294545484"/>
    <s v="June"/>
    <x v="0"/>
    <x v="3"/>
    <n v="38.940069999999999"/>
    <n v="-77.018190000000004"/>
    <x v="1"/>
    <n v="104"/>
    <n v="91"/>
    <x v="35"/>
    <x v="34"/>
    <m/>
    <n v="189"/>
    <n v="364"/>
    <n v="0"/>
    <m/>
  </r>
  <r>
    <n v="7.82516E+17"/>
    <s v="Entire home in Brookland DC"/>
    <n v="489321332"/>
    <s v="By"/>
    <x v="0"/>
    <x v="30"/>
    <n v="38.942619999999998"/>
    <n v="-76.995050000000006"/>
    <x v="0"/>
    <n v="173"/>
    <n v="1"/>
    <x v="35"/>
    <x v="34"/>
    <m/>
    <n v="8"/>
    <n v="357"/>
    <n v="0"/>
    <s v="Hosted License: 5007242201006634"/>
  </r>
  <r>
    <n v="7.82533E+17"/>
    <s v="DC's best private apartment"/>
    <n v="48097205"/>
    <s v="Rose"/>
    <x v="0"/>
    <x v="6"/>
    <n v="38.901139999999998"/>
    <n v="-77.048230000000004"/>
    <x v="1"/>
    <n v="139"/>
    <n v="3"/>
    <x v="35"/>
    <x v="34"/>
    <m/>
    <n v="2"/>
    <n v="352"/>
    <n v="0"/>
    <s v="Exempt"/>
  </r>
  <r>
    <n v="7.82553E+17"/>
    <s v="Gem off of 14th St NW, Near U St &amp; Logan Circle"/>
    <n v="491550504"/>
    <s v="Richard"/>
    <x v="0"/>
    <x v="16"/>
    <n v="38.915709999999997"/>
    <n v="-77.032880000000006"/>
    <x v="0"/>
    <n v="108"/>
    <n v="2"/>
    <x v="35"/>
    <x v="34"/>
    <m/>
    <n v="1"/>
    <n v="0"/>
    <n v="0"/>
    <s v="Hosted License: 5007242201002469"/>
  </r>
  <r>
    <n v="7.82671E+17"/>
    <s v="2-BR Petworth Pad / Walk to METRO Subway"/>
    <n v="491573760"/>
    <s v="Tyler"/>
    <x v="0"/>
    <x v="3"/>
    <n v="38.942999999999998"/>
    <n v="-77.023589999999999"/>
    <x v="0"/>
    <n v="116"/>
    <n v="2"/>
    <x v="35"/>
    <x v="34"/>
    <m/>
    <n v="1"/>
    <n v="0"/>
    <n v="0"/>
    <s v="Hosted License: 5007242201002436"/>
  </r>
  <r>
    <n v="7.8274E+17"/>
    <s v="Best location Apartment in DC"/>
    <n v="48097205"/>
    <s v="Rose"/>
    <x v="0"/>
    <x v="6"/>
    <n v="38.900210000000001"/>
    <n v="-77.050520000000006"/>
    <x v="1"/>
    <n v="139"/>
    <n v="2"/>
    <x v="35"/>
    <x v="34"/>
    <m/>
    <n v="2"/>
    <n v="288"/>
    <n v="0"/>
    <s v="Exempt"/>
  </r>
  <r>
    <n v="7.82811E+17"/>
    <s v="U st Washington DC studio"/>
    <n v="489321332"/>
    <s v="By"/>
    <x v="0"/>
    <x v="16"/>
    <n v="38.917789999999997"/>
    <n v="-77.024810000000002"/>
    <x v="0"/>
    <n v="104"/>
    <n v="1"/>
    <x v="35"/>
    <x v="34"/>
    <m/>
    <n v="8"/>
    <n v="358"/>
    <n v="0"/>
    <s v="Hosted License: 5007242201003890"/>
  </r>
  <r>
    <n v="7.83276E+17"/>
    <s v="Brand New Noma 1BR w/ Balcony | Steps from Metro"/>
    <n v="30283594"/>
    <s v="Global Luxury Suites"/>
    <x v="0"/>
    <x v="13"/>
    <n v="38.903399999999998"/>
    <n v="-77.005219999999994"/>
    <x v="0"/>
    <n v="107"/>
    <n v="1"/>
    <x v="35"/>
    <x v="34"/>
    <m/>
    <n v="44"/>
    <n v="365"/>
    <n v="0"/>
    <s v="Exempt"/>
  </r>
  <r>
    <n v="7.83276E+17"/>
    <s v="Modern 1BR w/ Balcony | Gym+ Desk | Noma"/>
    <n v="30283594"/>
    <s v="Global Luxury Suites"/>
    <x v="0"/>
    <x v="13"/>
    <n v="38.903399999999998"/>
    <n v="-77.005219999999994"/>
    <x v="0"/>
    <n v="107"/>
    <n v="1"/>
    <x v="35"/>
    <x v="34"/>
    <m/>
    <n v="44"/>
    <n v="365"/>
    <n v="0"/>
    <s v="Exempt"/>
  </r>
  <r>
    <n v="7.83331E+17"/>
    <s v="Sojourn on Kenyon | 2 BR"/>
    <n v="39930655"/>
    <s v="Team"/>
    <x v="0"/>
    <x v="11"/>
    <n v="38.929580000000001"/>
    <n v="-77.024280000000005"/>
    <x v="0"/>
    <n v="115"/>
    <n v="31"/>
    <x v="35"/>
    <x v="34"/>
    <m/>
    <n v="166"/>
    <n v="66"/>
    <n v="0"/>
    <s v="Hosted License: 5007242201001865"/>
  </r>
  <r>
    <n v="7.83872E+17"/>
    <s v="Spacious Park View 3bd/3ba | Longterm Furnished"/>
    <n v="9680354"/>
    <s v="Adam"/>
    <x v="0"/>
    <x v="11"/>
    <n v="38.932870000000001"/>
    <n v="-77.021969999999996"/>
    <x v="0"/>
    <n v="169"/>
    <n v="31"/>
    <x v="35"/>
    <x v="34"/>
    <m/>
    <n v="13"/>
    <n v="365"/>
    <n v="0"/>
    <m/>
  </r>
  <r>
    <n v="7.83894E+17"/>
    <s v="Spacious DC 1BR/1BA | Nurses, Medical | Longterm"/>
    <n v="9680354"/>
    <s v="Adam"/>
    <x v="0"/>
    <x v="2"/>
    <n v="38.925163099999999"/>
    <n v="-77.007336800000004"/>
    <x v="0"/>
    <n v="98"/>
    <n v="120"/>
    <x v="35"/>
    <x v="34"/>
    <m/>
    <n v="13"/>
    <n v="365"/>
    <n v="0"/>
    <m/>
  </r>
  <r>
    <n v="7.83982E+17"/>
    <s v="Elliott Street Executive Suite"/>
    <n v="108080929"/>
    <s v="Mark"/>
    <x v="0"/>
    <x v="13"/>
    <n v="38.897829999999999"/>
    <n v="-76.987129999999993"/>
    <x v="0"/>
    <n v="113"/>
    <n v="31"/>
    <x v="35"/>
    <x v="34"/>
    <m/>
    <n v="2"/>
    <n v="365"/>
    <n v="0"/>
    <m/>
  </r>
  <r>
    <n v="7.84099E+17"/>
    <s v="Exquisite Georgetown Victorian"/>
    <n v="38084739"/>
    <s v="Caesar"/>
    <x v="0"/>
    <x v="17"/>
    <n v="38.906899899999999"/>
    <n v="-77.068156000000002"/>
    <x v="0"/>
    <n v="624"/>
    <n v="3"/>
    <x v="35"/>
    <x v="34"/>
    <m/>
    <n v="1"/>
    <n v="163"/>
    <n v="0"/>
    <s v="Exempt"/>
  </r>
  <r>
    <n v="7.8433E+17"/>
    <s v="The Girard"/>
    <n v="489321332"/>
    <s v="By"/>
    <x v="0"/>
    <x v="11"/>
    <n v="38.924610000000001"/>
    <n v="-77.034310000000005"/>
    <x v="0"/>
    <n v="558"/>
    <n v="1"/>
    <x v="35"/>
    <x v="34"/>
    <m/>
    <n v="8"/>
    <n v="354"/>
    <n v="0"/>
    <s v="Hosted License: 5007242201002395"/>
  </r>
  <r>
    <n v="7.8454E+17"/>
    <s v="Private Townhome 3 Bed/2.5 Bath"/>
    <n v="58603528"/>
    <s v="Milian"/>
    <x v="0"/>
    <x v="16"/>
    <n v="38.919631899999999"/>
    <n v="-77.0332279"/>
    <x v="0"/>
    <n v="408"/>
    <n v="2"/>
    <x v="35"/>
    <x v="34"/>
    <m/>
    <n v="3"/>
    <n v="315"/>
    <n v="0"/>
    <s v="Hosted License: 5007242201002479"/>
  </r>
  <r>
    <n v="7.84952E+17"/>
    <s v="New Modern and Luxurious Row House, 3 BD in Shaw"/>
    <n v="416564437"/>
    <s v="Don"/>
    <x v="0"/>
    <x v="2"/>
    <n v="38.910074899999998"/>
    <n v="-77.015836899999996"/>
    <x v="0"/>
    <n v="200"/>
    <n v="31"/>
    <x v="35"/>
    <x v="34"/>
    <m/>
    <n v="2"/>
    <n v="365"/>
    <n v="0"/>
    <m/>
  </r>
  <r>
    <n v="7.85295E+17"/>
    <s v="Guest Room with King Bed and Sofa Bed"/>
    <n v="491596769"/>
    <s v="Hyatt Place Washington Dc"/>
    <x v="0"/>
    <x v="15"/>
    <n v="38.904713319999999"/>
    <n v="-77.047534010000007"/>
    <x v="0"/>
    <n v="699"/>
    <n v="1"/>
    <x v="35"/>
    <x v="34"/>
    <m/>
    <n v="2"/>
    <n v="6"/>
    <n v="0"/>
    <s v="Exempt"/>
  </r>
  <r>
    <n v="7.85296E+17"/>
    <s v="Guest Room with 2 Queen Beds and Sofa Bed"/>
    <n v="491596769"/>
    <s v="Hyatt Place Washington Dc"/>
    <x v="0"/>
    <x v="6"/>
    <n v="38.906462670000003"/>
    <n v="-77.047677870000001"/>
    <x v="0"/>
    <n v="709"/>
    <n v="1"/>
    <x v="35"/>
    <x v="34"/>
    <m/>
    <n v="2"/>
    <n v="3"/>
    <n v="0"/>
    <s v="Exempt"/>
  </r>
  <r>
    <n v="7.85561E+17"/>
    <s v="Sojourn on Kenyon | 3 BR"/>
    <n v="39930655"/>
    <s v="Team"/>
    <x v="0"/>
    <x v="11"/>
    <n v="38.931066059999999"/>
    <n v="-77.023030109999993"/>
    <x v="0"/>
    <n v="135"/>
    <n v="2"/>
    <x v="35"/>
    <x v="34"/>
    <m/>
    <n v="166"/>
    <n v="365"/>
    <n v="0"/>
    <s v="Hosted License: 5007242201001865"/>
  </r>
  <r>
    <n v="7.85576E+17"/>
    <s v="Sojourn on Kenyon | 2 BR"/>
    <n v="39930655"/>
    <s v="Team"/>
    <x v="0"/>
    <x v="11"/>
    <n v="38.931158000000003"/>
    <n v="-77.022776570000005"/>
    <x v="0"/>
    <n v="115"/>
    <n v="31"/>
    <x v="35"/>
    <x v="34"/>
    <m/>
    <n v="166"/>
    <n v="71"/>
    <n v="0"/>
    <s v="Hosted License: 5007242201001865"/>
  </r>
  <r>
    <n v="7.8558E+17"/>
    <s v="Sojourn on Kenyon | 1 BR"/>
    <n v="39930655"/>
    <s v="Team"/>
    <x v="0"/>
    <x v="11"/>
    <n v="38.931096170000004"/>
    <n v="-77.023595940000007"/>
    <x v="0"/>
    <n v="79"/>
    <n v="31"/>
    <x v="35"/>
    <x v="34"/>
    <m/>
    <n v="166"/>
    <n v="69"/>
    <n v="0"/>
    <s v="Hosted License: 5007242201001865"/>
  </r>
  <r>
    <n v="6.608E+17"/>
    <s v="3bd House in LeDroit/Shaw. Walk to everything."/>
    <n v="8499496"/>
    <s v="Kenan"/>
    <x v="0"/>
    <x v="16"/>
    <n v="38.917282100000001"/>
    <n v="-77.016604700000002"/>
    <x v="0"/>
    <n v="279"/>
    <n v="4"/>
    <x v="78"/>
    <x v="39"/>
    <n v="2.5"/>
    <n v="1"/>
    <n v="190"/>
    <n v="6"/>
    <s v="Unhosted License: 5007262201001800"/>
  </r>
  <r>
    <n v="6.611E+17"/>
    <s v="Luxurious 3Bd Home"/>
    <n v="383928857"/>
    <s v="Annie"/>
    <x v="0"/>
    <x v="19"/>
    <n v="38.904940000000003"/>
    <n v="-76.988902300000007"/>
    <x v="0"/>
    <n v="257"/>
    <n v="3"/>
    <x v="0"/>
    <x v="187"/>
    <n v="1.71"/>
    <n v="2"/>
    <n v="163"/>
    <n v="7"/>
    <s v="Hosted License: 5007242201001850"/>
  </r>
  <r>
    <n v="6.61121E+17"/>
    <s v="狩먲툘 Spacious 3BR/2.5BA DC Townhouse Condo | Free Parking 狩먲툘"/>
    <n v="3532124"/>
    <s v="District Cottage"/>
    <x v="0"/>
    <x v="11"/>
    <n v="38.923369999999998"/>
    <n v="-77.024870000000007"/>
    <x v="0"/>
    <n v="199"/>
    <n v="3"/>
    <x v="4"/>
    <x v="39"/>
    <n v="2.73"/>
    <n v="4"/>
    <n v="58"/>
    <n v="15"/>
    <s v="Hosted License: 5007242201001785"/>
  </r>
  <r>
    <n v="6.61251E+17"/>
    <s v="Mt Vernon 1BR w/ Pool, W/D &amp; Gym, nr Chinatown"/>
    <n v="107434423"/>
    <s v="Blueground"/>
    <x v="0"/>
    <x v="5"/>
    <n v="38.900776999999998"/>
    <n v="-77.016936000000001"/>
    <x v="0"/>
    <n v="151"/>
    <n v="32"/>
    <x v="35"/>
    <x v="34"/>
    <m/>
    <n v="214"/>
    <n v="313"/>
    <n v="0"/>
    <m/>
  </r>
  <r>
    <n v="6.61414E+17"/>
    <s v="狩먲툘Modern 2BR Rowhouse in Trendy Shaw/U St District狩먲툘"/>
    <n v="81005284"/>
    <s v="Kelly"/>
    <x v="0"/>
    <x v="9"/>
    <n v="38.910026100000003"/>
    <n v="-77.019678600000006"/>
    <x v="0"/>
    <n v="129"/>
    <n v="2"/>
    <x v="221"/>
    <x v="87"/>
    <n v="5.58"/>
    <n v="2"/>
    <n v="277"/>
    <n v="29"/>
    <s v="Hosted License: 5007242201001690"/>
  </r>
  <r>
    <n v="6.61471E+17"/>
    <s v="DC Apartment  w/ Private Patio, 1 BD + Den &amp; 1 BA"/>
    <n v="64532749"/>
    <s v="Catherine"/>
    <x v="0"/>
    <x v="30"/>
    <n v="38.941020000000002"/>
    <n v="-76.987679999999997"/>
    <x v="0"/>
    <n v="155"/>
    <n v="2"/>
    <x v="9"/>
    <x v="23"/>
    <n v="4.07"/>
    <n v="1"/>
    <n v="115"/>
    <n v="22"/>
    <s v="Hosted License: 5007242201001961"/>
  </r>
  <r>
    <n v="6.61827E+17"/>
    <s v="?쏷HE FARMHOUSE??A COZY &amp; VINTAGE HOME IN DC"/>
    <n v="59506316"/>
    <s v="Andre"/>
    <x v="0"/>
    <x v="36"/>
    <n v="38.875430000000001"/>
    <n v="-76.971109999999996"/>
    <x v="0"/>
    <n v="165"/>
    <n v="2"/>
    <x v="43"/>
    <x v="151"/>
    <n v="2.21"/>
    <n v="4"/>
    <n v="220"/>
    <n v="10"/>
    <s v="Exempt"/>
  </r>
  <r>
    <n v="6.62244E+17"/>
    <s v="Charming 1 bedroom in the heart of Capitol Hill"/>
    <n v="9241616"/>
    <s v="Rebecca"/>
    <x v="0"/>
    <x v="22"/>
    <n v="38.888425099999999"/>
    <n v="-76.992893699999996"/>
    <x v="0"/>
    <n v="175"/>
    <n v="2"/>
    <x v="25"/>
    <x v="55"/>
    <n v="4.5199999999999996"/>
    <n v="1"/>
    <n v="237"/>
    <n v="11"/>
    <s v="Hosted License: 5007242201002301"/>
  </r>
  <r>
    <n v="6.6228E+17"/>
    <s v="Airy 2-bed apartment w/ full kitchen &amp; laundry"/>
    <n v="45105443"/>
    <s v="David"/>
    <x v="0"/>
    <x v="3"/>
    <n v="38.957050000000002"/>
    <n v="-77.023129999999995"/>
    <x v="0"/>
    <n v="99"/>
    <n v="2"/>
    <x v="241"/>
    <x v="2"/>
    <n v="3.7"/>
    <n v="1"/>
    <n v="114"/>
    <n v="20"/>
    <s v="Hosted License: 5007242201001342"/>
  </r>
  <r>
    <n v="6.63083E+17"/>
    <s v="Dcstays Cozy modern apt.Heart of G-Town. King bed"/>
    <n v="21570891"/>
    <s v="Marsh"/>
    <x v="0"/>
    <x v="17"/>
    <n v="38.90587"/>
    <n v="-77.062510000000003"/>
    <x v="0"/>
    <n v="130"/>
    <n v="1"/>
    <x v="151"/>
    <x v="177"/>
    <n v="7.16"/>
    <n v="11"/>
    <n v="74"/>
    <n v="37"/>
    <s v="Exempt"/>
  </r>
  <r>
    <n v="6.63735E+17"/>
    <s v="Dcstays Heart of Georgetown 2-Bedroom Apt. with Peloton"/>
    <n v="21570891"/>
    <s v="Marsh"/>
    <x v="0"/>
    <x v="17"/>
    <n v="38.907960000000003"/>
    <n v="-77.063940000000002"/>
    <x v="0"/>
    <n v="164"/>
    <n v="1"/>
    <x v="151"/>
    <x v="58"/>
    <n v="7.99"/>
    <n v="11"/>
    <n v="59"/>
    <n v="37"/>
    <s v="Exempt"/>
  </r>
  <r>
    <n v="6.6378E+17"/>
    <s v="Dcstays Modern and Comfortable 2-Bedroom Apt. with Peloton"/>
    <n v="21570891"/>
    <s v="Marsh"/>
    <x v="0"/>
    <x v="17"/>
    <n v="38.907620000000001"/>
    <n v="-77.062709999999996"/>
    <x v="0"/>
    <n v="170"/>
    <n v="1"/>
    <x v="148"/>
    <x v="38"/>
    <n v="9.33"/>
    <n v="11"/>
    <n v="68"/>
    <n v="51"/>
    <s v="Exempt"/>
  </r>
  <r>
    <n v="6.63803E+17"/>
    <s v="Cozy studio with patio near Dupont and U street"/>
    <n v="7742749"/>
    <s v="Silver"/>
    <x v="0"/>
    <x v="15"/>
    <n v="38.914230000000003"/>
    <n v="-77.039789999999996"/>
    <x v="0"/>
    <n v="60"/>
    <n v="31"/>
    <x v="8"/>
    <x v="39"/>
    <n v="1"/>
    <n v="1"/>
    <n v="364"/>
    <n v="1"/>
    <m/>
  </r>
  <r>
    <n v="6.645E+17"/>
    <s v="Burleith/Georgetown RowHouse"/>
    <n v="341879343"/>
    <s v="Brian"/>
    <x v="0"/>
    <x v="17"/>
    <n v="38.916315099999998"/>
    <n v="-77.074557999999996"/>
    <x v="0"/>
    <n v="188"/>
    <n v="3"/>
    <x v="15"/>
    <x v="70"/>
    <n v="4.42"/>
    <n v="1"/>
    <n v="200"/>
    <n v="23"/>
    <s v="Hosted License: 5007242201002006_x000a_Unhosted License: 5007262201002007"/>
  </r>
  <r>
    <n v="6.64591E+17"/>
    <s v="ProClean 98Walk Score Adams Morgn/U St Classic!"/>
    <n v="208752845"/>
    <s v="Janine"/>
    <x v="0"/>
    <x v="4"/>
    <n v="38.921550000000003"/>
    <n v="-77.038179999999997"/>
    <x v="0"/>
    <n v="448"/>
    <n v="2"/>
    <x v="66"/>
    <x v="20"/>
    <n v="5.03"/>
    <n v="2"/>
    <n v="328"/>
    <n v="25"/>
    <s v="Hosted License: 5007242201001949"/>
  </r>
  <r>
    <n v="6.65111E+17"/>
    <s v="Luxury Pied a terre Downtown Metro Center"/>
    <n v="442961192"/>
    <s v="Ecoplad"/>
    <x v="0"/>
    <x v="5"/>
    <n v="38.899830000000001"/>
    <n v="-77.02243"/>
    <x v="0"/>
    <n v="120"/>
    <n v="3"/>
    <x v="139"/>
    <x v="61"/>
    <n v="0.8"/>
    <n v="2"/>
    <n v="297"/>
    <n v="3"/>
    <s v="Hosted License: 5007242201001844"/>
  </r>
  <r>
    <n v="6.65321E+17"/>
    <s v="Modern Condo with private rooftop terrace"/>
    <n v="468053618"/>
    <s v="Quam"/>
    <x v="0"/>
    <x v="19"/>
    <n v="38.904330000000002"/>
    <n v="-76.982399999999998"/>
    <x v="0"/>
    <n v="140"/>
    <n v="2"/>
    <x v="106"/>
    <x v="148"/>
    <n v="1.03"/>
    <n v="1"/>
    <n v="55"/>
    <n v="4"/>
    <s v="Unhosted License: 5007262201002136"/>
  </r>
  <r>
    <n v="6.65725E+17"/>
    <s v="Modern Studio Suite in NE DC"/>
    <n v="364182158"/>
    <s v="Peter"/>
    <x v="0"/>
    <x v="2"/>
    <n v="38.9262224"/>
    <n v="-77.007394500000004"/>
    <x v="0"/>
    <n v="109"/>
    <n v="2"/>
    <x v="57"/>
    <x v="69"/>
    <n v="4.01"/>
    <n v="1"/>
    <n v="90"/>
    <n v="21"/>
    <s v="Hosted License: 5007242201000804"/>
  </r>
  <r>
    <n v="6.66078E+17"/>
    <s v="Georgetown charming one bedroom"/>
    <n v="141344806"/>
    <s v="Mia"/>
    <x v="0"/>
    <x v="17"/>
    <n v="38.905119999999997"/>
    <n v="-77.056430000000006"/>
    <x v="0"/>
    <n v="126"/>
    <n v="10"/>
    <x v="110"/>
    <x v="252"/>
    <n v="1.02"/>
    <n v="3"/>
    <n v="365"/>
    <n v="2"/>
    <s v="Exempt"/>
  </r>
  <r>
    <n v="6.66164E+17"/>
    <s v="Luxury Cherry Blossm Suite-2br"/>
    <n v="390256204"/>
    <s v="Collin"/>
    <x v="0"/>
    <x v="19"/>
    <n v="38.908450000000002"/>
    <n v="-76.985029999999995"/>
    <x v="0"/>
    <n v="200"/>
    <n v="1"/>
    <x v="0"/>
    <x v="225"/>
    <n v="1.41"/>
    <n v="25"/>
    <n v="0"/>
    <n v="7"/>
    <s v="Exempt"/>
  </r>
  <r>
    <n v="6.66212E+17"/>
    <s v="Traveler Suite in Center City 1"/>
    <n v="390256204"/>
    <s v="Collin"/>
    <x v="0"/>
    <x v="2"/>
    <n v="38.909610000000001"/>
    <n v="-77.00712"/>
    <x v="1"/>
    <n v="50"/>
    <n v="1"/>
    <x v="108"/>
    <x v="2"/>
    <n v="6.95"/>
    <n v="25"/>
    <n v="244"/>
    <n v="19"/>
    <s v="Exempt"/>
  </r>
  <r>
    <n v="6.66216E+17"/>
    <s v="Comfortable Queen Suite 15 min From Dwntwn"/>
    <n v="390256204"/>
    <s v="Collin"/>
    <x v="0"/>
    <x v="19"/>
    <n v="38.909080000000003"/>
    <n v="-76.983789999999999"/>
    <x v="1"/>
    <n v="59"/>
    <n v="2"/>
    <x v="0"/>
    <x v="402"/>
    <n v="1.64"/>
    <n v="25"/>
    <n v="243"/>
    <n v="7"/>
    <s v="Exempt"/>
  </r>
  <r>
    <n v="6.6622E+17"/>
    <s v="Lovely Room 15 min from Downtown"/>
    <n v="390256204"/>
    <s v="Collin"/>
    <x v="0"/>
    <x v="19"/>
    <n v="38.907229999999998"/>
    <n v="-76.983770000000007"/>
    <x v="3"/>
    <n v="33"/>
    <n v="1"/>
    <x v="43"/>
    <x v="117"/>
    <n v="2.14"/>
    <n v="25"/>
    <n v="222"/>
    <n v="10"/>
    <s v="Exempt"/>
  </r>
  <r>
    <n v="6.66646E+17"/>
    <s v="Beautiful 1-bedroom apartment near Ft. Slocum Park"/>
    <n v="468376503"/>
    <s v="Chanel"/>
    <x v="0"/>
    <x v="0"/>
    <n v="38.959670000000003"/>
    <n v="-77.010369999999995"/>
    <x v="0"/>
    <n v="80"/>
    <n v="1"/>
    <x v="8"/>
    <x v="150"/>
    <n v="0.52"/>
    <n v="1"/>
    <n v="365"/>
    <n v="1"/>
    <s v="Hosted License: 5007242201002332"/>
  </r>
  <r>
    <n v="6.66655E+17"/>
    <s v="Entire Home in NE DC. 5 BD/3BA"/>
    <n v="322298965"/>
    <s v="Long"/>
    <x v="0"/>
    <x v="8"/>
    <n v="38.924430000000001"/>
    <n v="-76.978759999999994"/>
    <x v="0"/>
    <n v="225"/>
    <n v="31"/>
    <x v="8"/>
    <x v="473"/>
    <n v="0.53"/>
    <n v="4"/>
    <n v="362"/>
    <n v="1"/>
    <m/>
  </r>
  <r>
    <n v="6.66695E+17"/>
    <s v="Thanks Giving Special Rooms"/>
    <n v="455508861"/>
    <s v="Jiten"/>
    <x v="0"/>
    <x v="14"/>
    <n v="38.96472"/>
    <n v="-77.007090000000005"/>
    <x v="1"/>
    <n v="109"/>
    <n v="1"/>
    <x v="139"/>
    <x v="117"/>
    <n v="0.62"/>
    <n v="6"/>
    <n v="365"/>
    <n v="3"/>
    <s v="Unhosted License: 5007262201001574"/>
  </r>
  <r>
    <n v="6.66695E+17"/>
    <s v="Thanks Giving Special Rooms ( Basement-1)"/>
    <n v="455508861"/>
    <s v="Jiten"/>
    <x v="0"/>
    <x v="14"/>
    <n v="38.964030000000001"/>
    <n v="-77.008629999999997"/>
    <x v="1"/>
    <n v="85"/>
    <n v="1"/>
    <x v="43"/>
    <x v="53"/>
    <n v="1.83"/>
    <n v="6"/>
    <n v="365"/>
    <n v="10"/>
    <s v="Unhosted License: 5007262201001574"/>
  </r>
  <r>
    <n v="6.66763E+17"/>
    <s v="Dcstays Georgetown 2-Bedroom Apt. King Bed with Peloton"/>
    <n v="21570891"/>
    <s v="Marsh"/>
    <x v="0"/>
    <x v="17"/>
    <n v="38.907499999999999"/>
    <n v="-77.063730000000007"/>
    <x v="0"/>
    <n v="146"/>
    <n v="1"/>
    <x v="92"/>
    <x v="177"/>
    <n v="7.5"/>
    <n v="11"/>
    <n v="54"/>
    <n v="40"/>
    <s v="Exempt"/>
  </r>
  <r>
    <n v="6.6758E+17"/>
    <s v="Special Guest Room in Downtown DC"/>
    <n v="464139430"/>
    <s v="Ruth"/>
    <x v="0"/>
    <x v="9"/>
    <n v="38.909848699999998"/>
    <n v="-77.020257999999998"/>
    <x v="1"/>
    <n v="120"/>
    <n v="31"/>
    <x v="8"/>
    <x v="865"/>
    <n v="0.31"/>
    <n v="8"/>
    <n v="282"/>
    <n v="1"/>
    <m/>
  </r>
  <r>
    <n v="6.67948E+17"/>
    <s v="*Charmer in Capital Hill*"/>
    <n v="280895"/>
    <s v="Alison"/>
    <x v="0"/>
    <x v="13"/>
    <n v="38.903469999999999"/>
    <n v="-76.993340000000003"/>
    <x v="0"/>
    <n v="350"/>
    <n v="5"/>
    <x v="8"/>
    <x v="158"/>
    <n v="0.23"/>
    <n v="1"/>
    <n v="4"/>
    <n v="1"/>
    <s v="Hosted License: 5007262201002074"/>
  </r>
  <r>
    <n v="6.68113E+17"/>
    <s v="Lovely, Studio in Adams Morgan"/>
    <n v="94530127"/>
    <s v="Ivonne"/>
    <x v="0"/>
    <x v="4"/>
    <n v="38.923589999999997"/>
    <n v="-77.038910000000001"/>
    <x v="0"/>
    <n v="120"/>
    <n v="20"/>
    <x v="111"/>
    <x v="443"/>
    <n v="1.1599999999999999"/>
    <n v="1"/>
    <n v="223"/>
    <n v="5"/>
    <s v="Hosted License: 5007242201002060"/>
  </r>
  <r>
    <n v="6.68191E+17"/>
    <s v="Luxury Magazine Ready Home in Washington DC!"/>
    <n v="16682882"/>
    <s v="Ben"/>
    <x v="0"/>
    <x v="27"/>
    <n v="38.882710000000003"/>
    <n v="-76.930449999999993"/>
    <x v="0"/>
    <n v="458"/>
    <n v="2"/>
    <x v="62"/>
    <x v="118"/>
    <n v="3.06"/>
    <n v="1"/>
    <n v="328"/>
    <n v="16"/>
    <s v="Hosted License: 5007242201001929_x000a_Unhosted License: 5007262201001930"/>
  </r>
  <r>
    <n v="6.68217E+17"/>
    <s v="Cozy Room in Central DC"/>
    <n v="464139430"/>
    <s v="Ruth"/>
    <x v="0"/>
    <x v="9"/>
    <n v="38.909030000000001"/>
    <n v="-77.019270000000006"/>
    <x v="1"/>
    <n v="90"/>
    <n v="31"/>
    <x v="8"/>
    <x v="159"/>
    <n v="0.45"/>
    <n v="8"/>
    <n v="332"/>
    <n v="1"/>
    <m/>
  </r>
  <r>
    <n v="6.68222E+17"/>
    <s v="Private Room in Downtown DC"/>
    <n v="464139430"/>
    <s v="Ruth"/>
    <x v="0"/>
    <x v="9"/>
    <n v="38.910960000000003"/>
    <n v="-77.021190000000004"/>
    <x v="1"/>
    <n v="90"/>
    <n v="31"/>
    <x v="110"/>
    <x v="44"/>
    <n v="0.51"/>
    <n v="8"/>
    <n v="365"/>
    <n v="2"/>
    <m/>
  </r>
  <r>
    <n v="6.68675E+17"/>
    <s v="Private Suite Near Downtown"/>
    <n v="464139430"/>
    <s v="Ruth"/>
    <x v="0"/>
    <x v="9"/>
    <n v="38.908909999999999"/>
    <n v="-77.019199999999998"/>
    <x v="1"/>
    <n v="90"/>
    <n v="31"/>
    <x v="8"/>
    <x v="109"/>
    <n v="0.41"/>
    <n v="8"/>
    <n v="339"/>
    <n v="1"/>
    <m/>
  </r>
  <r>
    <n v="6.68711E+17"/>
    <s v="Historic charm with a modernized twist in DC."/>
    <n v="468874157"/>
    <s v="Sharnice And Hampton"/>
    <x v="0"/>
    <x v="36"/>
    <n v="38.868099999999998"/>
    <n v="-76.948300000000003"/>
    <x v="0"/>
    <n v="239"/>
    <n v="1"/>
    <x v="108"/>
    <x v="124"/>
    <n v="6"/>
    <n v="1"/>
    <n v="356"/>
    <n v="19"/>
    <s v="Hosted License: 5007242201002282_x000a_Unhosted License: 5007262201002283"/>
  </r>
  <r>
    <n v="6.69021E+17"/>
    <s v="Renovated 1 BR APT in SE D.C. Free Parking &amp; WIFI"/>
    <n v="128604644"/>
    <s v="Birhane"/>
    <x v="0"/>
    <x v="20"/>
    <n v="38.846510000000002"/>
    <n v="-77.003380000000007"/>
    <x v="0"/>
    <n v="99"/>
    <n v="1"/>
    <x v="106"/>
    <x v="61"/>
    <n v="0.93"/>
    <n v="1"/>
    <n v="357"/>
    <n v="4"/>
    <s v="Exempt"/>
  </r>
  <r>
    <n v="6.69039E+17"/>
    <s v="狩먲툘 Private, Entire DC Townhouse w/ Free Parking | 4BR/3.5BA 狩먲툘"/>
    <n v="3532124"/>
    <s v="District Cottage"/>
    <x v="0"/>
    <x v="11"/>
    <n v="38.923830000000002"/>
    <n v="-77.026129999999995"/>
    <x v="0"/>
    <n v="324"/>
    <n v="3"/>
    <x v="106"/>
    <x v="189"/>
    <n v="1.03"/>
    <n v="4"/>
    <n v="3"/>
    <n v="4"/>
    <s v="Hosted License: 5007242201001785"/>
  </r>
  <r>
    <n v="6.69477E+17"/>
    <s v="Chic 2-Bedroom Apartment with Free Parking"/>
    <n v="292627688"/>
    <s v="Tammy"/>
    <x v="0"/>
    <x v="29"/>
    <n v="38.85689"/>
    <n v="-76.956419999999994"/>
    <x v="0"/>
    <n v="144"/>
    <n v="1"/>
    <x v="0"/>
    <x v="317"/>
    <n v="1.81"/>
    <n v="1"/>
    <n v="360"/>
    <n v="7"/>
    <s v="Exempt"/>
  </r>
  <r>
    <n v="6.69723E+17"/>
    <s v="Luxury 3BR+Parking in Heart of DC | Steps to Metro"/>
    <n v="81116693"/>
    <s v="Brian"/>
    <x v="0"/>
    <x v="11"/>
    <n v="38.924288789999999"/>
    <n v="-77.030976229999993"/>
    <x v="0"/>
    <n v="219"/>
    <n v="1"/>
    <x v="63"/>
    <x v="38"/>
    <n v="7.65"/>
    <n v="1"/>
    <n v="39"/>
    <n v="26"/>
    <s v="Hosted License: 5007242201001840_x000a_Unhosted License: 5007262201001841"/>
  </r>
  <r>
    <n v="6.6973E+17"/>
    <s v="NEW Cozy 1-BR in Georgetown historic townhouse"/>
    <n v="5527210"/>
    <s v="Bruno"/>
    <x v="0"/>
    <x v="17"/>
    <n v="38.905842900000003"/>
    <n v="-77.058301099999994"/>
    <x v="0"/>
    <n v="149"/>
    <n v="2"/>
    <x v="181"/>
    <x v="4"/>
    <n v="4.5"/>
    <n v="1"/>
    <n v="152"/>
    <n v="12"/>
    <s v="Hosted License: 5007242201002288"/>
  </r>
  <r>
    <n v="6.69794E+17"/>
    <s v="Cheerful ??MONTHLY ?? 6 BR Townhome ??Near Metro"/>
    <n v="437910733"/>
    <s v="Danny"/>
    <x v="0"/>
    <x v="3"/>
    <n v="38.94218"/>
    <n v="-77.019810000000007"/>
    <x v="0"/>
    <n v="325"/>
    <n v="31"/>
    <x v="35"/>
    <x v="34"/>
    <m/>
    <n v="2"/>
    <n v="0"/>
    <n v="0"/>
    <s v="Exempt"/>
  </r>
  <r>
    <n v="6.70172E+17"/>
    <s v="Sojourn | Grand Victorian | Modern Flair | Capitol"/>
    <n v="39930655"/>
    <s v="Team"/>
    <x v="0"/>
    <x v="22"/>
    <n v="38.88917"/>
    <n v="-76.999049999999997"/>
    <x v="0"/>
    <n v="352"/>
    <n v="91"/>
    <x v="35"/>
    <x v="34"/>
    <m/>
    <n v="166"/>
    <n v="173"/>
    <n v="0"/>
    <m/>
  </r>
  <r>
    <n v="6.70489E+17"/>
    <s v="Charming 2-Bedroom in Vibrant Neighborhood"/>
    <n v="465622456"/>
    <s v="David"/>
    <x v="0"/>
    <x v="4"/>
    <n v="38.923960000000001"/>
    <n v="-77.039060000000006"/>
    <x v="0"/>
    <n v="99"/>
    <n v="31"/>
    <x v="35"/>
    <x v="34"/>
    <m/>
    <n v="4"/>
    <n v="362"/>
    <n v="0"/>
    <m/>
  </r>
  <r>
    <n v="6.70892E+17"/>
    <s v="The Efficiency you dont want to miss!"/>
    <n v="429389318"/>
    <s v="Delwin"/>
    <x v="0"/>
    <x v="0"/>
    <n v="38.96322"/>
    <n v="-77.011387299999996"/>
    <x v="0"/>
    <n v="543"/>
    <n v="1"/>
    <x v="35"/>
    <x v="34"/>
    <m/>
    <n v="2"/>
    <n v="90"/>
    <n v="0"/>
    <s v="Hosted License: 5007242201001834"/>
  </r>
  <r>
    <n v="6.71165E+17"/>
    <s v="Charming studio in vibrant neighborhood."/>
    <n v="465622456"/>
    <s v="David"/>
    <x v="0"/>
    <x v="4"/>
    <n v="38.924410000000002"/>
    <n v="-77.040670000000006"/>
    <x v="0"/>
    <n v="42"/>
    <n v="31"/>
    <x v="35"/>
    <x v="34"/>
    <m/>
    <n v="4"/>
    <n v="268"/>
    <n v="0"/>
    <m/>
  </r>
  <r>
    <n v="6.71285E+17"/>
    <s v="Lovely 2 bedrooms condo in Washington DC."/>
    <n v="258607172"/>
    <s v="Renelson"/>
    <x v="0"/>
    <x v="20"/>
    <n v="38.833069999999999"/>
    <n v="-76.999430000000004"/>
    <x v="0"/>
    <n v="128"/>
    <n v="1"/>
    <x v="57"/>
    <x v="31"/>
    <n v="6.36"/>
    <n v="1"/>
    <n v="350"/>
    <n v="21"/>
    <s v="Exempt"/>
  </r>
  <r>
    <n v="6.71802E+17"/>
    <s v="NEW! Adorable Walkable Studio w/ Fire Pit Access!"/>
    <n v="122382567"/>
    <s v="Evolve"/>
    <x v="0"/>
    <x v="0"/>
    <n v="38.967889999999997"/>
    <n v="-77.02234"/>
    <x v="0"/>
    <n v="92"/>
    <n v="2"/>
    <x v="106"/>
    <x v="139"/>
    <n v="1.29"/>
    <n v="28"/>
    <n v="295"/>
    <n v="4"/>
    <s v="Hosted License: 5007242201000724"/>
  </r>
  <r>
    <n v="6.71803E+17"/>
    <s v="NEW! Stylish Washington DC Gem, Mins to Nat?셪 Park"/>
    <n v="122382567"/>
    <s v="Evolve"/>
    <x v="0"/>
    <x v="0"/>
    <n v="38.967739999999999"/>
    <n v="-77.021900000000002"/>
    <x v="0"/>
    <n v="200"/>
    <n v="2"/>
    <x v="110"/>
    <x v="189"/>
    <n v="0.91"/>
    <n v="28"/>
    <n v="335"/>
    <n v="2"/>
    <s v="Hosted License: 5007242201000724"/>
  </r>
  <r>
    <n v="6.71915E+17"/>
    <s v="Lovely cherry blsm  suite 15mn union station"/>
    <n v="410041061"/>
    <s v="Paul"/>
    <x v="0"/>
    <x v="19"/>
    <n v="38.906970000000001"/>
    <n v="-76.984790000000004"/>
    <x v="1"/>
    <n v="59"/>
    <n v="1"/>
    <x v="8"/>
    <x v="651"/>
    <n v="0.21"/>
    <n v="1"/>
    <n v="243"/>
    <n v="1"/>
    <s v="Exempt"/>
  </r>
  <r>
    <n v="6.71956E+17"/>
    <s v="Beautiful Petworth NW DC 1 bedroom with parking"/>
    <n v="442709190"/>
    <s v="Clay"/>
    <x v="0"/>
    <x v="3"/>
    <n v="38.949100000000001"/>
    <n v="-77.021100000000004"/>
    <x v="1"/>
    <n v="88"/>
    <n v="2"/>
    <x v="35"/>
    <x v="34"/>
    <m/>
    <n v="2"/>
    <n v="90"/>
    <n v="0"/>
    <s v="Hosted License: 5007242201002050"/>
  </r>
  <r>
    <n v="6.72047E+17"/>
    <s v="Instagrammable boho jungalow inspired apartment"/>
    <n v="22345741"/>
    <s v="Anwar"/>
    <x v="0"/>
    <x v="3"/>
    <n v="38.945540000000001"/>
    <n v="-77.023740000000004"/>
    <x v="0"/>
    <n v="109"/>
    <n v="2"/>
    <x v="65"/>
    <x v="67"/>
    <n v="3.11"/>
    <n v="1"/>
    <n v="361"/>
    <n v="14"/>
    <s v="Unhosted License: 5007262201001983"/>
  </r>
  <r>
    <n v="6.72333E+17"/>
    <s v="Classic Rowhouse in Georgetown ~ Pking!"/>
    <n v="46630199"/>
    <s v="Home Sweet City"/>
    <x v="0"/>
    <x v="17"/>
    <n v="38.912320000000001"/>
    <n v="-77.059460000000001"/>
    <x v="0"/>
    <n v="474"/>
    <n v="31"/>
    <x v="8"/>
    <x v="225"/>
    <n v="0.37"/>
    <n v="89"/>
    <n v="92"/>
    <n v="1"/>
    <s v="Unhosted License: 5007242100000016"/>
  </r>
  <r>
    <n v="6.72645E+17"/>
    <s v="Luxurious 9B Mansion 4 Levels -Private Yard"/>
    <n v="158717750"/>
    <s v="Justin"/>
    <x v="0"/>
    <x v="3"/>
    <n v="38.941920000000003"/>
    <n v="-77.037599999999998"/>
    <x v="0"/>
    <n v="1014"/>
    <n v="3"/>
    <x v="139"/>
    <x v="82"/>
    <n v="1.1299999999999999"/>
    <n v="1"/>
    <n v="335"/>
    <n v="3"/>
    <s v="Hosted License: 5007242201002175_x000a_Unhosted License: 5007262201002176"/>
  </r>
  <r>
    <n v="6.73337E+17"/>
    <s v="Luxurious &amp; Serene ~ 5 starLocation~ Truly A Gem"/>
    <n v="211416188"/>
    <s v="Drew"/>
    <x v="0"/>
    <x v="19"/>
    <n v="38.90307"/>
    <n v="-76.979089999999999"/>
    <x v="0"/>
    <n v="275"/>
    <n v="2"/>
    <x v="9"/>
    <x v="39"/>
    <n v="4.4000000000000004"/>
    <n v="2"/>
    <n v="80"/>
    <n v="22"/>
    <s v="Exempt"/>
  </r>
  <r>
    <n v="6.73346E+17"/>
    <s v="LOCATION!5B|4.5BA Home Walktometro,Howard,Hospital"/>
    <n v="297174078"/>
    <s v="Kevin"/>
    <x v="0"/>
    <x v="11"/>
    <n v="38.929020999999999"/>
    <n v="-77.020743600000003"/>
    <x v="0"/>
    <n v="234"/>
    <n v="3"/>
    <x v="106"/>
    <x v="317"/>
    <n v="0.81"/>
    <n v="2"/>
    <n v="351"/>
    <n v="4"/>
    <s v="Hosted License: 5007242201001544"/>
  </r>
  <r>
    <n v="6.73828E+17"/>
    <s v="Master Bedroom with private bathroom in Georgetown"/>
    <n v="48253186"/>
    <s v="Fabio"/>
    <x v="0"/>
    <x v="17"/>
    <n v="38.9058621"/>
    <n v="-77.057222199999998"/>
    <x v="1"/>
    <n v="166"/>
    <n v="2"/>
    <x v="43"/>
    <x v="219"/>
    <n v="3.16"/>
    <n v="2"/>
    <n v="149"/>
    <n v="10"/>
    <s v="Hosted License: 5007242201002029"/>
  </r>
  <r>
    <n v="6.73893E+17"/>
    <s v="Row-house with Ample Parking"/>
    <n v="48851132"/>
    <s v="Lori"/>
    <x v="0"/>
    <x v="19"/>
    <n v="38.902731189999997"/>
    <n v="-76.989592799999997"/>
    <x v="0"/>
    <n v="640"/>
    <n v="2"/>
    <x v="35"/>
    <x v="34"/>
    <m/>
    <n v="1"/>
    <n v="350"/>
    <n v="0"/>
    <s v="Unhosted License: 5007262201002487"/>
  </r>
  <r>
    <n v="6.73962E+17"/>
    <s v="Fully Furnished Studio in Dupont Circle"/>
    <n v="470236426"/>
    <s v="Randy"/>
    <x v="0"/>
    <x v="15"/>
    <n v="38.909949400000002"/>
    <n v="-77.0404798"/>
    <x v="0"/>
    <n v="73"/>
    <n v="90"/>
    <x v="35"/>
    <x v="34"/>
    <m/>
    <n v="1"/>
    <n v="358"/>
    <n v="0"/>
    <m/>
  </r>
  <r>
    <n v="6.74532E+17"/>
    <s v="Penthouse | Downtown | Capitol Views | Luxury"/>
    <n v="8139997"/>
    <s v="Jay"/>
    <x v="0"/>
    <x v="9"/>
    <n v="38.911549999999998"/>
    <n v="-77.022469999999998"/>
    <x v="0"/>
    <n v="294"/>
    <n v="2"/>
    <x v="43"/>
    <x v="32"/>
    <n v="2.1"/>
    <n v="7"/>
    <n v="160"/>
    <n v="10"/>
    <s v="Exempt"/>
  </r>
  <r>
    <n v="6.74603E+17"/>
    <s v="MODERN ??Lux ??1 BR 2 Bed Condo ??Prime Location"/>
    <n v="470409316"/>
    <s v="Sakib"/>
    <x v="0"/>
    <x v="8"/>
    <n v="38.924379999999999"/>
    <n v="-76.990219999999994"/>
    <x v="0"/>
    <n v="56"/>
    <n v="2"/>
    <x v="75"/>
    <x v="87"/>
    <n v="3.49"/>
    <n v="1"/>
    <n v="355"/>
    <n v="17"/>
    <s v="Hosted License: 5007242201001351"/>
  </r>
  <r>
    <n v="6.7467E+17"/>
    <s v="Sonder at FOUND Dupont Circle | Small Ground-Level Full Room"/>
    <n v="219493221"/>
    <s v="Sonder (D.C.)"/>
    <x v="0"/>
    <x v="15"/>
    <n v="38.91151"/>
    <n v="-77.036810000000003"/>
    <x v="1"/>
    <n v="87"/>
    <n v="2"/>
    <x v="15"/>
    <x v="229"/>
    <n v="5.48"/>
    <n v="38"/>
    <n v="362"/>
    <n v="23"/>
    <s v="Exempt"/>
  </r>
  <r>
    <n v="6.75338E+17"/>
    <s v="?쪳ovely Home in the Heart of NW DC! Shaw/Downtown??261762982"/>
    <s v="Sabri"/>
    <m/>
    <x v="23"/>
    <x v="74"/>
    <n v="-77.019210000000001"/>
    <s v="Entire home/apt"/>
    <x v="36"/>
    <n v="2"/>
    <n v="34"/>
    <x v="454"/>
    <x v="1016"/>
    <n v="2"/>
    <n v="109"/>
    <n v="34"/>
    <s v="Hosted License: 5007242201001599"/>
    <m/>
  </r>
  <r>
    <n v="6.75514E+17"/>
    <s v="Chic 2-Bedroom Flat | 2 Floors | METRO Accessible!"/>
    <n v="429001229"/>
    <s v="Paul"/>
    <x v="0"/>
    <x v="2"/>
    <n v="38.91075"/>
    <n v="-77.008459999999999"/>
    <x v="0"/>
    <n v="168"/>
    <n v="31"/>
    <x v="155"/>
    <x v="23"/>
    <n v="7.33"/>
    <n v="4"/>
    <n v="241"/>
    <n v="33"/>
    <s v="Exempt"/>
  </r>
  <r>
    <n v="6.76036E+17"/>
    <s v="Thanks Giving Special Rooms"/>
    <n v="455508861"/>
    <s v="Jiten"/>
    <x v="0"/>
    <x v="14"/>
    <n v="38.963929999999998"/>
    <n v="-77.008480000000006"/>
    <x v="1"/>
    <n v="109"/>
    <n v="1"/>
    <x v="110"/>
    <x v="121"/>
    <n v="0.54"/>
    <n v="6"/>
    <n v="365"/>
    <n v="2"/>
    <s v="Unhosted License: 5007262201001574"/>
  </r>
  <r>
    <n v="6.76698E+17"/>
    <s v="Contemporary 3 level townhome close to everything!"/>
    <n v="470942877"/>
    <s v="Brandon"/>
    <x v="0"/>
    <x v="1"/>
    <n v="38.86327"/>
    <n v="-76.9786"/>
    <x v="0"/>
    <n v="191"/>
    <n v="3"/>
    <x v="233"/>
    <x v="189"/>
    <n v="1.69"/>
    <n v="1"/>
    <n v="359"/>
    <n v="8"/>
    <s v="Hosted License: 5007242201002099_x000a_Unhosted License: 5007242201002099"/>
  </r>
  <r>
    <n v="6.77505E+17"/>
    <s v="Cozy 2 BDR ENG BSMT in DCs historical neighborhood"/>
    <n v="6637404"/>
    <s v="Lala"/>
    <x v="0"/>
    <x v="16"/>
    <n v="38.921669999999999"/>
    <n v="-77.013249999999999"/>
    <x v="0"/>
    <n v="125"/>
    <n v="2"/>
    <x v="43"/>
    <x v="20"/>
    <n v="4.92"/>
    <n v="2"/>
    <n v="115"/>
    <n v="10"/>
    <s v="Hosted License: 5007242201001547_x000a_Unhosted License: 5007262201001548"/>
  </r>
  <r>
    <n v="6.78182E+17"/>
    <s v="A Lovely 2-Bedroom Condo for Short-Term Rental."/>
    <n v="87150307"/>
    <s v="Luizilda"/>
    <x v="0"/>
    <x v="3"/>
    <n v="38.956229999999998"/>
    <n v="-77.033190000000005"/>
    <x v="0"/>
    <n v="87"/>
    <n v="30"/>
    <x v="110"/>
    <x v="172"/>
    <n v="0.44"/>
    <n v="2"/>
    <n v="309"/>
    <n v="2"/>
    <s v="Exempt"/>
  </r>
  <r>
    <n v="6.78252E+17"/>
    <s v="Private Quarters in Upscale LeDroit Park Townhouse"/>
    <n v="46975994"/>
    <s v="Joe"/>
    <x v="0"/>
    <x v="16"/>
    <n v="38.915370000000003"/>
    <n v="-77.021190000000004"/>
    <x v="1"/>
    <n v="75"/>
    <n v="3"/>
    <x v="43"/>
    <x v="59"/>
    <n v="2.46"/>
    <n v="2"/>
    <n v="22"/>
    <n v="10"/>
    <s v="Hosted License: 5007242201001575"/>
  </r>
  <r>
    <n v="6.78283E+17"/>
    <s v="Cozy &amp; Modern in Capitol Hill + Free Parking!"/>
    <n v="1547715"/>
    <s v="Selam"/>
    <x v="0"/>
    <x v="22"/>
    <n v="38.89161"/>
    <n v="-76.983860000000007"/>
    <x v="0"/>
    <n v="214"/>
    <n v="3"/>
    <x v="155"/>
    <x v="107"/>
    <n v="7.39"/>
    <n v="1"/>
    <n v="110"/>
    <n v="33"/>
    <s v="Hosted License: 5007242201001240"/>
  </r>
  <r>
    <n v="6.78283E+17"/>
    <s v="Sunny &amp; Airy Private Suite"/>
    <n v="435236518"/>
    <s v="Beau"/>
    <x v="0"/>
    <x v="3"/>
    <n v="38.937789600000002"/>
    <n v="-77.028182000000001"/>
    <x v="1"/>
    <n v="59"/>
    <n v="2"/>
    <x v="43"/>
    <x v="187"/>
    <n v="2.27"/>
    <n v="1"/>
    <n v="238"/>
    <n v="10"/>
    <s v="Hosted License: 5007242201000727"/>
  </r>
  <r>
    <n v="6.78364E+17"/>
    <s v="Cozy 1 BdRm English Basement Apartment"/>
    <n v="49420626"/>
    <s v="Nelson"/>
    <x v="0"/>
    <x v="2"/>
    <n v="38.909120000000001"/>
    <n v="-77.011049999999997"/>
    <x v="0"/>
    <n v="80"/>
    <n v="2"/>
    <x v="241"/>
    <x v="127"/>
    <n v="4.2"/>
    <n v="1"/>
    <n v="57"/>
    <n v="20"/>
    <s v="Hosted License: 5007242201001707"/>
  </r>
  <r>
    <n v="6.78788E+17"/>
    <s v="?몣Master's Bedroom Ensuite?ㅿ툘Shared Common Areas?룧狩먲툘"/>
    <n v="185885740"/>
    <s v="Joseph"/>
    <x v="0"/>
    <x v="2"/>
    <n v="38.918810000000001"/>
    <n v="-77.013350000000003"/>
    <x v="1"/>
    <n v="81"/>
    <n v="31"/>
    <x v="8"/>
    <x v="148"/>
    <n v="0.6"/>
    <n v="5"/>
    <n v="365"/>
    <n v="1"/>
    <m/>
  </r>
  <r>
    <n v="6.79013E+17"/>
    <s v="Large Bedroom with Private Bath at the Wharf DC"/>
    <n v="426021057"/>
    <s v="Luce"/>
    <x v="0"/>
    <x v="18"/>
    <n v="38.874119999999998"/>
    <n v="-77.020079999999993"/>
    <x v="1"/>
    <n v="60"/>
    <n v="31"/>
    <x v="35"/>
    <x v="34"/>
    <m/>
    <n v="1"/>
    <n v="56"/>
    <n v="0"/>
    <m/>
  </r>
  <r>
    <n v="6.79114E+17"/>
    <s v="Perfect Private Guest Suite by Fort Davis!"/>
    <n v="353152177"/>
    <s v="Plushy"/>
    <x v="0"/>
    <x v="36"/>
    <n v="38.866259999999997"/>
    <n v="-76.948869999999999"/>
    <x v="0"/>
    <n v="72"/>
    <n v="2"/>
    <x v="110"/>
    <x v="43"/>
    <n v="0.46"/>
    <n v="2"/>
    <n v="362"/>
    <n v="2"/>
    <s v="Hosted License: 5007242201001879"/>
  </r>
  <r>
    <n v="6.79285E+17"/>
    <s v="Modern and Relaxing Basement Suite"/>
    <n v="72132214"/>
    <s v="Sadara"/>
    <x v="0"/>
    <x v="33"/>
    <n v="38.891550000000002"/>
    <n v="-76.950460000000007"/>
    <x v="0"/>
    <n v="82"/>
    <n v="3"/>
    <x v="106"/>
    <x v="70"/>
    <n v="1.32"/>
    <n v="1"/>
    <n v="88"/>
    <n v="4"/>
    <s v="Exempt"/>
  </r>
  <r>
    <n v="6.79638E+17"/>
    <s v="Grandeur &amp; Glam ~ 1 Mile to White House!"/>
    <n v="46630199"/>
    <s v="Home Sweet City"/>
    <x v="0"/>
    <x v="16"/>
    <n v="38.916550000000001"/>
    <n v="-77.034059999999997"/>
    <x v="0"/>
    <n v="414"/>
    <n v="3"/>
    <x v="181"/>
    <x v="31"/>
    <n v="2.71"/>
    <n v="89"/>
    <n v="154"/>
    <n v="12"/>
    <s v="Hosted License: 5007242201002089"/>
  </r>
  <r>
    <n v="6.7981E+17"/>
    <s v="Cozy, Bohemian Retreat in NW"/>
    <n v="142425000"/>
    <s v="Vicente"/>
    <x v="0"/>
    <x v="0"/>
    <n v="38.957866000000003"/>
    <n v="-77.014975899999996"/>
    <x v="0"/>
    <n v="206"/>
    <n v="1"/>
    <x v="35"/>
    <x v="34"/>
    <m/>
    <n v="1"/>
    <n v="357"/>
    <n v="0"/>
    <s v="Hosted License: 5007242201002501"/>
  </r>
  <r>
    <n v="6.79822E+17"/>
    <s v="Metro??0&quot;Roku?꿕ffice?꿖etsOK?꿖arking?꿅ASTwifi?꿖atio"/>
    <n v="487806"/>
    <s v="Stay BnB DC"/>
    <x v="0"/>
    <x v="2"/>
    <n v="38.91733"/>
    <n v="-77.002809999999997"/>
    <x v="0"/>
    <n v="152"/>
    <n v="1"/>
    <x v="76"/>
    <x v="368"/>
    <n v="2.16"/>
    <n v="35"/>
    <n v="62"/>
    <n v="9"/>
    <s v="Hosted License: 5007242201000653"/>
  </r>
  <r>
    <n v="6.80159E+17"/>
    <s v="Gorgeous 4BR with TRX gym in historic neighborhood"/>
    <n v="10920021"/>
    <s v="Chris"/>
    <x v="0"/>
    <x v="16"/>
    <n v="38.916964800000002"/>
    <n v="-77.016400200000007"/>
    <x v="0"/>
    <n v="2000"/>
    <n v="7"/>
    <x v="35"/>
    <x v="34"/>
    <m/>
    <n v="2"/>
    <n v="365"/>
    <n v="0"/>
    <s v="Hosted License: 5007242201002140_x000a_Unhosted License: 5007262201002141"/>
  </r>
  <r>
    <n v="6.80235E+17"/>
    <s v="?ㅿ툘狩먲툘Sweet &amp; Cozy Room?룪Shared Common Areas &amp; Bathroom"/>
    <n v="185885740"/>
    <s v="Joseph"/>
    <x v="0"/>
    <x v="2"/>
    <n v="38.91816"/>
    <n v="-77.012110000000007"/>
    <x v="1"/>
    <n v="77"/>
    <n v="31"/>
    <x v="35"/>
    <x v="34"/>
    <m/>
    <n v="5"/>
    <n v="365"/>
    <n v="0"/>
    <m/>
  </r>
  <r>
    <n v="6.80235E+17"/>
    <s v="?몣Queen-sized Ensuite Bedroom?ㅿ툘Shared Common Areas?룪狩먲툘"/>
    <n v="185885740"/>
    <s v="Joseph"/>
    <x v="0"/>
    <x v="2"/>
    <n v="38.91854"/>
    <n v="-77.011849999999995"/>
    <x v="1"/>
    <n v="69"/>
    <n v="31"/>
    <x v="35"/>
    <x v="34"/>
    <m/>
    <n v="5"/>
    <n v="346"/>
    <n v="0"/>
    <m/>
  </r>
  <r>
    <n v="6.81047E+17"/>
    <s v="Metro??0&quot;Roku?꿕ffice?꿖etsOK?꿖arking?꿅ASTwifi?꿖atio"/>
    <n v="487806"/>
    <s v="Stay BnB DC"/>
    <x v="0"/>
    <x v="2"/>
    <n v="38.916110000000003"/>
    <n v="-77.00291"/>
    <x v="0"/>
    <n v="213"/>
    <n v="1"/>
    <x v="8"/>
    <x v="121"/>
    <n v="0.51"/>
    <n v="35"/>
    <n v="62"/>
    <n v="1"/>
    <s v="Hosted License: 5007242201000653"/>
  </r>
  <r>
    <n v="6.81047E+17"/>
    <s v="Central Studio?꿘ed Line Metro?꿖ets Okay?꿅AST WiFi"/>
    <n v="487806"/>
    <s v="Stay BnB DC"/>
    <x v="0"/>
    <x v="2"/>
    <n v="38.916159999999998"/>
    <n v="-77.002759999999995"/>
    <x v="0"/>
    <n v="81"/>
    <n v="1"/>
    <x v="110"/>
    <x v="61"/>
    <n v="0.76"/>
    <n v="35"/>
    <n v="63"/>
    <n v="2"/>
    <s v="Hosted License: 5007242201000653"/>
  </r>
  <r>
    <n v="6.81091E+17"/>
    <s v="Lovely 1 bedroom w/ balcony in the heart of NoMA"/>
    <n v="43143566"/>
    <s v="Aviva"/>
    <x v="0"/>
    <x v="2"/>
    <n v="38.912860000000002"/>
    <n v="-77.004369999999994"/>
    <x v="0"/>
    <n v="145"/>
    <n v="31"/>
    <x v="35"/>
    <x v="34"/>
    <m/>
    <n v="2"/>
    <n v="205"/>
    <n v="0"/>
    <m/>
  </r>
  <r>
    <n v="6.81137E+17"/>
    <s v="Private Room in Central DC"/>
    <n v="464139430"/>
    <s v="Ruth"/>
    <x v="0"/>
    <x v="9"/>
    <n v="38.908880000000003"/>
    <n v="-77.019869999999997"/>
    <x v="1"/>
    <n v="57"/>
    <n v="31"/>
    <x v="35"/>
    <x v="34"/>
    <m/>
    <n v="8"/>
    <n v="266"/>
    <n v="0"/>
    <m/>
  </r>
  <r>
    <n v="6.81368E+17"/>
    <s v="H street Nightlife 2 BR Luxury Apt near Downtown"/>
    <n v="472023929"/>
    <s v="Gbenga"/>
    <x v="0"/>
    <x v="19"/>
    <n v="38.904220000000002"/>
    <n v="-76.98151"/>
    <x v="0"/>
    <n v="60"/>
    <n v="1"/>
    <x v="241"/>
    <x v="187"/>
    <n v="4.26"/>
    <n v="1"/>
    <n v="345"/>
    <n v="20"/>
    <s v="Exempt"/>
  </r>
  <r>
    <n v="6.81807E+17"/>
    <s v="?ㅿ툘Fab Queen Bedroom狩먲툘Shared Common Areas &amp; Bathroom?룧"/>
    <n v="185885740"/>
    <s v="Joseph"/>
    <x v="0"/>
    <x v="2"/>
    <n v="38.918559999999999"/>
    <n v="-77.013229999999993"/>
    <x v="1"/>
    <n v="69"/>
    <n v="31"/>
    <x v="35"/>
    <x v="34"/>
    <m/>
    <n v="5"/>
    <n v="365"/>
    <n v="0"/>
    <m/>
  </r>
  <r>
    <n v="6.82042E+17"/>
    <s v="The Grey Escape: Serene, Private Apartment"/>
    <n v="139711721"/>
    <s v="Art"/>
    <x v="0"/>
    <x v="3"/>
    <n v="38.950389999999999"/>
    <n v="-77.022229999999993"/>
    <x v="0"/>
    <n v="139"/>
    <n v="2"/>
    <x v="76"/>
    <x v="39"/>
    <n v="3.33"/>
    <n v="1"/>
    <n v="165"/>
    <n v="9"/>
    <s v="Hosted License: 5007242201002253"/>
  </r>
  <r>
    <n v="6.82256E+17"/>
    <s v="Gorgeous apartment with TRX gym - sleeps 4"/>
    <n v="10920021"/>
    <s v="Chris"/>
    <x v="0"/>
    <x v="16"/>
    <n v="38.915880000000001"/>
    <n v="-77.016059999999996"/>
    <x v="0"/>
    <n v="1000"/>
    <n v="1"/>
    <x v="35"/>
    <x v="34"/>
    <m/>
    <n v="2"/>
    <n v="180"/>
    <n v="0"/>
    <s v="Hosted License: 5007242201002140_x000a_Unhosted License: 5007262201002141"/>
  </r>
  <r>
    <n v="6.94934E+17"/>
    <s v="Classy 1-BR Flat Nestled Between Dupont &amp; Logan"/>
    <n v="402065431"/>
    <s v="Lucas"/>
    <x v="0"/>
    <x v="15"/>
    <n v="38.910649999999997"/>
    <n v="-77.035380000000004"/>
    <x v="0"/>
    <n v="123"/>
    <n v="2"/>
    <x v="108"/>
    <x v="58"/>
    <n v="4.79"/>
    <n v="2"/>
    <n v="125"/>
    <n v="19"/>
    <s v="Hosted License: 5007242201001955"/>
  </r>
  <r>
    <n v="6.94942E+17"/>
    <s v="Upscale 1BR near Metro | Gym w Yoga"/>
    <n v="30283594"/>
    <s v="Global Luxury Suites"/>
    <x v="0"/>
    <x v="13"/>
    <n v="38.903399999999998"/>
    <n v="-77.005219999999994"/>
    <x v="0"/>
    <n v="97"/>
    <n v="1"/>
    <x v="35"/>
    <x v="34"/>
    <m/>
    <n v="44"/>
    <n v="365"/>
    <n v="0"/>
    <s v="Exempt"/>
  </r>
  <r>
    <n v="6.94942E+17"/>
    <s v="Near Metro 1BR | Pet-Friendly | Upscale Amenities"/>
    <n v="30283594"/>
    <s v="Global Luxury Suites"/>
    <x v="0"/>
    <x v="13"/>
    <n v="38.903399999999998"/>
    <n v="-77.005219999999994"/>
    <x v="0"/>
    <n v="78"/>
    <n v="1"/>
    <x v="35"/>
    <x v="34"/>
    <m/>
    <n v="44"/>
    <n v="365"/>
    <n v="0"/>
    <s v="Exempt"/>
  </r>
  <r>
    <n v="6.94942E+17"/>
    <s v="Brand New 1st Street 1BR | Gym + Business Center"/>
    <n v="30283594"/>
    <s v="Global Luxury Suites"/>
    <x v="0"/>
    <x v="13"/>
    <n v="38.903399999999998"/>
    <n v="-77.005219999999994"/>
    <x v="0"/>
    <n v="84"/>
    <n v="31"/>
    <x v="8"/>
    <x v="55"/>
    <n v="1"/>
    <n v="44"/>
    <n v="365"/>
    <n v="1"/>
    <s v="Exempt"/>
  </r>
  <r>
    <n v="6.94942E+17"/>
    <s v="Modern, New NoMa 1BR | Business Traveler Friendly"/>
    <n v="30283594"/>
    <s v="Global Luxury Suites"/>
    <x v="0"/>
    <x v="13"/>
    <n v="38.903399999999998"/>
    <n v="-77.005219999999994"/>
    <x v="0"/>
    <n v="109"/>
    <n v="1"/>
    <x v="35"/>
    <x v="34"/>
    <m/>
    <n v="44"/>
    <n v="361"/>
    <n v="0"/>
    <s v="Exempt"/>
  </r>
  <r>
    <n v="6.94942E+17"/>
    <s v="New NoMa 2BR| Gym | W/D | near Metro?셲 Red Line"/>
    <n v="30283594"/>
    <s v="Global Luxury Suites"/>
    <x v="0"/>
    <x v="13"/>
    <n v="38.903399999999998"/>
    <n v="-77.005219999999994"/>
    <x v="0"/>
    <n v="250"/>
    <n v="1"/>
    <x v="35"/>
    <x v="34"/>
    <m/>
    <n v="44"/>
    <n v="353"/>
    <n v="0"/>
    <s v="Exempt"/>
  </r>
  <r>
    <n v="6.94942E+17"/>
    <s v="Private+ Clean 2BR | Desk + Business Center by GLS"/>
    <n v="30283594"/>
    <s v="Global Luxury Suites"/>
    <x v="0"/>
    <x v="13"/>
    <n v="38.903399999999998"/>
    <n v="-77.005219999999994"/>
    <x v="0"/>
    <n v="250"/>
    <n v="1"/>
    <x v="35"/>
    <x v="34"/>
    <m/>
    <n v="44"/>
    <n v="353"/>
    <n v="0"/>
    <s v="Exempt"/>
  </r>
  <r>
    <n v="6.94942E+17"/>
    <s v="Spacious 2BR near Capitol Hill | Family Friendly"/>
    <n v="30283594"/>
    <s v="Global Luxury Suites"/>
    <x v="0"/>
    <x v="13"/>
    <n v="38.903399999999998"/>
    <n v="-77.005219999999994"/>
    <x v="0"/>
    <n v="135"/>
    <n v="31"/>
    <x v="139"/>
    <x v="209"/>
    <n v="1.76"/>
    <n v="44"/>
    <n v="365"/>
    <n v="3"/>
    <s v="Exempt"/>
  </r>
  <r>
    <n v="6.94942E+17"/>
    <s v="Spacious 2BR near Union Market | Upscale Amenities"/>
    <n v="30283594"/>
    <s v="Global Luxury Suites"/>
    <x v="0"/>
    <x v="13"/>
    <n v="38.903399999999998"/>
    <n v="-77.005219999999994"/>
    <x v="0"/>
    <n v="135"/>
    <n v="1"/>
    <x v="35"/>
    <x v="34"/>
    <m/>
    <n v="44"/>
    <n v="362"/>
    <n v="0"/>
    <s v="Exempt"/>
  </r>
  <r>
    <n v="6.95008E+17"/>
    <s v="CoHi Holiday House - Off Street Parking Available"/>
    <n v="96456433"/>
    <s v="Jenna"/>
    <x v="0"/>
    <x v="11"/>
    <n v="38.932459999999999"/>
    <n v="-77.035399999999996"/>
    <x v="0"/>
    <n v="204"/>
    <n v="1"/>
    <x v="110"/>
    <x v="39"/>
    <n v="2"/>
    <n v="17"/>
    <n v="15"/>
    <n v="2"/>
    <s v="Hosted License: 5007262201002326"/>
  </r>
  <r>
    <n v="6.9505E+17"/>
    <s v="Master Suite with private spa bathroom and balcony"/>
    <n v="2999039"/>
    <s v="Natasha"/>
    <x v="0"/>
    <x v="3"/>
    <n v="38.950029999999998"/>
    <n v="-77.034880000000001"/>
    <x v="1"/>
    <n v="58"/>
    <n v="2"/>
    <x v="0"/>
    <x v="128"/>
    <n v="2"/>
    <n v="2"/>
    <n v="81"/>
    <n v="7"/>
    <s v="Hosted License: 5007242201001886"/>
  </r>
  <r>
    <n v="6.95056E+17"/>
    <s v="1 Bedroom Apartment w/ Private Entrance"/>
    <n v="85981799"/>
    <s v="Zach"/>
    <x v="0"/>
    <x v="2"/>
    <n v="38.925928450000001"/>
    <n v="-77.007598630000004"/>
    <x v="0"/>
    <n v="104"/>
    <n v="1"/>
    <x v="117"/>
    <x v="177"/>
    <n v="7.64"/>
    <n v="1"/>
    <n v="337"/>
    <n v="28"/>
    <s v="Hosted License: 5007242201002197"/>
  </r>
  <r>
    <n v="6.95173E+17"/>
    <s v="Cozy Clay Hill"/>
    <n v="24265498"/>
    <s v="Sadiqa"/>
    <x v="0"/>
    <x v="24"/>
    <n v="38.89385"/>
    <n v="-76.941810000000004"/>
    <x v="0"/>
    <n v="229"/>
    <n v="2"/>
    <x v="78"/>
    <x v="39"/>
    <n v="2"/>
    <n v="1"/>
    <n v="90"/>
    <n v="6"/>
    <s v="Hosted License: 5007262201002285"/>
  </r>
  <r>
    <n v="6.95326E+17"/>
    <s v="Deluxe Mount Vernon 2BR w/ W/D, nr Metro"/>
    <n v="107434423"/>
    <s v="Blueground"/>
    <x v="0"/>
    <x v="9"/>
    <n v="38.906786500000003"/>
    <n v="-77.016411899999994"/>
    <x v="0"/>
    <n v="203"/>
    <n v="32"/>
    <x v="35"/>
    <x v="34"/>
    <m/>
    <n v="214"/>
    <n v="275"/>
    <n v="0"/>
    <m/>
  </r>
  <r>
    <n v="6.95469E+17"/>
    <s v="Luxury High Rise 1 Bedroom in the heart of DC!"/>
    <n v="118897009"/>
    <s v="Chioma"/>
    <x v="0"/>
    <x v="19"/>
    <n v="38.906790000000001"/>
    <n v="-76.997529999999998"/>
    <x v="0"/>
    <n v="130"/>
    <n v="30"/>
    <x v="35"/>
    <x v="34"/>
    <m/>
    <n v="1"/>
    <n v="363"/>
    <n v="0"/>
    <s v="Exempt"/>
  </r>
  <r>
    <n v="6.95499E+17"/>
    <s v="Stylish 1BR unit w/Free parking-Walk to Metro"/>
    <n v="181671548"/>
    <s v="Patrick"/>
    <x v="0"/>
    <x v="25"/>
    <n v="38.933250000000001"/>
    <n v="-77.071770000000001"/>
    <x v="0"/>
    <n v="98"/>
    <n v="2"/>
    <x v="110"/>
    <x v="612"/>
    <n v="0.52"/>
    <n v="2"/>
    <n v="129"/>
    <n v="2"/>
    <s v="Exempt"/>
  </r>
  <r>
    <n v="6.95509E+17"/>
    <s v="Vibrant Mock-Tudor Style Home in Upper Georgetown"/>
    <n v="30791791"/>
    <s v="Sebastian"/>
    <x v="0"/>
    <x v="10"/>
    <n v="38.921145699999997"/>
    <n v="-77.078188999999995"/>
    <x v="0"/>
    <n v="350"/>
    <n v="3"/>
    <x v="233"/>
    <x v="177"/>
    <n v="2.33"/>
    <n v="1"/>
    <n v="332"/>
    <n v="8"/>
    <s v="Hosted License: 5007242201002199"/>
  </r>
  <r>
    <n v="6.96544E+17"/>
    <s v="Cheerful 3 Bedroom Home W/ Free Off Street Parking"/>
    <n v="89373138"/>
    <s v="Jeff"/>
    <x v="0"/>
    <x v="24"/>
    <n v="38.900390000000002"/>
    <n v="-76.944249999999997"/>
    <x v="0"/>
    <n v="120"/>
    <n v="31"/>
    <x v="35"/>
    <x v="34"/>
    <m/>
    <n v="2"/>
    <n v="365"/>
    <n v="0"/>
    <m/>
  </r>
  <r>
    <n v="6.97016E+17"/>
    <s v="Four Bedroom House in Congress Heights"/>
    <n v="90603359"/>
    <s v="Tyler-HostelChic"/>
    <x v="0"/>
    <x v="20"/>
    <n v="38.839260000000003"/>
    <n v="-77.006069999999994"/>
    <x v="0"/>
    <n v="396"/>
    <n v="2"/>
    <x v="35"/>
    <x v="34"/>
    <m/>
    <n v="5"/>
    <n v="362"/>
    <n v="0"/>
    <s v="Exempt"/>
  </r>
  <r>
    <n v="6.97123E+17"/>
    <s v="Large house+4Bdrm+2.5 Bath+Hm office+Free Parking"/>
    <n v="475813655"/>
    <s v="Addis"/>
    <x v="0"/>
    <x v="26"/>
    <n v="38.849244499999998"/>
    <n v="-76.983489000000006"/>
    <x v="0"/>
    <n v="180"/>
    <n v="31"/>
    <x v="8"/>
    <x v="177"/>
    <n v="1"/>
    <n v="1"/>
    <n v="180"/>
    <n v="1"/>
    <m/>
  </r>
  <r>
    <n v="6.97199E+17"/>
    <s v="Modern 2-bedroom rowhome near downtown DC"/>
    <n v="18391363"/>
    <s v="Katy"/>
    <x v="0"/>
    <x v="2"/>
    <n v="38.915759999999999"/>
    <n v="-77.006720000000001"/>
    <x v="0"/>
    <n v="195"/>
    <n v="1"/>
    <x v="43"/>
    <x v="39"/>
    <n v="2.8"/>
    <n v="1"/>
    <n v="154"/>
    <n v="10"/>
    <s v="Hosted License: 5007242201002114_x000a_Unhosted License: 5007242201002114"/>
  </r>
  <r>
    <n v="6.97215E+17"/>
    <s v="A Gem in the Palisades of DC"/>
    <n v="72324225"/>
    <s v="Kevin"/>
    <x v="0"/>
    <x v="7"/>
    <n v="38.925190299999997"/>
    <n v="-77.102827399999995"/>
    <x v="0"/>
    <n v="571"/>
    <n v="2"/>
    <x v="106"/>
    <x v="473"/>
    <n v="1.32"/>
    <n v="1"/>
    <n v="327"/>
    <n v="4"/>
    <s v="Hosted License: 5007242201002244_x000a_Unhosted License: 5007262201002245"/>
  </r>
  <r>
    <n v="6.97784E+17"/>
    <s v="Sojourn | Lovely 2 Bedroom | Capitol Hill"/>
    <n v="39930655"/>
    <s v="Team"/>
    <x v="0"/>
    <x v="22"/>
    <n v="38.882375400000001"/>
    <n v="-77.002677599999998"/>
    <x v="0"/>
    <n v="209"/>
    <n v="1"/>
    <x v="0"/>
    <x v="7"/>
    <n v="2.23"/>
    <n v="166"/>
    <n v="336"/>
    <n v="7"/>
    <s v="Hosted License: 5077242201001029"/>
  </r>
  <r>
    <n v="6.97876E+17"/>
    <s v="Modern 2br 1ba Unit #2 Apt in Historic District"/>
    <n v="464867971"/>
    <s v="Cisse"/>
    <x v="0"/>
    <x v="1"/>
    <n v="38.863300000000002"/>
    <n v="-76.982939999999999"/>
    <x v="0"/>
    <n v="119"/>
    <n v="2"/>
    <x v="25"/>
    <x v="189"/>
    <n v="3.47"/>
    <n v="1"/>
    <n v="78"/>
    <n v="11"/>
    <s v="Hosted License: 5007242201002031"/>
  </r>
  <r>
    <n v="6.9793E+17"/>
    <s v="Carver Flats - Luxury Urban Condo"/>
    <n v="28274998"/>
    <s v="Rhianna"/>
    <x v="0"/>
    <x v="19"/>
    <n v="38.903550000000003"/>
    <n v="-76.979330000000004"/>
    <x v="0"/>
    <n v="80"/>
    <n v="31"/>
    <x v="35"/>
    <x v="34"/>
    <m/>
    <n v="9"/>
    <n v="81"/>
    <n v="0"/>
    <m/>
  </r>
  <r>
    <n v="6.98129E+17"/>
    <s v="Private Traveler Suite close to Center City"/>
    <n v="432386568"/>
    <s v="Jamie"/>
    <x v="0"/>
    <x v="19"/>
    <n v="38.909199999999998"/>
    <n v="-76.985299999999995"/>
    <x v="1"/>
    <n v="65"/>
    <n v="14"/>
    <x v="8"/>
    <x v="5"/>
    <n v="1"/>
    <n v="7"/>
    <n v="243"/>
    <n v="1"/>
    <s v="Exempt"/>
  </r>
  <r>
    <n v="6.98146E+17"/>
    <s v="Contemporary 3BR home @ H Street Corridor"/>
    <n v="227194376"/>
    <s v="May Flower"/>
    <x v="0"/>
    <x v="19"/>
    <n v="38.900779999999997"/>
    <n v="-76.975070000000002"/>
    <x v="0"/>
    <n v="185"/>
    <n v="3"/>
    <x v="139"/>
    <x v="252"/>
    <n v="0.89"/>
    <n v="5"/>
    <n v="315"/>
    <n v="3"/>
    <s v="Hosted License: 5007242201002353"/>
  </r>
  <r>
    <n v="6.98177E+17"/>
    <s v="Private 2br suite 10 min from Union station"/>
    <n v="432386568"/>
    <s v="Jamie"/>
    <x v="0"/>
    <x v="19"/>
    <n v="38.907809999999998"/>
    <n v="-76.984089999999995"/>
    <x v="0"/>
    <n v="129"/>
    <n v="1"/>
    <x v="35"/>
    <x v="34"/>
    <m/>
    <n v="7"/>
    <n v="0"/>
    <n v="0"/>
    <s v="Exempt"/>
  </r>
  <r>
    <n v="6.98185E+17"/>
    <s v="Cozy Suite close to everything 5 min walk to Metro"/>
    <n v="432386568"/>
    <s v="Jamie"/>
    <x v="0"/>
    <x v="2"/>
    <n v="38.910029999999999"/>
    <n v="-77.008579999999995"/>
    <x v="1"/>
    <n v="72"/>
    <n v="1"/>
    <x v="76"/>
    <x v="55"/>
    <n v="3.29"/>
    <n v="7"/>
    <n v="243"/>
    <n v="9"/>
    <s v="Exempt"/>
  </r>
  <r>
    <n v="6.98186E+17"/>
    <s v="Beautiful Red Cherry Blossom Suite 10 mn from DWTN"/>
    <n v="432386568"/>
    <s v="Jamie"/>
    <x v="0"/>
    <x v="19"/>
    <n v="38.908569999999997"/>
    <n v="-76.984669999999994"/>
    <x v="1"/>
    <n v="68"/>
    <n v="1"/>
    <x v="9"/>
    <x v="70"/>
    <n v="6.06"/>
    <n v="7"/>
    <n v="243"/>
    <n v="22"/>
    <s v="Exempt"/>
  </r>
  <r>
    <n v="6.98291E+17"/>
    <s v="Luxury Apartment in NoMa | Pool/Rooftop/Gym/Desk"/>
    <n v="59340582"/>
    <s v="Fanta"/>
    <x v="0"/>
    <x v="13"/>
    <n v="38.906770000000002"/>
    <n v="-77.005099999999999"/>
    <x v="0"/>
    <n v="151"/>
    <n v="1"/>
    <x v="106"/>
    <x v="393"/>
    <n v="1.01"/>
    <n v="1"/>
    <n v="244"/>
    <n v="4"/>
    <s v="Hosted License: 5676543256789000"/>
  </r>
  <r>
    <n v="6.9838E+17"/>
    <s v="Fabulous suite w/indoor fireplace"/>
    <n v="20410885"/>
    <s v="Candyce"/>
    <x v="0"/>
    <x v="0"/>
    <n v="38.964619999999996"/>
    <n v="-77.024749999999997"/>
    <x v="0"/>
    <n v="79"/>
    <n v="2"/>
    <x v="78"/>
    <x v="67"/>
    <n v="2.4700000000000002"/>
    <n v="1"/>
    <n v="5"/>
    <n v="6"/>
    <s v="Hosted License: 5007242201002220"/>
  </r>
  <r>
    <n v="6.99168E+17"/>
    <s v="Delightful 1 bdrm/2 bed in center of Capitol Hill."/>
    <n v="18257723"/>
    <s v="Jon And Meena"/>
    <x v="0"/>
    <x v="13"/>
    <n v="38.895220000000002"/>
    <n v="-76.992919999999998"/>
    <x v="0"/>
    <n v="101"/>
    <n v="2"/>
    <x v="108"/>
    <x v="38"/>
    <n v="5.59"/>
    <n v="1"/>
    <n v="327"/>
    <n v="19"/>
    <s v="Hosted License: 5007242201002250"/>
  </r>
  <r>
    <n v="6.99252E+17"/>
    <s v="Capitol Riverfront District! Walk to everything!"/>
    <n v="415808927"/>
    <s v="RoomPicks"/>
    <x v="0"/>
    <x v="18"/>
    <n v="38.87171"/>
    <n v="-77.011769999999999"/>
    <x v="1"/>
    <n v="220"/>
    <n v="1"/>
    <x v="8"/>
    <x v="53"/>
    <n v="0.57999999999999996"/>
    <n v="2"/>
    <n v="67"/>
    <n v="1"/>
    <s v="Exempt"/>
  </r>
  <r>
    <n v="6.99307E+17"/>
    <s v="Cozy Guest Suite in DC"/>
    <n v="10602097"/>
    <s v="Rachel"/>
    <x v="0"/>
    <x v="2"/>
    <n v="38.920560000000002"/>
    <n v="-77.003860000000003"/>
    <x v="0"/>
    <n v="90"/>
    <n v="1"/>
    <x v="78"/>
    <x v="38"/>
    <n v="3.05"/>
    <n v="1"/>
    <n v="349"/>
    <n v="6"/>
    <s v="Hosted License: 5007242201002216"/>
  </r>
  <r>
    <n v="7.00275E+17"/>
    <s v="Beautiful 2BR Home Outside U Street Corridor"/>
    <n v="109759161"/>
    <s v="Pelumi"/>
    <x v="0"/>
    <x v="2"/>
    <n v="38.912410000000001"/>
    <n v="-77.013480000000001"/>
    <x v="0"/>
    <n v="298"/>
    <n v="2"/>
    <x v="25"/>
    <x v="7"/>
    <n v="2.87"/>
    <n v="1"/>
    <n v="92"/>
    <n v="11"/>
    <s v="Hosted License: 5007242201002231"/>
  </r>
  <r>
    <n v="7.00545E+17"/>
    <s v="Cheerful 2 bed twnhouse in a beautiful area"/>
    <n v="143212276"/>
    <s v="Lali"/>
    <x v="0"/>
    <x v="11"/>
    <n v="38.92794"/>
    <n v="-77.026009999999999"/>
    <x v="0"/>
    <n v="134"/>
    <n v="3"/>
    <x v="25"/>
    <x v="58"/>
    <n v="3.44"/>
    <n v="2"/>
    <n v="34"/>
    <n v="11"/>
    <s v="Exempt"/>
  </r>
  <r>
    <n v="7.00588E+17"/>
    <s v="Lovely Spacious Studio with Private Roof Deck"/>
    <n v="26530597"/>
    <s v="Anuj"/>
    <x v="0"/>
    <x v="19"/>
    <n v="38.903270999999997"/>
    <n v="-76.981684799999996"/>
    <x v="0"/>
    <n v="80"/>
    <n v="60"/>
    <x v="35"/>
    <x v="34"/>
    <m/>
    <n v="2"/>
    <n v="177"/>
    <n v="0"/>
    <m/>
  </r>
  <r>
    <n v="7.01469E+17"/>
    <s v="Central Belmont Residences 2 Bedroom Apartment"/>
    <n v="215565541"/>
    <s v="LuxUrban"/>
    <x v="0"/>
    <x v="11"/>
    <n v="38.921430000000001"/>
    <n v="-77.032529999999994"/>
    <x v="0"/>
    <n v="119"/>
    <n v="1"/>
    <x v="8"/>
    <x v="159"/>
    <n v="0.45"/>
    <n v="5"/>
    <n v="310"/>
    <n v="1"/>
    <s v="Exempt"/>
  </r>
  <r>
    <n v="7.0147E+17"/>
    <s v="Central Belmont Residences Studio Apartment"/>
    <n v="215565541"/>
    <s v="LuxUrban"/>
    <x v="0"/>
    <x v="11"/>
    <n v="38.920259999999999"/>
    <n v="-77.032259999999994"/>
    <x v="0"/>
    <n v="128"/>
    <n v="1"/>
    <x v="35"/>
    <x v="34"/>
    <m/>
    <n v="5"/>
    <n v="308"/>
    <n v="0"/>
    <s v="Exempt"/>
  </r>
  <r>
    <n v="7.0147E+17"/>
    <s v="Central Belmont Residences 2 Bedroom Apartment Den"/>
    <n v="215565541"/>
    <s v="LuxUrban"/>
    <x v="0"/>
    <x v="11"/>
    <n v="38.921329999999998"/>
    <n v="-77.031009999999995"/>
    <x v="0"/>
    <n v="172"/>
    <n v="1"/>
    <x v="35"/>
    <x v="34"/>
    <m/>
    <n v="5"/>
    <n v="322"/>
    <n v="0"/>
    <s v="Exempt"/>
  </r>
  <r>
    <n v="7.01471E+17"/>
    <s v="Central Belmont Residences One Bedroom Apartment"/>
    <n v="215565541"/>
    <s v="LuxUrban"/>
    <x v="0"/>
    <x v="11"/>
    <n v="38.921570000000003"/>
    <n v="-77.03134"/>
    <x v="0"/>
    <n v="144"/>
    <n v="1"/>
    <x v="35"/>
    <x v="34"/>
    <m/>
    <n v="5"/>
    <n v="322"/>
    <n v="0"/>
    <s v="Exempt"/>
  </r>
  <r>
    <n v="7.01471E+17"/>
    <s v="Central Belmont Residences One Bedroom with Den"/>
    <n v="215565541"/>
    <s v="LuxUrban"/>
    <x v="0"/>
    <x v="11"/>
    <n v="38.921169999999996"/>
    <n v="-77.033109999999994"/>
    <x v="0"/>
    <n v="151"/>
    <n v="1"/>
    <x v="35"/>
    <x v="34"/>
    <m/>
    <n v="5"/>
    <n v="322"/>
    <n v="0"/>
    <s v="Exempt"/>
  </r>
  <r>
    <n v="7.01531E+17"/>
    <s v="Delightful 4 level 4BR+Rooftop@H ST Corridor"/>
    <n v="185073494"/>
    <s v="Andrew"/>
    <x v="0"/>
    <x v="13"/>
    <n v="38.901523099999999"/>
    <n v="-76.992499300000006"/>
    <x v="0"/>
    <n v="400"/>
    <n v="31"/>
    <x v="35"/>
    <x v="34"/>
    <m/>
    <n v="3"/>
    <n v="365"/>
    <n v="0"/>
    <m/>
  </r>
  <r>
    <n v="7.01633E+17"/>
    <s v="Large Private Suite w/ Spa Bath by Public Transit"/>
    <n v="6165522"/>
    <s v="Jordan"/>
    <x v="0"/>
    <x v="27"/>
    <n v="38.887599999999999"/>
    <n v="-76.927229999999994"/>
    <x v="1"/>
    <n v="50"/>
    <n v="31"/>
    <x v="35"/>
    <x v="34"/>
    <m/>
    <n v="8"/>
    <n v="312"/>
    <n v="0"/>
    <m/>
  </r>
  <r>
    <n v="7.01986E+17"/>
    <s v="Luxury 3BR/3BA Condo with Private Balconies"/>
    <n v="445242170"/>
    <s v="Anthony"/>
    <x v="0"/>
    <x v="11"/>
    <n v="38.927120000000002"/>
    <n v="-77.0227"/>
    <x v="0"/>
    <n v="200"/>
    <n v="31"/>
    <x v="35"/>
    <x v="34"/>
    <m/>
    <n v="1"/>
    <n v="365"/>
    <n v="0"/>
    <s v="Exempt"/>
  </r>
  <r>
    <n v="7.02227E+17"/>
    <s v="New 1-bedroom apartment near Rock Creek Park"/>
    <n v="472038137"/>
    <s v="Claire"/>
    <x v="0"/>
    <x v="31"/>
    <n v="38.967979999999997"/>
    <n v="-77.056219999999996"/>
    <x v="0"/>
    <n v="121"/>
    <n v="2"/>
    <x v="233"/>
    <x v="2"/>
    <n v="2.64"/>
    <n v="1"/>
    <n v="355"/>
    <n v="8"/>
    <s v="Hosted License: 5007242201002207"/>
  </r>
  <r>
    <n v="7.02843E+17"/>
    <s v="Residential Neighborhood Suitable for Quiet Stays"/>
    <n v="6688891"/>
    <s v="Jasmine"/>
    <x v="0"/>
    <x v="28"/>
    <n v="38.90005"/>
    <n v="-76.924530000000004"/>
    <x v="0"/>
    <n v="177"/>
    <n v="2"/>
    <x v="78"/>
    <x v="87"/>
    <n v="2.02"/>
    <n v="2"/>
    <n v="346"/>
    <n v="6"/>
    <s v="Hosted License: 5007242201001640_x000a_Unhosted License: 5007242201001641"/>
  </r>
  <r>
    <n v="7.03018E+17"/>
    <s v="Riggs park treasure"/>
    <n v="10530921"/>
    <s v="Zhivko"/>
    <x v="0"/>
    <x v="30"/>
    <n v="38.949541699999997"/>
    <n v="-76.991439900000003"/>
    <x v="0"/>
    <n v="253"/>
    <n v="2"/>
    <x v="0"/>
    <x v="55"/>
    <n v="2.63"/>
    <n v="3"/>
    <n v="327"/>
    <n v="7"/>
    <s v="Hosted License: 5007242201801287"/>
  </r>
  <r>
    <n v="7.03043E+17"/>
    <s v="Lovely studio in the heart of Friendship Heights"/>
    <n v="402490501"/>
    <s v="Al"/>
    <x v="0"/>
    <x v="12"/>
    <n v="38.959220000000002"/>
    <n v="-77.082549999999998"/>
    <x v="0"/>
    <n v="156"/>
    <n v="1"/>
    <x v="139"/>
    <x v="82"/>
    <n v="1.1299999999999999"/>
    <n v="1"/>
    <n v="90"/>
    <n v="3"/>
    <s v="Hosted License: 5007242201002235"/>
  </r>
  <r>
    <n v="7.03404E+17"/>
    <s v="Georgetown - Studio Apt  #2 - 500 SF (Near Campus)"/>
    <n v="454289951"/>
    <s v="Holly"/>
    <x v="0"/>
    <x v="17"/>
    <n v="38.905529999999999"/>
    <n v="-77.067729999999997"/>
    <x v="0"/>
    <n v="179"/>
    <n v="1"/>
    <x v="8"/>
    <x v="225"/>
    <n v="0.37"/>
    <n v="2"/>
    <n v="196"/>
    <n v="1"/>
    <s v="Hosted License: 5007242201002366"/>
  </r>
  <r>
    <n v="7.03507E+17"/>
    <s v="lovely bathrooms and share bathrooms and kitchens"/>
    <n v="200849467"/>
    <s v="Rachid"/>
    <x v="0"/>
    <x v="22"/>
    <n v="38.881779999999999"/>
    <n v="-76.986530000000002"/>
    <x v="1"/>
    <n v="66"/>
    <n v="1"/>
    <x v="35"/>
    <x v="34"/>
    <m/>
    <n v="1"/>
    <n v="364"/>
    <n v="0"/>
    <s v="Exempt"/>
  </r>
  <r>
    <n v="7.03571E+17"/>
    <s v="Spacious King Bedroom in Amenity Filled Home"/>
    <n v="6165522"/>
    <s v="Jordan"/>
    <x v="0"/>
    <x v="27"/>
    <n v="38.886490000000002"/>
    <n v="-76.927180000000007"/>
    <x v="1"/>
    <n v="40"/>
    <n v="31"/>
    <x v="35"/>
    <x v="34"/>
    <m/>
    <n v="8"/>
    <n v="365"/>
    <n v="0"/>
    <m/>
  </r>
  <r>
    <n v="7.03583E+17"/>
    <s v="Private Spacious Living in a Quiet Neighborhood"/>
    <n v="6165522"/>
    <s v="Jordan"/>
    <x v="0"/>
    <x v="27"/>
    <n v="38.887479999999996"/>
    <n v="-76.925340000000006"/>
    <x v="1"/>
    <n v="33"/>
    <n v="31"/>
    <x v="35"/>
    <x v="34"/>
    <m/>
    <n v="8"/>
    <n v="305"/>
    <n v="0"/>
    <m/>
  </r>
  <r>
    <n v="7.03739E+17"/>
    <s v="Bright Private Room"/>
    <n v="15474642"/>
    <s v="Diego"/>
    <x v="0"/>
    <x v="18"/>
    <n v="38.87574"/>
    <n v="-77.014279999999999"/>
    <x v="1"/>
    <n v="51"/>
    <n v="31"/>
    <x v="35"/>
    <x v="34"/>
    <m/>
    <n v="1"/>
    <n v="232"/>
    <n v="0"/>
    <m/>
  </r>
  <r>
    <n v="7.03881E+17"/>
    <s v="I have a cosy furnished room with a desk."/>
    <n v="1569728"/>
    <s v="V"/>
    <x v="0"/>
    <x v="24"/>
    <n v="38.89846"/>
    <n v="-76.944100000000006"/>
    <x v="1"/>
    <n v="44"/>
    <n v="30"/>
    <x v="110"/>
    <x v="99"/>
    <n v="0.61"/>
    <n v="3"/>
    <n v="365"/>
    <n v="2"/>
    <s v="Exempt"/>
  </r>
  <r>
    <n v="7.03904E+17"/>
    <s v="New Listing! Waterfront 2br Furnished Apartment"/>
    <n v="395672427"/>
    <s v="RedAwning"/>
    <x v="0"/>
    <x v="18"/>
    <n v="38.876300000000001"/>
    <n v="-77.014700000000005"/>
    <x v="0"/>
    <n v="340"/>
    <n v="1"/>
    <x v="35"/>
    <x v="34"/>
    <m/>
    <n v="7"/>
    <n v="111"/>
    <n v="0"/>
    <s v="Unhosted License: 5007242100000024"/>
  </r>
  <r>
    <n v="7.04283E+17"/>
    <s v="Unfurnished Room in Georgetown Apartment"/>
    <n v="294545484"/>
    <s v="June"/>
    <x v="0"/>
    <x v="17"/>
    <n v="38.904899999999998"/>
    <n v="-77.066159999999996"/>
    <x v="1"/>
    <n v="60"/>
    <n v="91"/>
    <x v="35"/>
    <x v="34"/>
    <m/>
    <n v="189"/>
    <n v="344"/>
    <n v="0"/>
    <m/>
  </r>
  <r>
    <n v="7.12892E+17"/>
    <s v="3 Bedroom Townhouse w/ Private Parking near Park"/>
    <n v="34583501"/>
    <s v="Mariya"/>
    <x v="0"/>
    <x v="32"/>
    <n v="38.908589999999997"/>
    <n v="-76.942340000000002"/>
    <x v="0"/>
    <n v="150"/>
    <n v="31"/>
    <x v="8"/>
    <x v="317"/>
    <n v="0.68"/>
    <n v="9"/>
    <n v="233"/>
    <n v="1"/>
    <m/>
  </r>
  <r>
    <n v="7.12894E+17"/>
    <s v="Cozy &amp; Comfortable Capitol Hill English Basement"/>
    <n v="71210240"/>
    <s v="Timothy"/>
    <x v="0"/>
    <x v="13"/>
    <n v="38.89376"/>
    <n v="-76.992130000000003"/>
    <x v="0"/>
    <n v="85"/>
    <n v="2"/>
    <x v="106"/>
    <x v="118"/>
    <n v="2.1800000000000002"/>
    <n v="1"/>
    <n v="0"/>
    <n v="4"/>
    <s v="Hosted License: 5007242201002375"/>
  </r>
  <r>
    <n v="7.12986E+17"/>
    <s v="Spacious 2 bedroom condo (Cleveland park)"/>
    <n v="452937067"/>
    <s v="Basunga"/>
    <x v="0"/>
    <x v="10"/>
    <n v="38.933770000000003"/>
    <n v="-77.072580000000002"/>
    <x v="0"/>
    <n v="95"/>
    <n v="2"/>
    <x v="110"/>
    <x v="151"/>
    <n v="1.28"/>
    <n v="1"/>
    <n v="353"/>
    <n v="2"/>
    <s v="Exempt"/>
  </r>
  <r>
    <n v="7.13153E+17"/>
    <s v="Lavish-lounge styled 3 level home w/roof top deck"/>
    <n v="443511029"/>
    <s v="Jimmy"/>
    <x v="0"/>
    <x v="19"/>
    <n v="38.909140000000001"/>
    <n v="-76.982380000000006"/>
    <x v="0"/>
    <n v="343"/>
    <n v="1"/>
    <x v="76"/>
    <x v="38"/>
    <n v="3.65"/>
    <n v="6"/>
    <n v="355"/>
    <n v="9"/>
    <s v="Unhosted License: 5007262201001377"/>
  </r>
  <r>
    <n v="7.13818E+17"/>
    <s v="Elegant &amp; Bright Two Bedroom DC Apt w/ Parking"/>
    <n v="395664930"/>
    <s v="Jordan"/>
    <x v="0"/>
    <x v="27"/>
    <n v="38.888249999999999"/>
    <n v="-76.937479999999994"/>
    <x v="0"/>
    <n v="105"/>
    <n v="3"/>
    <x v="0"/>
    <x v="61"/>
    <n v="2.66"/>
    <n v="3"/>
    <n v="188"/>
    <n v="7"/>
    <s v="Hosted License: 5007242201001523"/>
  </r>
  <r>
    <n v="7.14564E+17"/>
    <s v="Charming Brookland 3-bedroom row house"/>
    <n v="18146449"/>
    <s v="Jonathan"/>
    <x v="0"/>
    <x v="8"/>
    <n v="38.929749999999999"/>
    <n v="-76.989850000000004"/>
    <x v="0"/>
    <n v="272"/>
    <n v="2"/>
    <x v="110"/>
    <x v="2"/>
    <n v="2"/>
    <n v="1"/>
    <n v="59"/>
    <n v="2"/>
    <s v="Hosted License: 5007242201002306_x000a_Unhosted License: 5007262201002307"/>
  </r>
  <r>
    <n v="7.14651E+17"/>
    <s v="Cozy 1BR APT in the Heart of NW DC/Downtown/Shaw"/>
    <n v="261762982"/>
    <s v="Sabri"/>
    <x v="0"/>
    <x v="9"/>
    <n v="38.909230000000001"/>
    <n v="-77.020020000000002"/>
    <x v="0"/>
    <n v="116"/>
    <n v="2"/>
    <x v="233"/>
    <x v="23"/>
    <n v="4.1399999999999997"/>
    <n v="2"/>
    <n v="308"/>
    <n v="8"/>
    <s v="Hosted License: 5007242201001599_x000a_Unhosted License: 5007262201001600"/>
  </r>
  <r>
    <n v="7.15228E+17"/>
    <s v="Private Bedroom/Bathroom in 2B2B free parking"/>
    <n v="64489332"/>
    <s v="Kathy"/>
    <x v="0"/>
    <x v="19"/>
    <n v="38.902697799999999"/>
    <n v="-76.979185400000006"/>
    <x v="1"/>
    <n v="70"/>
    <n v="1"/>
    <x v="108"/>
    <x v="124"/>
    <n v="8.64"/>
    <n v="4"/>
    <n v="5"/>
    <n v="19"/>
    <s v="Hosted License: 5007242201001535"/>
  </r>
  <r>
    <n v="7.15565E+17"/>
    <s v="3 level 3bdrm 2kch home 4.5 bthrm 3free parkn spac"/>
    <n v="443511029"/>
    <s v="Jimmy"/>
    <x v="0"/>
    <x v="19"/>
    <n v="38.909799999999997"/>
    <n v="-76.983239999999995"/>
    <x v="0"/>
    <n v="286"/>
    <n v="1"/>
    <x v="0"/>
    <x v="39"/>
    <n v="2.44"/>
    <n v="6"/>
    <n v="342"/>
    <n v="7"/>
    <s v="Unhosted License: 5007262201001377"/>
  </r>
  <r>
    <n v="7.15671E+17"/>
    <s v="Cozy Bedroom Near Attractions"/>
    <n v="18353179"/>
    <s v="Kristy"/>
    <x v="0"/>
    <x v="27"/>
    <n v="38.891269999999999"/>
    <n v="-76.934039999999996"/>
    <x v="1"/>
    <n v="73"/>
    <n v="2"/>
    <x v="8"/>
    <x v="62"/>
    <n v="1"/>
    <n v="1"/>
    <n v="168"/>
    <n v="1"/>
    <s v="Exempt"/>
  </r>
  <r>
    <n v="7.1572E+17"/>
    <s v="5-BR/3-BA/2 Fls/2 Off St. Parking Spaces"/>
    <n v="166149187"/>
    <s v="S.P."/>
    <x v="0"/>
    <x v="11"/>
    <n v="38.927320000000002"/>
    <n v="-77.031329999999997"/>
    <x v="0"/>
    <n v="411"/>
    <n v="1"/>
    <x v="35"/>
    <x v="34"/>
    <m/>
    <n v="1"/>
    <n v="78"/>
    <n v="0"/>
    <s v="Exempt"/>
  </r>
  <r>
    <n v="7.16214E+17"/>
    <s v="Vacation SPOT near Catholic University 1"/>
    <n v="150017454"/>
    <s v="Azeb"/>
    <x v="0"/>
    <x v="30"/>
    <n v="38.945169999999997"/>
    <n v="-76.996049999999997"/>
    <x v="1"/>
    <n v="34"/>
    <n v="2"/>
    <x v="8"/>
    <x v="117"/>
    <n v="0.45"/>
    <n v="3"/>
    <n v="265"/>
    <n v="1"/>
    <s v="Hosted License: 5007242201002319"/>
  </r>
  <r>
    <n v="7.16482E+17"/>
    <s v="Private 1BR English Basement - Optimal DC Location"/>
    <n v="2577711"/>
    <s v="Juliette"/>
    <x v="0"/>
    <x v="11"/>
    <n v="38.933171899999998"/>
    <n v="-77.028750900000006"/>
    <x v="0"/>
    <n v="65"/>
    <n v="31"/>
    <x v="8"/>
    <x v="95"/>
    <n v="0.48"/>
    <n v="1"/>
    <n v="365"/>
    <n v="1"/>
    <m/>
  </r>
  <r>
    <n v="7.16629E+17"/>
    <s v="New Luxe Studio Cleveland Park near Zoo - Monthly"/>
    <n v="46630199"/>
    <s v="Home Sweet City"/>
    <x v="0"/>
    <x v="25"/>
    <n v="38.93439"/>
    <n v="-77.060910000000007"/>
    <x v="0"/>
    <n v="103"/>
    <n v="28"/>
    <x v="35"/>
    <x v="34"/>
    <m/>
    <n v="89"/>
    <n v="115"/>
    <n v="0"/>
    <s v="Hosted License: 5007242201000678"/>
  </r>
  <r>
    <n v="7.16953E+17"/>
    <s v="Private room 5min walk to Noma metro"/>
    <n v="390256204"/>
    <s v="Collin"/>
    <x v="0"/>
    <x v="2"/>
    <n v="38.910622699999998"/>
    <n v="-77.0081579"/>
    <x v="1"/>
    <n v="75"/>
    <n v="1"/>
    <x v="0"/>
    <x v="39"/>
    <n v="3.04"/>
    <n v="25"/>
    <n v="249"/>
    <n v="7"/>
    <s v="Exempt"/>
  </r>
  <r>
    <n v="7.17252E+17"/>
    <s v="Beautifully Renovated Spacious 1-Bedroom Apartment"/>
    <n v="62969643"/>
    <s v="Marga"/>
    <x v="0"/>
    <x v="11"/>
    <n v="38.934359999999998"/>
    <n v="-77.03246"/>
    <x v="0"/>
    <n v="129"/>
    <n v="2"/>
    <x v="181"/>
    <x v="55"/>
    <n v="3.96"/>
    <n v="1"/>
    <n v="355"/>
    <n v="12"/>
    <s v="Hosted License: 5007242201001958"/>
  </r>
  <r>
    <n v="7.17667E+17"/>
    <s v="Travelers Suite walking distance to Metro"/>
    <n v="432386568"/>
    <s v="Jamie"/>
    <x v="0"/>
    <x v="2"/>
    <n v="38.910179999999997"/>
    <n v="-77.008889999999994"/>
    <x v="1"/>
    <n v="56"/>
    <n v="1"/>
    <x v="4"/>
    <x v="87"/>
    <n v="4.95"/>
    <n v="7"/>
    <n v="255"/>
    <n v="15"/>
    <s v="Exempt"/>
  </r>
  <r>
    <n v="7.18372E+17"/>
    <s v="Modern 2-bed/ 2-bath condo in the center of DC"/>
    <n v="361241838"/>
    <s v="Ronald"/>
    <x v="0"/>
    <x v="2"/>
    <n v="38.912410000000001"/>
    <n v="-77.014309999999995"/>
    <x v="0"/>
    <n v="200"/>
    <n v="5"/>
    <x v="35"/>
    <x v="34"/>
    <m/>
    <n v="2"/>
    <n v="0"/>
    <n v="0"/>
    <s v="Hosted License: 1473960098140966"/>
  </r>
  <r>
    <n v="7.18752E+17"/>
    <s v="DC?셲 SW Waterfront &amp; Navy Yard welcomes you!"/>
    <n v="253075736"/>
    <s v="Israel"/>
    <x v="0"/>
    <x v="18"/>
    <n v="38.875454099999999"/>
    <n v="-77.009743799999995"/>
    <x v="0"/>
    <n v="150"/>
    <n v="2"/>
    <x v="25"/>
    <x v="124"/>
    <n v="4.58"/>
    <n v="1"/>
    <n v="270"/>
    <n v="11"/>
    <s v="Hosted License: 5007242201002336"/>
  </r>
  <r>
    <n v="7.18798E+17"/>
    <s v="Spacious Tenleytown/AU basement apt near metro"/>
    <n v="480037627"/>
    <s v="Jennifer And Joshua"/>
    <x v="0"/>
    <x v="12"/>
    <n v="38.948050000000002"/>
    <n v="-77.085229999999996"/>
    <x v="0"/>
    <n v="118"/>
    <n v="2"/>
    <x v="76"/>
    <x v="38"/>
    <n v="3.8"/>
    <n v="1"/>
    <n v="110"/>
    <n v="9"/>
    <s v="Hosted License: 5007242201002233_x000a_Unhosted License: 5007262201002234"/>
  </r>
  <r>
    <n v="7.19065E+17"/>
    <s v="Large comfortable bedroom in prime Petworth"/>
    <n v="456983037"/>
    <s v="Jonathan"/>
    <x v="0"/>
    <x v="11"/>
    <n v="38.934240000000003"/>
    <n v="-77.024720000000002"/>
    <x v="1"/>
    <n v="48"/>
    <n v="31"/>
    <x v="35"/>
    <x v="34"/>
    <m/>
    <n v="6"/>
    <n v="310"/>
    <n v="0"/>
    <m/>
  </r>
  <r>
    <n v="7.1923E+17"/>
    <s v="4bdrm 4separate floors- 6bthrm 2kitchn home 4parks"/>
    <n v="443511029"/>
    <s v="Jimmy"/>
    <x v="0"/>
    <x v="19"/>
    <n v="38.909019999999998"/>
    <n v="-76.983869999999996"/>
    <x v="0"/>
    <n v="454"/>
    <n v="1"/>
    <x v="35"/>
    <x v="34"/>
    <m/>
    <n v="6"/>
    <n v="334"/>
    <n v="0"/>
    <s v="Unhosted License: 5007262201001377"/>
  </r>
  <r>
    <n v="7.19621E+17"/>
    <s v="Exactly where you want to be in DC! Entire Home!"/>
    <n v="480204859"/>
    <s v="Kenny"/>
    <x v="0"/>
    <x v="28"/>
    <n v="38.895859999999999"/>
    <n v="-76.915260000000004"/>
    <x v="0"/>
    <n v="199"/>
    <n v="3"/>
    <x v="106"/>
    <x v="39"/>
    <n v="1.76"/>
    <n v="1"/>
    <n v="356"/>
    <n v="4"/>
    <s v="Hosted License: 5005230000760000"/>
  </r>
  <r>
    <n v="7.19621E+17"/>
    <s v="Queen Bedroom in Capitol Hill Row Home | Cortado"/>
    <n v="479677537"/>
    <s v="Cortado"/>
    <x v="0"/>
    <x v="22"/>
    <n v="38.890990000000002"/>
    <n v="-76.991470000000007"/>
    <x v="1"/>
    <n v="114"/>
    <n v="31"/>
    <x v="35"/>
    <x v="34"/>
    <m/>
    <n v="10"/>
    <n v="353"/>
    <n v="0"/>
    <m/>
  </r>
  <r>
    <n v="7.19671E+17"/>
    <s v="Queen Bedroom in Capitol Hill Row Home | Cortado"/>
    <n v="479677537"/>
    <s v="Cortado"/>
    <x v="0"/>
    <x v="22"/>
    <n v="38.890860000000004"/>
    <n v="-76.992750000000001"/>
    <x v="1"/>
    <n v="112"/>
    <n v="31"/>
    <x v="35"/>
    <x v="34"/>
    <m/>
    <n v="10"/>
    <n v="364"/>
    <n v="0"/>
    <m/>
  </r>
  <r>
    <n v="7.198E+17"/>
    <s v="Private Bedroom on Capitol Hill | Cortado"/>
    <n v="479677537"/>
    <s v="Cortado"/>
    <x v="0"/>
    <x v="22"/>
    <n v="38.8889"/>
    <n v="-76.993089999999995"/>
    <x v="1"/>
    <n v="106"/>
    <n v="31"/>
    <x v="35"/>
    <x v="34"/>
    <m/>
    <n v="10"/>
    <n v="232"/>
    <n v="0"/>
    <m/>
  </r>
  <r>
    <n v="7.19808E+17"/>
    <s v="Queen Bedroom in Capitol Hill Row Home | Cortado"/>
    <n v="479677537"/>
    <s v="Cortado"/>
    <x v="0"/>
    <x v="22"/>
    <n v="38.891100000000002"/>
    <n v="-76.993139999999997"/>
    <x v="1"/>
    <n v="120"/>
    <n v="31"/>
    <x v="35"/>
    <x v="34"/>
    <m/>
    <n v="10"/>
    <n v="228"/>
    <n v="0"/>
    <m/>
  </r>
  <r>
    <n v="7.19812E+17"/>
    <s v="Beautiful 4-Bed, 3-Bath Townhouse on Capitol Hill"/>
    <n v="479677537"/>
    <s v="Cortado"/>
    <x v="0"/>
    <x v="22"/>
    <n v="38.890097300000001"/>
    <n v="-76.992241199999995"/>
    <x v="0"/>
    <n v="400"/>
    <n v="85"/>
    <x v="35"/>
    <x v="34"/>
    <m/>
    <n v="10"/>
    <n v="216"/>
    <n v="0"/>
    <m/>
  </r>
  <r>
    <n v="7.2044E+17"/>
    <s v="Unique comfortable bedroom in prime Petworth"/>
    <n v="456983037"/>
    <s v="Jonathan"/>
    <x v="0"/>
    <x v="11"/>
    <n v="38.935670000000002"/>
    <n v="-77.024109999999993"/>
    <x v="1"/>
    <n v="45"/>
    <n v="31"/>
    <x v="35"/>
    <x v="34"/>
    <m/>
    <n v="6"/>
    <n v="321"/>
    <n v="0"/>
    <m/>
  </r>
  <r>
    <n v="7.20441E+17"/>
    <s v="Sojourn on 17th | Pets Welcome"/>
    <n v="39930655"/>
    <s v="Team"/>
    <x v="0"/>
    <x v="15"/>
    <n v="38.914110000000001"/>
    <n v="-77.039249999999996"/>
    <x v="0"/>
    <n v="88"/>
    <n v="31"/>
    <x v="8"/>
    <x v="70"/>
    <n v="1"/>
    <n v="166"/>
    <n v="348"/>
    <n v="1"/>
    <s v="Exempt"/>
  </r>
  <r>
    <n v="7.20449E+17"/>
    <s v="Cozy, Welcoming, Modern 1-Bedroom Guest Suite"/>
    <n v="73186059"/>
    <s v="Nicholas"/>
    <x v="0"/>
    <x v="1"/>
    <n v="38.862520000000004"/>
    <n v="-76.980050000000006"/>
    <x v="1"/>
    <n v="80"/>
    <n v="1"/>
    <x v="233"/>
    <x v="5"/>
    <n v="4"/>
    <n v="1"/>
    <n v="350"/>
    <n v="8"/>
    <s v="Hosted License: 5007242201002360"/>
  </r>
  <r>
    <n v="7.20473E+17"/>
    <s v="Opulent Lifestyle~3 Bedroom 1 Bath w/ Fireplace"/>
    <n v="55552621"/>
    <s v="Antonio"/>
    <x v="0"/>
    <x v="32"/>
    <n v="38.908208600000002"/>
    <n v="-76.942092799999998"/>
    <x v="0"/>
    <n v="300"/>
    <n v="1"/>
    <x v="106"/>
    <x v="2"/>
    <n v="2.67"/>
    <n v="1"/>
    <n v="42"/>
    <n v="4"/>
    <s v="Hosted License: 5006061216998501"/>
  </r>
  <r>
    <n v="7.20499E+17"/>
    <s v="Cozy 4br 3ba 5 min from metro"/>
    <n v="390256204"/>
    <s v="Collin"/>
    <x v="0"/>
    <x v="2"/>
    <n v="38.910380000000004"/>
    <n v="-77.007140000000007"/>
    <x v="0"/>
    <n v="485"/>
    <n v="1"/>
    <x v="35"/>
    <x v="34"/>
    <m/>
    <n v="25"/>
    <n v="118"/>
    <n v="0"/>
    <s v="Exempt"/>
  </r>
  <r>
    <n v="7.20523E+17"/>
    <s v="Efficient compact-cozy bedroom in prime Petworth."/>
    <n v="456983037"/>
    <s v="Jonathan"/>
    <x v="0"/>
    <x v="11"/>
    <n v="38.935690000000001"/>
    <n v="-77.023570000000007"/>
    <x v="1"/>
    <n v="43"/>
    <n v="31"/>
    <x v="35"/>
    <x v="34"/>
    <m/>
    <n v="6"/>
    <n v="362"/>
    <n v="0"/>
    <m/>
  </r>
  <r>
    <n v="7.20922E+17"/>
    <s v="Foodie/Pet-Friendly: GoldenTee Office UnionStation"/>
    <n v="487806"/>
    <s v="Stay BnB DC"/>
    <x v="0"/>
    <x v="13"/>
    <n v="38.90249"/>
    <n v="-77.001009999999994"/>
    <x v="0"/>
    <n v="110"/>
    <n v="2"/>
    <x v="20"/>
    <x v="55"/>
    <n v="4.87"/>
    <n v="35"/>
    <n v="65"/>
    <n v="13"/>
    <s v="Hosted License: 5007242201002219"/>
  </r>
  <r>
    <n v="7.21119E+17"/>
    <s v="Luxury 2-Bedroom Apartment in the Heart of DC"/>
    <n v="184627696"/>
    <s v="David"/>
    <x v="0"/>
    <x v="33"/>
    <n v="38.885590000000001"/>
    <n v="-76.957809999999995"/>
    <x v="0"/>
    <n v="105"/>
    <n v="3"/>
    <x v="78"/>
    <x v="39"/>
    <n v="2.09"/>
    <n v="2"/>
    <n v="249"/>
    <n v="6"/>
    <s v="Hosted License: 5007242201002169_x000a_Unhosted License: 5007262201002170"/>
  </r>
  <r>
    <n v="7.21891E+17"/>
    <s v="Makda's Garden Oasis 4BR w/ Free Street Parking"/>
    <n v="96456433"/>
    <s v="Jenna"/>
    <x v="0"/>
    <x v="27"/>
    <n v="38.890790000000003"/>
    <n v="-76.929289999999995"/>
    <x v="0"/>
    <n v="152"/>
    <n v="1"/>
    <x v="35"/>
    <x v="34"/>
    <m/>
    <n v="17"/>
    <n v="89"/>
    <n v="0"/>
    <s v="Hosted License: 5007242201001537"/>
  </r>
  <r>
    <n v="7.2196E+17"/>
    <s v="Luxury 2 Bedroom 2 Bath Apartment in Washington DC"/>
    <n v="184627696"/>
    <s v="David"/>
    <x v="0"/>
    <x v="33"/>
    <n v="38.885460000000002"/>
    <n v="-76.957250000000002"/>
    <x v="0"/>
    <n v="105"/>
    <n v="3"/>
    <x v="20"/>
    <x v="2"/>
    <n v="4.53"/>
    <n v="2"/>
    <n v="133"/>
    <n v="13"/>
    <s v="Hosted License: 5007242201002169_x000a_Unhosted License: 5007262201002170"/>
  </r>
  <r>
    <n v="7.23362E+17"/>
    <s v="Private Guest Suite in Historic DC Row House"/>
    <n v="4222740"/>
    <s v="Gregory"/>
    <x v="0"/>
    <x v="3"/>
    <n v="38.941510000000001"/>
    <n v="-77.020349999999993"/>
    <x v="0"/>
    <n v="129"/>
    <n v="2"/>
    <x v="8"/>
    <x v="254"/>
    <n v="0.41"/>
    <n v="1"/>
    <n v="0"/>
    <n v="1"/>
    <s v="Hosted License: 5007242201002349"/>
  </r>
  <r>
    <n v="7.23463E+17"/>
    <s v="Private Master Suite w/ Private BR"/>
    <n v="390256204"/>
    <s v="Collin"/>
    <x v="0"/>
    <x v="2"/>
    <n v="38.911610000000003"/>
    <n v="-77.008459999999999"/>
    <x v="1"/>
    <n v="61"/>
    <n v="1"/>
    <x v="110"/>
    <x v="159"/>
    <n v="0.79"/>
    <n v="25"/>
    <n v="251"/>
    <n v="2"/>
    <s v="Exempt"/>
  </r>
  <r>
    <n v="7.23981E+17"/>
    <s v="Eclectic and cozy 1BR/1BA guest apt in historic DC"/>
    <n v="27946960"/>
    <s v="Robin"/>
    <x v="0"/>
    <x v="2"/>
    <n v="38.914650000000002"/>
    <n v="-77.009500000000003"/>
    <x v="0"/>
    <n v="96"/>
    <n v="2"/>
    <x v="35"/>
    <x v="34"/>
    <m/>
    <n v="1"/>
    <n v="272"/>
    <n v="0"/>
    <s v="Hosted License: 5007242201002137"/>
  </r>
  <r>
    <n v="7.24071E+17"/>
    <s v="Contemporary &amp; Comfy Townhouse, Easy DC Access"/>
    <n v="22094228"/>
    <s v="Craig"/>
    <x v="0"/>
    <x v="14"/>
    <n v="38.946269999999998"/>
    <n v="-77.007630000000006"/>
    <x v="0"/>
    <n v="371"/>
    <n v="2"/>
    <x v="139"/>
    <x v="53"/>
    <n v="1.36"/>
    <n v="1"/>
    <n v="360"/>
    <n v="3"/>
    <s v="Hosted License: 5007242201002293_x000a_Unhosted License: 5007262201002294"/>
  </r>
  <r>
    <n v="7.24821E+17"/>
    <s v="Relaxing Artistic Suite w/ Free Parking"/>
    <n v="2646613"/>
    <s v="Jeremiah"/>
    <x v="0"/>
    <x v="29"/>
    <n v="38.862380000000002"/>
    <n v="-76.963859999999997"/>
    <x v="0"/>
    <n v="74"/>
    <n v="2"/>
    <x v="0"/>
    <x v="38"/>
    <n v="3.04"/>
    <n v="1"/>
    <n v="68"/>
    <n v="7"/>
    <s v="Hosted License: 5007242201002321"/>
  </r>
  <r>
    <n v="7.25144E+17"/>
    <s v="Sweet DC bedroom with shared bathroom"/>
    <n v="52729907"/>
    <s v="Elia"/>
    <x v="0"/>
    <x v="11"/>
    <n v="38.927889999999998"/>
    <n v="-77.027109999999993"/>
    <x v="1"/>
    <n v="55"/>
    <n v="1"/>
    <x v="76"/>
    <x v="177"/>
    <n v="3.42"/>
    <n v="2"/>
    <n v="317"/>
    <n v="9"/>
    <s v="Hosted License: 5007242201000638"/>
  </r>
  <r>
    <n v="7.25386E+17"/>
    <s v="Tranquil Apt in Eastern Market/Capitol Hill!"/>
    <n v="46630199"/>
    <s v="Home Sweet City"/>
    <x v="0"/>
    <x v="22"/>
    <n v="38.885440000000003"/>
    <n v="-76.993210000000005"/>
    <x v="0"/>
    <n v="200"/>
    <n v="31"/>
    <x v="35"/>
    <x v="34"/>
    <m/>
    <n v="89"/>
    <n v="364"/>
    <n v="0"/>
    <m/>
  </r>
  <r>
    <n v="7.25471E+17"/>
    <s v="NEW! Cozy Washington DC Studio w/ Private Patio!"/>
    <n v="122382567"/>
    <s v="Evolve"/>
    <x v="0"/>
    <x v="20"/>
    <n v="38.831389999999999"/>
    <n v="-77.011870000000002"/>
    <x v="0"/>
    <n v="91"/>
    <n v="2"/>
    <x v="8"/>
    <x v="53"/>
    <n v="0.57999999999999996"/>
    <n v="28"/>
    <n v="325"/>
    <n v="1"/>
    <s v="Unhosted License: 5007262012345678"/>
  </r>
  <r>
    <n v="7.25656E+17"/>
    <s v="Lovely Cherry Blossom Suite in Center City"/>
    <n v="390256204"/>
    <s v="Collin"/>
    <x v="0"/>
    <x v="2"/>
    <n v="38.910622699999998"/>
    <n v="-77.0081579"/>
    <x v="1"/>
    <n v="77"/>
    <n v="1"/>
    <x v="181"/>
    <x v="55"/>
    <n v="4.62"/>
    <n v="25"/>
    <n v="243"/>
    <n v="12"/>
    <s v="Exempt"/>
  </r>
  <r>
    <n v="7.25984E+17"/>
    <s v="NEW! Contemporary DC Condo w/ Central Location!"/>
    <n v="122382567"/>
    <s v="Evolve"/>
    <x v="0"/>
    <x v="3"/>
    <n v="38.943159999999999"/>
    <n v="-77.021469999999994"/>
    <x v="0"/>
    <n v="86"/>
    <n v="2"/>
    <x v="111"/>
    <x v="317"/>
    <n v="2.14"/>
    <n v="28"/>
    <n v="348"/>
    <n v="5"/>
    <s v="Unhosted License: 5007242201002120"/>
  </r>
  <r>
    <n v="7.26034E+17"/>
    <s v="Upscale 2BR | Washer+D | Gym w Yoga | NoMa"/>
    <n v="30283594"/>
    <s v="Global Luxury Suites"/>
    <x v="0"/>
    <x v="13"/>
    <n v="38.903399999999998"/>
    <n v="-77.005219999999994"/>
    <x v="0"/>
    <n v="137"/>
    <n v="1"/>
    <x v="8"/>
    <x v="317"/>
    <n v="0.68"/>
    <n v="44"/>
    <n v="363"/>
    <n v="1"/>
    <s v="Exempt"/>
  </r>
  <r>
    <n v="7.26115E+17"/>
    <s v="Modern &amp; XL 1 Bed w/ housekeeping included!"/>
    <n v="87407920"/>
    <s v="Jose"/>
    <x v="0"/>
    <x v="3"/>
    <n v="38.950487600000002"/>
    <n v="-77.024174599999995"/>
    <x v="0"/>
    <n v="70"/>
    <n v="31"/>
    <x v="35"/>
    <x v="34"/>
    <m/>
    <n v="1"/>
    <n v="229"/>
    <n v="0"/>
    <m/>
  </r>
  <r>
    <n v="7.26195E+17"/>
    <s v="Private family friendly Bloomingdale basement 1 br"/>
    <n v="4431073"/>
    <s v="Steph"/>
    <x v="0"/>
    <x v="2"/>
    <n v="38.916829999999997"/>
    <n v="-77.013890000000004"/>
    <x v="0"/>
    <n v="86"/>
    <n v="2"/>
    <x v="35"/>
    <x v="34"/>
    <m/>
    <n v="1"/>
    <n v="67"/>
    <n v="0"/>
    <s v="Hosted License: 5007242201002365"/>
  </r>
  <r>
    <n v="7.26199E+17"/>
    <s v="Private 1-BR / DC Residential-Style Stay / Parking"/>
    <n v="481450323"/>
    <s v="Karen"/>
    <x v="0"/>
    <x v="0"/>
    <n v="38.959809999999997"/>
    <n v="-77.011250000000004"/>
    <x v="0"/>
    <n v="88"/>
    <n v="2"/>
    <x v="20"/>
    <x v="291"/>
    <n v="5.57"/>
    <n v="1"/>
    <n v="243"/>
    <n v="13"/>
    <s v="Hosted License: 5007242201002355"/>
  </r>
  <r>
    <n v="7.26787E+17"/>
    <s v="Brand new 1BR near Metro with Gym+ Workspaces"/>
    <n v="30283594"/>
    <s v="Global Luxury Suites"/>
    <x v="0"/>
    <x v="13"/>
    <n v="38.903399999999998"/>
    <n v="-77.005219999999994"/>
    <x v="0"/>
    <n v="78"/>
    <n v="31"/>
    <x v="233"/>
    <x v="55"/>
    <n v="4.62"/>
    <n v="44"/>
    <n v="365"/>
    <n v="8"/>
    <s v="Exempt"/>
  </r>
  <r>
    <n v="7.26789E+17"/>
    <s v="Spacious 2BR near Union Market | Upscale Amenities"/>
    <n v="30283594"/>
    <s v="Global Luxury Suites"/>
    <x v="0"/>
    <x v="13"/>
    <n v="38.903399999999998"/>
    <n v="-77.005219999999994"/>
    <x v="0"/>
    <n v="250"/>
    <n v="1"/>
    <x v="35"/>
    <x v="34"/>
    <m/>
    <n v="44"/>
    <n v="353"/>
    <n v="0"/>
    <s v="Exempt"/>
  </r>
  <r>
    <n v="7.26895E+17"/>
    <s v="Newly renovated! Pro-cleaned, 3 BR in Logan Circle"/>
    <n v="70098073"/>
    <s v="Madison"/>
    <x v="0"/>
    <x v="9"/>
    <n v="38.909785530000001"/>
    <n v="-77.023476329999994"/>
    <x v="0"/>
    <n v="279"/>
    <n v="2"/>
    <x v="25"/>
    <x v="82"/>
    <n v="4.58"/>
    <n v="3"/>
    <n v="306"/>
    <n v="11"/>
    <s v="Hosted License: 5007242201002351"/>
  </r>
  <r>
    <n v="7.26902E+17"/>
    <s v="Basement With Private Entrance - Capitol Hill"/>
    <n v="201942102"/>
    <s v="Rafi"/>
    <x v="0"/>
    <x v="19"/>
    <n v="38.898359999999997"/>
    <n v="-76.973159999999993"/>
    <x v="0"/>
    <n v="80"/>
    <n v="2"/>
    <x v="76"/>
    <x v="174"/>
    <n v="3.65"/>
    <n v="1"/>
    <n v="79"/>
    <n v="9"/>
    <s v="Exempt"/>
  </r>
  <r>
    <n v="7.26921E+17"/>
    <s v="Elegant New &amp; Safe 1 BR Suite - Metro/Retail"/>
    <n v="5098569"/>
    <s v="Gillian"/>
    <x v="0"/>
    <x v="12"/>
    <n v="38.957340000000002"/>
    <n v="-77.087850000000003"/>
    <x v="0"/>
    <n v="125"/>
    <n v="2"/>
    <x v="106"/>
    <x v="20"/>
    <n v="2.73"/>
    <n v="1"/>
    <n v="356"/>
    <n v="4"/>
    <s v="Hosted License: 5007242201002370_x000a_Unhosted License: 5007262201002371"/>
  </r>
  <r>
    <n v="7.26921E+17"/>
    <s v="Amazing 2 Bedroom Condo Shaw W/Gym"/>
    <n v="457809187"/>
    <s v="Washington"/>
    <x v="0"/>
    <x v="16"/>
    <n v="38.917380000000001"/>
    <n v="-77.022630000000007"/>
    <x v="0"/>
    <n v="99"/>
    <n v="2"/>
    <x v="20"/>
    <x v="127"/>
    <n v="4.87"/>
    <n v="2"/>
    <n v="61"/>
    <n v="13"/>
    <s v="Hosted License: 5007242201002053_x000a_Unhosted License: 5007242201002053"/>
  </r>
  <r>
    <n v="7.27599E+17"/>
    <s v="Adorable 1 bedroom in Washington"/>
    <n v="52866506"/>
    <s v="Angela"/>
    <x v="0"/>
    <x v="9"/>
    <n v="38.908928000000003"/>
    <n v="-77.019162699999995"/>
    <x v="0"/>
    <n v="130"/>
    <n v="2"/>
    <x v="139"/>
    <x v="189"/>
    <n v="1.53"/>
    <n v="1"/>
    <n v="325"/>
    <n v="3"/>
    <s v="Hosted License: 5007242201002009"/>
  </r>
  <r>
    <n v="7.27618E+17"/>
    <s v="Lovely Condos/Apt/patio/Private parking"/>
    <n v="439918633"/>
    <s v="Summer"/>
    <x v="0"/>
    <x v="2"/>
    <n v="38.916649999999997"/>
    <n v="-77.012820000000005"/>
    <x v="0"/>
    <n v="155"/>
    <n v="1"/>
    <x v="65"/>
    <x v="20"/>
    <n v="5.75"/>
    <n v="1"/>
    <n v="355"/>
    <n v="14"/>
    <s v="Exempt"/>
  </r>
  <r>
    <n v="7.33858E+17"/>
    <s v="Urban Noire"/>
    <n v="28274998"/>
    <s v="Rhianna"/>
    <x v="0"/>
    <x v="27"/>
    <n v="38.887030000000003"/>
    <n v="-76.926919999999996"/>
    <x v="0"/>
    <n v="263"/>
    <n v="1"/>
    <x v="106"/>
    <x v="55"/>
    <n v="2.31"/>
    <n v="9"/>
    <n v="150"/>
    <n v="4"/>
    <s v="Hosted License: 5007242201002108"/>
  </r>
  <r>
    <n v="7.33865E+17"/>
    <s v="Spacious 4 bedroom row home"/>
    <n v="1807142"/>
    <s v="Farbod"/>
    <x v="0"/>
    <x v="2"/>
    <n v="38.918570000000003"/>
    <n v="-77.013210000000001"/>
    <x v="0"/>
    <n v="425"/>
    <n v="6"/>
    <x v="35"/>
    <x v="34"/>
    <m/>
    <n v="5"/>
    <n v="307"/>
    <n v="0"/>
    <s v="Hosted License: 5007242201001735"/>
  </r>
  <r>
    <n v="7.3401E+17"/>
    <s v="Modern &amp; Comfy ~5*Location"/>
    <n v="211416188"/>
    <s v="Drew"/>
    <x v="0"/>
    <x v="11"/>
    <n v="38.9358"/>
    <n v="-77.029499999999999"/>
    <x v="0"/>
    <n v="238"/>
    <n v="2"/>
    <x v="0"/>
    <x v="118"/>
    <n v="3.13"/>
    <n v="2"/>
    <n v="74"/>
    <n v="7"/>
    <s v="Exempt"/>
  </r>
  <r>
    <n v="7.34195E+17"/>
    <s v="Townhouse 3 blocks from metro"/>
    <n v="482937984"/>
    <s v="Meridith"/>
    <x v="0"/>
    <x v="9"/>
    <n v="38.911323500000002"/>
    <n v="-77.020133799999996"/>
    <x v="0"/>
    <n v="264"/>
    <n v="3"/>
    <x v="78"/>
    <x v="82"/>
    <n v="3.05"/>
    <n v="2"/>
    <n v="65"/>
    <n v="6"/>
    <s v="Exempt"/>
  </r>
  <r>
    <n v="7.34353E+17"/>
    <s v="DC Convention Center Mansion"/>
    <n v="5243080"/>
    <s v="Michael"/>
    <x v="0"/>
    <x v="9"/>
    <n v="38.913800000000002"/>
    <n v="-77.025890000000004"/>
    <x v="0"/>
    <n v="836"/>
    <n v="2"/>
    <x v="139"/>
    <x v="7"/>
    <n v="2"/>
    <n v="5"/>
    <n v="329"/>
    <n v="3"/>
    <s v="Hosted License: 5007242201001530"/>
  </r>
  <r>
    <n v="7.34482E+17"/>
    <s v="Unfurnished Studio in Capitol Hill"/>
    <n v="294545484"/>
    <s v="June"/>
    <x v="0"/>
    <x v="22"/>
    <n v="38.87903"/>
    <n v="-76.986530000000002"/>
    <x v="0"/>
    <n v="158"/>
    <n v="91"/>
    <x v="35"/>
    <x v="34"/>
    <m/>
    <n v="189"/>
    <n v="362"/>
    <n v="0"/>
    <m/>
  </r>
  <r>
    <n v="7.3486E+17"/>
    <s v="Lovely Studio Condo In the Middle of Washington DC"/>
    <n v="209156925"/>
    <s v="Nate"/>
    <x v="0"/>
    <x v="11"/>
    <n v="38.927689999999998"/>
    <n v="-77.022440000000003"/>
    <x v="0"/>
    <n v="92"/>
    <n v="1"/>
    <x v="76"/>
    <x v="75"/>
    <n v="4.1500000000000004"/>
    <n v="2"/>
    <n v="332"/>
    <n v="9"/>
    <s v="Hosted License: 9005323120000159"/>
  </r>
  <r>
    <n v="7.35029E+17"/>
    <s v="2-BR City Retreat / Peace, Privacy &amp; Parking!"/>
    <n v="483102320"/>
    <s v="Andrew"/>
    <x v="0"/>
    <x v="8"/>
    <n v="38.925260000000002"/>
    <n v="-76.969449999999995"/>
    <x v="0"/>
    <n v="109"/>
    <n v="2"/>
    <x v="111"/>
    <x v="39"/>
    <n v="2.73"/>
    <n v="1"/>
    <n v="262"/>
    <n v="5"/>
    <s v="Hosted License: 5007242201001243"/>
  </r>
  <r>
    <n v="7.35141E+17"/>
    <s v="Cozy Studio in Adams Morgan"/>
    <n v="294545484"/>
    <s v="June"/>
    <x v="0"/>
    <x v="4"/>
    <n v="38.921840000000003"/>
    <n v="-77.045370000000005"/>
    <x v="0"/>
    <n v="147"/>
    <n v="91"/>
    <x v="35"/>
    <x v="34"/>
    <m/>
    <n v="189"/>
    <n v="362"/>
    <n v="0"/>
    <m/>
  </r>
  <r>
    <n v="7.35144E+17"/>
    <s v="Unfurnished Room in Trinidad Apartment"/>
    <n v="294545484"/>
    <s v="June"/>
    <x v="0"/>
    <x v="19"/>
    <n v="38.904290000000003"/>
    <n v="-76.989800000000002"/>
    <x v="1"/>
    <n v="89"/>
    <n v="91"/>
    <x v="35"/>
    <x v="34"/>
    <m/>
    <n v="189"/>
    <n v="362"/>
    <n v="0"/>
    <m/>
  </r>
  <r>
    <n v="7.35153E+17"/>
    <s v="Unfurnished Room in Trinidad Apartment"/>
    <n v="294545484"/>
    <s v="June"/>
    <x v="0"/>
    <x v="19"/>
    <n v="38.906170000000003"/>
    <n v="-76.990440000000007"/>
    <x v="1"/>
    <n v="93"/>
    <n v="91"/>
    <x v="35"/>
    <x v="34"/>
    <m/>
    <n v="189"/>
    <n v="362"/>
    <n v="0"/>
    <m/>
  </r>
  <r>
    <n v="7.35163E+17"/>
    <s v="Cute Room in Trinidad Apartment"/>
    <n v="294545484"/>
    <s v="June"/>
    <x v="0"/>
    <x v="19"/>
    <n v="38.90419"/>
    <n v="-76.988529999999997"/>
    <x v="1"/>
    <n v="107"/>
    <n v="91"/>
    <x v="35"/>
    <x v="34"/>
    <m/>
    <n v="189"/>
    <n v="362"/>
    <n v="0"/>
    <m/>
  </r>
  <r>
    <n v="7.3541E+17"/>
    <s v="2BR Modern Rowhouse in Columbia Heights w/Prking!"/>
    <n v="55823592"/>
    <s v="Kenny And Kerry"/>
    <x v="0"/>
    <x v="11"/>
    <n v="38.930959999999999"/>
    <n v="-77.020690000000002"/>
    <x v="0"/>
    <n v="129"/>
    <n v="2"/>
    <x v="110"/>
    <x v="59"/>
    <n v="2"/>
    <n v="2"/>
    <n v="72"/>
    <n v="2"/>
    <s v="Unhosted License: 5007262201001934"/>
  </r>
  <r>
    <n v="7.3541E+17"/>
    <s v="Lovely traveler suite 5 min walk to Noma station"/>
    <n v="390256204"/>
    <s v="Collin"/>
    <x v="0"/>
    <x v="2"/>
    <n v="38.909709999999997"/>
    <n v="-77.008719999999997"/>
    <x v="1"/>
    <n v="69"/>
    <n v="1"/>
    <x v="106"/>
    <x v="209"/>
    <n v="1.88"/>
    <n v="25"/>
    <n v="347"/>
    <n v="4"/>
    <s v="Exempt"/>
  </r>
  <r>
    <n v="7.35519E+17"/>
    <s v="A comfy, clean, and affordable stay"/>
    <n v="7990884"/>
    <s v="Miss"/>
    <x v="0"/>
    <x v="0"/>
    <n v="38.964449999999999"/>
    <n v="-77.021649999999994"/>
    <x v="0"/>
    <n v="73"/>
    <n v="2"/>
    <x v="35"/>
    <x v="34"/>
    <m/>
    <n v="1"/>
    <n v="365"/>
    <n v="0"/>
    <s v="Hosted License: 5007242201002274"/>
  </r>
  <r>
    <n v="7.35637E+17"/>
    <s v="Sojourn | Contemporary Capitol Hill | 1 BR"/>
    <n v="39930655"/>
    <s v="Team"/>
    <x v="0"/>
    <x v="22"/>
    <n v="38.886208199999999"/>
    <n v="-76.988810099999995"/>
    <x v="0"/>
    <n v="138"/>
    <n v="31"/>
    <x v="111"/>
    <x v="209"/>
    <n v="2.78"/>
    <n v="166"/>
    <n v="358"/>
    <n v="5"/>
    <s v="Hosted License: 5007242201002372"/>
  </r>
  <r>
    <n v="7.3592E+17"/>
    <s v="2BR Exquisite Suite With Rooftop Deck &amp; Gym"/>
    <n v="37190789"/>
    <s v="Jason"/>
    <x v="0"/>
    <x v="11"/>
    <n v="38.926569999999998"/>
    <n v="-77.037090000000006"/>
    <x v="0"/>
    <n v="755"/>
    <n v="2"/>
    <x v="35"/>
    <x v="34"/>
    <m/>
    <n v="1"/>
    <n v="179"/>
    <n v="0"/>
    <s v="Exempt"/>
  </r>
  <r>
    <n v="7.36019E+17"/>
    <s v="@HostelChicSE-New Private 1 bedroom"/>
    <n v="437660791"/>
    <s v="Eddie"/>
    <x v="0"/>
    <x v="20"/>
    <n v="38.840069999999997"/>
    <n v="-76.994879999999995"/>
    <x v="1"/>
    <n v="47"/>
    <n v="1"/>
    <x v="110"/>
    <x v="150"/>
    <n v="1.02"/>
    <n v="19"/>
    <n v="360"/>
    <n v="2"/>
    <s v="Exempt"/>
  </r>
  <r>
    <n v="7.36291E+17"/>
    <s v="Dupont Modern: OutdoorSpace+Metro+55&quot;Roku+FASTwifi"/>
    <n v="487806"/>
    <s v="Stay BnB DC"/>
    <x v="0"/>
    <x v="15"/>
    <n v="38.914949999999997"/>
    <n v="-77.035600000000002"/>
    <x v="0"/>
    <n v="270"/>
    <n v="2"/>
    <x v="111"/>
    <x v="102"/>
    <n v="2.46"/>
    <n v="35"/>
    <n v="45"/>
    <n v="5"/>
    <s v="Hosted License: 5007242201002193"/>
  </r>
  <r>
    <n v="7.3648E+17"/>
    <s v="Bright &amp; Modern English Basement in NW DC"/>
    <n v="1497929"/>
    <s v="Tyler"/>
    <x v="0"/>
    <x v="31"/>
    <n v="38.968555899999998"/>
    <n v="-77.056423899999999"/>
    <x v="0"/>
    <n v="95"/>
    <n v="3"/>
    <x v="8"/>
    <x v="187"/>
    <n v="1"/>
    <n v="1"/>
    <n v="316"/>
    <n v="1"/>
    <s v="Hosted License: 5007242201002486"/>
  </r>
  <r>
    <n v="7.3704E+17"/>
    <s v="StayAttache and StayJoyful in Capitol Hill"/>
    <n v="7650266"/>
    <s v="Stay Attache"/>
    <x v="0"/>
    <x v="13"/>
    <n v="38.893986400000003"/>
    <n v="-76.996830799999998"/>
    <x v="0"/>
    <n v="289"/>
    <n v="31"/>
    <x v="35"/>
    <x v="34"/>
    <m/>
    <n v="101"/>
    <n v="365"/>
    <n v="0"/>
    <m/>
  </r>
  <r>
    <n v="7.3705E+17"/>
    <s v="StayAttache in a 3bd ni Capitol Hill"/>
    <n v="7650266"/>
    <s v="Stay Attache"/>
    <x v="0"/>
    <x v="13"/>
    <n v="38.895940799999998"/>
    <n v="-77.002634"/>
    <x v="0"/>
    <n v="242"/>
    <n v="31"/>
    <x v="35"/>
    <x v="34"/>
    <m/>
    <n v="101"/>
    <n v="365"/>
    <n v="0"/>
    <m/>
  </r>
  <r>
    <n v="7.37066E+17"/>
    <s v="Bright and Sunny 3 BR in Bloomingdale!"/>
    <n v="7650266"/>
    <s v="Stay Attache"/>
    <x v="0"/>
    <x v="2"/>
    <n v="38.91196291"/>
    <n v="-77.006531749999994"/>
    <x v="0"/>
    <n v="245"/>
    <n v="31"/>
    <x v="35"/>
    <x v="34"/>
    <m/>
    <n v="101"/>
    <n v="365"/>
    <n v="0"/>
    <m/>
  </r>
  <r>
    <n v="7.3708E+17"/>
    <s v="StayAttache in a 2bd in 1200 sq ft"/>
    <n v="7650266"/>
    <s v="Stay Attache"/>
    <x v="0"/>
    <x v="15"/>
    <n v="38.916454299999998"/>
    <n v="-77.0401284"/>
    <x v="0"/>
    <n v="168"/>
    <n v="31"/>
    <x v="35"/>
    <x v="34"/>
    <m/>
    <n v="101"/>
    <n v="365"/>
    <n v="0"/>
    <m/>
  </r>
  <r>
    <n v="7.37086E+17"/>
    <s v="StayAttache in Georgetown"/>
    <n v="7650266"/>
    <s v="Stay Attache"/>
    <x v="0"/>
    <x v="6"/>
    <n v="38.901516999999998"/>
    <n v="-77.0517696"/>
    <x v="0"/>
    <n v="120"/>
    <n v="31"/>
    <x v="35"/>
    <x v="34"/>
    <m/>
    <n v="101"/>
    <n v="365"/>
    <n v="0"/>
    <m/>
  </r>
  <r>
    <n v="7.37112E+17"/>
    <s v="StayAttache in a 1bd in 400 sq ft"/>
    <n v="7650266"/>
    <s v="Stay Attache"/>
    <x v="0"/>
    <x v="22"/>
    <n v="38.886758399999998"/>
    <n v="-77.000368399999999"/>
    <x v="0"/>
    <n v="99"/>
    <n v="31"/>
    <x v="35"/>
    <x v="34"/>
    <m/>
    <n v="101"/>
    <n v="360"/>
    <n v="0"/>
    <m/>
  </r>
  <r>
    <n v="7.37159E+17"/>
    <s v="Lux. 2 Br w/1hr Pu/Do Complimentary MaybachBentley"/>
    <n v="483506442"/>
    <s v="Lamont"/>
    <x v="0"/>
    <x v="30"/>
    <n v="38.93271"/>
    <n v="-76.997579999999999"/>
    <x v="0"/>
    <n v="450"/>
    <n v="3"/>
    <x v="35"/>
    <x v="34"/>
    <m/>
    <n v="1"/>
    <n v="363"/>
    <n v="0"/>
    <s v="Exempt"/>
  </r>
  <r>
    <n v="7.37238E+17"/>
    <s v="1-bd unit w/free parking, 5 min walk to red line"/>
    <n v="56743782"/>
    <s v="Mallory"/>
    <x v="0"/>
    <x v="8"/>
    <n v="38.921210000000002"/>
    <n v="-76.99342"/>
    <x v="0"/>
    <n v="76"/>
    <n v="31"/>
    <x v="35"/>
    <x v="34"/>
    <m/>
    <n v="1"/>
    <n v="365"/>
    <n v="0"/>
    <s v="Exempt"/>
  </r>
  <r>
    <n v="7.37878E+17"/>
    <s v="Modern 3-Bedroom Townhouse in Quiet Neighborhood"/>
    <n v="4392699"/>
    <s v="Aric"/>
    <x v="0"/>
    <x v="2"/>
    <n v="38.921639999999996"/>
    <n v="-77.003150000000005"/>
    <x v="0"/>
    <n v="529"/>
    <n v="3"/>
    <x v="35"/>
    <x v="34"/>
    <m/>
    <n v="1"/>
    <n v="179"/>
    <n v="0"/>
    <s v="Unhosted License: 5007262201002369"/>
  </r>
  <r>
    <n v="7.38362E+17"/>
    <s v="Spacious 1BRM/ 1 BATH APT in DC"/>
    <n v="483710543"/>
    <s v="Blayther"/>
    <x v="0"/>
    <x v="20"/>
    <n v="38.825449999999996"/>
    <n v="-77.006569999999996"/>
    <x v="0"/>
    <n v="80"/>
    <n v="31"/>
    <x v="8"/>
    <x v="70"/>
    <n v="1"/>
    <n v="2"/>
    <n v="166"/>
    <n v="1"/>
    <m/>
  </r>
  <r>
    <n v="7.38416E+17"/>
    <s v="The Sweet Cozy Paradise in DC"/>
    <n v="483710543"/>
    <s v="Blayther"/>
    <x v="0"/>
    <x v="20"/>
    <n v="38.825139999999998"/>
    <n v="-77.006510000000006"/>
    <x v="0"/>
    <n v="90"/>
    <n v="31"/>
    <x v="35"/>
    <x v="34"/>
    <m/>
    <n v="2"/>
    <n v="139"/>
    <n v="0"/>
    <m/>
  </r>
  <r>
    <n v="7.38973E+17"/>
    <s v="3 Large Luxury Suites in DC"/>
    <n v="170244027"/>
    <s v="Rosa"/>
    <x v="0"/>
    <x v="11"/>
    <n v="38.931009799999998"/>
    <n v="-77.019711400000006"/>
    <x v="1"/>
    <n v="150"/>
    <n v="31"/>
    <x v="35"/>
    <x v="34"/>
    <m/>
    <n v="2"/>
    <n v="365"/>
    <n v="0"/>
    <m/>
  </r>
  <r>
    <n v="7.39004E+17"/>
    <s v="1br in Navy Yrd near Stadium&amp; Mins from Nat. Mall"/>
    <n v="190915829"/>
    <s v="Randall"/>
    <x v="0"/>
    <x v="37"/>
    <n v="38.878250000000001"/>
    <n v="-77.003460000000004"/>
    <x v="0"/>
    <n v="171"/>
    <n v="3"/>
    <x v="106"/>
    <x v="4"/>
    <n v="2.73"/>
    <n v="1"/>
    <n v="365"/>
    <n v="4"/>
    <s v="Hosted License: 5007242178548905"/>
  </r>
  <r>
    <n v="7.39052E+17"/>
    <s v="Peaceful abode in the heart of Capitol Hill"/>
    <n v="52369580"/>
    <s v="Jack"/>
    <x v="0"/>
    <x v="13"/>
    <n v="38.899689360000004"/>
    <n v="-76.989406380000005"/>
    <x v="0"/>
    <n v="134"/>
    <n v="2"/>
    <x v="78"/>
    <x v="55"/>
    <n v="3.05"/>
    <n v="1"/>
    <n v="96"/>
    <n v="6"/>
    <s v="Hosted License: 5007242201002148_x000a_Unhosted License: 5007262201002149"/>
  </r>
  <r>
    <n v="7.40093E+17"/>
    <s v="Accommodating 4-BR Condo in Grant Park"/>
    <n v="484050646"/>
    <s v="Olivia"/>
    <x v="0"/>
    <x v="28"/>
    <n v="38.895009999999999"/>
    <n v="-76.913679999999999"/>
    <x v="0"/>
    <n v="179"/>
    <n v="3"/>
    <x v="78"/>
    <x v="87"/>
    <n v="3.91"/>
    <n v="2"/>
    <n v="252"/>
    <n v="6"/>
    <s v="Exempt"/>
  </r>
  <r>
    <n v="7.40131E+17"/>
    <s v="Cosy 2 bedroom at the heart of DC"/>
    <n v="415835828"/>
    <s v="Melat"/>
    <x v="0"/>
    <x v="8"/>
    <n v="38.925660000000001"/>
    <n v="-76.965779999999995"/>
    <x v="0"/>
    <n v="130"/>
    <n v="1"/>
    <x v="106"/>
    <x v="67"/>
    <n v="2.0299999999999998"/>
    <n v="1"/>
    <n v="329"/>
    <n v="4"/>
    <s v="Hosted License: 5007242201002329"/>
  </r>
  <r>
    <n v="7.40322E+17"/>
    <s v="Cozy 4-bedroom Deanwood townhouse w/ free parking"/>
    <n v="4806659"/>
    <s v="Laiyla"/>
    <x v="0"/>
    <x v="28"/>
    <n v="38.898400000000002"/>
    <n v="-76.929450000000003"/>
    <x v="0"/>
    <n v="215"/>
    <n v="3"/>
    <x v="110"/>
    <x v="118"/>
    <n v="1.2"/>
    <n v="2"/>
    <n v="267"/>
    <n v="2"/>
    <s v="Exempt"/>
  </r>
  <r>
    <n v="7.40386E+17"/>
    <s v="NEW! Quaint Washington DC Apt Near National Mall!"/>
    <n v="122382567"/>
    <s v="Evolve"/>
    <x v="0"/>
    <x v="24"/>
    <n v="38.896270000000001"/>
    <n v="-76.936890000000005"/>
    <x v="0"/>
    <n v="87"/>
    <n v="31"/>
    <x v="35"/>
    <x v="34"/>
    <m/>
    <n v="28"/>
    <n v="364"/>
    <n v="0"/>
    <m/>
  </r>
  <r>
    <n v="7.40746E+17"/>
    <s v="Ash Abode"/>
    <n v="28274998"/>
    <s v="Rhianna"/>
    <x v="0"/>
    <x v="27"/>
    <n v="38.887154600000002"/>
    <n v="-76.925469699999994"/>
    <x v="0"/>
    <n v="181"/>
    <n v="1"/>
    <x v="111"/>
    <x v="70"/>
    <n v="2.59"/>
    <n v="9"/>
    <n v="346"/>
    <n v="5"/>
    <s v="Hosted License: 5007242201002390"/>
  </r>
  <r>
    <n v="7.40773E+17"/>
    <s v="Spacious Apartment in Upper NW Neighborhood"/>
    <n v="243739595"/>
    <s v="Janice"/>
    <x v="0"/>
    <x v="3"/>
    <n v="38.952419999999996"/>
    <n v="-77.031899999999993"/>
    <x v="0"/>
    <n v="145"/>
    <n v="2"/>
    <x v="8"/>
    <x v="70"/>
    <n v="1"/>
    <n v="1"/>
    <n v="172"/>
    <n v="1"/>
    <s v="Hosted License: 5007242201002155"/>
  </r>
  <r>
    <n v="7.40824E+17"/>
    <s v="Shaw Townhouse near bars, restaurants, and Metro"/>
    <n v="77709061"/>
    <s v="Neil"/>
    <x v="0"/>
    <x v="2"/>
    <n v="38.91292"/>
    <n v="-77.01643"/>
    <x v="0"/>
    <n v="100"/>
    <n v="31"/>
    <x v="35"/>
    <x v="34"/>
    <m/>
    <n v="1"/>
    <n v="332"/>
    <n v="0"/>
    <s v="Exempt"/>
  </r>
  <r>
    <n v="7.40824E+17"/>
    <s v="Modern Penthouse in Columbia Heights/Petworth"/>
    <n v="9287809"/>
    <s v="Lucas"/>
    <x v="0"/>
    <x v="3"/>
    <n v="38.939149999999998"/>
    <n v="-77.032229999999998"/>
    <x v="0"/>
    <n v="130"/>
    <n v="1"/>
    <x v="110"/>
    <x v="39"/>
    <n v="2"/>
    <n v="1"/>
    <n v="53"/>
    <n v="2"/>
    <s v="Unhosted License: 0000000000020121"/>
  </r>
  <r>
    <n v="7.41242E+17"/>
    <s v="NEW, Private and Modern Condo in Downtown DC!"/>
    <n v="406964282"/>
    <s v="Olusoji"/>
    <x v="0"/>
    <x v="8"/>
    <n v="38.929699999999997"/>
    <n v="-76.974850000000004"/>
    <x v="0"/>
    <n v="90"/>
    <n v="1"/>
    <x v="76"/>
    <x v="58"/>
    <n v="7.5"/>
    <n v="1"/>
    <n v="236"/>
    <n v="9"/>
    <s v="Hosted License: 5007242301000914"/>
  </r>
  <r>
    <n v="7.41273E+17"/>
    <s v="Sojourn | An Artist Home | 2 BR"/>
    <n v="39930655"/>
    <s v="Team"/>
    <x v="0"/>
    <x v="13"/>
    <n v="38.898710000000001"/>
    <n v="-76.987399999999994"/>
    <x v="0"/>
    <n v="195"/>
    <n v="31"/>
    <x v="35"/>
    <x v="34"/>
    <m/>
    <n v="166"/>
    <n v="200"/>
    <n v="0"/>
    <m/>
  </r>
  <r>
    <n v="7.41404E+17"/>
    <s v="Spacious 1BR NW Garden Apartment / Walker's Dream!"/>
    <n v="484300464"/>
    <s v="Will And Hallie"/>
    <x v="0"/>
    <x v="16"/>
    <n v="38.915050000000001"/>
    <n v="-77.023229999999998"/>
    <x v="0"/>
    <n v="119"/>
    <n v="2"/>
    <x v="0"/>
    <x v="39"/>
    <n v="4.67"/>
    <n v="1"/>
    <n v="259"/>
    <n v="7"/>
    <s v="Exempt"/>
  </r>
  <r>
    <n v="7.41765E+17"/>
    <s v="private master bedroom, bathroom in 2 B2B unit."/>
    <n v="64489332"/>
    <s v="Kathy"/>
    <x v="0"/>
    <x v="19"/>
    <n v="38.902697799999999"/>
    <n v="-76.979185400000006"/>
    <x v="1"/>
    <n v="75"/>
    <n v="1"/>
    <x v="35"/>
    <x v="34"/>
    <m/>
    <n v="4"/>
    <n v="12"/>
    <n v="0"/>
    <s v="Hosted License: 5007242201001535"/>
  </r>
  <r>
    <n v="7.41972E+17"/>
    <s v="Luxe City Getaway in Historic Bldg-Logan Circle"/>
    <n v="328240103"/>
    <s v="Douglas"/>
    <x v="0"/>
    <x v="9"/>
    <n v="38.912821100000002"/>
    <n v="-77.030876300000003"/>
    <x v="0"/>
    <n v="135"/>
    <n v="2"/>
    <x v="139"/>
    <x v="58"/>
    <n v="2.14"/>
    <n v="1"/>
    <n v="82"/>
    <n v="3"/>
    <s v="Hosted License: 5007242201002407"/>
  </r>
  <r>
    <n v="7.42636E+17"/>
    <s v="2 Free onsite parking! Cheerful, convenient &amp; cozy"/>
    <n v="255864238"/>
    <s v="Tony And Nabeel"/>
    <x v="0"/>
    <x v="16"/>
    <n v="38.914230000000003"/>
    <n v="-77.017340000000004"/>
    <x v="0"/>
    <n v="150"/>
    <n v="1"/>
    <x v="38"/>
    <x v="20"/>
    <n v="10.38"/>
    <n v="1"/>
    <n v="184"/>
    <n v="18"/>
    <s v="Hosted License: 5007421000000055"/>
  </r>
  <r>
    <n v="7.42656E+17"/>
    <s v="Unique Room in Columbia Heights Apartment"/>
    <n v="294545484"/>
    <s v="June"/>
    <x v="0"/>
    <x v="3"/>
    <n v="38.937480000000001"/>
    <n v="-77.032619999999994"/>
    <x v="1"/>
    <n v="97"/>
    <n v="91"/>
    <x v="35"/>
    <x v="34"/>
    <m/>
    <n v="189"/>
    <n v="362"/>
    <n v="0"/>
    <m/>
  </r>
  <r>
    <n v="7.42659E+17"/>
    <s v="Cozy Room in U-Street Corridor Apartment"/>
    <n v="294545484"/>
    <s v="June"/>
    <x v="0"/>
    <x v="11"/>
    <n v="38.920059999999999"/>
    <n v="-77.033910000000006"/>
    <x v="1"/>
    <n v="98"/>
    <n v="91"/>
    <x v="35"/>
    <x v="34"/>
    <m/>
    <n v="189"/>
    <n v="362"/>
    <n v="0"/>
    <m/>
  </r>
  <r>
    <n v="7.42665E+17"/>
    <s v="Lovely Room in U-Street Corridor Apartment"/>
    <n v="294545484"/>
    <s v="June"/>
    <x v="0"/>
    <x v="16"/>
    <n v="38.9191"/>
    <n v="-77.033799999999999"/>
    <x v="1"/>
    <n v="87"/>
    <n v="91"/>
    <x v="35"/>
    <x v="34"/>
    <m/>
    <n v="189"/>
    <n v="362"/>
    <n v="0"/>
    <m/>
  </r>
  <r>
    <n v="7.42668E+17"/>
    <s v="Unique Room in U-Street Corridor Apartment"/>
    <n v="294545484"/>
    <s v="June"/>
    <x v="0"/>
    <x v="11"/>
    <n v="38.92024"/>
    <n v="-77.032780000000002"/>
    <x v="1"/>
    <n v="86"/>
    <n v="91"/>
    <x v="35"/>
    <x v="34"/>
    <m/>
    <n v="189"/>
    <n v="362"/>
    <n v="0"/>
    <m/>
  </r>
  <r>
    <n v="7.42673E+17"/>
    <s v="Unique Apartment in Logan Circle"/>
    <n v="294545484"/>
    <s v="June"/>
    <x v="0"/>
    <x v="9"/>
    <n v="38.906880000000001"/>
    <n v="-77.027389999999997"/>
    <x v="0"/>
    <n v="207"/>
    <n v="91"/>
    <x v="35"/>
    <x v="34"/>
    <m/>
    <n v="189"/>
    <n v="362"/>
    <n v="0"/>
    <m/>
  </r>
  <r>
    <n v="7.42676E+17"/>
    <s v="Modern Room in Capitol Hill Apartment"/>
    <n v="294545484"/>
    <s v="June"/>
    <x v="0"/>
    <x v="13"/>
    <n v="38.89584"/>
    <n v="-76.986059999999995"/>
    <x v="1"/>
    <n v="112"/>
    <n v="91"/>
    <x v="35"/>
    <x v="34"/>
    <m/>
    <n v="189"/>
    <n v="362"/>
    <n v="0"/>
    <m/>
  </r>
  <r>
    <n v="7.42681E+17"/>
    <s v="Cozy Room in Park View Apartment"/>
    <n v="294545484"/>
    <s v="June"/>
    <x v="0"/>
    <x v="11"/>
    <n v="38.932400000000001"/>
    <n v="-77.019509999999997"/>
    <x v="1"/>
    <n v="74"/>
    <n v="91"/>
    <x v="35"/>
    <x v="34"/>
    <m/>
    <n v="189"/>
    <n v="362"/>
    <n v="0"/>
    <m/>
  </r>
  <r>
    <n v="7.42827E+17"/>
    <s v="Deluxe Private Bedroom | Graduate &amp; Intern Housing"/>
    <n v="479677537"/>
    <s v="Cortado"/>
    <x v="0"/>
    <x v="13"/>
    <n v="38.894010000000002"/>
    <n v="-77.001840000000001"/>
    <x v="1"/>
    <n v="106"/>
    <n v="31"/>
    <x v="35"/>
    <x v="34"/>
    <m/>
    <n v="10"/>
    <n v="221"/>
    <n v="0"/>
    <m/>
  </r>
  <r>
    <n v="7.43484E+17"/>
    <s v="Central DC 3-Bedroom Suite / METRO Accessible"/>
    <n v="65909341"/>
    <s v="Stefane"/>
    <x v="0"/>
    <x v="2"/>
    <n v="38.913403600000002"/>
    <n v="-77.015705800000006"/>
    <x v="0"/>
    <n v="166"/>
    <n v="3"/>
    <x v="111"/>
    <x v="107"/>
    <n v="3.26"/>
    <n v="1"/>
    <n v="294"/>
    <n v="5"/>
    <s v="Exempt"/>
  </r>
  <r>
    <n v="7.43532E+17"/>
    <s v="Cheerful 2-bedroom Townhouse in Washington,DC"/>
    <n v="1568403"/>
    <s v="Selam"/>
    <x v="0"/>
    <x v="28"/>
    <n v="38.902431700000001"/>
    <n v="-76.928911400000004"/>
    <x v="0"/>
    <n v="120"/>
    <n v="31"/>
    <x v="35"/>
    <x v="34"/>
    <m/>
    <n v="2"/>
    <n v="356"/>
    <n v="0"/>
    <m/>
  </r>
  <r>
    <n v="7.43755E+17"/>
    <s v="Lovely 1 Bd. Boho basement studio w/ free parking"/>
    <n v="63103509"/>
    <s v="Toni"/>
    <x v="0"/>
    <x v="19"/>
    <n v="38.900500000000001"/>
    <n v="-76.975539999999995"/>
    <x v="0"/>
    <n v="83"/>
    <n v="1"/>
    <x v="78"/>
    <x v="28"/>
    <n v="4.74"/>
    <n v="1"/>
    <n v="72"/>
    <n v="6"/>
    <s v="Hosted License: 5007242201113457"/>
  </r>
  <r>
    <n v="7.44119E+17"/>
    <s v="Majestic Rowhome in the Heart of Capitol Hill"/>
    <n v="46630199"/>
    <s v="Home Sweet City"/>
    <x v="0"/>
    <x v="22"/>
    <n v="38.885300000000001"/>
    <n v="-76.994110000000006"/>
    <x v="0"/>
    <n v="200"/>
    <n v="31"/>
    <x v="35"/>
    <x v="34"/>
    <m/>
    <n v="89"/>
    <n v="179"/>
    <n v="0"/>
    <m/>
  </r>
  <r>
    <n v="13802298"/>
    <s v="Private apartment near Brookland"/>
    <n v="31178634"/>
    <s v="Jamie"/>
    <x v="0"/>
    <x v="30"/>
    <n v="38.940829999999998"/>
    <n v="-76.976240000000004"/>
    <x v="1"/>
    <n v="45"/>
    <n v="50"/>
    <x v="4"/>
    <x v="1017"/>
    <n v="0.19"/>
    <n v="1"/>
    <n v="0"/>
    <n v="0"/>
    <m/>
  </r>
  <r>
    <n v="13802779"/>
    <s v="Modern, Comfortable Stay on Capitol Hill"/>
    <n v="58214542"/>
    <s v="Lauren And Chris"/>
    <x v="0"/>
    <x v="13"/>
    <n v="38.893529999999998"/>
    <n v="-76.997839999999997"/>
    <x v="1"/>
    <n v="123"/>
    <n v="2"/>
    <x v="455"/>
    <x v="69"/>
    <n v="4.93"/>
    <n v="1"/>
    <n v="143"/>
    <n v="51"/>
    <s v="Hosted License: 5007242201000411_x000a_Unhosted License: 5007262201000412"/>
  </r>
  <r>
    <n v="13809783"/>
    <s v="#2 Coolest Neighborhood in the World - Forbes Mag"/>
    <n v="74518047"/>
    <s v="Lillian Anita"/>
    <x v="0"/>
    <x v="37"/>
    <n v="38.878219999999999"/>
    <n v="-76.999459999999999"/>
    <x v="1"/>
    <n v="77"/>
    <n v="4"/>
    <x v="32"/>
    <x v="13"/>
    <n v="0.67"/>
    <n v="2"/>
    <n v="264"/>
    <n v="16"/>
    <s v="Hosted License: 5007242201000667"/>
  </r>
  <r>
    <n v="13853404"/>
    <s v="A Petite Elegance"/>
    <n v="81822679"/>
    <s v="Young"/>
    <x v="0"/>
    <x v="15"/>
    <n v="38.913519999999998"/>
    <n v="-77.037639999999996"/>
    <x v="0"/>
    <n v="125"/>
    <n v="31"/>
    <x v="35"/>
    <x v="34"/>
    <m/>
    <n v="1"/>
    <n v="0"/>
    <n v="0"/>
    <m/>
  </r>
  <r>
    <n v="13894976"/>
    <s v="Perfect location, wonderful home for a DC stay."/>
    <n v="81929011"/>
    <s v="Bob"/>
    <x v="0"/>
    <x v="22"/>
    <n v="38.886279999999999"/>
    <n v="-76.995859999999993"/>
    <x v="0"/>
    <n v="375"/>
    <n v="31"/>
    <x v="3"/>
    <x v="19"/>
    <n v="0.42"/>
    <n v="1"/>
    <n v="351"/>
    <n v="13"/>
    <m/>
  </r>
  <r>
    <n v="13913413"/>
    <s v="Bright cozy room in Columbia Heights rowhouse"/>
    <n v="18594116"/>
    <s v="Quinn"/>
    <x v="0"/>
    <x v="11"/>
    <n v="38.93018"/>
    <n v="-77.024910000000006"/>
    <x v="1"/>
    <n v="30"/>
    <n v="31"/>
    <x v="8"/>
    <x v="1018"/>
    <n v="0.01"/>
    <n v="1"/>
    <n v="0"/>
    <n v="0"/>
    <m/>
  </r>
  <r>
    <n v="13913758"/>
    <s v="Brand New Luxury Studio in Shaw, Pro cleaned"/>
    <n v="70098073"/>
    <s v="Madison"/>
    <x v="0"/>
    <x v="9"/>
    <n v="38.910699999999999"/>
    <n v="-77.016959999999997"/>
    <x v="0"/>
    <n v="94"/>
    <n v="1"/>
    <x v="1"/>
    <x v="2"/>
    <n v="5.81"/>
    <n v="3"/>
    <n v="342"/>
    <n v="72"/>
    <s v="Hosted License: 5007242201001794"/>
  </r>
  <r>
    <n v="13926632"/>
    <s v="Elegant Bedroom in Georgetown - parking available"/>
    <n v="7196325"/>
    <s v="Jessica"/>
    <x v="0"/>
    <x v="17"/>
    <n v="38.911180000000002"/>
    <n v="-77.054580000000001"/>
    <x v="1"/>
    <n v="127"/>
    <n v="1"/>
    <x v="95"/>
    <x v="39"/>
    <n v="2.16"/>
    <n v="5"/>
    <n v="89"/>
    <n v="31"/>
    <s v="Exempt"/>
  </r>
  <r>
    <m/>
    <m/>
    <m/>
    <m/>
    <x v="0"/>
    <x v="75"/>
    <m/>
    <m/>
    <x v="37"/>
    <m/>
    <m/>
    <x v="456"/>
    <x v="34"/>
    <m/>
    <m/>
    <m/>
    <m/>
    <m/>
  </r>
</pivotCacheRecords>
</file>

<file path=xl/pivotCache/pivotCacheRecords2.xml><?xml version="1.0" encoding="utf-8"?>
<pivotCacheRecords xmlns="http://schemas.openxmlformats.org/spreadsheetml/2006/main" xmlns:r="http://schemas.openxmlformats.org/officeDocument/2006/relationships" count="51">
  <r>
    <x v="0"/>
    <n v="1"/>
    <n v="1"/>
    <s v="id"/>
    <s v="'id'"/>
    <s v="Airbnb's unique identifier for the listing"/>
  </r>
  <r>
    <x v="1"/>
    <n v="10"/>
    <n v="2"/>
    <s v="host_id"/>
    <s v=",'host_id'"/>
    <s v="Airbnb's unique identifier for the host/user"/>
  </r>
  <r>
    <x v="2"/>
    <n v="41"/>
    <n v="3"/>
    <s v="price"/>
    <s v=",'price'"/>
    <s v="daily price in local currency"/>
  </r>
  <r>
    <x v="2"/>
    <n v="42"/>
    <n v="4"/>
    <s v="minimum_nights"/>
    <s v=",'minimum_nights'"/>
    <s v="minimum number of night stay for the listing (calendar rules may be different)"/>
  </r>
  <r>
    <x v="2"/>
    <n v="43"/>
    <n v="5"/>
    <s v="maximum_nights"/>
    <s v=",'maximum_nights'"/>
    <s v="maximum number of night stay for the listing (calendar rules may be different)"/>
  </r>
  <r>
    <x v="2"/>
    <n v="44"/>
    <n v="6"/>
    <s v="minimum_minimum_nights"/>
    <s v=",'minimum_minimum_nights'"/>
    <s v="the smallest minimum_night value from the calender (looking 365 nights in the future)"/>
  </r>
  <r>
    <x v="2"/>
    <n v="45"/>
    <n v="7"/>
    <s v="maximum_minimum_nights"/>
    <s v=",'maximum_minimum_nights'"/>
    <s v="the largest minimum_night value from the calender (looking 365 nights in the future)"/>
  </r>
  <r>
    <x v="2"/>
    <n v="46"/>
    <n v="8"/>
    <s v="minimum_maximum_nights"/>
    <s v=",'minimum_maximum_nights'"/>
    <s v="the smallest maximum_night value from the calender (looking 365 nights in the future)"/>
  </r>
  <r>
    <x v="2"/>
    <n v="47"/>
    <n v="9"/>
    <s v="maximum_maximum_nights"/>
    <s v=",'maximum_maximum_nights'"/>
    <s v="the largest maximum_night value from the calender (looking 365 nights in the future)"/>
  </r>
  <r>
    <x v="2"/>
    <n v="48"/>
    <n v="10"/>
    <s v="minimum_nights_avg_ntm"/>
    <s v=",'minimum_nights_avg_ntm'"/>
    <s v="the average minimum_night value from the calender (looking 365 nights in the future)"/>
  </r>
  <r>
    <x v="2"/>
    <n v="49"/>
    <n v="11"/>
    <s v="maximum_nights_avg_ntm"/>
    <s v=",'maximum_nights_avg_ntm'"/>
    <s v="the average maximum_night value from the calender (looking 365 nights in the future)"/>
  </r>
  <r>
    <x v="2"/>
    <n v="51"/>
    <n v="12"/>
    <s v="has_availability"/>
    <s v=",'has_availability'"/>
    <s v="[t=true; f=false]"/>
  </r>
  <r>
    <x v="2"/>
    <n v="70"/>
    <n v="13"/>
    <s v="instant_bookable"/>
    <s v=",'instant_bookable'"/>
    <s v="[t=true; f=false]. Whether the guest can automatically book the listing without the host requiring to accept their booking request. An indicator of a commercial listing."/>
  </r>
  <r>
    <x v="3"/>
    <n v="13"/>
    <n v="14"/>
    <s v="host_since"/>
    <s v=",'host_since'"/>
    <s v="The date the host/user was created. For hosts that are Airbnb guests this could be the date they registered as a guest."/>
  </r>
  <r>
    <x v="3"/>
    <n v="18"/>
    <n v="15"/>
    <s v="host_acceptance_rate"/>
    <s v=",'host_acceptance_rate'"/>
    <s v="That rate at which a host accepts booking requests."/>
  </r>
  <r>
    <x v="3"/>
    <n v="19"/>
    <n v="16"/>
    <s v="host_is_superhost"/>
    <s v=",'host_is_superhost'"/>
    <m/>
  </r>
  <r>
    <x v="3"/>
    <n v="24"/>
    <n v="17"/>
    <s v="host_total_listings_count"/>
    <s v=",'host_total_listings_count'"/>
    <s v="The number of listings the host has (per Airbnb calculations)"/>
  </r>
  <r>
    <x v="3"/>
    <n v="25"/>
    <n v="18"/>
    <s v="host_verifications"/>
    <s v=",'host_verifications'"/>
    <m/>
  </r>
  <r>
    <x v="3"/>
    <n v="26"/>
    <n v="19"/>
    <s v="host_has_profile_pic"/>
    <s v=",'host_has_profile_pic'"/>
    <m/>
  </r>
  <r>
    <x v="3"/>
    <n v="69"/>
    <n v="20"/>
    <s v="license"/>
    <s v=",'license'"/>
    <s v="The licence/permit/registration number"/>
  </r>
  <r>
    <x v="3"/>
    <n v="71"/>
    <n v="21"/>
    <s v="calculated_host_listings_count"/>
    <s v=",'calculated_host_listings_count'"/>
    <s v="The number of listings the host has in the current scrape, in the city/region geography."/>
  </r>
  <r>
    <x v="3"/>
    <n v="72"/>
    <n v="22"/>
    <s v="calculated_host_listings_count_entire_homes"/>
    <s v=",'calculated_host_listings_count_entire_homes'"/>
    <s v="The number of Entire home/apt listings the host has in the current scrape, in the city/region geography"/>
  </r>
  <r>
    <x v="3"/>
    <n v="73"/>
    <n v="23"/>
    <s v="calculated_host_listings_count_private_rooms"/>
    <s v=",'calculated_host_listings_count_private_rooms'"/>
    <s v="The number of Private room listings the host has in the current scrape, in the city/region geography"/>
  </r>
  <r>
    <x v="3"/>
    <n v="74"/>
    <n v="24"/>
    <s v="calculated_host_listings_count_shared_rooms"/>
    <s v=",'calculated_host_listings_count_shared_rooms'"/>
    <s v="The number of Shared room listings the host has in the current scrape, in the city/region geography"/>
  </r>
  <r>
    <x v="4"/>
    <n v="14"/>
    <n v="25"/>
    <s v="host_location"/>
    <s v=",'host_location'"/>
    <s v="The host's self reported location"/>
  </r>
  <r>
    <x v="4"/>
    <n v="22"/>
    <n v="26"/>
    <s v="host_neighbourhood"/>
    <s v=",'host_neighbourhood'"/>
    <m/>
  </r>
  <r>
    <x v="4"/>
    <n v="29"/>
    <n v="27"/>
    <s v="neighbourhood_cleansed"/>
    <s v=",'neighbourhood_cleansed'"/>
    <s v="The neighbourhood as geocoded using the latitude and longitude against neighborhoods as defined by open or public digital shapefiles."/>
  </r>
  <r>
    <x v="5"/>
    <n v="52"/>
    <n v="28"/>
    <s v="availability_30"/>
    <s v=",'availability_30'"/>
    <s v="avaliability_x. The availability of the listing x days in the future as determined by the calendar. Note a listing may not be available because it has been booked by a guest or blocked by the host."/>
  </r>
  <r>
    <x v="5"/>
    <n v="53"/>
    <n v="29"/>
    <s v="availability_60"/>
    <s v=",'availability_60'"/>
    <s v="avaliability_x. The availability of the listing x days in the future as determined by the calendar. Note a listing may not be available because it has been booked by a guest or blocked by the host."/>
  </r>
  <r>
    <x v="5"/>
    <n v="54"/>
    <n v="30"/>
    <s v="availability_90"/>
    <s v=",'availability_90'"/>
    <s v="avaliability_x. The availability of the listing x days in the future as determined by the calendar. Note a listing may not be available because it has been booked by a guest or blocked by the host."/>
  </r>
  <r>
    <x v="5"/>
    <n v="55"/>
    <n v="31"/>
    <s v="availability_365"/>
    <s v=",'availability_365'"/>
    <s v="avaliability_x. The availability of the listing x days in the future as determined by the calendar. Note a listing may not be available because it has been booked by a guest or blocked by the host."/>
  </r>
  <r>
    <x v="6"/>
    <n v="57"/>
    <n v="32"/>
    <s v="number_of_reviews"/>
    <s v=",'number_of_reviews'"/>
    <s v="The number of reviews the listing has"/>
  </r>
  <r>
    <x v="6"/>
    <n v="58"/>
    <n v="33"/>
    <s v="number_of_reviews_ltm"/>
    <s v=",'number_of_reviews_ltm'"/>
    <s v="The number of reviews the listing has (in the last 12 months)"/>
  </r>
  <r>
    <x v="6"/>
    <n v="59"/>
    <n v="34"/>
    <s v="number_of_reviews_l30d"/>
    <s v=",'number_of_reviews_l30d'"/>
    <s v="The number of reviews the listing has (in the last 30 days)"/>
  </r>
  <r>
    <x v="6"/>
    <n v="60"/>
    <n v="35"/>
    <s v="first_review"/>
    <s v=",'first_review'"/>
    <s v="The date of the first/oldest review"/>
  </r>
  <r>
    <x v="6"/>
    <n v="61"/>
    <n v="36"/>
    <s v="last_review"/>
    <s v=",'last_review'"/>
    <s v="The date of the last/newest review"/>
  </r>
  <r>
    <x v="6"/>
    <n v="62"/>
    <n v="37"/>
    <s v="review_scores_rating"/>
    <s v=",'review_scores_rating'"/>
    <m/>
  </r>
  <r>
    <x v="6"/>
    <n v="63"/>
    <n v="38"/>
    <s v="review_scores_accuracy"/>
    <s v=",'review_scores_accuracy'"/>
    <m/>
  </r>
  <r>
    <x v="6"/>
    <n v="64"/>
    <n v="39"/>
    <s v="review_scores_cleanliness"/>
    <s v=",'review_scores_cleanliness'"/>
    <m/>
  </r>
  <r>
    <x v="6"/>
    <n v="65"/>
    <n v="40"/>
    <s v="review_scores_checkin"/>
    <s v=",'review_scores_checkin'"/>
    <m/>
  </r>
  <r>
    <x v="6"/>
    <n v="66"/>
    <n v="41"/>
    <s v="review_scores_communication"/>
    <s v=",'review_scores_communication'"/>
    <m/>
  </r>
  <r>
    <x v="6"/>
    <n v="67"/>
    <n v="42"/>
    <s v="review_scores_location"/>
    <s v=",'review_scores_location'"/>
    <m/>
  </r>
  <r>
    <x v="6"/>
    <n v="68"/>
    <n v="43"/>
    <s v="review_scores_value"/>
    <s v=",'review_scores_value'"/>
    <m/>
  </r>
  <r>
    <x v="6"/>
    <n v="75"/>
    <n v="44"/>
    <s v="reviews_per_month"/>
    <s v=",'reviews_per_month'"/>
    <s v="The number of reviews the listing has over the lifetime of the listing"/>
  </r>
  <r>
    <x v="7"/>
    <n v="7"/>
    <n v="45"/>
    <s v="description"/>
    <s v=",'description'"/>
    <s v="Detailed description of the listing"/>
  </r>
  <r>
    <x v="7"/>
    <n v="33"/>
    <n v="46"/>
    <s v="property_type"/>
    <s v=",'property_type'"/>
    <s v="Self selected property type. Hotels and Bed and Breakfasts are described as such by their hosts in this field"/>
  </r>
  <r>
    <x v="7"/>
    <n v="34"/>
    <n v="47"/>
    <s v="room_type"/>
    <s v=",'room_type'"/>
    <s v="[Entire home/apt|Private room|Shared room|Hotel]_x000a__x000a_All homes are grouped into the following three room types:_x000a__x000a_Entire place_x000a_Private room_x000a_Shared room_x000a_Entire place_x000a_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quot;Host occupies first floor of the home&quot;), and provide further details on the listing._x000a__x000a_Private rooms_x000a_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_x000a__x000a_Shared rooms_x000a_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
  </r>
  <r>
    <x v="7"/>
    <n v="35"/>
    <n v="48"/>
    <s v="accommodates"/>
    <s v=",'accommodates'"/>
    <s v="The maximum capacity of the listing"/>
  </r>
  <r>
    <x v="7"/>
    <n v="37"/>
    <n v="49"/>
    <s v="bathrooms_text"/>
    <s v=",'bathrooms_text'"/>
    <s v="The number of bathrooms in the listing. _x000a_On the Airbnb web-site, the bathrooms field has evolved from a number to a textual description. For older scrapes, bathrooms is used."/>
  </r>
  <r>
    <x v="7"/>
    <n v="39"/>
    <n v="50"/>
    <s v="beds"/>
    <s v=",'beds'"/>
    <s v="The number of bed(s)"/>
  </r>
  <r>
    <x v="7"/>
    <n v="40"/>
    <n v="51"/>
    <s v="amenities"/>
    <s v=",'amenities'"/>
    <m/>
  </r>
</pivotCacheRecords>
</file>

<file path=xl/pivotCache/pivotCacheRecords3.xml><?xml version="1.0" encoding="utf-8"?>
<pivotCacheRecords xmlns="http://schemas.openxmlformats.org/spreadsheetml/2006/main" xmlns:r="http://schemas.openxmlformats.org/officeDocument/2006/relationships" count="56">
  <r>
    <n v="1"/>
    <s v="id"/>
    <s v="int64"/>
    <n v="0"/>
    <x v="0"/>
    <n v="0"/>
    <s v="Airbnb's unique identifier for the listing"/>
  </r>
  <r>
    <n v="2"/>
    <s v="date"/>
    <s v="object"/>
    <s v="Add(TBD)"/>
    <x v="0"/>
    <n v="0"/>
    <s v="Base date of the information (Merge four datasets)"/>
  </r>
  <r>
    <n v="3"/>
    <s v="minimum_nights"/>
    <s v="int64"/>
    <n v="0"/>
    <x v="1"/>
    <n v="0"/>
    <s v="minimum number of night stay for the listing (calendar rules may be different)"/>
  </r>
  <r>
    <n v="4"/>
    <s v="availability_30"/>
    <s v="int64"/>
    <n v="0"/>
    <x v="1"/>
    <s v="Predict target (draft), Not used at model"/>
    <s v="avaliability_x. The availability of the listing x days in the future as determined by the calendar. Note a listing may not be available because it has been booked by a guest or blocked by the host."/>
  </r>
  <r>
    <n v="5"/>
    <s v="availability_60"/>
    <s v="int64"/>
    <n v="0"/>
    <x v="1"/>
    <s v="Predict target (draft), Not used at model"/>
    <s v="avaliability_x. The availability of the listing x days in the future as determined by the calendar. Note a listing may not be available because it has been booked by a guest or blocked by the host."/>
  </r>
  <r>
    <n v="6"/>
    <s v="availability_90"/>
    <s v="int64"/>
    <n v="0"/>
    <x v="1"/>
    <s v="Predict target (draft), Not used at model"/>
    <s v="avaliability_x. The availability of the listing x days in the future as determined by the calendar. Note a listing may not be available because it has been booked by a guest or blocked by the host."/>
  </r>
  <r>
    <n v="7"/>
    <s v="availability_365"/>
    <s v="int64"/>
    <n v="0"/>
    <x v="1"/>
    <s v="Predict target (draft), Not used at model"/>
    <s v="avaliability_x. The availability of the listing x days in the future as determined by the calendar. Note a listing may not be available because it has been booked by a guest or blocked by the host."/>
  </r>
  <r>
    <n v="8"/>
    <s v="price"/>
    <s v="object"/>
    <s v="Change to INT"/>
    <x v="1"/>
    <n v="0"/>
    <s v="daily price in local currency"/>
  </r>
  <r>
    <n v="9"/>
    <s v="has_availability"/>
    <s v="object"/>
    <s v="Change to INT"/>
    <x v="1"/>
    <s v="Predict target (draft), Not used at model"/>
    <s v="[t=true; f=false], F: availability is 0"/>
  </r>
  <r>
    <n v="10"/>
    <s v="instant_bookable"/>
    <s v="object"/>
    <n v="0"/>
    <x v="1"/>
    <n v="0"/>
    <s v="[t=true; f=false]. Whether the guest can automatically book the listing without the host requiring to accept their booking request. An indicator of a commercial listing."/>
  </r>
  <r>
    <n v="11"/>
    <s v="host_id"/>
    <s v="int64"/>
    <s v="Not used"/>
    <x v="2"/>
    <s v="Subkey"/>
    <s v="Airbnb's unique identifier for the host/user"/>
  </r>
  <r>
    <n v="12"/>
    <s v="host_total_listings_count"/>
    <s v="float64"/>
    <n v="0"/>
    <x v="2"/>
    <n v="0"/>
    <s v="The number of listings the host has (per Airbnb calculations)"/>
  </r>
  <r>
    <n v="13"/>
    <s v="calculated_host_listings_count"/>
    <s v="int64"/>
    <n v="0"/>
    <x v="2"/>
    <s v="1: 43%"/>
    <s v="The number of listings the host has in the current scrape, in the city/region geography."/>
  </r>
  <r>
    <n v="14"/>
    <s v="calculated_host_listings_count_entire_homes"/>
    <s v="int64"/>
    <n v="0"/>
    <x v="2"/>
    <n v="0"/>
    <s v="The number of Entire home/apt listings the host has in the current scrape, in the city/region geography"/>
  </r>
  <r>
    <n v="15"/>
    <s v="calculated_host_listings_count_private_rooms"/>
    <s v="int64"/>
    <n v="0"/>
    <x v="2"/>
    <n v="0"/>
    <s v="The number of Private room listings the host has in the current scrape, in the city/region geography"/>
  </r>
  <r>
    <n v="16"/>
    <s v="calculated_host_listings_count_shared_rooms"/>
    <s v="int64"/>
    <n v="0"/>
    <x v="2"/>
    <n v="0"/>
    <s v="The number of Shared room listings the host has in the current scrape, in the city/region geography"/>
  </r>
  <r>
    <n v="17"/>
    <s v="host_name"/>
    <s v="object"/>
    <s v="Not used"/>
    <x v="2"/>
    <s v="For reference"/>
    <s v="Name of the host. Usually just the first name(s)."/>
  </r>
  <r>
    <n v="18"/>
    <s v="host_since"/>
    <s v="object"/>
    <s v="Not used"/>
    <x v="2"/>
    <n v="0"/>
    <s v="The date the host/user was created. For hosts that are Airbnb guests this could be the date they registered as a guest."/>
  </r>
  <r>
    <n v="19"/>
    <s v="host_acceptance_rate"/>
    <s v="object"/>
    <n v="0"/>
    <x v="2"/>
    <s v="percent(%)"/>
    <s v="That rate at which a host accepts booking requests."/>
  </r>
  <r>
    <n v="20"/>
    <s v="host_response_time"/>
    <s v="object"/>
    <n v="0"/>
    <x v="2"/>
    <s v="['within an hour' 'within a few hours' 'within a day' nan 'a few days or more']"/>
    <s v="That rate at which a host respose customer questions."/>
  </r>
  <r>
    <n v="21"/>
    <s v="host_is_superhost"/>
    <s v="object"/>
    <s v="Change to INT"/>
    <x v="2"/>
    <s v="f,t,nan"/>
    <n v="0"/>
  </r>
  <r>
    <n v="22"/>
    <s v="host_neighbourhood"/>
    <s v="object"/>
    <n v="0"/>
    <x v="2"/>
    <s v="Text Mining"/>
    <n v="0"/>
  </r>
  <r>
    <n v="23"/>
    <s v="host_verifications"/>
    <s v="object"/>
    <n v="0"/>
    <x v="2"/>
    <s v="[&quot;['email', 'phone']&quot; &quot;['email', 'phone', 'work_email']&quot; &quot;['phone']&quot;_x000a_ &quot;['phone', 'work_email']&quot; 'None' &quot;['email', 'work_email']&quot;]"/>
    <s v=" "/>
  </r>
  <r>
    <n v="24"/>
    <s v="host_has_profile_pic"/>
    <s v="object"/>
    <s v="Change to INT"/>
    <x v="2"/>
    <s v="f,t,nan"/>
    <n v="0"/>
  </r>
  <r>
    <n v="25"/>
    <s v="host_identity_verified"/>
    <s v="object"/>
    <s v="Change to INT"/>
    <x v="2"/>
    <s v="f,t,nan"/>
    <n v="0"/>
  </r>
  <r>
    <n v="26"/>
    <s v="license"/>
    <s v="object"/>
    <s v="Change to INT(1,0)"/>
    <x v="2"/>
    <s v="[nan 'Hosted License: 5007242201001033'_x000a_ 'Hosted License: 5007242201000811\nUnhosted License: 5007262201000812'_x000a_ ... 'Hosted License: 5007242200000001' '13068-2020-0'_x000a_ 'HOU-0019-2020-STR-H.']"/>
    <s v="The licence/permit/registration number"/>
  </r>
  <r>
    <n v="27"/>
    <s v="neighbourhood"/>
    <s v="object"/>
    <n v="0"/>
    <x v="3"/>
    <s v="Level 1"/>
    <n v="0"/>
  </r>
  <r>
    <n v="28"/>
    <s v="neighbourhood_cleansed"/>
    <s v="object"/>
    <n v="0"/>
    <x v="3"/>
    <s v="Level 2(Detailed)"/>
    <s v="The neighbourhood as geocoded using the latitude and longitude against neighborhoods as defined by open or public digital shapefiles."/>
  </r>
  <r>
    <n v="29"/>
    <s v="review_scores_rating"/>
    <s v="float64"/>
    <n v="0"/>
    <x v="4"/>
    <n v="0"/>
    <n v="0"/>
  </r>
  <r>
    <n v="30"/>
    <s v="review_scores_accuracy"/>
    <s v="float64"/>
    <n v="0"/>
    <x v="4"/>
    <n v="0"/>
    <n v="0"/>
  </r>
  <r>
    <n v="31"/>
    <s v="review_scores_cleanliness"/>
    <s v="float64"/>
    <n v="0"/>
    <x v="4"/>
    <n v="0"/>
    <n v="0"/>
  </r>
  <r>
    <n v="32"/>
    <s v="review_scores_checkin"/>
    <s v="float64"/>
    <n v="0"/>
    <x v="4"/>
    <n v="0"/>
    <n v="0"/>
  </r>
  <r>
    <n v="33"/>
    <s v="review_scores_communication"/>
    <s v="float64"/>
    <n v="0"/>
    <x v="4"/>
    <n v="0"/>
    <n v="0"/>
  </r>
  <r>
    <n v="34"/>
    <s v="review_scores_location"/>
    <s v="float64"/>
    <n v="0"/>
    <x v="4"/>
    <n v="0"/>
    <n v="0"/>
  </r>
  <r>
    <n v="35"/>
    <s v="review_scores_value"/>
    <s v="float64"/>
    <n v="0"/>
    <x v="4"/>
    <n v="0"/>
    <n v="0"/>
  </r>
  <r>
    <n v="36"/>
    <s v="reviews_per_month"/>
    <s v="float64"/>
    <n v="0"/>
    <x v="4"/>
    <n v="0"/>
    <s v="The number of reviews the listing has over the lifetime of the listing"/>
  </r>
  <r>
    <n v="37"/>
    <s v="number_of_reviews"/>
    <s v="int64"/>
    <n v="0"/>
    <x v="4"/>
    <s v="0: 21%"/>
    <s v="The number of reviews the listing has"/>
  </r>
  <r>
    <n v="38"/>
    <s v="number_of_reviews_ltm"/>
    <s v="int64"/>
    <n v="0"/>
    <x v="4"/>
    <s v="0: 37%"/>
    <s v="The number of reviews the listing has (in the last 12 months)"/>
  </r>
  <r>
    <n v="39"/>
    <s v="number_of_reviews_l30d"/>
    <s v="int64"/>
    <n v="0"/>
    <x v="4"/>
    <s v="0: 58%"/>
    <s v="The number of reviews the listing has (in the last 30 days)"/>
  </r>
  <r>
    <n v="40"/>
    <s v="first_review"/>
    <s v="object"/>
    <n v="0"/>
    <x v="4"/>
    <s v="For reference"/>
    <s v="The date of the first/oldest review"/>
  </r>
  <r>
    <n v="41"/>
    <s v="last_review"/>
    <s v="object"/>
    <n v="0"/>
    <x v="4"/>
    <s v="For reference"/>
    <s v="The date of the last/newest review"/>
  </r>
  <r>
    <n v="42"/>
    <s v="bedrooms"/>
    <s v="float64"/>
    <n v="0"/>
    <x v="5"/>
    <n v="0"/>
    <s v="The number of bedrooms"/>
  </r>
  <r>
    <n v="43"/>
    <s v="beds"/>
    <s v="float64"/>
    <n v="0"/>
    <x v="5"/>
    <n v="0"/>
    <s v="The number of bed(s)"/>
  </r>
  <r>
    <n v="44"/>
    <s v="accommodates"/>
    <s v="int64"/>
    <n v="0"/>
    <x v="5"/>
    <s v="0~15"/>
    <s v="The maximum capacity of the listing"/>
  </r>
  <r>
    <n v="45"/>
    <s v="name"/>
    <s v="object"/>
    <s v="Not used"/>
    <x v="5"/>
    <s v="For reference"/>
    <s v="Name of the listing"/>
  </r>
  <r>
    <n v="46"/>
    <s v="property_type"/>
    <s v="object"/>
    <s v="Not used"/>
    <x v="5"/>
    <s v="For reference(Too specific)"/>
    <s v="Self selected property type. Hotels and Bed and Breakfasts are described as such by their hosts in this field"/>
  </r>
  <r>
    <n v="47"/>
    <s v="room_type"/>
    <s v="object"/>
    <n v="0"/>
    <x v="5"/>
    <s v="['Entire home/apt' 'Private room' 'Shared room' 'Hotel room']"/>
    <s v="[Entire home/apt|Private room|Shared room|Hotel]_x000a__x000a_All homes are grouped into the following three room types:_x000a__x000a_Entire place_x000a_Private room_x000a_Shared room_x000a_Entire place_x000a_Entire places are best if you're seeking a home away from home. With an entire place, you'll have the whole space to yourself. This usually includes a bedroom, a bathroom, a kitchen, and a separate, dedicated entrance. Hosts should note in the description if they'll be on the property or not (ex: &quot;Host occupies first floor of the home&quot;), and provide further details on the listing._x000a__x000a_Private rooms_x000a_Private rooms are great for when you prefer a little privacy, and still value a local connection. When you book a private room, you'll have your own private room for sleeping and may share some spaces with others. You might need to walk through indoor spaces that another host or guest may occupy to get to your room._x000a__x000a_Shared rooms_x000a_Shared rooms are for when you don't mind sharing a space with others. When you book a shared room, you'll be sleeping in a space that is shared with others and share the entire space with other people. Shared rooms are popular among flexible travelers looking for new friends and budget-friendly stays."/>
  </r>
  <r>
    <n v="48"/>
    <s v="bathrooms_text"/>
    <s v="object"/>
    <n v="0"/>
    <x v="5"/>
    <s v="['1 bath' '3 baths' '1 private bath' '1 shared bath' '1.5 baths' '4.5 baths' '3.5 baths' '1.5 shared baths' '2 baths' '2.5 shared baths' nan '2 shared baths' '2.5 baths' '3 shared baths' '4 baths' '8 shared baths' '11 shared baths' '5 baths' '0 baths' '0 shared baths' '5.5 baths' '3.5 shared baths' '5.5 shared baths' '4.5 shared baths' 'Half-bath' 'Private half-bath' '6.5 baths' 'Shared half-bath']"/>
    <s v="The number of bathrooms in the listing. _x000a_On the Airbnb web-site, the bathrooms field has evolved from a number to a textual description. For older scrapes, bathrooms is used."/>
  </r>
  <r>
    <n v="49"/>
    <s v="amenities"/>
    <s v="object"/>
    <n v="0"/>
    <x v="5"/>
    <s v="List Categories"/>
    <n v="0"/>
  </r>
  <r>
    <n v="50"/>
    <s v="has_availability_2"/>
    <s v="int64"/>
    <s v=""/>
    <x v="6"/>
    <s v=""/>
    <s v=""/>
  </r>
  <r>
    <n v="51"/>
    <s v="host_has_profile_pic_2"/>
    <s v="float64"/>
    <s v=""/>
    <x v="6"/>
    <s v=""/>
    <s v=""/>
  </r>
  <r>
    <n v="52"/>
    <s v="host_is_superhost_2"/>
    <s v="float64"/>
    <s v=""/>
    <x v="6"/>
    <s v=""/>
    <s v=""/>
  </r>
  <r>
    <n v="53"/>
    <s v="host_identity_verified_2"/>
    <s v="float64"/>
    <s v=""/>
    <x v="6"/>
    <s v=""/>
    <s v=""/>
  </r>
  <r>
    <m/>
    <s v="Number of years"/>
    <s v="int64"/>
    <s v="Add(TBD)"/>
    <x v="2"/>
    <m/>
    <s v="Number of buisness years= date - host_since "/>
  </r>
  <r>
    <m/>
    <s v="Positive_keyword"/>
    <s v="int64"/>
    <s v="Add(TBD)"/>
    <x v="4"/>
    <m/>
    <s v="wonderful, "/>
  </r>
  <r>
    <m/>
    <s v="Negative_keyword"/>
    <s v="int64"/>
    <s v="Add(TBD)"/>
    <x v="4"/>
    <m/>
    <s v="bed bug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2"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A11" firstHeaderRow="1" firstDataRow="1" firstDataCol="1"/>
  <pivotFields count="7">
    <pivotField showAll="0"/>
    <pivotField showAll="0"/>
    <pivotField showAll="0"/>
    <pivotField showAll="0"/>
    <pivotField axis="axisRow" showAll="0">
      <items count="8">
        <item x="6"/>
        <item x="1"/>
        <item x="2"/>
        <item x="3"/>
        <item x="0"/>
        <item x="4"/>
        <item x="5"/>
        <item t="default"/>
      </items>
    </pivotField>
    <pivotField showAll="0"/>
    <pivotField showAll="0"/>
  </pivotFields>
  <rowFields count="1">
    <field x="4"/>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피벗 테이블1" cacheId="1"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C23:D32" firstHeaderRow="1" firstDataRow="1" firstDataCol="1"/>
  <pivotFields count="6">
    <pivotField axis="axisRow" showAll="0">
      <items count="9">
        <item x="0"/>
        <item x="1"/>
        <item x="2"/>
        <item x="3"/>
        <item x="4"/>
        <item x="5"/>
        <item x="6"/>
        <item x="7"/>
        <item t="default"/>
      </items>
    </pivotField>
    <pivotField dataField="1" showAll="0"/>
    <pivotField showAll="0"/>
    <pivotField showAll="0"/>
    <pivotField showAll="0"/>
    <pivotField showAll="0"/>
  </pivotFields>
  <rowFields count="1">
    <field x="0"/>
  </rowFields>
  <rowItems count="9">
    <i>
      <x/>
    </i>
    <i>
      <x v="1"/>
    </i>
    <i>
      <x v="2"/>
    </i>
    <i>
      <x v="3"/>
    </i>
    <i>
      <x v="4"/>
    </i>
    <i>
      <x v="5"/>
    </i>
    <i>
      <x v="6"/>
    </i>
    <i>
      <x v="7"/>
    </i>
    <i t="grand">
      <x/>
    </i>
  </rowItems>
  <colItems count="1">
    <i/>
  </colItems>
  <dataFields count="1">
    <dataField name="개수 : No_org" fld="1" subtotal="count" baseField="0" baseItem="0"/>
  </dataFields>
  <formats count="2">
    <format dxfId="5">
      <pivotArea collapsedLevelsAreSubtotals="1" fieldPosition="0">
        <references count="1">
          <reference field="0" count="6">
            <x v="2"/>
            <x v="3"/>
            <x v="4"/>
            <x v="5"/>
            <x v="6"/>
            <x v="7"/>
          </reference>
        </references>
      </pivotArea>
    </format>
    <format dxfId="4">
      <pivotArea dataOnly="0" labelOnly="1" fieldPosition="0">
        <references count="1">
          <reference field="0" count="6">
            <x v="2"/>
            <x v="3"/>
            <x v="4"/>
            <x v="5"/>
            <x v="6"/>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피벗 테이블15"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14:K22"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dataField="1" showAll="0"/>
    <pivotField axis="axisRow" dataField="1" showAll="0">
      <items count="458">
        <item x="35"/>
        <item x="442"/>
        <item x="8"/>
        <item x="110"/>
        <item x="447"/>
        <item x="139"/>
        <item x="106"/>
        <item x="111"/>
        <item x="437"/>
        <item x="78"/>
        <item x="0"/>
        <item x="233"/>
        <item x="76"/>
        <item x="43"/>
        <item x="25"/>
        <item x="181"/>
        <item x="20"/>
        <item x="65"/>
        <item x="4"/>
        <item x="62"/>
        <item x="75"/>
        <item x="38"/>
        <item x="108"/>
        <item x="241"/>
        <item x="57"/>
        <item x="9"/>
        <item x="15"/>
        <item x="48"/>
        <item x="66"/>
        <item x="63"/>
        <item x="112"/>
        <item x="117"/>
        <item x="221"/>
        <item x="54"/>
        <item x="3"/>
        <item x="60"/>
        <item x="155"/>
        <item x="137"/>
        <item x="18"/>
        <item x="152"/>
        <item x="151"/>
        <item x="46"/>
        <item x="166"/>
        <item x="92"/>
        <item x="14"/>
        <item x="42"/>
        <item x="77"/>
        <item x="125"/>
        <item x="262"/>
        <item x="244"/>
        <item x="234"/>
        <item x="144"/>
        <item x="261"/>
        <item x="32"/>
        <item x="148"/>
        <item x="227"/>
        <item x="176"/>
        <item x="128"/>
        <item x="107"/>
        <item x="26"/>
        <item x="51"/>
        <item x="88"/>
        <item x="168"/>
        <item x="133"/>
        <item x="37"/>
        <item x="68"/>
        <item x="185"/>
        <item x="97"/>
        <item x="70"/>
        <item x="85"/>
        <item x="232"/>
        <item x="207"/>
        <item x="53"/>
        <item x="159"/>
        <item x="288"/>
        <item x="210"/>
        <item x="79"/>
        <item x="370"/>
        <item x="332"/>
        <item x="289"/>
        <item x="178"/>
        <item x="195"/>
        <item x="252"/>
        <item x="64"/>
        <item x="1"/>
        <item x="177"/>
        <item x="45"/>
        <item x="197"/>
        <item x="143"/>
        <item x="356"/>
        <item x="246"/>
        <item x="215"/>
        <item x="154"/>
        <item x="209"/>
        <item x="186"/>
        <item x="251"/>
        <item x="11"/>
        <item x="318"/>
        <item x="6"/>
        <item x="226"/>
        <item x="84"/>
        <item x="129"/>
        <item x="72"/>
        <item x="86"/>
        <item x="19"/>
        <item x="44"/>
        <item x="156"/>
        <item x="134"/>
        <item x="22"/>
        <item x="351"/>
        <item x="206"/>
        <item x="169"/>
        <item x="202"/>
        <item x="172"/>
        <item x="153"/>
        <item x="321"/>
        <item x="29"/>
        <item x="317"/>
        <item x="17"/>
        <item x="50"/>
        <item x="94"/>
        <item x="118"/>
        <item x="319"/>
        <item x="222"/>
        <item x="212"/>
        <item x="5"/>
        <item x="180"/>
        <item x="103"/>
        <item x="229"/>
        <item x="52"/>
        <item x="158"/>
        <item x="12"/>
        <item x="96"/>
        <item x="47"/>
        <item x="364"/>
        <item x="71"/>
        <item x="409"/>
        <item x="213"/>
        <item x="408"/>
        <item x="257"/>
        <item x="392"/>
        <item x="73"/>
        <item x="99"/>
        <item x="282"/>
        <item x="199"/>
        <item x="340"/>
        <item x="59"/>
        <item x="127"/>
        <item x="89"/>
        <item x="82"/>
        <item x="274"/>
        <item x="114"/>
        <item x="419"/>
        <item x="240"/>
        <item x="136"/>
        <item x="417"/>
        <item x="360"/>
        <item x="13"/>
        <item x="93"/>
        <item x="69"/>
        <item x="268"/>
        <item x="187"/>
        <item x="426"/>
        <item x="220"/>
        <item x="132"/>
        <item x="30"/>
        <item x="313"/>
        <item x="90"/>
        <item x="205"/>
        <item x="10"/>
        <item x="24"/>
        <item x="235"/>
        <item x="95"/>
        <item x="281"/>
        <item x="74"/>
        <item x="396"/>
        <item x="116"/>
        <item x="113"/>
        <item x="376"/>
        <item x="259"/>
        <item x="224"/>
        <item x="399"/>
        <item x="386"/>
        <item x="316"/>
        <item x="280"/>
        <item x="305"/>
        <item x="367"/>
        <item x="183"/>
        <item x="380"/>
        <item x="36"/>
        <item x="170"/>
        <item x="55"/>
        <item x="368"/>
        <item x="337"/>
        <item x="211"/>
        <item x="377"/>
        <item x="276"/>
        <item x="312"/>
        <item x="334"/>
        <item x="28"/>
        <item x="359"/>
        <item x="296"/>
        <item x="49"/>
        <item x="365"/>
        <item x="373"/>
        <item x="422"/>
        <item x="338"/>
        <item x="347"/>
        <item x="292"/>
        <item x="413"/>
        <item x="83"/>
        <item x="425"/>
        <item x="428"/>
        <item x="393"/>
        <item x="7"/>
        <item x="204"/>
        <item x="208"/>
        <item x="446"/>
        <item x="389"/>
        <item x="142"/>
        <item x="352"/>
        <item x="23"/>
        <item x="324"/>
        <item x="361"/>
        <item x="420"/>
        <item x="315"/>
        <item x="230"/>
        <item x="325"/>
        <item x="249"/>
        <item x="135"/>
        <item x="242"/>
        <item x="293"/>
        <item x="310"/>
        <item x="250"/>
        <item x="275"/>
        <item x="285"/>
        <item x="431"/>
        <item x="427"/>
        <item x="58"/>
        <item x="225"/>
        <item x="404"/>
        <item x="304"/>
        <item x="379"/>
        <item x="31"/>
        <item x="390"/>
        <item x="126"/>
        <item x="100"/>
        <item x="323"/>
        <item x="147"/>
        <item x="286"/>
        <item x="388"/>
        <item x="414"/>
        <item x="123"/>
        <item x="290"/>
        <item x="80"/>
        <item x="298"/>
        <item x="335"/>
        <item x="239"/>
        <item x="138"/>
        <item x="40"/>
        <item x="273"/>
        <item x="366"/>
        <item x="441"/>
        <item x="382"/>
        <item x="424"/>
        <item x="353"/>
        <item x="193"/>
        <item x="405"/>
        <item x="341"/>
        <item x="436"/>
        <item x="308"/>
        <item x="284"/>
        <item x="387"/>
        <item x="104"/>
        <item x="245"/>
        <item x="264"/>
        <item x="256"/>
        <item x="375"/>
        <item x="269"/>
        <item x="56"/>
        <item x="372"/>
        <item x="173"/>
        <item x="306"/>
        <item x="109"/>
        <item x="311"/>
        <item x="248"/>
        <item x="416"/>
        <item x="217"/>
        <item x="374"/>
        <item x="179"/>
        <item x="279"/>
        <item x="277"/>
        <item x="121"/>
        <item x="203"/>
        <item x="400"/>
        <item x="146"/>
        <item x="258"/>
        <item x="270"/>
        <item x="432"/>
        <item x="410"/>
        <item x="345"/>
        <item x="253"/>
        <item x="189"/>
        <item x="385"/>
        <item x="383"/>
        <item x="238"/>
        <item x="271"/>
        <item x="260"/>
        <item x="141"/>
        <item x="397"/>
        <item x="33"/>
        <item x="411"/>
        <item x="91"/>
        <item x="102"/>
        <item x="362"/>
        <item x="391"/>
        <item x="443"/>
        <item x="196"/>
        <item x="131"/>
        <item x="363"/>
        <item x="105"/>
        <item x="398"/>
        <item x="407"/>
        <item x="278"/>
        <item x="198"/>
        <item x="223"/>
        <item x="434"/>
        <item x="101"/>
        <item x="418"/>
        <item x="145"/>
        <item x="301"/>
        <item x="403"/>
        <item x="329"/>
        <item x="41"/>
        <item x="331"/>
        <item x="303"/>
        <item x="358"/>
        <item x="162"/>
        <item x="164"/>
        <item x="243"/>
        <item x="120"/>
        <item x="228"/>
        <item x="174"/>
        <item x="188"/>
        <item x="384"/>
        <item x="455"/>
        <item x="214"/>
        <item x="81"/>
        <item x="171"/>
        <item x="216"/>
        <item x="119"/>
        <item x="297"/>
        <item x="433"/>
        <item x="339"/>
        <item x="21"/>
        <item x="295"/>
        <item x="394"/>
        <item x="87"/>
        <item x="421"/>
        <item x="27"/>
        <item x="167"/>
        <item x="336"/>
        <item x="98"/>
        <item x="39"/>
        <item x="16"/>
        <item x="34"/>
        <item x="218"/>
        <item x="184"/>
        <item x="369"/>
        <item x="160"/>
        <item x="354"/>
        <item x="175"/>
        <item x="219"/>
        <item x="161"/>
        <item x="333"/>
        <item x="355"/>
        <item x="272"/>
        <item x="326"/>
        <item x="163"/>
        <item x="330"/>
        <item x="2"/>
        <item x="395"/>
        <item x="283"/>
        <item x="287"/>
        <item x="200"/>
        <item x="247"/>
        <item x="265"/>
        <item x="309"/>
        <item x="266"/>
        <item x="67"/>
        <item x="263"/>
        <item x="237"/>
        <item x="327"/>
        <item x="165"/>
        <item x="381"/>
        <item x="291"/>
        <item x="307"/>
        <item x="267"/>
        <item x="299"/>
        <item x="302"/>
        <item x="157"/>
        <item x="449"/>
        <item x="182"/>
        <item x="254"/>
        <item x="371"/>
        <item x="115"/>
        <item x="255"/>
        <item x="343"/>
        <item x="294"/>
        <item x="194"/>
        <item x="124"/>
        <item x="140"/>
        <item x="122"/>
        <item x="192"/>
        <item x="150"/>
        <item x="190"/>
        <item x="236"/>
        <item x="201"/>
        <item x="191"/>
        <item x="320"/>
        <item x="130"/>
        <item x="149"/>
        <item x="415"/>
        <item x="328"/>
        <item x="231"/>
        <item x="300"/>
        <item x="349"/>
        <item x="344"/>
        <item x="346"/>
        <item x="401"/>
        <item x="412"/>
        <item x="423"/>
        <item x="452"/>
        <item x="314"/>
        <item x="402"/>
        <item x="342"/>
        <item x="438"/>
        <item x="357"/>
        <item x="350"/>
        <item x="429"/>
        <item x="61"/>
        <item x="348"/>
        <item x="445"/>
        <item x="450"/>
        <item x="322"/>
        <item x="451"/>
        <item x="406"/>
        <item x="440"/>
        <item x="430"/>
        <item x="378"/>
        <item x="439"/>
        <item x="435"/>
        <item x="454"/>
        <item x="453"/>
        <item x="444"/>
        <item x="448"/>
        <item x="456"/>
        <item t="default"/>
      </items>
    </pivotField>
    <pivotField showAll="0">
      <items count="1020">
        <item x="887"/>
        <item x="709"/>
        <item x="1013"/>
        <item x="801"/>
        <item x="247"/>
        <item x="592"/>
        <item x="493"/>
        <item x="984"/>
        <item x="504"/>
        <item x="63"/>
        <item x="8"/>
        <item x="122"/>
        <item x="165"/>
        <item x="142"/>
        <item x="138"/>
        <item x="157"/>
        <item x="215"/>
        <item x="201"/>
        <item x="115"/>
        <item x="228"/>
        <item x="64"/>
        <item x="287"/>
        <item x="275"/>
        <item x="278"/>
        <item x="318"/>
        <item x="312"/>
        <item x="274"/>
        <item x="176"/>
        <item x="277"/>
        <item x="338"/>
        <item x="281"/>
        <item x="324"/>
        <item x="24"/>
        <item x="112"/>
        <item x="265"/>
        <item x="202"/>
        <item x="276"/>
        <item x="217"/>
        <item x="41"/>
        <item x="77"/>
        <item x="3"/>
        <item x="261"/>
        <item x="42"/>
        <item x="206"/>
        <item x="89"/>
        <item x="15"/>
        <item x="337"/>
        <item x="105"/>
        <item x="186"/>
        <item x="279"/>
        <item x="293"/>
        <item x="283"/>
        <item x="179"/>
        <item x="33"/>
        <item x="315"/>
        <item x="170"/>
        <item x="260"/>
        <item x="272"/>
        <item x="168"/>
        <item x="339"/>
        <item x="336"/>
        <item x="301"/>
        <item x="296"/>
        <item x="108"/>
        <item x="334"/>
        <item x="239"/>
        <item x="270"/>
        <item x="308"/>
        <item x="86"/>
        <item x="130"/>
        <item x="326"/>
        <item x="211"/>
        <item x="273"/>
        <item x="78"/>
        <item x="322"/>
        <item x="183"/>
        <item x="248"/>
        <item x="328"/>
        <item x="178"/>
        <item x="309"/>
        <item x="161"/>
        <item x="162"/>
        <item x="49"/>
        <item x="214"/>
        <item x="137"/>
        <item x="222"/>
        <item x="303"/>
        <item x="171"/>
        <item x="300"/>
        <item x="133"/>
        <item x="304"/>
        <item x="240"/>
        <item x="135"/>
        <item x="268"/>
        <item x="173"/>
        <item x="155"/>
        <item x="310"/>
        <item x="48"/>
        <item x="47"/>
        <item x="264"/>
        <item x="335"/>
        <item x="113"/>
        <item x="169"/>
        <item x="198"/>
        <item x="101"/>
        <item x="204"/>
        <item x="280"/>
        <item x="181"/>
        <item x="259"/>
        <item x="97"/>
        <item x="29"/>
        <item x="6"/>
        <item x="136"/>
        <item x="129"/>
        <item x="332"/>
        <item x="120"/>
        <item x="110"/>
        <item x="83"/>
        <item x="72"/>
        <item x="262"/>
        <item x="216"/>
        <item x="327"/>
        <item x="321"/>
        <item x="253"/>
        <item x="271"/>
        <item x="145"/>
        <item x="329"/>
        <item x="231"/>
        <item x="306"/>
        <item x="230"/>
        <item x="56"/>
        <item x="36"/>
        <item x="243"/>
        <item x="212"/>
        <item x="119"/>
        <item x="302"/>
        <item x="205"/>
        <item x="292"/>
        <item x="313"/>
        <item x="50"/>
        <item x="192"/>
        <item x="227"/>
        <item x="288"/>
        <item x="246"/>
        <item x="197"/>
        <item x="207"/>
        <item x="54"/>
        <item x="188"/>
        <item x="14"/>
        <item x="180"/>
        <item x="153"/>
        <item x="255"/>
        <item x="235"/>
        <item x="27"/>
        <item x="330"/>
        <item x="331"/>
        <item x="289"/>
        <item x="267"/>
        <item x="333"/>
        <item x="57"/>
        <item x="152"/>
        <item x="226"/>
        <item x="194"/>
        <item x="223"/>
        <item x="73"/>
        <item x="65"/>
        <item x="76"/>
        <item x="284"/>
        <item x="146"/>
        <item x="282"/>
        <item x="213"/>
        <item x="45"/>
        <item x="320"/>
        <item x="316"/>
        <item x="98"/>
        <item x="298"/>
        <item x="84"/>
        <item x="0"/>
        <item x="154"/>
        <item x="132"/>
        <item x="294"/>
        <item x="251"/>
        <item x="96"/>
        <item x="131"/>
        <item x="71"/>
        <item x="134"/>
        <item x="147"/>
        <item x="111"/>
        <item x="200"/>
        <item x="94"/>
        <item x="249"/>
        <item x="93"/>
        <item x="245"/>
        <item x="37"/>
        <item x="323"/>
        <item x="60"/>
        <item x="256"/>
        <item x="80"/>
        <item x="203"/>
        <item x="299"/>
        <item x="66"/>
        <item x="11"/>
        <item x="319"/>
        <item x="234"/>
        <item x="103"/>
        <item x="106"/>
        <item x="149"/>
        <item x="193"/>
        <item x="68"/>
        <item x="199"/>
        <item x="46"/>
        <item x="52"/>
        <item x="166"/>
        <item x="16"/>
        <item x="250"/>
        <item x="185"/>
        <item x="22"/>
        <item x="210"/>
        <item x="1"/>
        <item x="167"/>
        <item x="266"/>
        <item x="144"/>
        <item x="9"/>
        <item x="26"/>
        <item x="91"/>
        <item x="244"/>
        <item x="40"/>
        <item x="307"/>
        <item x="190"/>
        <item x="160"/>
        <item x="305"/>
        <item x="325"/>
        <item x="191"/>
        <item x="232"/>
        <item x="257"/>
        <item x="175"/>
        <item x="236"/>
        <item x="85"/>
        <item x="17"/>
        <item x="30"/>
        <item x="158"/>
        <item x="25"/>
        <item x="90"/>
        <item x="100"/>
        <item x="114"/>
        <item x="79"/>
        <item x="164"/>
        <item x="10"/>
        <item x="224"/>
        <item x="208"/>
        <item x="297"/>
        <item x="238"/>
        <item x="140"/>
        <item x="43"/>
        <item x="242"/>
        <item x="21"/>
        <item x="141"/>
        <item x="290"/>
        <item x="295"/>
        <item x="237"/>
        <item x="195"/>
        <item x="184"/>
        <item x="19"/>
        <item x="269"/>
        <item x="116"/>
        <item x="12"/>
        <item x="51"/>
        <item x="182"/>
        <item x="143"/>
        <item x="233"/>
        <item x="285"/>
        <item x="286"/>
        <item x="18"/>
        <item x="139"/>
        <item x="225"/>
        <item x="163"/>
        <item x="99"/>
        <item x="314"/>
        <item x="109"/>
        <item x="254"/>
        <item x="104"/>
        <item x="126"/>
        <item x="125"/>
        <item x="88"/>
        <item x="258"/>
        <item x="117"/>
        <item x="159"/>
        <item x="218"/>
        <item x="95"/>
        <item x="263"/>
        <item x="35"/>
        <item x="121"/>
        <item x="150"/>
        <item x="44"/>
        <item x="13"/>
        <item x="156"/>
        <item x="74"/>
        <item x="53"/>
        <item x="172"/>
        <item x="148"/>
        <item x="219"/>
        <item x="229"/>
        <item x="81"/>
        <item x="123"/>
        <item x="189"/>
        <item x="317"/>
        <item x="196"/>
        <item x="241"/>
        <item x="151"/>
        <item x="102"/>
        <item x="61"/>
        <item x="252"/>
        <item x="221"/>
        <item x="220"/>
        <item x="92"/>
        <item x="82"/>
        <item x="7"/>
        <item x="67"/>
        <item x="174"/>
        <item x="311"/>
        <item x="75"/>
        <item x="5"/>
        <item x="87"/>
        <item x="118"/>
        <item x="39"/>
        <item x="31"/>
        <item x="187"/>
        <item x="32"/>
        <item x="291"/>
        <item x="209"/>
        <item x="70"/>
        <item x="2"/>
        <item x="55"/>
        <item x="4"/>
        <item x="62"/>
        <item x="28"/>
        <item x="58"/>
        <item x="128"/>
        <item x="38"/>
        <item x="69"/>
        <item x="23"/>
        <item x="59"/>
        <item x="107"/>
        <item x="177"/>
        <item x="127"/>
        <item x="20"/>
        <item x="124"/>
        <item x="34"/>
        <item x="424"/>
        <item x="386"/>
        <item x="501"/>
        <item x="1005"/>
        <item x="496"/>
        <item x="1008"/>
        <item x="503"/>
        <item x="749"/>
        <item x="852"/>
        <item x="676"/>
        <item x="665"/>
        <item x="910"/>
        <item x="430"/>
        <item x="908"/>
        <item x="494"/>
        <item x="523"/>
        <item x="653"/>
        <item x="1015"/>
        <item x="967"/>
        <item x="1012"/>
        <item x="807"/>
        <item x="861"/>
        <item x="1004"/>
        <item x="446"/>
        <item x="346"/>
        <item x="375"/>
        <item x="381"/>
        <item x="379"/>
        <item x="347"/>
        <item x="341"/>
        <item x="349"/>
        <item x="384"/>
        <item x="392"/>
        <item x="358"/>
        <item x="399"/>
        <item x="407"/>
        <item x="409"/>
        <item x="388"/>
        <item x="352"/>
        <item x="373"/>
        <item x="471"/>
        <item x="405"/>
        <item x="401"/>
        <item x="353"/>
        <item x="481"/>
        <item x="367"/>
        <item x="453"/>
        <item x="454"/>
        <item x="383"/>
        <item x="464"/>
        <item x="398"/>
        <item x="475"/>
        <item x="448"/>
        <item x="492"/>
        <item x="404"/>
        <item x="465"/>
        <item x="527"/>
        <item x="499"/>
        <item x="356"/>
        <item x="357"/>
        <item x="535"/>
        <item x="560"/>
        <item x="557"/>
        <item x="470"/>
        <item x="547"/>
        <item x="452"/>
        <item x="553"/>
        <item x="562"/>
        <item x="497"/>
        <item x="450"/>
        <item x="355"/>
        <item x="580"/>
        <item x="509"/>
        <item x="571"/>
        <item x="363"/>
        <item x="570"/>
        <item x="595"/>
        <item x="552"/>
        <item x="568"/>
        <item x="586"/>
        <item x="551"/>
        <item x="564"/>
        <item x="462"/>
        <item x="490"/>
        <item x="572"/>
        <item x="434"/>
        <item x="426"/>
        <item x="529"/>
        <item x="374"/>
        <item x="517"/>
        <item x="584"/>
        <item x="546"/>
        <item x="458"/>
        <item x="415"/>
        <item x="438"/>
        <item x="565"/>
        <item x="573"/>
        <item x="618"/>
        <item x="610"/>
        <item x="585"/>
        <item x="622"/>
        <item x="550"/>
        <item x="598"/>
        <item x="561"/>
        <item x="616"/>
        <item x="620"/>
        <item x="631"/>
        <item x="640"/>
        <item x="581"/>
        <item x="569"/>
        <item x="635"/>
        <item x="449"/>
        <item x="671"/>
        <item x="390"/>
        <item x="600"/>
        <item x="549"/>
        <item x="410"/>
        <item x="601"/>
        <item x="642"/>
        <item x="419"/>
        <item x="590"/>
        <item x="627"/>
        <item x="677"/>
        <item x="429"/>
        <item x="514"/>
        <item x="502"/>
        <item x="558"/>
        <item x="644"/>
        <item x="422"/>
        <item x="652"/>
        <item x="658"/>
        <item x="661"/>
        <item x="675"/>
        <item x="485"/>
        <item x="380"/>
        <item x="488"/>
        <item x="668"/>
        <item x="420"/>
        <item x="345"/>
        <item x="582"/>
        <item x="611"/>
        <item x="520"/>
        <item x="603"/>
        <item x="511"/>
        <item x="460"/>
        <item x="591"/>
        <item x="510"/>
        <item x="646"/>
        <item x="472"/>
        <item x="530"/>
        <item x="604"/>
        <item x="344"/>
        <item x="451"/>
        <item x="542"/>
        <item x="364"/>
        <item x="395"/>
        <item x="637"/>
        <item x="623"/>
        <item x="615"/>
        <item x="483"/>
        <item x="613"/>
        <item x="513"/>
        <item x="608"/>
        <item x="632"/>
        <item x="650"/>
        <item x="597"/>
        <item x="625"/>
        <item x="441"/>
        <item x="638"/>
        <item x="536"/>
        <item x="540"/>
        <item x="648"/>
        <item x="480"/>
        <item x="394"/>
        <item x="408"/>
        <item x="495"/>
        <item x="629"/>
        <item x="617"/>
        <item x="491"/>
        <item x="476"/>
        <item x="423"/>
        <item x="587"/>
        <item x="466"/>
        <item x="369"/>
        <item x="512"/>
        <item x="666"/>
        <item x="594"/>
        <item x="537"/>
        <item x="532"/>
        <item x="508"/>
        <item x="636"/>
        <item x="360"/>
        <item x="403"/>
        <item x="662"/>
        <item x="533"/>
        <item x="359"/>
        <item x="479"/>
        <item x="639"/>
        <item x="486"/>
        <item x="440"/>
        <item x="660"/>
        <item x="459"/>
        <item x="478"/>
        <item x="354"/>
        <item x="626"/>
        <item x="654"/>
        <item x="348"/>
        <item x="538"/>
        <item x="628"/>
        <item x="583"/>
        <item x="664"/>
        <item x="397"/>
        <item x="667"/>
        <item x="439"/>
        <item x="447"/>
        <item x="366"/>
        <item x="361"/>
        <item x="563"/>
        <item x="505"/>
        <item x="498"/>
        <item x="567"/>
        <item x="433"/>
        <item x="634"/>
        <item x="559"/>
        <item x="518"/>
        <item x="545"/>
        <item x="522"/>
        <item x="421"/>
        <item x="605"/>
        <item x="566"/>
        <item x="524"/>
        <item x="576"/>
        <item x="391"/>
        <item x="506"/>
        <item x="474"/>
        <item x="647"/>
        <item x="507"/>
        <item x="577"/>
        <item x="442"/>
        <item x="519"/>
        <item x="643"/>
        <item x="548"/>
        <item x="414"/>
        <item x="376"/>
        <item x="416"/>
        <item x="606"/>
        <item x="371"/>
        <item x="362"/>
        <item x="406"/>
        <item x="515"/>
        <item x="574"/>
        <item x="427"/>
        <item x="413"/>
        <item x="556"/>
        <item x="489"/>
        <item x="516"/>
        <item x="674"/>
        <item x="351"/>
        <item x="387"/>
        <item x="607"/>
        <item x="669"/>
        <item x="679"/>
        <item x="589"/>
        <item x="619"/>
        <item x="641"/>
        <item x="609"/>
        <item x="350"/>
        <item x="487"/>
        <item x="436"/>
        <item x="579"/>
        <item x="673"/>
        <item x="534"/>
        <item x="463"/>
        <item x="656"/>
        <item x="412"/>
        <item x="385"/>
        <item x="377"/>
        <item x="645"/>
        <item x="649"/>
        <item x="544"/>
        <item x="378"/>
        <item x="370"/>
        <item x="389"/>
        <item x="526"/>
        <item x="670"/>
        <item x="437"/>
        <item x="624"/>
        <item x="467"/>
        <item x="614"/>
        <item x="578"/>
        <item x="659"/>
        <item x="484"/>
        <item x="343"/>
        <item x="455"/>
        <item x="630"/>
        <item x="672"/>
        <item x="655"/>
        <item x="342"/>
        <item x="456"/>
        <item x="678"/>
        <item x="425"/>
        <item x="411"/>
        <item x="633"/>
        <item x="500"/>
        <item x="400"/>
        <item x="340"/>
        <item x="541"/>
        <item x="365"/>
        <item x="621"/>
        <item x="482"/>
        <item x="477"/>
        <item x="372"/>
        <item x="588"/>
        <item x="468"/>
        <item x="543"/>
        <item x="435"/>
        <item x="428"/>
        <item x="555"/>
        <item x="593"/>
        <item x="445"/>
        <item x="539"/>
        <item x="602"/>
        <item x="432"/>
        <item x="457"/>
        <item x="575"/>
        <item x="417"/>
        <item x="657"/>
        <item x="469"/>
        <item x="663"/>
        <item x="651"/>
        <item x="396"/>
        <item x="461"/>
        <item x="521"/>
        <item x="431"/>
        <item x="525"/>
        <item x="418"/>
        <item x="393"/>
        <item x="528"/>
        <item x="444"/>
        <item x="531"/>
        <item x="612"/>
        <item x="382"/>
        <item x="554"/>
        <item x="599"/>
        <item x="596"/>
        <item x="368"/>
        <item x="402"/>
        <item x="473"/>
        <item x="443"/>
        <item x="1011"/>
        <item x="1014"/>
        <item x="1010"/>
        <item x="1016"/>
        <item x="1018"/>
        <item x="851"/>
        <item x="825"/>
        <item x="923"/>
        <item x="830"/>
        <item x="856"/>
        <item x="835"/>
        <item x="696"/>
        <item x="682"/>
        <item x="691"/>
        <item x="685"/>
        <item x="722"/>
        <item x="701"/>
        <item x="719"/>
        <item x="718"/>
        <item x="705"/>
        <item x="699"/>
        <item x="735"/>
        <item x="720"/>
        <item x="728"/>
        <item x="729"/>
        <item x="753"/>
        <item x="683"/>
        <item x="710"/>
        <item x="684"/>
        <item x="752"/>
        <item x="738"/>
        <item x="714"/>
        <item x="900"/>
        <item x="717"/>
        <item x="727"/>
        <item x="766"/>
        <item x="690"/>
        <item x="754"/>
        <item x="770"/>
        <item x="708"/>
        <item x="882"/>
        <item x="759"/>
        <item x="736"/>
        <item x="751"/>
        <item x="858"/>
        <item x="739"/>
        <item x="741"/>
        <item x="724"/>
        <item x="798"/>
        <item x="788"/>
        <item x="797"/>
        <item x="747"/>
        <item x="795"/>
        <item x="1017"/>
        <item x="796"/>
        <item x="712"/>
        <item x="842"/>
        <item x="838"/>
        <item x="834"/>
        <item x="703"/>
        <item x="688"/>
        <item x="800"/>
        <item x="854"/>
        <item x="810"/>
        <item x="687"/>
        <item x="689"/>
        <item x="700"/>
        <item x="726"/>
        <item x="850"/>
        <item x="860"/>
        <item x="742"/>
        <item x="782"/>
        <item x="745"/>
        <item x="706"/>
        <item x="898"/>
        <item x="863"/>
        <item x="732"/>
        <item x="831"/>
        <item x="877"/>
        <item x="896"/>
        <item x="892"/>
        <item x="839"/>
        <item x="909"/>
        <item x="907"/>
        <item x="866"/>
        <item x="764"/>
        <item x="925"/>
        <item x="743"/>
        <item x="821"/>
        <item x="886"/>
        <item x="912"/>
        <item x="822"/>
        <item x="891"/>
        <item x="827"/>
        <item x="697"/>
        <item x="864"/>
        <item x="813"/>
        <item x="811"/>
        <item x="926"/>
        <item x="888"/>
        <item x="771"/>
        <item x="914"/>
        <item x="704"/>
        <item x="919"/>
        <item x="897"/>
        <item x="847"/>
        <item x="713"/>
        <item x="893"/>
        <item x="881"/>
        <item x="853"/>
        <item x="680"/>
        <item x="698"/>
        <item x="845"/>
        <item x="762"/>
        <item x="772"/>
        <item x="921"/>
        <item x="778"/>
        <item x="930"/>
        <item x="846"/>
        <item x="857"/>
        <item x="768"/>
        <item x="879"/>
        <item x="844"/>
        <item x="740"/>
        <item x="725"/>
        <item x="869"/>
        <item x="940"/>
        <item x="815"/>
        <item x="818"/>
        <item x="905"/>
        <item x="823"/>
        <item x="744"/>
        <item x="943"/>
        <item x="902"/>
        <item x="804"/>
        <item x="774"/>
        <item x="733"/>
        <item x="765"/>
        <item x="931"/>
        <item x="938"/>
        <item x="917"/>
        <item x="871"/>
        <item x="841"/>
        <item x="731"/>
        <item x="899"/>
        <item x="867"/>
        <item x="806"/>
        <item x="932"/>
        <item x="959"/>
        <item x="951"/>
        <item x="870"/>
        <item x="721"/>
        <item x="978"/>
        <item x="954"/>
        <item x="805"/>
        <item x="968"/>
        <item x="977"/>
        <item x="961"/>
        <item x="952"/>
        <item x="760"/>
        <item x="787"/>
        <item x="949"/>
        <item x="799"/>
        <item x="974"/>
        <item x="948"/>
        <item x="944"/>
        <item x="972"/>
        <item x="895"/>
        <item x="833"/>
        <item x="826"/>
        <item x="756"/>
        <item x="694"/>
        <item x="913"/>
        <item x="761"/>
        <item x="962"/>
        <item x="730"/>
        <item x="816"/>
        <item x="836"/>
        <item x="973"/>
        <item x="723"/>
        <item x="876"/>
        <item x="894"/>
        <item x="783"/>
        <item x="758"/>
        <item x="927"/>
        <item x="934"/>
        <item x="915"/>
        <item x="786"/>
        <item x="884"/>
        <item x="971"/>
        <item x="859"/>
        <item x="829"/>
        <item x="904"/>
        <item x="812"/>
        <item x="773"/>
        <item x="777"/>
        <item x="790"/>
        <item x="890"/>
        <item x="784"/>
        <item x="734"/>
        <item x="849"/>
        <item x="924"/>
        <item x="848"/>
        <item x="792"/>
        <item x="960"/>
        <item x="950"/>
        <item x="855"/>
        <item x="707"/>
        <item x="757"/>
        <item x="824"/>
        <item x="989"/>
        <item x="814"/>
        <item x="911"/>
        <item x="791"/>
        <item x="883"/>
        <item x="993"/>
        <item x="922"/>
        <item x="936"/>
        <item x="809"/>
        <item x="746"/>
        <item x="808"/>
        <item x="946"/>
        <item x="862"/>
        <item x="995"/>
        <item x="794"/>
        <item x="939"/>
        <item x="769"/>
        <item x="955"/>
        <item x="885"/>
        <item x="947"/>
        <item x="994"/>
        <item x="969"/>
        <item x="868"/>
        <item x="996"/>
        <item x="956"/>
        <item x="999"/>
        <item x="878"/>
        <item x="803"/>
        <item x="942"/>
        <item x="793"/>
        <item x="935"/>
        <item x="941"/>
        <item x="681"/>
        <item x="781"/>
        <item x="880"/>
        <item x="903"/>
        <item x="840"/>
        <item x="916"/>
        <item x="985"/>
        <item x="828"/>
        <item x="980"/>
        <item x="991"/>
        <item x="966"/>
        <item x="929"/>
        <item x="692"/>
        <item x="711"/>
        <item x="901"/>
        <item x="1001"/>
        <item x="958"/>
        <item x="776"/>
        <item x="837"/>
        <item x="843"/>
        <item x="686"/>
        <item x="785"/>
        <item x="775"/>
        <item x="988"/>
        <item x="1002"/>
        <item x="1007"/>
        <item x="981"/>
        <item x="964"/>
        <item x="970"/>
        <item x="802"/>
        <item x="953"/>
        <item x="982"/>
        <item x="992"/>
        <item x="737"/>
        <item x="1000"/>
        <item x="983"/>
        <item x="1003"/>
        <item x="987"/>
        <item x="1006"/>
        <item x="780"/>
        <item x="990"/>
        <item x="963"/>
        <item x="933"/>
        <item x="755"/>
        <item x="875"/>
        <item x="997"/>
        <item x="695"/>
        <item x="906"/>
        <item x="998"/>
        <item x="750"/>
        <item x="965"/>
        <item x="976"/>
        <item x="874"/>
        <item x="975"/>
        <item x="832"/>
        <item x="873"/>
        <item x="979"/>
        <item x="819"/>
        <item x="986"/>
        <item x="920"/>
        <item x="872"/>
        <item x="716"/>
        <item x="928"/>
        <item x="889"/>
        <item x="945"/>
        <item x="702"/>
        <item x="715"/>
        <item x="937"/>
        <item x="767"/>
        <item x="779"/>
        <item x="763"/>
        <item x="1009"/>
        <item x="918"/>
        <item x="817"/>
        <item x="748"/>
        <item x="789"/>
        <item x="865"/>
        <item x="820"/>
        <item x="693"/>
        <item x="957"/>
        <item t="default"/>
      </items>
    </pivotField>
    <pivotField dataField="1" showAll="0"/>
    <pivotField showAll="0"/>
    <pivotField showAll="0"/>
    <pivotField showAll="0"/>
    <pivotField showAll="0"/>
    <pivotField axis="axisRow" showAll="0" defaultSubtotal="0">
      <items count="6">
        <item sd="0" x="0"/>
        <item sd="0" x="3"/>
        <item sd="0" x="1"/>
        <item sd="0" x="2"/>
        <item n="Donknow what" sd="0" x="5"/>
        <item x="4"/>
      </items>
    </pivotField>
  </pivotFields>
  <rowFields count="2">
    <field x="18"/>
    <field x="11"/>
  </rowFields>
  <rowItems count="8">
    <i>
      <x/>
    </i>
    <i>
      <x v="1"/>
    </i>
    <i>
      <x v="2"/>
    </i>
    <i>
      <x v="3"/>
    </i>
    <i>
      <x v="4"/>
    </i>
    <i>
      <x v="5"/>
    </i>
    <i r="1">
      <x v="456"/>
    </i>
    <i t="grand">
      <x/>
    </i>
  </rowItems>
  <colFields count="1">
    <field x="-2"/>
  </colFields>
  <colItems count="4">
    <i>
      <x/>
    </i>
    <i i="1">
      <x v="1"/>
    </i>
    <i i="2">
      <x v="2"/>
    </i>
    <i i="3">
      <x v="3"/>
    </i>
  </colItems>
  <pageFields count="1">
    <pageField fld="8" hier="-1"/>
  </pageFields>
  <dataFields count="4">
    <dataField name="개수 : host_id" fld="2" subtotal="count" baseField="0" baseItem="0"/>
    <dataField name="평균 : minimum_nights" fld="10" subtotal="average" baseField="18" baseItem="0" numFmtId="41"/>
    <dataField name="평균 : number_of_reviews" fld="11" subtotal="average" baseField="18" baseItem="1" numFmtId="41"/>
    <dataField name="평균 : reviews_per_month" fld="13" subtotal="average" baseField="18" baseItem="2"/>
  </dataFields>
  <formats count="3">
    <format dxfId="2">
      <pivotArea outline="0" collapsedLevelsAreSubtotals="1" fieldPosition="0">
        <references count="1">
          <reference field="4294967294" count="2" selected="0">
            <x v="1"/>
            <x v="2"/>
          </reference>
        </references>
      </pivotArea>
    </format>
    <format dxfId="1">
      <pivotArea collapsedLevelsAreSubtotals="1" fieldPosition="0">
        <references count="1">
          <reference field="18" count="1">
            <x v="4"/>
          </reference>
        </references>
      </pivotArea>
    </format>
    <format dxfId="0">
      <pivotArea dataOnly="0" labelOnly="1" fieldPosition="0">
        <references count="1">
          <reference field="18"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피벗 테이블14"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3:I10" firstHeaderRow="0"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dataField="1"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Fields count="1">
    <field x="-2"/>
  </colFields>
  <colItems count="2">
    <i>
      <x/>
    </i>
    <i i="1">
      <x v="1"/>
    </i>
  </colItems>
  <pageFields count="1">
    <pageField fld="8" hier="-1"/>
  </pageFields>
  <dataFields count="2">
    <dataField name="개수 : host_id" fld="2" subtotal="count" baseField="0" baseItem="0"/>
    <dataField name="평균 : price" fld="9" subtotal="average" baseField="18" baseItem="2" numFmtId="41"/>
  </dataFields>
  <formats count="1">
    <format dxfId="3">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피벗 테이블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G27" firstHeaderRow="0" firstDataRow="0" firstDataCol="0" rowPageCount="1" colPageCount="1"/>
  <pivotFields count="19">
    <pivotField showAll="0"/>
    <pivotField showAll="0"/>
    <pivotField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0"/>
        <item x="3"/>
        <item x="1"/>
        <item x="2"/>
        <item n="Donknow what" sd="0" x="5"/>
        <item x="4"/>
      </items>
    </pivotField>
  </pivotFields>
  <pageFields count="1">
    <pageField fld="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피벗 테이블12"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D3:E10" firstHeaderRow="1" firstDataRow="1" firstDataCol="1" rowPageCount="1" colPageCount="1"/>
  <pivotFields count="19">
    <pivotField showAll="0"/>
    <pivotField showAll="0"/>
    <pivotField dataField="1" showAll="0"/>
    <pivotField showAll="0"/>
    <pivotField showAll="0">
      <items count="25">
        <item x="16"/>
        <item x="11"/>
        <item x="18"/>
        <item x="8"/>
        <item x="5"/>
        <item x="10"/>
        <item x="17"/>
        <item x="13"/>
        <item x="4"/>
        <item x="20"/>
        <item x="22"/>
        <item x="6"/>
        <item x="9"/>
        <item x="12"/>
        <item x="14"/>
        <item x="3"/>
        <item x="7"/>
        <item x="1"/>
        <item x="19"/>
        <item x="23"/>
        <item x="21"/>
        <item x="15"/>
        <item x="2"/>
        <item x="0"/>
        <item t="default"/>
      </items>
    </pivotField>
    <pivotField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axis="axisPage"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axis="axisRow" showAll="0" defaultSubtotal="0">
      <items count="6">
        <item x="0"/>
        <item x="3"/>
        <item x="1"/>
        <item x="2"/>
        <item n="Donknow what" sd="0" x="5"/>
        <item x="4"/>
      </items>
    </pivotField>
  </pivotFields>
  <rowFields count="1">
    <field x="18"/>
  </rowFields>
  <rowItems count="7">
    <i>
      <x/>
    </i>
    <i>
      <x v="1"/>
    </i>
    <i>
      <x v="2"/>
    </i>
    <i>
      <x v="3"/>
    </i>
    <i>
      <x v="4"/>
    </i>
    <i>
      <x v="5"/>
    </i>
    <i t="grand">
      <x/>
    </i>
  </rowItems>
  <colItems count="1">
    <i/>
  </colItems>
  <pageFields count="1">
    <pageField fld="8"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피벗 테이블11" cacheId="0" applyNumberFormats="0" applyBorderFormats="0" applyFontFormats="0" applyPatternFormats="0" applyAlignmentFormats="0" applyWidthHeightFormats="1" dataCaption="값" updatedVersion="4" minRefreshableVersion="3" useAutoFormatting="1" itemPrintTitles="1" createdVersion="4" indent="0" outline="1" outlineData="1" multipleFieldFilters="0">
  <location ref="A3:B28" firstHeaderRow="1" firstDataRow="1" firstDataCol="1" rowPageCount="1" colPageCount="1"/>
  <pivotFields count="19">
    <pivotField showAll="0"/>
    <pivotField showAll="0"/>
    <pivotField dataField="1" showAll="0"/>
    <pivotField showAll="0"/>
    <pivotField axis="axisRow" showAll="0">
      <items count="25">
        <item x="16"/>
        <item x="11"/>
        <item x="18"/>
        <item x="8"/>
        <item x="5"/>
        <item x="10"/>
        <item x="17"/>
        <item x="13"/>
        <item x="4"/>
        <item x="20"/>
        <item x="22"/>
        <item x="6"/>
        <item x="9"/>
        <item x="12"/>
        <item x="14"/>
        <item x="3"/>
        <item x="7"/>
        <item x="1"/>
        <item x="19"/>
        <item x="23"/>
        <item x="21"/>
        <item x="15"/>
        <item x="2"/>
        <item x="0"/>
        <item t="default"/>
      </items>
    </pivotField>
    <pivotField axis="axisPage" showAll="0">
      <items count="77">
        <item x="66"/>
        <item x="57"/>
        <item x="62"/>
        <item x="69"/>
        <item x="71"/>
        <item x="65"/>
        <item x="73"/>
        <item x="55"/>
        <item x="67"/>
        <item x="72"/>
        <item x="68"/>
        <item x="61"/>
        <item x="48"/>
        <item x="35"/>
        <item x="64"/>
        <item x="70"/>
        <item x="50"/>
        <item x="63"/>
        <item x="74"/>
        <item x="60"/>
        <item x="58"/>
        <item x="53"/>
        <item x="44"/>
        <item x="41"/>
        <item x="54"/>
        <item x="45"/>
        <item x="52"/>
        <item x="59"/>
        <item x="49"/>
        <item x="43"/>
        <item x="56"/>
        <item x="21"/>
        <item x="47"/>
        <item x="46"/>
        <item x="42"/>
        <item x="51"/>
        <item x="3"/>
        <item x="8"/>
        <item x="22"/>
        <item x="27"/>
        <item x="10"/>
        <item x="25"/>
        <item x="23"/>
        <item x="11"/>
        <item x="20"/>
        <item x="28"/>
        <item x="26"/>
        <item x="5"/>
        <item x="15"/>
        <item x="32"/>
        <item x="2"/>
        <item x="29"/>
        <item x="12"/>
        <item x="17"/>
        <item x="31"/>
        <item x="1"/>
        <item x="16"/>
        <item x="19"/>
        <item x="4"/>
        <item x="14"/>
        <item x="24"/>
        <item x="37"/>
        <item x="34"/>
        <item x="30"/>
        <item x="33"/>
        <item x="9"/>
        <item x="38"/>
        <item x="18"/>
        <item x="7"/>
        <item x="0"/>
        <item x="36"/>
        <item x="13"/>
        <item x="6"/>
        <item x="40"/>
        <item x="39"/>
        <item x="75"/>
        <item t="default"/>
      </items>
    </pivotField>
    <pivotField showAll="0"/>
    <pivotField showAll="0"/>
    <pivotField showAll="0">
      <items count="39">
        <item x="20"/>
        <item x="25"/>
        <item x="29"/>
        <item x="9"/>
        <item x="19"/>
        <item x="7"/>
        <item x="33"/>
        <item x="10"/>
        <item x="4"/>
        <item x="28"/>
        <item x="18"/>
        <item x="2"/>
        <item x="34"/>
        <item x="14"/>
        <item x="26"/>
        <item x="11"/>
        <item x="27"/>
        <item x="12"/>
        <item x="22"/>
        <item x="31"/>
        <item x="35"/>
        <item x="8"/>
        <item x="17"/>
        <item x="24"/>
        <item x="15"/>
        <item x="32"/>
        <item x="23"/>
        <item x="30"/>
        <item x="16"/>
        <item x="36"/>
        <item x="13"/>
        <item x="6"/>
        <item x="21"/>
        <item x="0"/>
        <item x="5"/>
        <item x="1"/>
        <item x="3"/>
        <item x="37"/>
        <item t="default"/>
      </items>
    </pivotField>
    <pivotField showAll="0"/>
    <pivotField showAll="0"/>
    <pivotField showAll="0"/>
    <pivotField showAll="0"/>
    <pivotField showAll="0"/>
    <pivotField showAll="0"/>
    <pivotField showAll="0"/>
    <pivotField showAll="0"/>
    <pivotField showAll="0"/>
    <pivotField showAll="0" defaultSubtotal="0">
      <items count="6">
        <item x="5"/>
        <item x="0"/>
        <item x="3"/>
        <item x="1"/>
        <item x="2"/>
        <item x="4"/>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pageFields count="1">
    <pageField fld="5" hier="-1"/>
  </pageFields>
  <dataFields count="1">
    <dataField name="개수 : host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7.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P72"/>
  <sheetViews>
    <sheetView showGridLines="0" zoomScaleNormal="100" workbookViewId="0">
      <pane xSplit="5" ySplit="3" topLeftCell="F23" activePane="bottomRight" state="frozen"/>
      <selection activeCell="D28" sqref="D28"/>
      <selection pane="topRight" activeCell="D28" sqref="D28"/>
      <selection pane="bottomLeft" activeCell="D28" sqref="D28"/>
      <selection pane="bottomRight" activeCell="D28" sqref="D28"/>
    </sheetView>
  </sheetViews>
  <sheetFormatPr defaultRowHeight="16.5"/>
  <cols>
    <col min="1" max="1" width="5.625" style="13" customWidth="1"/>
    <col min="2" max="2" width="9" style="13"/>
    <col min="3" max="3" width="33.75" customWidth="1"/>
    <col min="4" max="4" width="11.375" customWidth="1"/>
    <col min="6" max="6" width="9" style="13"/>
    <col min="7" max="7" width="30.75" style="13" customWidth="1"/>
    <col min="8" max="8" width="12.5" customWidth="1"/>
  </cols>
  <sheetData>
    <row r="1" spans="1:16" s="13" customFormat="1" ht="17.25">
      <c r="B1" s="213" t="s">
        <v>10354</v>
      </c>
    </row>
    <row r="2" spans="1:16" s="13" customFormat="1">
      <c r="B2" s="15"/>
      <c r="C2" s="214" t="s">
        <v>10371</v>
      </c>
    </row>
    <row r="3" spans="1:16" s="13" customFormat="1">
      <c r="B3" s="16" t="s">
        <v>10339</v>
      </c>
      <c r="C3" s="16" t="s">
        <v>10335</v>
      </c>
      <c r="D3" s="16" t="s">
        <v>9940</v>
      </c>
      <c r="E3" s="16" t="s">
        <v>10336</v>
      </c>
      <c r="F3" s="16" t="s">
        <v>10338</v>
      </c>
      <c r="G3" s="34" t="s">
        <v>10353</v>
      </c>
    </row>
    <row r="4" spans="1:16" s="13" customFormat="1">
      <c r="A4" s="13" t="str">
        <f>"'"&amp;C4&amp;"'"</f>
        <v>'listing_id'</v>
      </c>
      <c r="B4" s="19">
        <v>1</v>
      </c>
      <c r="C4" s="217" t="s">
        <v>10399</v>
      </c>
      <c r="D4" s="19" t="s">
        <v>9936</v>
      </c>
      <c r="E4" s="19" t="s">
        <v>10074</v>
      </c>
      <c r="F4" s="19"/>
      <c r="G4" s="217" t="s">
        <v>10357</v>
      </c>
    </row>
    <row r="5" spans="1:16">
      <c r="A5" s="13" t="str">
        <f>",'"&amp;C5&amp;"'"</f>
        <v>,'host_accept.R'</v>
      </c>
      <c r="B5" s="19">
        <v>2</v>
      </c>
      <c r="C5" s="19" t="s">
        <v>10394</v>
      </c>
      <c r="D5" s="19" t="s">
        <v>9938</v>
      </c>
      <c r="E5" s="19" t="s">
        <v>10337</v>
      </c>
      <c r="F5" s="19"/>
      <c r="G5" s="19"/>
    </row>
    <row r="6" spans="1:16">
      <c r="A6" s="13" t="str">
        <f t="shared" ref="A6:A42" si="0">",'"&amp;C6&amp;"'"</f>
        <v>,'profile.pic'</v>
      </c>
      <c r="B6" s="19">
        <v>3</v>
      </c>
      <c r="C6" s="19" t="s">
        <v>10323</v>
      </c>
      <c r="D6" s="19" t="s">
        <v>9938</v>
      </c>
      <c r="E6" s="19" t="s">
        <v>10337</v>
      </c>
      <c r="F6" s="19"/>
      <c r="G6" s="19"/>
      <c r="J6" s="15" t="s">
        <v>10332</v>
      </c>
      <c r="K6" s="15"/>
      <c r="L6" s="15" t="s">
        <v>10342</v>
      </c>
    </row>
    <row r="7" spans="1:16">
      <c r="A7" s="13" t="str">
        <f t="shared" si="0"/>
        <v>,'identity.verify'</v>
      </c>
      <c r="B7" s="19">
        <v>4</v>
      </c>
      <c r="C7" s="19" t="s">
        <v>10324</v>
      </c>
      <c r="D7" s="19" t="s">
        <v>9938</v>
      </c>
      <c r="E7" s="19" t="s">
        <v>10337</v>
      </c>
      <c r="F7" s="19"/>
      <c r="G7" s="19"/>
      <c r="J7" s="15" t="s">
        <v>10347</v>
      </c>
      <c r="L7" t="s">
        <v>10349</v>
      </c>
    </row>
    <row r="8" spans="1:16">
      <c r="A8" s="13" t="str">
        <f t="shared" si="0"/>
        <v>,'bedrooms'</v>
      </c>
      <c r="B8" s="19">
        <v>5</v>
      </c>
      <c r="C8" s="19" t="s">
        <v>10395</v>
      </c>
      <c r="D8" s="19" t="s">
        <v>9938</v>
      </c>
      <c r="E8" s="19" t="s">
        <v>10337</v>
      </c>
      <c r="F8" s="19"/>
      <c r="G8" s="19"/>
      <c r="L8" t="s">
        <v>10348</v>
      </c>
    </row>
    <row r="9" spans="1:16">
      <c r="A9" s="13" t="str">
        <f t="shared" si="0"/>
        <v>,'beds'</v>
      </c>
      <c r="B9" s="19">
        <v>6</v>
      </c>
      <c r="C9" s="19" t="s">
        <v>10397</v>
      </c>
      <c r="D9" s="19" t="s">
        <v>9938</v>
      </c>
      <c r="E9" s="19" t="s">
        <v>10337</v>
      </c>
      <c r="F9" s="19"/>
      <c r="G9" s="19"/>
      <c r="J9" s="15" t="s">
        <v>10345</v>
      </c>
      <c r="L9" t="s">
        <v>10346</v>
      </c>
      <c r="N9" t="s">
        <v>10343</v>
      </c>
      <c r="O9" s="15"/>
      <c r="P9" s="15"/>
    </row>
    <row r="10" spans="1:16">
      <c r="A10" s="13" t="str">
        <f t="shared" si="0"/>
        <v>,'reviews_per_month'</v>
      </c>
      <c r="B10" s="19">
        <v>7</v>
      </c>
      <c r="C10" s="19" t="s">
        <v>13</v>
      </c>
      <c r="D10" s="19" t="s">
        <v>9938</v>
      </c>
      <c r="E10" s="19" t="s">
        <v>10337</v>
      </c>
      <c r="F10" s="19"/>
      <c r="G10" s="19"/>
      <c r="L10" s="15" t="s">
        <v>10333</v>
      </c>
      <c r="M10" s="15"/>
      <c r="N10" s="15" t="s">
        <v>10340</v>
      </c>
      <c r="O10" s="15"/>
    </row>
    <row r="11" spans="1:16">
      <c r="A11" s="13" t="str">
        <f t="shared" si="0"/>
        <v>,'price_per_room'</v>
      </c>
      <c r="B11" s="19">
        <v>8</v>
      </c>
      <c r="C11" s="216" t="s">
        <v>10414</v>
      </c>
      <c r="D11" s="19" t="s">
        <v>9938</v>
      </c>
      <c r="E11" s="19" t="s">
        <v>10337</v>
      </c>
      <c r="F11" s="19"/>
      <c r="G11" s="216" t="s">
        <v>10396</v>
      </c>
      <c r="H11" s="13"/>
      <c r="L11" s="15"/>
      <c r="M11" s="15"/>
      <c r="N11" s="15" t="s">
        <v>10341</v>
      </c>
      <c r="P11" s="15" t="s">
        <v>10344</v>
      </c>
    </row>
    <row r="12" spans="1:16">
      <c r="A12" s="13" t="str">
        <f t="shared" si="0"/>
        <v>,'Avg_neg_review_comment_score'</v>
      </c>
      <c r="B12" s="19">
        <v>9</v>
      </c>
      <c r="C12" s="216" t="s">
        <v>10377</v>
      </c>
      <c r="D12" s="19" t="s">
        <v>9938</v>
      </c>
      <c r="E12" s="19" t="s">
        <v>10337</v>
      </c>
      <c r="G12" s="216" t="s">
        <v>10375</v>
      </c>
      <c r="H12" s="13"/>
    </row>
    <row r="13" spans="1:16">
      <c r="A13" s="13" t="str">
        <f t="shared" si="0"/>
        <v>,'Avg_pos_review_comment_score'</v>
      </c>
      <c r="B13" s="19">
        <v>10</v>
      </c>
      <c r="C13" s="216" t="s">
        <v>10378</v>
      </c>
      <c r="D13" s="19" t="s">
        <v>9938</v>
      </c>
      <c r="E13" s="19" t="s">
        <v>10337</v>
      </c>
      <c r="G13" s="216" t="s">
        <v>10375</v>
      </c>
      <c r="H13" s="13"/>
      <c r="J13" s="15" t="s">
        <v>10334</v>
      </c>
    </row>
    <row r="14" spans="1:16">
      <c r="A14" s="13" t="str">
        <f t="shared" si="0"/>
        <v>,'Avg_neu_review_comment_score'</v>
      </c>
      <c r="B14" s="19">
        <v>11</v>
      </c>
      <c r="C14" s="216" t="s">
        <v>10379</v>
      </c>
      <c r="D14" s="19" t="s">
        <v>9938</v>
      </c>
      <c r="E14" s="19" t="s">
        <v>10337</v>
      </c>
      <c r="G14" s="216" t="s">
        <v>10375</v>
      </c>
      <c r="H14" s="13"/>
    </row>
    <row r="15" spans="1:16">
      <c r="A15" s="13" t="str">
        <f t="shared" si="0"/>
        <v>,'Std_neg_review_comment_score'</v>
      </c>
      <c r="B15" s="19">
        <v>12</v>
      </c>
      <c r="C15" s="222" t="s">
        <v>10380</v>
      </c>
      <c r="D15" s="19" t="s">
        <v>9938</v>
      </c>
      <c r="E15" s="19" t="s">
        <v>10337</v>
      </c>
      <c r="G15" s="216" t="s">
        <v>10375</v>
      </c>
    </row>
    <row r="16" spans="1:16">
      <c r="A16" s="13" t="str">
        <f t="shared" si="0"/>
        <v>,'Std_pos_review_comment_score'</v>
      </c>
      <c r="B16" s="19">
        <v>13</v>
      </c>
      <c r="C16" s="222" t="s">
        <v>10381</v>
      </c>
      <c r="D16" s="19" t="s">
        <v>9938</v>
      </c>
      <c r="E16" s="19" t="s">
        <v>10337</v>
      </c>
      <c r="G16" s="216" t="s">
        <v>10375</v>
      </c>
    </row>
    <row r="17" spans="1:12">
      <c r="A17" s="13" t="str">
        <f t="shared" si="0"/>
        <v>,'Std_neu_review_comment_score'</v>
      </c>
      <c r="B17" s="19">
        <v>14</v>
      </c>
      <c r="C17" s="222" t="s">
        <v>10382</v>
      </c>
      <c r="D17" s="19" t="s">
        <v>9938</v>
      </c>
      <c r="E17" s="19" t="s">
        <v>10337</v>
      </c>
      <c r="G17" s="216" t="s">
        <v>10375</v>
      </c>
    </row>
    <row r="18" spans="1:12">
      <c r="A18" s="13" t="str">
        <f t="shared" si="0"/>
        <v>,'years_in_business'</v>
      </c>
      <c r="B18" s="19">
        <v>15</v>
      </c>
      <c r="C18" s="216" t="s">
        <v>10412</v>
      </c>
      <c r="D18" s="19" t="s">
        <v>9938</v>
      </c>
      <c r="E18" s="19" t="s">
        <v>10337</v>
      </c>
      <c r="F18" s="19"/>
      <c r="G18" s="216" t="s">
        <v>10383</v>
      </c>
    </row>
    <row r="19" spans="1:12">
      <c r="A19" s="13" t="str">
        <f t="shared" si="0"/>
        <v>,'accommodates'</v>
      </c>
      <c r="B19" s="19">
        <v>16</v>
      </c>
      <c r="C19" s="19" t="s">
        <v>9861</v>
      </c>
      <c r="D19" s="19" t="s">
        <v>9936</v>
      </c>
      <c r="E19" s="19" t="s">
        <v>10337</v>
      </c>
      <c r="F19" s="19"/>
      <c r="G19" s="19"/>
      <c r="J19" t="s">
        <v>10404</v>
      </c>
      <c r="K19" t="s">
        <v>10405</v>
      </c>
      <c r="L19" t="s">
        <v>10406</v>
      </c>
    </row>
    <row r="20" spans="1:12">
      <c r="A20" s="13" t="str">
        <f t="shared" si="0"/>
        <v>,'price'</v>
      </c>
      <c r="B20" s="19">
        <v>17</v>
      </c>
      <c r="C20" s="19" t="s">
        <v>10398</v>
      </c>
      <c r="D20" s="19" t="s">
        <v>9936</v>
      </c>
      <c r="E20" s="19" t="s">
        <v>10337</v>
      </c>
      <c r="F20" s="19"/>
      <c r="G20" s="19"/>
      <c r="I20" t="s">
        <v>10401</v>
      </c>
      <c r="J20">
        <v>0.3</v>
      </c>
      <c r="K20">
        <v>0.2</v>
      </c>
      <c r="L20">
        <v>0.5</v>
      </c>
    </row>
    <row r="21" spans="1:12">
      <c r="A21" s="13" t="str">
        <f t="shared" si="0"/>
        <v>,'min_nights'</v>
      </c>
      <c r="B21" s="19">
        <v>18</v>
      </c>
      <c r="C21" s="19" t="s">
        <v>10325</v>
      </c>
      <c r="D21" s="19" t="s">
        <v>9936</v>
      </c>
      <c r="E21" s="19" t="s">
        <v>10337</v>
      </c>
      <c r="F21" s="19"/>
      <c r="G21" s="19"/>
      <c r="H21" s="19" t="s">
        <v>10400</v>
      </c>
      <c r="I21" s="19" t="s">
        <v>10402</v>
      </c>
      <c r="J21" s="13">
        <v>0.6</v>
      </c>
      <c r="K21" s="13">
        <v>0.2</v>
      </c>
      <c r="L21" s="13">
        <v>0.4</v>
      </c>
    </row>
    <row r="22" spans="1:12">
      <c r="A22" s="13" t="str">
        <f t="shared" si="0"/>
        <v>,'max_nights'</v>
      </c>
      <c r="B22" s="19">
        <v>19</v>
      </c>
      <c r="C22" s="19" t="s">
        <v>10326</v>
      </c>
      <c r="D22" s="19" t="s">
        <v>9936</v>
      </c>
      <c r="E22" s="19" t="s">
        <v>10337</v>
      </c>
      <c r="F22" s="19"/>
      <c r="G22" s="19"/>
      <c r="I22" t="s">
        <v>10403</v>
      </c>
      <c r="J22" s="13">
        <v>0.2</v>
      </c>
      <c r="K22" s="13">
        <v>0.2</v>
      </c>
      <c r="L22" s="13">
        <v>0.5</v>
      </c>
    </row>
    <row r="23" spans="1:12">
      <c r="A23" s="13" t="str">
        <f t="shared" si="0"/>
        <v>,'availability'</v>
      </c>
      <c r="B23" s="19">
        <v>20</v>
      </c>
      <c r="C23" s="19" t="s">
        <v>10327</v>
      </c>
      <c r="D23" s="19" t="s">
        <v>9936</v>
      </c>
      <c r="E23" s="19" t="s">
        <v>10337</v>
      </c>
      <c r="F23" s="19"/>
      <c r="G23" s="19"/>
      <c r="J23">
        <v>0.2</v>
      </c>
    </row>
    <row r="24" spans="1:12">
      <c r="A24" s="13" t="str">
        <f t="shared" si="0"/>
        <v>,'avail_60'</v>
      </c>
      <c r="B24" s="19">
        <v>21</v>
      </c>
      <c r="C24" s="19" t="s">
        <v>10361</v>
      </c>
      <c r="D24" s="19" t="s">
        <v>9936</v>
      </c>
      <c r="E24" s="19" t="s">
        <v>10337</v>
      </c>
      <c r="F24" s="19"/>
      <c r="G24" s="19" t="s">
        <v>10360</v>
      </c>
      <c r="I24" s="19" t="s">
        <v>10407</v>
      </c>
    </row>
    <row r="25" spans="1:12">
      <c r="A25" s="13" t="str">
        <f t="shared" si="0"/>
        <v>,'number_of_reviews'</v>
      </c>
      <c r="B25" s="19">
        <v>22</v>
      </c>
      <c r="C25" s="19" t="s">
        <v>10031</v>
      </c>
      <c r="D25" s="19" t="s">
        <v>9936</v>
      </c>
      <c r="E25" s="19" t="s">
        <v>10337</v>
      </c>
      <c r="F25" s="19"/>
      <c r="G25" s="19"/>
      <c r="I25" t="s">
        <v>10408</v>
      </c>
    </row>
    <row r="26" spans="1:12">
      <c r="A26" s="13" t="str">
        <f t="shared" si="0"/>
        <v>,'number_of_reviews_l30d'</v>
      </c>
      <c r="B26" s="19">
        <v>23</v>
      </c>
      <c r="C26" s="19" t="s">
        <v>9880</v>
      </c>
      <c r="D26" s="19" t="s">
        <v>9936</v>
      </c>
      <c r="E26" s="19" t="s">
        <v>10337</v>
      </c>
      <c r="F26" s="19"/>
      <c r="G26" s="19"/>
    </row>
    <row r="27" spans="1:12">
      <c r="A27" s="13" t="str">
        <f t="shared" si="0"/>
        <v>,'instant_bookable'</v>
      </c>
      <c r="B27" s="19">
        <v>24</v>
      </c>
      <c r="C27" s="19" t="s">
        <v>9889</v>
      </c>
      <c r="D27" s="215" t="s">
        <v>9936</v>
      </c>
      <c r="E27" s="19" t="s">
        <v>10337</v>
      </c>
      <c r="F27" s="19"/>
      <c r="G27" s="19"/>
    </row>
    <row r="28" spans="1:12">
      <c r="A28" s="13" t="str">
        <f t="shared" si="0"/>
        <v>,'calculated_host_listings_count'</v>
      </c>
      <c r="B28" s="19">
        <v>25</v>
      </c>
      <c r="C28" s="19" t="s">
        <v>10365</v>
      </c>
      <c r="D28" s="19" t="s">
        <v>9936</v>
      </c>
      <c r="E28" s="19" t="s">
        <v>10337</v>
      </c>
      <c r="F28" s="19"/>
      <c r="G28" s="19"/>
    </row>
    <row r="29" spans="1:12">
      <c r="A29" s="13" t="str">
        <f t="shared" si="0"/>
        <v>,'calculated_host_listings_count_entire_homes'</v>
      </c>
      <c r="B29" s="19">
        <v>26</v>
      </c>
      <c r="C29" s="19" t="s">
        <v>9890</v>
      </c>
      <c r="D29" s="19" t="s">
        <v>9936</v>
      </c>
      <c r="E29" s="19" t="s">
        <v>10337</v>
      </c>
      <c r="F29" s="19"/>
      <c r="G29" s="19"/>
    </row>
    <row r="30" spans="1:12">
      <c r="A30" s="13" t="str">
        <f t="shared" si="0"/>
        <v>,'calculated_host_listings_count_private_rooms'</v>
      </c>
      <c r="B30" s="19">
        <v>27</v>
      </c>
      <c r="C30" s="19" t="s">
        <v>9891</v>
      </c>
      <c r="D30" s="19" t="s">
        <v>9936</v>
      </c>
      <c r="E30" s="19" t="s">
        <v>10337</v>
      </c>
      <c r="F30" s="19"/>
      <c r="G30" s="19"/>
    </row>
    <row r="31" spans="1:12">
      <c r="A31" s="13" t="str">
        <f t="shared" si="0"/>
        <v>,'calculated_host_listings_count_shared_rooms'</v>
      </c>
      <c r="B31" s="19">
        <v>28</v>
      </c>
      <c r="C31" s="19" t="s">
        <v>9892</v>
      </c>
      <c r="D31" s="19" t="s">
        <v>9936</v>
      </c>
      <c r="E31" s="19" t="s">
        <v>10337</v>
      </c>
      <c r="F31" s="19"/>
    </row>
    <row r="32" spans="1:12">
      <c r="A32" s="13" t="str">
        <f t="shared" si="0"/>
        <v>,'num_amenities'</v>
      </c>
      <c r="B32" s="19">
        <v>29</v>
      </c>
      <c r="C32" s="216" t="s">
        <v>10410</v>
      </c>
      <c r="D32" s="19" t="s">
        <v>9936</v>
      </c>
      <c r="E32" s="19" t="s">
        <v>10337</v>
      </c>
      <c r="F32" s="19"/>
      <c r="G32" s="216" t="s">
        <v>10376</v>
      </c>
    </row>
    <row r="33" spans="1:11" s="13" customFormat="1">
      <c r="A33" s="13" t="str">
        <f t="shared" si="0"/>
        <v>,'room_type_Entire home/apt'</v>
      </c>
      <c r="B33" s="19">
        <v>30</v>
      </c>
      <c r="C33" s="19" t="s">
        <v>10384</v>
      </c>
      <c r="D33" s="19" t="s">
        <v>9936</v>
      </c>
      <c r="E33" s="19" t="s">
        <v>10112</v>
      </c>
      <c r="G33" s="19" t="s">
        <v>10391</v>
      </c>
    </row>
    <row r="34" spans="1:11" s="13" customFormat="1">
      <c r="A34" s="13" t="str">
        <f t="shared" si="0"/>
        <v>,'room_type_Hotel room'</v>
      </c>
      <c r="B34" s="19">
        <v>31</v>
      </c>
      <c r="C34" s="19" t="s">
        <v>10385</v>
      </c>
      <c r="D34" s="19" t="s">
        <v>9936</v>
      </c>
      <c r="E34" s="19" t="s">
        <v>10112</v>
      </c>
      <c r="G34" s="19" t="s">
        <v>10391</v>
      </c>
    </row>
    <row r="35" spans="1:11" s="13" customFormat="1">
      <c r="A35" s="13" t="str">
        <f t="shared" si="0"/>
        <v>,'room_type_Private room'</v>
      </c>
      <c r="B35" s="19">
        <v>32</v>
      </c>
      <c r="C35" s="19" t="s">
        <v>10386</v>
      </c>
      <c r="D35" s="19" t="s">
        <v>9936</v>
      </c>
      <c r="E35" s="19" t="s">
        <v>10112</v>
      </c>
      <c r="G35" s="19" t="s">
        <v>10391</v>
      </c>
    </row>
    <row r="36" spans="1:11" s="13" customFormat="1">
      <c r="A36" s="13" t="str">
        <f t="shared" si="0"/>
        <v>,'room_type_Shared room'</v>
      </c>
      <c r="B36" s="19">
        <v>33</v>
      </c>
      <c r="C36" s="19" t="s">
        <v>10387</v>
      </c>
      <c r="D36" s="19" t="s">
        <v>9936</v>
      </c>
      <c r="E36" s="19" t="s">
        <v>10112</v>
      </c>
      <c r="G36" s="19" t="s">
        <v>10391</v>
      </c>
    </row>
    <row r="37" spans="1:11" s="13" customFormat="1">
      <c r="A37" s="13" t="str">
        <f t="shared" si="0"/>
        <v>,'host_response_time_a few days or more'</v>
      </c>
      <c r="B37" s="19">
        <v>34</v>
      </c>
      <c r="C37" s="19" t="s">
        <v>10392</v>
      </c>
      <c r="D37" s="19" t="s">
        <v>9936</v>
      </c>
      <c r="E37" s="19" t="s">
        <v>10112</v>
      </c>
      <c r="G37" s="19" t="s">
        <v>10393</v>
      </c>
    </row>
    <row r="38" spans="1:11" s="13" customFormat="1">
      <c r="A38" s="13" t="str">
        <f t="shared" si="0"/>
        <v>,'host_response_time_within a day'</v>
      </c>
      <c r="B38" s="19">
        <v>35</v>
      </c>
      <c r="C38" s="19" t="s">
        <v>10388</v>
      </c>
      <c r="D38" s="19" t="s">
        <v>9936</v>
      </c>
      <c r="E38" s="19" t="s">
        <v>10112</v>
      </c>
      <c r="G38" s="19" t="s">
        <v>10393</v>
      </c>
    </row>
    <row r="39" spans="1:11" s="13" customFormat="1">
      <c r="A39" s="13" t="str">
        <f t="shared" si="0"/>
        <v>,'host_response_time_within a few hours'</v>
      </c>
      <c r="B39" s="19">
        <v>36</v>
      </c>
      <c r="C39" s="19" t="s">
        <v>10389</v>
      </c>
      <c r="D39" s="19" t="s">
        <v>9936</v>
      </c>
      <c r="E39" s="19" t="s">
        <v>10112</v>
      </c>
      <c r="G39" s="19" t="s">
        <v>10393</v>
      </c>
    </row>
    <row r="40" spans="1:11" s="13" customFormat="1">
      <c r="A40" s="13" t="str">
        <f t="shared" si="0"/>
        <v>,'host_response_time_within an hour'</v>
      </c>
      <c r="B40" s="19">
        <v>37</v>
      </c>
      <c r="C40" s="19" t="s">
        <v>10390</v>
      </c>
      <c r="D40" s="19" t="s">
        <v>9936</v>
      </c>
      <c r="E40" s="19" t="s">
        <v>10112</v>
      </c>
      <c r="G40" s="19" t="s">
        <v>10393</v>
      </c>
    </row>
    <row r="41" spans="1:11">
      <c r="A41" s="13" t="str">
        <f t="shared" si="0"/>
        <v>,'review_scores_rating_t2'</v>
      </c>
      <c r="B41" s="19">
        <v>38</v>
      </c>
      <c r="C41" s="212" t="s">
        <v>10370</v>
      </c>
      <c r="D41" s="211" t="s">
        <v>9938</v>
      </c>
      <c r="E41" s="211" t="s">
        <v>10116</v>
      </c>
      <c r="F41" s="211" t="s">
        <v>10337</v>
      </c>
      <c r="G41" s="211" t="s">
        <v>10369</v>
      </c>
      <c r="H41" s="13"/>
      <c r="K41" s="13"/>
    </row>
    <row r="42" spans="1:11">
      <c r="A42" s="13" t="str">
        <f t="shared" si="0"/>
        <v>,'review_scores_rating_t'</v>
      </c>
      <c r="B42" s="19">
        <v>39</v>
      </c>
      <c r="C42" s="211" t="s">
        <v>10331</v>
      </c>
      <c r="D42" s="211" t="s">
        <v>9936</v>
      </c>
      <c r="E42" s="211" t="s">
        <v>10116</v>
      </c>
      <c r="F42" s="211" t="s">
        <v>10337</v>
      </c>
      <c r="G42" s="211" t="s">
        <v>10368</v>
      </c>
    </row>
    <row r="43" spans="1:11">
      <c r="B43" s="218"/>
      <c r="C43" s="218" t="s">
        <v>10351</v>
      </c>
      <c r="D43" s="218" t="s">
        <v>10352</v>
      </c>
      <c r="E43" s="218" t="s">
        <v>10074</v>
      </c>
      <c r="F43" s="218"/>
      <c r="G43" s="218" t="s">
        <v>10373</v>
      </c>
    </row>
    <row r="44" spans="1:11">
      <c r="B44" s="219"/>
      <c r="C44" s="219" t="s">
        <v>9882</v>
      </c>
      <c r="D44" s="219" t="s">
        <v>9938</v>
      </c>
      <c r="E44" s="219" t="s">
        <v>10074</v>
      </c>
      <c r="F44" s="219"/>
      <c r="G44" s="219" t="s">
        <v>10364</v>
      </c>
    </row>
    <row r="45" spans="1:11">
      <c r="B45" s="219"/>
      <c r="C45" s="219" t="s">
        <v>9883</v>
      </c>
      <c r="D45" s="219" t="s">
        <v>9938</v>
      </c>
      <c r="E45" s="219" t="s">
        <v>10074</v>
      </c>
      <c r="F45" s="219"/>
      <c r="G45" s="219" t="s">
        <v>10364</v>
      </c>
    </row>
    <row r="46" spans="1:11">
      <c r="B46" s="219"/>
      <c r="C46" s="219" t="s">
        <v>9884</v>
      </c>
      <c r="D46" s="219" t="s">
        <v>9938</v>
      </c>
      <c r="E46" s="219" t="s">
        <v>10074</v>
      </c>
      <c r="F46" s="219"/>
      <c r="G46" s="219" t="s">
        <v>10364</v>
      </c>
    </row>
    <row r="47" spans="1:11">
      <c r="B47" s="219"/>
      <c r="C47" s="219" t="s">
        <v>9885</v>
      </c>
      <c r="D47" s="219" t="s">
        <v>9938</v>
      </c>
      <c r="E47" s="219" t="s">
        <v>10074</v>
      </c>
      <c r="F47" s="219"/>
      <c r="G47" s="219" t="s">
        <v>10364</v>
      </c>
    </row>
    <row r="48" spans="1:11">
      <c r="B48" s="219"/>
      <c r="C48" s="219" t="s">
        <v>9886</v>
      </c>
      <c r="D48" s="219" t="s">
        <v>9938</v>
      </c>
      <c r="E48" s="219" t="s">
        <v>10074</v>
      </c>
      <c r="F48" s="219"/>
      <c r="G48" s="219" t="s">
        <v>10364</v>
      </c>
    </row>
    <row r="49" spans="2:11">
      <c r="B49" s="219"/>
      <c r="C49" s="219" t="s">
        <v>9887</v>
      </c>
      <c r="D49" s="219" t="s">
        <v>9938</v>
      </c>
      <c r="E49" s="219" t="s">
        <v>10074</v>
      </c>
      <c r="F49" s="219"/>
      <c r="G49" s="219" t="s">
        <v>10364</v>
      </c>
    </row>
    <row r="50" spans="2:11">
      <c r="B50" s="219"/>
      <c r="C50" s="219" t="s">
        <v>9888</v>
      </c>
      <c r="D50" s="219" t="s">
        <v>9938</v>
      </c>
      <c r="E50" s="219" t="s">
        <v>10074</v>
      </c>
      <c r="F50" s="219"/>
      <c r="G50" s="219" t="s">
        <v>10364</v>
      </c>
    </row>
    <row r="51" spans="2:11">
      <c r="B51" s="219"/>
      <c r="C51" s="219" t="s">
        <v>0</v>
      </c>
      <c r="D51" s="219" t="s">
        <v>10320</v>
      </c>
      <c r="E51" s="219" t="s">
        <v>10074</v>
      </c>
      <c r="F51" s="219"/>
      <c r="G51" s="220" t="s">
        <v>10358</v>
      </c>
      <c r="H51" s="13"/>
      <c r="K51" s="13"/>
    </row>
    <row r="52" spans="2:11">
      <c r="B52" s="219"/>
      <c r="C52" s="219" t="s">
        <v>2</v>
      </c>
      <c r="D52" s="219" t="s">
        <v>9936</v>
      </c>
      <c r="E52" s="219" t="s">
        <v>10074</v>
      </c>
      <c r="F52" s="219"/>
      <c r="G52" s="219" t="s">
        <v>10355</v>
      </c>
      <c r="H52" s="13"/>
      <c r="K52" s="13"/>
    </row>
    <row r="53" spans="2:11">
      <c r="B53" s="219"/>
      <c r="C53" s="219" t="s">
        <v>10372</v>
      </c>
      <c r="D53" s="219" t="s">
        <v>9937</v>
      </c>
      <c r="E53" s="219" t="s">
        <v>10074</v>
      </c>
      <c r="F53" s="219"/>
      <c r="G53" s="219" t="s">
        <v>10356</v>
      </c>
    </row>
    <row r="54" spans="2:11">
      <c r="B54" s="219"/>
      <c r="C54" s="219" t="s">
        <v>9866</v>
      </c>
      <c r="D54" s="219" t="s">
        <v>9937</v>
      </c>
      <c r="E54" s="219" t="s">
        <v>10074</v>
      </c>
      <c r="F54" s="219"/>
      <c r="G54" s="219" t="s">
        <v>10374</v>
      </c>
    </row>
    <row r="55" spans="2:11">
      <c r="B55" s="219"/>
      <c r="C55" s="219" t="s">
        <v>10321</v>
      </c>
      <c r="D55" s="219" t="s">
        <v>9938</v>
      </c>
      <c r="E55" s="219"/>
      <c r="F55" s="219"/>
      <c r="G55" s="221" t="s">
        <v>10366</v>
      </c>
    </row>
    <row r="56" spans="2:11">
      <c r="B56" s="219"/>
      <c r="C56" s="219" t="s">
        <v>10322</v>
      </c>
      <c r="D56" s="219" t="s">
        <v>9938</v>
      </c>
      <c r="E56" s="219"/>
      <c r="F56" s="219"/>
      <c r="G56" s="221" t="s">
        <v>10366</v>
      </c>
    </row>
    <row r="57" spans="2:11">
      <c r="B57" s="219"/>
      <c r="C57" s="219" t="s">
        <v>9849</v>
      </c>
      <c r="D57" s="219" t="s">
        <v>9938</v>
      </c>
      <c r="E57" s="219"/>
      <c r="F57" s="219"/>
      <c r="G57" s="219" t="s">
        <v>10367</v>
      </c>
    </row>
    <row r="58" spans="2:11">
      <c r="B58" s="219"/>
      <c r="C58" s="219" t="s">
        <v>10328</v>
      </c>
      <c r="D58" s="219" t="s">
        <v>9936</v>
      </c>
      <c r="E58" s="219"/>
      <c r="F58" s="219"/>
      <c r="G58" s="221" t="s">
        <v>10362</v>
      </c>
    </row>
    <row r="59" spans="2:11">
      <c r="B59" s="219"/>
      <c r="C59" s="219" t="s">
        <v>10329</v>
      </c>
      <c r="D59" s="219" t="s">
        <v>9936</v>
      </c>
      <c r="E59" s="219"/>
      <c r="F59" s="219"/>
      <c r="G59" s="221" t="s">
        <v>10362</v>
      </c>
    </row>
    <row r="60" spans="2:11">
      <c r="B60" s="219"/>
      <c r="C60" s="219" t="s">
        <v>10330</v>
      </c>
      <c r="D60" s="219" t="s">
        <v>9936</v>
      </c>
      <c r="E60" s="219"/>
      <c r="F60" s="219"/>
      <c r="G60" s="221" t="s">
        <v>10362</v>
      </c>
    </row>
    <row r="61" spans="2:11">
      <c r="B61" s="219"/>
      <c r="C61" s="219" t="s">
        <v>16</v>
      </c>
      <c r="D61" s="219" t="s">
        <v>9936</v>
      </c>
      <c r="E61" s="219"/>
      <c r="F61" s="219"/>
      <c r="G61" s="221" t="s">
        <v>10363</v>
      </c>
    </row>
    <row r="62" spans="2:11">
      <c r="B62" s="219"/>
      <c r="C62" s="219" t="s">
        <v>9860</v>
      </c>
      <c r="D62" s="219" t="s">
        <v>9937</v>
      </c>
      <c r="E62" s="219"/>
      <c r="F62" s="219"/>
      <c r="G62" s="219" t="s">
        <v>10359</v>
      </c>
    </row>
    <row r="63" spans="2:11">
      <c r="B63" s="19"/>
      <c r="C63" s="19"/>
      <c r="D63" s="19"/>
      <c r="E63" s="19"/>
      <c r="F63" s="19"/>
      <c r="G63" s="19"/>
    </row>
    <row r="65" spans="3:3">
      <c r="C65" s="19"/>
    </row>
    <row r="66" spans="3:3">
      <c r="C66" s="19"/>
    </row>
    <row r="67" spans="3:3">
      <c r="C67" s="19"/>
    </row>
    <row r="68" spans="3:3">
      <c r="C68" s="19"/>
    </row>
    <row r="69" spans="3:3">
      <c r="C69" s="19"/>
    </row>
    <row r="70" spans="3:3">
      <c r="C70" s="19"/>
    </row>
    <row r="71" spans="3:3">
      <c r="C71" s="19"/>
    </row>
    <row r="72" spans="3:3">
      <c r="C72" s="19"/>
    </row>
  </sheetData>
  <autoFilter ref="B3:G3">
    <sortState ref="B4:G56">
      <sortCondition ref="E3"/>
    </sortState>
  </autoFilter>
  <sortState ref="B4:G56">
    <sortCondition ref="E4:E56"/>
    <sortCondition ref="D4:D56"/>
    <sortCondition ref="B4:B56"/>
  </sortState>
  <phoneticPr fontId="18" type="noConversion"/>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K38"/>
  <sheetViews>
    <sheetView showGridLines="0" zoomScale="85" zoomScaleNormal="85" workbookViewId="0">
      <selection activeCell="D3" sqref="D3:D12"/>
    </sheetView>
  </sheetViews>
  <sheetFormatPr defaultRowHeight="16.5"/>
  <cols>
    <col min="1" max="1" width="5.375" customWidth="1"/>
    <col min="2" max="2" width="3.625" style="13" customWidth="1"/>
    <col min="3" max="3" width="6.625" style="19" customWidth="1"/>
    <col min="4" max="4" width="42.5" bestFit="1" customWidth="1"/>
    <col min="5" max="5" width="24.625" style="40" customWidth="1"/>
    <col min="6" max="6" width="5.75" customWidth="1"/>
    <col min="7" max="7" width="10.875" style="13" customWidth="1"/>
    <col min="9" max="9" width="9" style="13"/>
    <col min="10" max="10" width="41.875" bestFit="1" customWidth="1"/>
    <col min="11" max="11" width="28.5" customWidth="1"/>
  </cols>
  <sheetData>
    <row r="1" spans="1:11">
      <c r="B1" s="15" t="s">
        <v>10433</v>
      </c>
      <c r="E1" s="263" t="s">
        <v>10521</v>
      </c>
      <c r="F1" s="19"/>
      <c r="G1" s="262"/>
      <c r="I1" s="15" t="s">
        <v>10431</v>
      </c>
    </row>
    <row r="2" spans="1:11">
      <c r="A2" s="261"/>
      <c r="C2" s="233" t="s">
        <v>10511</v>
      </c>
      <c r="D2" s="233" t="s">
        <v>10426</v>
      </c>
      <c r="E2" s="273" t="s">
        <v>10425</v>
      </c>
      <c r="F2" s="274" t="s">
        <v>10432</v>
      </c>
      <c r="G2" s="275" t="s">
        <v>10520</v>
      </c>
      <c r="I2" s="16" t="s">
        <v>10434</v>
      </c>
      <c r="J2" s="16" t="s">
        <v>10510</v>
      </c>
      <c r="K2" s="16" t="s">
        <v>10509</v>
      </c>
    </row>
    <row r="3" spans="1:11">
      <c r="A3" s="261" t="str">
        <f>"'"&amp;D3&amp;"'"</f>
        <v>'Avg_neg_review_comment_score'</v>
      </c>
      <c r="C3" s="278">
        <v>1</v>
      </c>
      <c r="D3" s="278" t="s">
        <v>10415</v>
      </c>
      <c r="E3" s="279">
        <v>8.1895999999999997E-2</v>
      </c>
      <c r="F3" s="280" t="s">
        <v>10112</v>
      </c>
      <c r="G3" s="281" t="s">
        <v>10114</v>
      </c>
      <c r="I3" s="13">
        <v>1</v>
      </c>
      <c r="J3" s="13" t="s">
        <v>9864</v>
      </c>
      <c r="K3" s="13" t="s">
        <v>9861</v>
      </c>
    </row>
    <row r="4" spans="1:11">
      <c r="A4" s="261" t="str">
        <f>",'"&amp;D4&amp;"'"</f>
        <v>,'Avg_pos_review_comment_score'</v>
      </c>
      <c r="C4" s="278">
        <v>2</v>
      </c>
      <c r="D4" s="278" t="s">
        <v>10416</v>
      </c>
      <c r="E4" s="279">
        <v>5.4009000000000001E-2</v>
      </c>
      <c r="F4" s="280" t="s">
        <v>10112</v>
      </c>
      <c r="G4" s="281" t="s">
        <v>10114</v>
      </c>
      <c r="I4" s="13">
        <v>2</v>
      </c>
      <c r="J4" s="13" t="s">
        <v>9864</v>
      </c>
      <c r="K4" s="13" t="s">
        <v>10424</v>
      </c>
    </row>
    <row r="5" spans="1:11">
      <c r="A5" s="261"/>
      <c r="C5" s="278">
        <v>3</v>
      </c>
      <c r="D5" s="278" t="s">
        <v>10411</v>
      </c>
      <c r="E5" s="279">
        <v>4.4775000000000002E-2</v>
      </c>
      <c r="F5" s="280" t="s">
        <v>10112</v>
      </c>
      <c r="G5" s="281" t="s">
        <v>10114</v>
      </c>
      <c r="I5" s="13">
        <v>3</v>
      </c>
      <c r="J5" s="13" t="s">
        <v>10428</v>
      </c>
      <c r="K5" s="13" t="s">
        <v>10429</v>
      </c>
    </row>
    <row r="6" spans="1:11">
      <c r="A6" s="261"/>
      <c r="C6" s="278">
        <v>6</v>
      </c>
      <c r="D6" s="278" t="s">
        <v>10419</v>
      </c>
      <c r="E6" s="279">
        <v>3.4633999999999998E-2</v>
      </c>
      <c r="F6" s="280" t="s">
        <v>10112</v>
      </c>
      <c r="G6" s="281" t="s">
        <v>10114</v>
      </c>
      <c r="I6" s="13">
        <v>4</v>
      </c>
      <c r="J6" s="13" t="s">
        <v>9890</v>
      </c>
      <c r="K6" s="13" t="s">
        <v>9890</v>
      </c>
    </row>
    <row r="7" spans="1:11">
      <c r="A7" s="261"/>
      <c r="C7" s="278">
        <v>7</v>
      </c>
      <c r="D7" s="278" t="s">
        <v>11</v>
      </c>
      <c r="E7" s="279">
        <v>2.4899999999999999E-2</v>
      </c>
      <c r="F7" s="280" t="s">
        <v>10112</v>
      </c>
      <c r="G7" s="281" t="s">
        <v>10114</v>
      </c>
      <c r="I7" s="13">
        <v>5</v>
      </c>
      <c r="J7" s="27" t="s">
        <v>14</v>
      </c>
      <c r="K7" s="28" t="s">
        <v>13</v>
      </c>
    </row>
    <row r="8" spans="1:11">
      <c r="A8" s="13"/>
      <c r="C8" s="278">
        <v>8</v>
      </c>
      <c r="D8" s="278" t="s">
        <v>14</v>
      </c>
      <c r="E8" s="279">
        <v>2.3127999999999999E-2</v>
      </c>
      <c r="F8" s="280" t="s">
        <v>10112</v>
      </c>
      <c r="G8" s="281" t="s">
        <v>10114</v>
      </c>
      <c r="I8" s="13">
        <v>6</v>
      </c>
      <c r="J8" s="13" t="s">
        <v>9880</v>
      </c>
      <c r="K8" s="13" t="s">
        <v>10413</v>
      </c>
    </row>
    <row r="9" spans="1:11">
      <c r="A9" s="13"/>
      <c r="C9" s="278">
        <v>9</v>
      </c>
      <c r="D9" s="278" t="s">
        <v>10435</v>
      </c>
      <c r="E9" s="279">
        <v>2.0844999999999999E-2</v>
      </c>
      <c r="F9" s="280" t="s">
        <v>10112</v>
      </c>
      <c r="G9" s="281" t="s">
        <v>10114</v>
      </c>
      <c r="I9" s="13">
        <v>7</v>
      </c>
      <c r="J9" s="13" t="s">
        <v>9</v>
      </c>
      <c r="K9" s="13" t="s">
        <v>9865</v>
      </c>
    </row>
    <row r="10" spans="1:11">
      <c r="A10" s="13"/>
      <c r="C10" s="278">
        <v>10</v>
      </c>
      <c r="D10" s="278" t="s">
        <v>10409</v>
      </c>
      <c r="E10" s="279">
        <v>1.9980999999999999E-2</v>
      </c>
      <c r="F10" s="280" t="s">
        <v>10112</v>
      </c>
      <c r="G10" s="281" t="s">
        <v>10114</v>
      </c>
      <c r="I10" s="13">
        <v>8</v>
      </c>
      <c r="J10" s="13" t="s">
        <v>9861</v>
      </c>
      <c r="K10" s="13" t="s">
        <v>9864</v>
      </c>
    </row>
    <row r="11" spans="1:11">
      <c r="A11" s="13"/>
      <c r="C11" s="278">
        <v>12</v>
      </c>
      <c r="D11" s="278" t="s">
        <v>9880</v>
      </c>
      <c r="E11" s="279">
        <v>1.6029999999999999E-2</v>
      </c>
      <c r="F11" s="280" t="s">
        <v>10112</v>
      </c>
      <c r="G11" s="281" t="s">
        <v>10114</v>
      </c>
      <c r="I11" s="13">
        <v>9</v>
      </c>
      <c r="J11" s="13" t="s">
        <v>9861</v>
      </c>
      <c r="K11" s="13" t="s">
        <v>10418</v>
      </c>
    </row>
    <row r="12" spans="1:11">
      <c r="A12" s="13"/>
      <c r="C12" s="278">
        <v>13</v>
      </c>
      <c r="D12" s="278" t="s">
        <v>10421</v>
      </c>
      <c r="E12" s="279">
        <v>1.5065E-2</v>
      </c>
      <c r="F12" s="280" t="s">
        <v>10112</v>
      </c>
      <c r="G12" s="281" t="s">
        <v>10114</v>
      </c>
      <c r="I12" s="13">
        <v>10</v>
      </c>
      <c r="J12" s="13" t="s">
        <v>10420</v>
      </c>
      <c r="K12" s="13" t="s">
        <v>10420</v>
      </c>
    </row>
    <row r="13" spans="1:11">
      <c r="A13" s="13"/>
      <c r="C13" s="278">
        <v>14</v>
      </c>
      <c r="D13" s="278" t="s">
        <v>9890</v>
      </c>
      <c r="E13" s="279">
        <v>1.4543E-2</v>
      </c>
      <c r="F13" s="280" t="s">
        <v>10112</v>
      </c>
      <c r="G13" s="281" t="s">
        <v>10114</v>
      </c>
      <c r="I13" s="13">
        <v>11</v>
      </c>
      <c r="J13" s="13" t="s">
        <v>10418</v>
      </c>
      <c r="K13" s="13" t="s">
        <v>10416</v>
      </c>
    </row>
    <row r="14" spans="1:11">
      <c r="A14" s="13"/>
      <c r="C14" s="278">
        <v>15</v>
      </c>
      <c r="D14" s="278" t="s">
        <v>10413</v>
      </c>
      <c r="E14" s="279">
        <v>1.3762999999999999E-2</v>
      </c>
      <c r="F14" s="280" t="s">
        <v>10112</v>
      </c>
      <c r="G14" s="281" t="s">
        <v>10114</v>
      </c>
      <c r="I14" s="13">
        <v>12</v>
      </c>
      <c r="J14" s="13" t="s">
        <v>10419</v>
      </c>
      <c r="K14" s="13" t="s">
        <v>10419</v>
      </c>
    </row>
    <row r="15" spans="1:11">
      <c r="A15" s="13"/>
      <c r="C15" s="278">
        <v>16</v>
      </c>
      <c r="D15" s="278" t="s">
        <v>10387</v>
      </c>
      <c r="E15" s="279">
        <v>1.3591000000000001E-2</v>
      </c>
      <c r="F15" s="280" t="s">
        <v>10112</v>
      </c>
      <c r="G15" s="281" t="s">
        <v>10114</v>
      </c>
      <c r="I15" s="13">
        <v>13</v>
      </c>
      <c r="J15" s="13" t="s">
        <v>10416</v>
      </c>
      <c r="K15" s="13" t="s">
        <v>9</v>
      </c>
    </row>
    <row r="16" spans="1:11">
      <c r="A16" s="13"/>
      <c r="C16" s="278">
        <v>17</v>
      </c>
      <c r="D16" s="278" t="s">
        <v>10325</v>
      </c>
      <c r="E16" s="279">
        <v>1.2762000000000001E-2</v>
      </c>
      <c r="F16" s="280" t="s">
        <v>10112</v>
      </c>
      <c r="G16" s="281" t="s">
        <v>10114</v>
      </c>
      <c r="I16" s="13">
        <v>14</v>
      </c>
      <c r="J16" s="13" t="s">
        <v>10413</v>
      </c>
      <c r="K16" s="13" t="s">
        <v>9880</v>
      </c>
    </row>
    <row r="17" spans="1:11">
      <c r="A17" s="13"/>
      <c r="C17" s="278">
        <v>18</v>
      </c>
      <c r="D17" s="278" t="s">
        <v>9889</v>
      </c>
      <c r="E17" s="279">
        <v>1.1956E-2</v>
      </c>
      <c r="F17" s="280" t="s">
        <v>10112</v>
      </c>
      <c r="G17" s="281" t="s">
        <v>10114</v>
      </c>
      <c r="I17" s="13">
        <v>15</v>
      </c>
      <c r="J17" s="13" t="s">
        <v>13</v>
      </c>
      <c r="K17" s="13" t="s">
        <v>9861</v>
      </c>
    </row>
    <row r="18" spans="1:11">
      <c r="A18" s="13"/>
      <c r="C18" s="278">
        <v>19</v>
      </c>
      <c r="D18" s="278" t="s">
        <v>9</v>
      </c>
      <c r="E18" s="279">
        <v>1.1684999999999999E-2</v>
      </c>
      <c r="F18" s="280" t="s">
        <v>10112</v>
      </c>
      <c r="G18" s="281" t="s">
        <v>10114</v>
      </c>
      <c r="I18" s="13">
        <v>16</v>
      </c>
      <c r="J18" s="13" t="s">
        <v>9865</v>
      </c>
      <c r="K18" s="13" t="s">
        <v>9864</v>
      </c>
    </row>
    <row r="19" spans="1:11">
      <c r="A19" s="13"/>
      <c r="C19" s="278">
        <v>20</v>
      </c>
      <c r="D19" s="278" t="s">
        <v>10422</v>
      </c>
      <c r="E19" s="279">
        <v>1.1259999999999999E-2</v>
      </c>
      <c r="F19" s="280" t="s">
        <v>10112</v>
      </c>
      <c r="G19" s="281" t="s">
        <v>10114</v>
      </c>
      <c r="I19" s="13">
        <v>17</v>
      </c>
      <c r="J19" s="13" t="s">
        <v>9865</v>
      </c>
      <c r="K19" s="13" t="s">
        <v>10423</v>
      </c>
    </row>
    <row r="20" spans="1:11">
      <c r="A20" s="13"/>
      <c r="C20" s="278">
        <v>21</v>
      </c>
      <c r="D20" s="278" t="s">
        <v>10326</v>
      </c>
      <c r="E20" s="279">
        <v>1.0609E-2</v>
      </c>
      <c r="F20" s="280" t="s">
        <v>10112</v>
      </c>
      <c r="G20" s="281" t="s">
        <v>10114</v>
      </c>
      <c r="I20" s="13">
        <v>18</v>
      </c>
      <c r="J20" s="13" t="s">
        <v>10427</v>
      </c>
      <c r="K20" s="13" t="s">
        <v>10430</v>
      </c>
    </row>
    <row r="21" spans="1:11">
      <c r="A21" s="13"/>
      <c r="C21" s="278">
        <v>26</v>
      </c>
      <c r="D21" s="278" t="s">
        <v>10384</v>
      </c>
      <c r="E21" s="279">
        <v>6.13E-3</v>
      </c>
      <c r="F21" s="280" t="s">
        <v>10112</v>
      </c>
      <c r="G21" s="281" t="s">
        <v>10114</v>
      </c>
    </row>
    <row r="22" spans="1:11">
      <c r="A22" s="13"/>
      <c r="C22" s="19">
        <v>32</v>
      </c>
      <c r="D22" s="19" t="s">
        <v>10385</v>
      </c>
      <c r="E22" s="43">
        <v>1.023E-3</v>
      </c>
      <c r="F22" s="276" t="s">
        <v>10112</v>
      </c>
      <c r="G22" s="277"/>
    </row>
    <row r="23" spans="1:11">
      <c r="A23" s="13"/>
      <c r="C23" s="19">
        <v>33</v>
      </c>
      <c r="D23" s="19" t="s">
        <v>10386</v>
      </c>
      <c r="E23" s="43">
        <v>3.3700000000000001E-4</v>
      </c>
      <c r="F23" s="274" t="s">
        <v>10112</v>
      </c>
      <c r="G23" s="274"/>
    </row>
    <row r="24" spans="1:11">
      <c r="A24" s="13"/>
      <c r="C24" s="259">
        <v>4</v>
      </c>
      <c r="D24" s="175" t="s">
        <v>10417</v>
      </c>
      <c r="E24" s="260">
        <v>4.3944999999999998E-2</v>
      </c>
      <c r="F24" s="175"/>
      <c r="G24" s="160"/>
    </row>
    <row r="25" spans="1:11">
      <c r="A25" s="13"/>
      <c r="C25" s="237">
        <v>5</v>
      </c>
      <c r="D25" s="160" t="s">
        <v>10418</v>
      </c>
      <c r="E25" s="244">
        <v>4.0240999999999999E-2</v>
      </c>
      <c r="F25" s="160"/>
      <c r="G25" s="160"/>
    </row>
    <row r="26" spans="1:11">
      <c r="A26" s="13"/>
      <c r="C26" s="237">
        <v>11</v>
      </c>
      <c r="D26" s="160" t="s">
        <v>10420</v>
      </c>
      <c r="E26" s="244">
        <v>1.9658999999999999E-2</v>
      </c>
      <c r="F26" s="160"/>
      <c r="G26" s="160"/>
    </row>
    <row r="27" spans="1:11">
      <c r="A27" s="13"/>
      <c r="C27" s="19">
        <v>22</v>
      </c>
      <c r="D27" s="13" t="s">
        <v>9892</v>
      </c>
      <c r="E27" s="40">
        <v>8.9320000000000007E-3</v>
      </c>
    </row>
    <row r="28" spans="1:11">
      <c r="C28" s="19">
        <v>23</v>
      </c>
      <c r="D28" s="13" t="s">
        <v>9891</v>
      </c>
      <c r="E28" s="40">
        <v>8.6090000000000003E-3</v>
      </c>
      <c r="F28" s="13"/>
    </row>
    <row r="29" spans="1:11">
      <c r="C29" s="19">
        <v>24</v>
      </c>
      <c r="D29" s="19" t="s">
        <v>10390</v>
      </c>
      <c r="E29" s="40">
        <v>8.3540000000000003E-3</v>
      </c>
    </row>
    <row r="30" spans="1:11">
      <c r="C30" s="19">
        <v>25</v>
      </c>
      <c r="D30" s="19" t="s">
        <v>10388</v>
      </c>
      <c r="E30" s="40">
        <v>7.1590000000000004E-3</v>
      </c>
    </row>
    <row r="31" spans="1:11">
      <c r="C31" s="19">
        <v>27</v>
      </c>
      <c r="D31" s="19" t="s">
        <v>10389</v>
      </c>
      <c r="E31" s="40">
        <v>5.1850000000000004E-3</v>
      </c>
    </row>
    <row r="32" spans="1:11">
      <c r="C32" s="19">
        <v>28</v>
      </c>
      <c r="D32" s="19" t="s">
        <v>10392</v>
      </c>
      <c r="E32" s="40">
        <v>3.705E-3</v>
      </c>
    </row>
    <row r="33" spans="3:6">
      <c r="C33" s="19">
        <v>29</v>
      </c>
      <c r="D33" t="s">
        <v>9865</v>
      </c>
      <c r="E33" s="40">
        <v>2.1450000000000002E-3</v>
      </c>
    </row>
    <row r="34" spans="3:6">
      <c r="C34" s="19">
        <v>30</v>
      </c>
      <c r="D34" s="13" t="s">
        <v>9864</v>
      </c>
      <c r="E34" s="40">
        <v>1.1999999999999999E-3</v>
      </c>
      <c r="F34" s="13"/>
    </row>
    <row r="35" spans="3:6">
      <c r="C35" s="19">
        <v>31</v>
      </c>
      <c r="D35" s="13" t="s">
        <v>10323</v>
      </c>
      <c r="E35" s="40">
        <v>1.1609999999999999E-3</v>
      </c>
      <c r="F35" s="13"/>
    </row>
    <row r="36" spans="3:6">
      <c r="C36" s="19">
        <v>34</v>
      </c>
      <c r="D36" t="s">
        <v>9861</v>
      </c>
      <c r="E36" s="40">
        <v>0</v>
      </c>
    </row>
    <row r="37" spans="3:6">
      <c r="C37" s="19">
        <v>35</v>
      </c>
      <c r="D37" t="s">
        <v>10324</v>
      </c>
      <c r="E37" s="40">
        <v>0</v>
      </c>
    </row>
    <row r="38" spans="3:6">
      <c r="C38" s="19">
        <v>36</v>
      </c>
      <c r="D38" t="s">
        <v>10327</v>
      </c>
      <c r="E38" s="40">
        <v>0</v>
      </c>
    </row>
  </sheetData>
  <autoFilter ref="C2:F2">
    <sortState ref="C3:F38">
      <sortCondition descending="1" ref="E2"/>
    </sortState>
  </autoFilter>
  <sortState ref="C3:F38">
    <sortCondition ref="F3:F38"/>
    <sortCondition descending="1" ref="E3:E38"/>
  </sortState>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M67"/>
  <sheetViews>
    <sheetView showGridLines="0" zoomScaleNormal="100" workbookViewId="0">
      <selection activeCell="B55" sqref="B55"/>
    </sheetView>
  </sheetViews>
  <sheetFormatPr defaultRowHeight="16.5"/>
  <cols>
    <col min="3" max="3" width="11.75" customWidth="1"/>
    <col min="4" max="4" width="18.125" style="13" customWidth="1"/>
    <col min="13" max="13" width="24.625" customWidth="1"/>
  </cols>
  <sheetData>
    <row r="1" spans="1:13">
      <c r="A1" s="15" t="s">
        <v>10467</v>
      </c>
    </row>
    <row r="2" spans="1:13" s="13" customFormat="1"/>
    <row r="3" spans="1:13">
      <c r="B3" s="15" t="s">
        <v>10513</v>
      </c>
    </row>
    <row r="4" spans="1:13">
      <c r="B4" s="29" t="s">
        <v>10508</v>
      </c>
      <c r="C4" s="29" t="s">
        <v>10469</v>
      </c>
      <c r="D4" s="29" t="s">
        <v>10468</v>
      </c>
      <c r="E4" s="257" t="s">
        <v>10437</v>
      </c>
      <c r="F4" s="29" t="s">
        <v>10438</v>
      </c>
      <c r="G4" s="29" t="s">
        <v>10439</v>
      </c>
      <c r="H4" s="29" t="s">
        <v>10440</v>
      </c>
      <c r="I4" s="29" t="s">
        <v>10441</v>
      </c>
      <c r="J4" s="29" t="s">
        <v>10442</v>
      </c>
      <c r="K4" s="29" t="s">
        <v>10443</v>
      </c>
      <c r="L4" s="258" t="s">
        <v>10444</v>
      </c>
      <c r="M4" s="29" t="s">
        <v>10436</v>
      </c>
    </row>
    <row r="5" spans="1:13">
      <c r="B5" s="231">
        <v>0</v>
      </c>
      <c r="C5" s="231" t="s">
        <v>10507</v>
      </c>
      <c r="D5" s="232" t="s">
        <v>10512</v>
      </c>
      <c r="E5" s="240">
        <v>0.86206867399087705</v>
      </c>
      <c r="F5" s="241">
        <v>0.5</v>
      </c>
      <c r="G5" s="242">
        <v>0.89919354838709598</v>
      </c>
      <c r="H5" s="242">
        <v>0.68235294117647005</v>
      </c>
      <c r="I5" s="242">
        <v>0.32044198895027598</v>
      </c>
      <c r="J5" s="242">
        <v>0.43609022556390897</v>
      </c>
      <c r="K5" s="242">
        <v>2.0657995409334301E-2</v>
      </c>
      <c r="L5" s="243">
        <v>0.67955801104972302</v>
      </c>
      <c r="M5" s="231" t="s">
        <v>10470</v>
      </c>
    </row>
    <row r="6" spans="1:13" hidden="1">
      <c r="D6" s="9">
        <v>35</v>
      </c>
      <c r="E6" s="161">
        <v>0.86255902133433604</v>
      </c>
      <c r="F6" s="160">
        <v>0.5</v>
      </c>
      <c r="G6" s="244">
        <v>0.89986559139784905</v>
      </c>
      <c r="H6" s="244">
        <v>0.68604651162790697</v>
      </c>
      <c r="I6" s="244">
        <v>0.325966850828729</v>
      </c>
      <c r="J6" s="244">
        <v>0.44194756554307102</v>
      </c>
      <c r="K6" s="244">
        <v>2.0657995409334301E-2</v>
      </c>
      <c r="L6" s="245">
        <v>0.67403314917127</v>
      </c>
      <c r="M6" t="s">
        <v>10471</v>
      </c>
    </row>
    <row r="7" spans="1:13" hidden="1">
      <c r="D7" s="9">
        <f>D6-1</f>
        <v>34</v>
      </c>
      <c r="E7" s="161">
        <v>0.86255479420206504</v>
      </c>
      <c r="F7" s="160">
        <v>0.5</v>
      </c>
      <c r="G7" s="244">
        <v>0.89919354838709598</v>
      </c>
      <c r="H7" s="244">
        <v>0.67816091954022895</v>
      </c>
      <c r="I7" s="244">
        <v>0.325966850828729</v>
      </c>
      <c r="J7" s="244">
        <v>0.44029850746268601</v>
      </c>
      <c r="K7" s="244">
        <v>2.1423106350420801E-2</v>
      </c>
      <c r="L7" s="245">
        <v>0.67403314917127</v>
      </c>
      <c r="M7" t="s">
        <v>10472</v>
      </c>
    </row>
    <row r="8" spans="1:13" hidden="1">
      <c r="D8" s="9">
        <f>D7-1</f>
        <v>33</v>
      </c>
      <c r="E8" s="161">
        <v>0.86237725464667503</v>
      </c>
      <c r="F8" s="160">
        <v>0.5</v>
      </c>
      <c r="G8" s="244">
        <v>0.89717741935483797</v>
      </c>
      <c r="H8" s="244">
        <v>0.65909090909090895</v>
      </c>
      <c r="I8" s="244">
        <v>0.32044198895027598</v>
      </c>
      <c r="J8" s="244">
        <v>0.43122676579925601</v>
      </c>
      <c r="K8" s="244">
        <v>2.29533282325937E-2</v>
      </c>
      <c r="L8" s="245">
        <v>0.67955801104972302</v>
      </c>
      <c r="M8" t="s">
        <v>10473</v>
      </c>
    </row>
    <row r="9" spans="1:13" hidden="1">
      <c r="D9" s="9">
        <f>D8-1</f>
        <v>32</v>
      </c>
      <c r="E9" s="161">
        <v>0.86185309024504597</v>
      </c>
      <c r="F9" s="160">
        <v>0.5</v>
      </c>
      <c r="G9" s="244">
        <v>0.89784946236559104</v>
      </c>
      <c r="H9" s="244">
        <v>0.66666666666666596</v>
      </c>
      <c r="I9" s="244">
        <v>0.32044198895027598</v>
      </c>
      <c r="J9" s="244">
        <v>0.43283582089552203</v>
      </c>
      <c r="K9" s="244">
        <v>2.21882172915072E-2</v>
      </c>
      <c r="L9" s="245">
        <v>0.67955801104972302</v>
      </c>
      <c r="M9" t="s">
        <v>10474</v>
      </c>
    </row>
    <row r="10" spans="1:13" hidden="1">
      <c r="D10" s="9">
        <f>D9-1</f>
        <v>31</v>
      </c>
      <c r="E10" s="161">
        <v>0.86155296385379199</v>
      </c>
      <c r="F10" s="160">
        <v>0.5</v>
      </c>
      <c r="G10" s="244">
        <v>0.89717741935483797</v>
      </c>
      <c r="H10" s="244">
        <v>0.65909090909090895</v>
      </c>
      <c r="I10" s="244">
        <v>0.32044198895027598</v>
      </c>
      <c r="J10" s="244">
        <v>0.43122676579925601</v>
      </c>
      <c r="K10" s="244">
        <v>2.29533282325937E-2</v>
      </c>
      <c r="L10" s="245">
        <v>0.67955801104972302</v>
      </c>
      <c r="M10" t="s">
        <v>10475</v>
      </c>
    </row>
    <row r="11" spans="1:13" hidden="1">
      <c r="D11" s="9">
        <f>D10-1</f>
        <v>30</v>
      </c>
      <c r="E11" s="161">
        <v>0.86157832664741896</v>
      </c>
      <c r="F11" s="160">
        <v>0.5</v>
      </c>
      <c r="G11" s="244">
        <v>0.89717741935483797</v>
      </c>
      <c r="H11" s="244">
        <v>0.65909090909090895</v>
      </c>
      <c r="I11" s="244">
        <v>0.32044198895027598</v>
      </c>
      <c r="J11" s="244">
        <v>0.43122676579925601</v>
      </c>
      <c r="K11" s="244">
        <v>2.29533282325937E-2</v>
      </c>
      <c r="L11" s="245">
        <v>0.67955801104972302</v>
      </c>
      <c r="M11" t="s">
        <v>10476</v>
      </c>
    </row>
    <row r="12" spans="1:13" hidden="1">
      <c r="D12" s="9">
        <f>D11-1</f>
        <v>29</v>
      </c>
      <c r="E12" s="161">
        <v>0.86240684457257299</v>
      </c>
      <c r="F12" s="160">
        <v>0.5</v>
      </c>
      <c r="G12" s="244">
        <v>0.89717741935483797</v>
      </c>
      <c r="H12" s="244">
        <v>0.65909090909090895</v>
      </c>
      <c r="I12" s="244">
        <v>0.32044198895027598</v>
      </c>
      <c r="J12" s="244">
        <v>0.43122676579925601</v>
      </c>
      <c r="K12" s="244">
        <v>2.29533282325937E-2</v>
      </c>
      <c r="L12" s="245">
        <v>0.67955801104972302</v>
      </c>
      <c r="M12" t="s">
        <v>10477</v>
      </c>
    </row>
    <row r="13" spans="1:13" hidden="1">
      <c r="D13" s="9">
        <f>D12-1</f>
        <v>28</v>
      </c>
      <c r="E13" s="161">
        <v>0.85762595797385099</v>
      </c>
      <c r="F13" s="160">
        <v>0.5</v>
      </c>
      <c r="G13" s="244">
        <v>0.89583333333333304</v>
      </c>
      <c r="H13" s="244">
        <v>0.64444444444444404</v>
      </c>
      <c r="I13" s="244">
        <v>0.32044198895027598</v>
      </c>
      <c r="J13" s="244">
        <v>0.42804428044280401</v>
      </c>
      <c r="K13" s="244">
        <v>2.4483550114766599E-2</v>
      </c>
      <c r="L13" s="245">
        <v>0.67955801104972302</v>
      </c>
      <c r="M13" t="s">
        <v>10478</v>
      </c>
    </row>
    <row r="14" spans="1:13" hidden="1">
      <c r="D14" s="9">
        <f>D13-1</f>
        <v>27</v>
      </c>
      <c r="E14" s="161">
        <v>0.84085692425401604</v>
      </c>
      <c r="F14" s="160">
        <v>0.5</v>
      </c>
      <c r="G14" s="244">
        <v>0.89381720430107503</v>
      </c>
      <c r="H14" s="244">
        <v>0.645569620253164</v>
      </c>
      <c r="I14" s="244">
        <v>0.28176795580110497</v>
      </c>
      <c r="J14" s="244">
        <v>0.39230769230769202</v>
      </c>
      <c r="K14" s="244">
        <v>2.1423106350420801E-2</v>
      </c>
      <c r="L14" s="245">
        <v>0.71823204419889497</v>
      </c>
      <c r="M14" t="s">
        <v>10479</v>
      </c>
    </row>
    <row r="15" spans="1:13" hidden="1">
      <c r="D15" s="9">
        <f>D14-1</f>
        <v>26</v>
      </c>
      <c r="E15" s="161">
        <v>0.79096830918936201</v>
      </c>
      <c r="F15" s="160">
        <v>0.5</v>
      </c>
      <c r="G15" s="244">
        <v>0.88508064516129004</v>
      </c>
      <c r="H15" s="244">
        <v>0.63157894736842102</v>
      </c>
      <c r="I15" s="244">
        <v>0.13259668508287201</v>
      </c>
      <c r="J15" s="244">
        <v>0.21917808219178</v>
      </c>
      <c r="K15" s="244">
        <v>1.07115531752104E-2</v>
      </c>
      <c r="L15" s="245">
        <v>0.86740331491712697</v>
      </c>
      <c r="M15" t="s">
        <v>10480</v>
      </c>
    </row>
    <row r="16" spans="1:13" hidden="1">
      <c r="D16" s="9">
        <f>D15-1</f>
        <v>25</v>
      </c>
      <c r="E16" s="161">
        <v>0.73542801827811999</v>
      </c>
      <c r="F16" s="160">
        <v>0.5</v>
      </c>
      <c r="G16" s="244">
        <v>0.88508064516129004</v>
      </c>
      <c r="H16" s="244">
        <v>0.70833333333333304</v>
      </c>
      <c r="I16" s="244">
        <v>9.3922651933701598E-2</v>
      </c>
      <c r="J16" s="244">
        <v>0.16585365853658501</v>
      </c>
      <c r="K16" s="244">
        <v>5.3557765876052002E-3</v>
      </c>
      <c r="L16" s="245">
        <v>0.90607734806629803</v>
      </c>
      <c r="M16" t="s">
        <v>10481</v>
      </c>
    </row>
    <row r="17" spans="4:13" hidden="1">
      <c r="D17" s="9">
        <f>D16-1</f>
        <v>24</v>
      </c>
      <c r="E17" s="161">
        <v>0.73952410944890801</v>
      </c>
      <c r="F17" s="160">
        <v>0.5</v>
      </c>
      <c r="G17" s="244">
        <v>0.88037634408602095</v>
      </c>
      <c r="H17" s="244">
        <v>0.6</v>
      </c>
      <c r="I17" s="244">
        <v>4.9723756906077297E-2</v>
      </c>
      <c r="J17" s="244">
        <v>9.18367346938775E-2</v>
      </c>
      <c r="K17" s="244">
        <v>4.5906656465187403E-3</v>
      </c>
      <c r="L17" s="245">
        <v>0.950276243093922</v>
      </c>
      <c r="M17" t="s">
        <v>10482</v>
      </c>
    </row>
    <row r="18" spans="4:13" hidden="1">
      <c r="D18" s="9">
        <f>D17-1</f>
        <v>23</v>
      </c>
      <c r="E18" s="161">
        <v>0.73281565053452002</v>
      </c>
      <c r="F18" s="160">
        <v>0.5</v>
      </c>
      <c r="G18" s="244">
        <v>0.88172043010752599</v>
      </c>
      <c r="H18" s="244">
        <v>0.64705882352941102</v>
      </c>
      <c r="I18" s="244">
        <v>6.0773480662983402E-2</v>
      </c>
      <c r="J18" s="244">
        <v>0.11111111111111099</v>
      </c>
      <c r="K18" s="244">
        <v>4.5906656465187403E-3</v>
      </c>
      <c r="L18" s="245">
        <v>0.93922651933701595</v>
      </c>
      <c r="M18" t="s">
        <v>10483</v>
      </c>
    </row>
    <row r="19" spans="4:13" hidden="1">
      <c r="D19" s="9">
        <f>D18-1</f>
        <v>22</v>
      </c>
      <c r="E19" s="161">
        <v>0.73083312549932999</v>
      </c>
      <c r="F19" s="160">
        <v>0.5</v>
      </c>
      <c r="G19" s="244">
        <v>0.88104838709677402</v>
      </c>
      <c r="H19" s="244">
        <v>0.625</v>
      </c>
      <c r="I19" s="244">
        <v>5.5248618784530301E-2</v>
      </c>
      <c r="J19" s="244">
        <v>0.10152284263959301</v>
      </c>
      <c r="K19" s="244">
        <v>4.5906656465187403E-3</v>
      </c>
      <c r="L19" s="245">
        <v>0.94475138121546898</v>
      </c>
      <c r="M19" t="s">
        <v>10484</v>
      </c>
    </row>
    <row r="20" spans="4:13" hidden="1">
      <c r="D20" s="9">
        <f>D19-1</f>
        <v>21</v>
      </c>
      <c r="E20" s="161">
        <v>0.72871955936373201</v>
      </c>
      <c r="F20" s="160">
        <v>0.5</v>
      </c>
      <c r="G20" s="244">
        <v>0.87970430107526798</v>
      </c>
      <c r="H20" s="244">
        <v>0.5625</v>
      </c>
      <c r="I20" s="244">
        <v>4.9723756906077297E-2</v>
      </c>
      <c r="J20" s="244">
        <v>9.13705583756345E-2</v>
      </c>
      <c r="K20" s="244">
        <v>5.3557765876052002E-3</v>
      </c>
      <c r="L20" s="245">
        <v>0.950276243093922</v>
      </c>
      <c r="M20" t="s">
        <v>10485</v>
      </c>
    </row>
    <row r="21" spans="4:13" hidden="1">
      <c r="D21" s="9">
        <f>D20-1</f>
        <v>20</v>
      </c>
      <c r="E21" s="161">
        <v>0.72024838629225496</v>
      </c>
      <c r="F21" s="160">
        <v>0.5</v>
      </c>
      <c r="G21" s="244">
        <v>0.87903225806451601</v>
      </c>
      <c r="H21" s="244">
        <v>0.52941176470588203</v>
      </c>
      <c r="I21" s="244">
        <v>4.9723756906077297E-2</v>
      </c>
      <c r="J21" s="244">
        <v>9.0909090909090898E-2</v>
      </c>
      <c r="K21" s="244">
        <v>6.1208875286916601E-3</v>
      </c>
      <c r="L21" s="245">
        <v>0.950276243093922</v>
      </c>
      <c r="M21" t="s">
        <v>10486</v>
      </c>
    </row>
    <row r="22" spans="4:13" hidden="1">
      <c r="D22" s="9">
        <f>D21-1</f>
        <v>19</v>
      </c>
      <c r="E22" s="161">
        <v>0.72189485431188605</v>
      </c>
      <c r="F22" s="160">
        <v>0.5</v>
      </c>
      <c r="G22" s="244">
        <v>0.87970430107526798</v>
      </c>
      <c r="H22" s="244">
        <v>0.5625</v>
      </c>
      <c r="I22" s="244">
        <v>4.9723756906077297E-2</v>
      </c>
      <c r="J22" s="244">
        <v>9.13705583756345E-2</v>
      </c>
      <c r="K22" s="244">
        <v>5.3557765876052002E-3</v>
      </c>
      <c r="L22" s="245">
        <v>0.950276243093922</v>
      </c>
      <c r="M22" t="s">
        <v>10487</v>
      </c>
    </row>
    <row r="23" spans="4:13" hidden="1">
      <c r="D23" s="9">
        <f>D22-1</f>
        <v>18</v>
      </c>
      <c r="E23" s="161">
        <v>0.72191810353937702</v>
      </c>
      <c r="F23" s="160">
        <v>0.5</v>
      </c>
      <c r="G23" s="244">
        <v>0.87970430107526798</v>
      </c>
      <c r="H23" s="244">
        <v>0.5625</v>
      </c>
      <c r="I23" s="244">
        <v>4.9723756906077297E-2</v>
      </c>
      <c r="J23" s="244">
        <v>9.13705583756345E-2</v>
      </c>
      <c r="K23" s="244">
        <v>5.3557765876052002E-3</v>
      </c>
      <c r="L23" s="245">
        <v>0.950276243093922</v>
      </c>
      <c r="M23" t="s">
        <v>10488</v>
      </c>
    </row>
    <row r="24" spans="4:13" hidden="1">
      <c r="D24" s="9">
        <f>D23-1</f>
        <v>17</v>
      </c>
      <c r="E24" s="161">
        <v>0.71721541888767204</v>
      </c>
      <c r="F24" s="160">
        <v>0.5</v>
      </c>
      <c r="G24" s="244">
        <v>0.87903225806451601</v>
      </c>
      <c r="H24" s="244">
        <v>0.52941176470588203</v>
      </c>
      <c r="I24" s="244">
        <v>4.9723756906077297E-2</v>
      </c>
      <c r="J24" s="244">
        <v>9.0909090909090898E-2</v>
      </c>
      <c r="K24" s="244">
        <v>6.1208875286916601E-3</v>
      </c>
      <c r="L24" s="245">
        <v>0.950276243093922</v>
      </c>
      <c r="M24" t="s">
        <v>10489</v>
      </c>
    </row>
    <row r="25" spans="4:13" hidden="1">
      <c r="D25" s="9">
        <f>D24-1</f>
        <v>16</v>
      </c>
      <c r="E25" s="161">
        <v>0.71165039925264295</v>
      </c>
      <c r="F25" s="160">
        <v>0.5</v>
      </c>
      <c r="G25" s="244">
        <v>0.87768817204300997</v>
      </c>
      <c r="H25" s="244">
        <v>0.46153846153846101</v>
      </c>
      <c r="I25" s="244">
        <v>3.3149171270718203E-2</v>
      </c>
      <c r="J25" s="244">
        <v>6.1855670103092703E-2</v>
      </c>
      <c r="K25" s="244">
        <v>5.3557765876052002E-3</v>
      </c>
      <c r="L25" s="245">
        <v>0.96685082872928096</v>
      </c>
      <c r="M25" t="s">
        <v>10490</v>
      </c>
    </row>
    <row r="26" spans="4:13" hidden="1">
      <c r="D26" s="9">
        <f>D25-1</f>
        <v>15</v>
      </c>
      <c r="E26" s="161">
        <v>0.703384242096319</v>
      </c>
      <c r="F26" s="160">
        <v>0.5</v>
      </c>
      <c r="G26" s="244">
        <v>0.87768817204300997</v>
      </c>
      <c r="H26" s="244">
        <v>0.46153846153846101</v>
      </c>
      <c r="I26" s="244">
        <v>3.3149171270718203E-2</v>
      </c>
      <c r="J26" s="244">
        <v>6.1855670103092703E-2</v>
      </c>
      <c r="K26" s="244">
        <v>5.3557765876052002E-3</v>
      </c>
      <c r="L26" s="245">
        <v>0.96685082872928096</v>
      </c>
      <c r="M26" t="s">
        <v>10491</v>
      </c>
    </row>
    <row r="27" spans="4:13" hidden="1">
      <c r="D27" s="9">
        <f>D26-1</f>
        <v>14</v>
      </c>
      <c r="E27" s="161">
        <v>0.69861392332827399</v>
      </c>
      <c r="F27" s="160">
        <v>0.5</v>
      </c>
      <c r="G27" s="244">
        <v>0.87701612903225801</v>
      </c>
      <c r="H27" s="244">
        <v>0.41666666666666602</v>
      </c>
      <c r="I27" s="244">
        <v>2.7624309392265099E-2</v>
      </c>
      <c r="J27" s="244">
        <v>5.1813471502590601E-2</v>
      </c>
      <c r="K27" s="244">
        <v>5.3557765876052002E-3</v>
      </c>
      <c r="L27" s="245">
        <v>0.97237569060773399</v>
      </c>
      <c r="M27" t="s">
        <v>10492</v>
      </c>
    </row>
    <row r="28" spans="4:13" hidden="1">
      <c r="D28" s="9">
        <f>D27-1</f>
        <v>13</v>
      </c>
      <c r="E28" s="161">
        <v>0.69910004353946198</v>
      </c>
      <c r="F28" s="160">
        <v>0.5</v>
      </c>
      <c r="G28" s="244">
        <v>0.87701612903225801</v>
      </c>
      <c r="H28" s="244">
        <v>0.41666666666666602</v>
      </c>
      <c r="I28" s="244">
        <v>2.7624309392265099E-2</v>
      </c>
      <c r="J28" s="244">
        <v>5.1813471502590601E-2</v>
      </c>
      <c r="K28" s="244">
        <v>5.3557765876052002E-3</v>
      </c>
      <c r="L28" s="245">
        <v>0.97237569060773399</v>
      </c>
      <c r="M28" t="s">
        <v>10493</v>
      </c>
    </row>
    <row r="29" spans="4:13" hidden="1">
      <c r="D29" s="9">
        <f>D28-1</f>
        <v>12</v>
      </c>
      <c r="E29" s="161">
        <v>0.69890559545498698</v>
      </c>
      <c r="F29" s="160">
        <v>0.5</v>
      </c>
      <c r="G29" s="244">
        <v>0.87768817204300997</v>
      </c>
      <c r="H29" s="244">
        <v>0.46153846153846101</v>
      </c>
      <c r="I29" s="244">
        <v>3.3149171270718203E-2</v>
      </c>
      <c r="J29" s="244">
        <v>6.1855670103092703E-2</v>
      </c>
      <c r="K29" s="244">
        <v>5.3557765876052002E-3</v>
      </c>
      <c r="L29" s="245">
        <v>0.96685082872928096</v>
      </c>
      <c r="M29" t="s">
        <v>10494</v>
      </c>
    </row>
    <row r="30" spans="4:13" hidden="1">
      <c r="D30" s="9">
        <f>D29-1</f>
        <v>11</v>
      </c>
      <c r="E30" s="161">
        <v>0.68974328625716996</v>
      </c>
      <c r="F30" s="160">
        <v>0.5</v>
      </c>
      <c r="G30" s="244">
        <v>0.87701612903225801</v>
      </c>
      <c r="H30" s="244">
        <v>0.41666666666666602</v>
      </c>
      <c r="I30" s="244">
        <v>2.7624309392265099E-2</v>
      </c>
      <c r="J30" s="244">
        <v>5.1813471502590601E-2</v>
      </c>
      <c r="K30" s="244">
        <v>5.3557765876052002E-3</v>
      </c>
      <c r="L30" s="245">
        <v>0.97237569060773399</v>
      </c>
      <c r="M30" t="s">
        <v>10495</v>
      </c>
    </row>
    <row r="31" spans="4:13" hidden="1">
      <c r="D31" s="9">
        <f>D30-1</f>
        <v>10</v>
      </c>
      <c r="E31" s="161">
        <v>0.68055138713345398</v>
      </c>
      <c r="F31" s="160">
        <v>0.5</v>
      </c>
      <c r="G31" s="244">
        <v>0.87768817204300997</v>
      </c>
      <c r="H31" s="244">
        <v>0</v>
      </c>
      <c r="I31" s="244">
        <v>0</v>
      </c>
      <c r="J31" s="244">
        <v>0</v>
      </c>
      <c r="K31" s="244">
        <v>7.6511094108645697E-4</v>
      </c>
      <c r="L31" s="245">
        <v>1</v>
      </c>
      <c r="M31" t="s">
        <v>10496</v>
      </c>
    </row>
    <row r="32" spans="4:13" hidden="1">
      <c r="D32" s="9">
        <f>D31-1</f>
        <v>9</v>
      </c>
      <c r="E32" s="161">
        <v>0.67994268008640202</v>
      </c>
      <c r="F32" s="160">
        <v>0.5</v>
      </c>
      <c r="G32" s="244">
        <v>0.87836021505376305</v>
      </c>
      <c r="H32" s="244">
        <v>0</v>
      </c>
      <c r="I32" s="244">
        <v>0</v>
      </c>
      <c r="J32" s="244">
        <v>0</v>
      </c>
      <c r="K32" s="244">
        <v>0</v>
      </c>
      <c r="L32" s="245">
        <v>1</v>
      </c>
      <c r="M32" t="s">
        <v>10497</v>
      </c>
    </row>
    <row r="33" spans="1:13" hidden="1">
      <c r="D33" s="9">
        <f>D32-1</f>
        <v>8</v>
      </c>
      <c r="E33" s="161">
        <v>0.59537044473658596</v>
      </c>
      <c r="F33" s="160">
        <v>0.5</v>
      </c>
      <c r="G33" s="244">
        <v>0.87836021505376305</v>
      </c>
      <c r="H33" s="244">
        <v>0</v>
      </c>
      <c r="I33" s="244">
        <v>0</v>
      </c>
      <c r="J33" s="244">
        <v>0</v>
      </c>
      <c r="K33" s="244">
        <v>0</v>
      </c>
      <c r="L33" s="245">
        <v>1</v>
      </c>
      <c r="M33" t="s">
        <v>10498</v>
      </c>
    </row>
    <row r="34" spans="1:13" hidden="1">
      <c r="D34" s="9">
        <f>D33-1</f>
        <v>7</v>
      </c>
      <c r="E34" s="161">
        <v>0.59537044473658596</v>
      </c>
      <c r="F34" s="160">
        <v>0.5</v>
      </c>
      <c r="G34" s="244">
        <v>0.87836021505376305</v>
      </c>
      <c r="H34" s="244">
        <v>0</v>
      </c>
      <c r="I34" s="244">
        <v>0</v>
      </c>
      <c r="J34" s="244">
        <v>0</v>
      </c>
      <c r="K34" s="244">
        <v>0</v>
      </c>
      <c r="L34" s="245">
        <v>1</v>
      </c>
      <c r="M34" t="s">
        <v>10499</v>
      </c>
    </row>
    <row r="35" spans="1:13" hidden="1">
      <c r="D35" s="9">
        <f>D34-1</f>
        <v>6</v>
      </c>
      <c r="E35" s="161">
        <v>0.60380357361762205</v>
      </c>
      <c r="F35" s="160">
        <v>0.5</v>
      </c>
      <c r="G35" s="244">
        <v>0.87836021505376305</v>
      </c>
      <c r="H35" s="244">
        <v>0</v>
      </c>
      <c r="I35" s="244">
        <v>0</v>
      </c>
      <c r="J35" s="244">
        <v>0</v>
      </c>
      <c r="K35" s="244">
        <v>0</v>
      </c>
      <c r="L35" s="245">
        <v>1</v>
      </c>
      <c r="M35" t="s">
        <v>10500</v>
      </c>
    </row>
    <row r="36" spans="1:13" hidden="1">
      <c r="D36" s="9">
        <f>D35-1</f>
        <v>5</v>
      </c>
      <c r="E36" s="161">
        <v>0.57513093542210003</v>
      </c>
      <c r="F36" s="160">
        <v>0.5</v>
      </c>
      <c r="G36" s="244">
        <v>0.87836021505376305</v>
      </c>
      <c r="H36" s="244">
        <v>0</v>
      </c>
      <c r="I36" s="244">
        <v>0</v>
      </c>
      <c r="J36" s="244">
        <v>0</v>
      </c>
      <c r="K36" s="244">
        <v>0</v>
      </c>
      <c r="L36" s="245">
        <v>1</v>
      </c>
      <c r="M36" t="s">
        <v>10501</v>
      </c>
    </row>
    <row r="37" spans="1:13" hidden="1">
      <c r="D37" s="9">
        <f>D36-1</f>
        <v>4</v>
      </c>
      <c r="E37" s="161">
        <v>0.56211770872522304</v>
      </c>
      <c r="F37" s="160">
        <v>0.5</v>
      </c>
      <c r="G37" s="244">
        <v>0.87836021505376305</v>
      </c>
      <c r="H37" s="244">
        <v>0</v>
      </c>
      <c r="I37" s="244">
        <v>0</v>
      </c>
      <c r="J37" s="244">
        <v>0</v>
      </c>
      <c r="K37" s="244">
        <v>0</v>
      </c>
      <c r="L37" s="245">
        <v>1</v>
      </c>
      <c r="M37" t="s">
        <v>10502</v>
      </c>
    </row>
    <row r="38" spans="1:13" hidden="1">
      <c r="D38" s="9">
        <f>D37-1</f>
        <v>3</v>
      </c>
      <c r="E38" s="161">
        <v>0.55936795918281002</v>
      </c>
      <c r="F38" s="160">
        <v>0.5</v>
      </c>
      <c r="G38" s="244">
        <v>0.87836021505376305</v>
      </c>
      <c r="H38" s="244">
        <v>0</v>
      </c>
      <c r="I38" s="244">
        <v>0</v>
      </c>
      <c r="J38" s="244">
        <v>0</v>
      </c>
      <c r="K38" s="244">
        <v>0</v>
      </c>
      <c r="L38" s="245">
        <v>1</v>
      </c>
      <c r="M38" t="s">
        <v>10503</v>
      </c>
    </row>
    <row r="39" spans="1:13" hidden="1">
      <c r="D39" s="9">
        <f>D38-1</f>
        <v>2</v>
      </c>
      <c r="E39" s="161">
        <v>0.55923480451626795</v>
      </c>
      <c r="F39" s="160">
        <v>0.5</v>
      </c>
      <c r="G39" s="244">
        <v>0.87836021505376305</v>
      </c>
      <c r="H39" s="244">
        <v>0</v>
      </c>
      <c r="I39" s="244">
        <v>0</v>
      </c>
      <c r="J39" s="244">
        <v>0</v>
      </c>
      <c r="K39" s="244">
        <v>0</v>
      </c>
      <c r="L39" s="245">
        <v>1</v>
      </c>
      <c r="M39" t="s">
        <v>10504</v>
      </c>
    </row>
    <row r="40" spans="1:13" hidden="1">
      <c r="D40" s="9">
        <f>D39-1</f>
        <v>1</v>
      </c>
      <c r="E40" s="161">
        <v>0.55415590509242596</v>
      </c>
      <c r="F40" s="160">
        <v>0.5</v>
      </c>
      <c r="G40" s="244">
        <v>0.87836021505376305</v>
      </c>
      <c r="H40" s="244">
        <v>0</v>
      </c>
      <c r="I40" s="244">
        <v>0</v>
      </c>
      <c r="J40" s="244">
        <v>0</v>
      </c>
      <c r="K40" s="244">
        <v>0</v>
      </c>
      <c r="L40" s="245">
        <v>1</v>
      </c>
      <c r="M40" t="s">
        <v>10505</v>
      </c>
    </row>
    <row r="41" spans="1:13" hidden="1">
      <c r="D41" s="9">
        <f>D40-1</f>
        <v>0</v>
      </c>
      <c r="E41" s="161">
        <v>0.5</v>
      </c>
      <c r="F41" s="160">
        <v>0.5</v>
      </c>
      <c r="G41" s="244">
        <v>0.87836021505376305</v>
      </c>
      <c r="H41" s="244">
        <v>0</v>
      </c>
      <c r="I41" s="244">
        <v>0</v>
      </c>
      <c r="J41" s="244">
        <v>0</v>
      </c>
      <c r="K41" s="244">
        <v>0</v>
      </c>
      <c r="L41" s="245">
        <v>1</v>
      </c>
      <c r="M41" t="s">
        <v>10506</v>
      </c>
    </row>
    <row r="42" spans="1:13" s="13" customFormat="1" ht="9" customHeight="1">
      <c r="D42" s="9"/>
      <c r="E42" s="160"/>
      <c r="F42" s="160"/>
      <c r="G42" s="244"/>
      <c r="H42" s="244"/>
      <c r="I42" s="244"/>
      <c r="J42" s="244"/>
      <c r="K42" s="244"/>
      <c r="L42" s="244"/>
    </row>
    <row r="43" spans="1:13" s="13" customFormat="1">
      <c r="B43" s="15" t="s">
        <v>10514</v>
      </c>
    </row>
    <row r="44" spans="1:13">
      <c r="B44" s="230">
        <v>1</v>
      </c>
      <c r="C44" s="230" t="s">
        <v>10507</v>
      </c>
      <c r="D44" s="239">
        <v>21</v>
      </c>
      <c r="E44" s="246">
        <v>0.83671010749597297</v>
      </c>
      <c r="F44" s="247">
        <v>0.5</v>
      </c>
      <c r="G44" s="248">
        <v>0.90793010752688097</v>
      </c>
      <c r="H44" s="248">
        <v>0.78205128205128205</v>
      </c>
      <c r="I44" s="248">
        <v>0.337016574585635</v>
      </c>
      <c r="J44" s="248">
        <v>0.47104247104247099</v>
      </c>
      <c r="K44" s="248">
        <v>1.30068859984697E-2</v>
      </c>
      <c r="L44" s="249">
        <v>0.66298342541436395</v>
      </c>
      <c r="M44" s="230" t="s">
        <v>10445</v>
      </c>
    </row>
    <row r="45" spans="1:13" s="13" customFormat="1">
      <c r="A45" s="19"/>
      <c r="C45" s="19"/>
      <c r="D45" s="171"/>
      <c r="E45" s="43"/>
      <c r="F45" s="19"/>
      <c r="G45" s="43"/>
      <c r="H45" s="43"/>
      <c r="I45" s="43"/>
      <c r="J45" s="43"/>
      <c r="K45" s="43"/>
      <c r="L45" s="43"/>
      <c r="M45" s="19"/>
    </row>
    <row r="46" spans="1:13" s="13" customFormat="1">
      <c r="B46" s="236" t="s">
        <v>10515</v>
      </c>
      <c r="C46" s="233"/>
      <c r="D46" s="234"/>
      <c r="E46" s="250"/>
      <c r="F46" s="233"/>
      <c r="G46" s="235"/>
      <c r="H46" s="235"/>
      <c r="I46" s="235"/>
      <c r="J46" s="235"/>
      <c r="K46" s="235"/>
      <c r="L46" s="251"/>
      <c r="M46" s="233"/>
    </row>
    <row r="47" spans="1:13">
      <c r="B47" s="13">
        <v>2</v>
      </c>
      <c r="C47" s="13" t="s">
        <v>10507</v>
      </c>
      <c r="D47" s="9">
        <v>20</v>
      </c>
      <c r="E47" s="252">
        <v>0.83671010749597297</v>
      </c>
      <c r="F47" s="160">
        <v>0.5</v>
      </c>
      <c r="G47" s="244">
        <v>0.90793010752688097</v>
      </c>
      <c r="H47" s="244">
        <v>0.78205128205128205</v>
      </c>
      <c r="I47" s="244">
        <v>0.337016574585635</v>
      </c>
      <c r="J47" s="244">
        <v>0.47104247104247099</v>
      </c>
      <c r="K47" s="244">
        <v>1.30068859984697E-2</v>
      </c>
      <c r="L47" s="245">
        <v>0.66298342541436395</v>
      </c>
      <c r="M47" s="13" t="s">
        <v>10446</v>
      </c>
    </row>
    <row r="48" spans="1:13">
      <c r="B48" s="70">
        <v>3</v>
      </c>
      <c r="C48" s="70" t="s">
        <v>10507</v>
      </c>
      <c r="D48" s="38">
        <v>19</v>
      </c>
      <c r="E48" s="253">
        <v>0.83712859359082203</v>
      </c>
      <c r="F48" s="254">
        <v>0.5</v>
      </c>
      <c r="G48" s="255">
        <v>0.90793010752688097</v>
      </c>
      <c r="H48" s="255">
        <v>0.78205128205128205</v>
      </c>
      <c r="I48" s="255">
        <v>0.337016574585635</v>
      </c>
      <c r="J48" s="255">
        <v>0.47104247104247099</v>
      </c>
      <c r="K48" s="255">
        <v>1.30068859984697E-2</v>
      </c>
      <c r="L48" s="256">
        <v>0.66298342541436395</v>
      </c>
      <c r="M48" s="70" t="s">
        <v>10447</v>
      </c>
    </row>
    <row r="49" spans="2:13">
      <c r="B49" s="13">
        <v>4</v>
      </c>
      <c r="C49" s="13" t="s">
        <v>10507</v>
      </c>
      <c r="D49" s="9">
        <v>18</v>
      </c>
      <c r="E49" s="252">
        <v>0.83730613314621205</v>
      </c>
      <c r="F49" s="160">
        <v>0.5</v>
      </c>
      <c r="G49" s="244">
        <v>0.90456989247311803</v>
      </c>
      <c r="H49" s="244">
        <v>0.75324675324675305</v>
      </c>
      <c r="I49" s="244">
        <v>0.32044198895027598</v>
      </c>
      <c r="J49" s="244">
        <v>0.44961240310077499</v>
      </c>
      <c r="K49" s="244">
        <v>1.4537107880642599E-2</v>
      </c>
      <c r="L49" s="245">
        <v>0.67955801104972302</v>
      </c>
      <c r="M49" s="13" t="s">
        <v>10448</v>
      </c>
    </row>
    <row r="50" spans="2:13">
      <c r="B50" s="13">
        <v>5</v>
      </c>
      <c r="C50" s="13" t="s">
        <v>10507</v>
      </c>
      <c r="D50" s="9">
        <v>17</v>
      </c>
      <c r="E50" s="252">
        <v>0.83734417733665301</v>
      </c>
      <c r="F50" s="160">
        <v>0.5</v>
      </c>
      <c r="G50" s="244">
        <v>0.90456989247311803</v>
      </c>
      <c r="H50" s="244">
        <v>0.75324675324675305</v>
      </c>
      <c r="I50" s="244">
        <v>0.32044198895027598</v>
      </c>
      <c r="J50" s="244">
        <v>0.44961240310077499</v>
      </c>
      <c r="K50" s="244">
        <v>1.4537107880642599E-2</v>
      </c>
      <c r="L50" s="245">
        <v>0.67955801104972302</v>
      </c>
      <c r="M50" s="13" t="s">
        <v>10449</v>
      </c>
    </row>
    <row r="51" spans="2:13">
      <c r="B51" s="13">
        <v>6</v>
      </c>
      <c r="C51" s="13" t="s">
        <v>10507</v>
      </c>
      <c r="D51" s="9">
        <v>16</v>
      </c>
      <c r="E51" s="252">
        <v>0.83746253704024598</v>
      </c>
      <c r="F51" s="160">
        <v>0.5</v>
      </c>
      <c r="G51" s="244">
        <v>0.90389784946236496</v>
      </c>
      <c r="H51" s="244">
        <v>0.75</v>
      </c>
      <c r="I51" s="244">
        <v>0.31491712707182301</v>
      </c>
      <c r="J51" s="244">
        <v>0.44357976653696402</v>
      </c>
      <c r="K51" s="244">
        <v>1.4537107880642599E-2</v>
      </c>
      <c r="L51" s="245">
        <v>0.68508287292817605</v>
      </c>
      <c r="M51" s="13" t="s">
        <v>10450</v>
      </c>
    </row>
    <row r="52" spans="2:13">
      <c r="B52" s="13">
        <v>7</v>
      </c>
      <c r="C52" s="13" t="s">
        <v>10507</v>
      </c>
      <c r="D52" s="9">
        <v>15</v>
      </c>
      <c r="E52" s="252">
        <v>0.83701446101949895</v>
      </c>
      <c r="F52" s="160">
        <v>0.5</v>
      </c>
      <c r="G52" s="244">
        <v>0.90389784946236496</v>
      </c>
      <c r="H52" s="244">
        <v>0.75</v>
      </c>
      <c r="I52" s="244">
        <v>0.31491712707182301</v>
      </c>
      <c r="J52" s="244">
        <v>0.44357976653696402</v>
      </c>
      <c r="K52" s="244">
        <v>1.4537107880642599E-2</v>
      </c>
      <c r="L52" s="245">
        <v>0.68508287292817605</v>
      </c>
      <c r="M52" s="13" t="s">
        <v>10451</v>
      </c>
    </row>
    <row r="53" spans="2:13">
      <c r="B53" s="13">
        <v>8</v>
      </c>
      <c r="C53" s="13" t="s">
        <v>10507</v>
      </c>
      <c r="D53" s="9">
        <v>14</v>
      </c>
      <c r="E53" s="252">
        <v>0.83962260163082703</v>
      </c>
      <c r="F53" s="160">
        <v>0.5</v>
      </c>
      <c r="G53" s="244">
        <v>0.90389784946236496</v>
      </c>
      <c r="H53" s="244">
        <v>0.75675675675675602</v>
      </c>
      <c r="I53" s="244">
        <v>0.30939226519336999</v>
      </c>
      <c r="J53" s="244">
        <v>0.43921568627450902</v>
      </c>
      <c r="K53" s="244">
        <v>1.37719969395562E-2</v>
      </c>
      <c r="L53" s="245">
        <v>0.69060773480662896</v>
      </c>
      <c r="M53" s="13" t="s">
        <v>10452</v>
      </c>
    </row>
    <row r="54" spans="2:13">
      <c r="B54" s="13">
        <v>9</v>
      </c>
      <c r="C54" s="13" t="s">
        <v>10507</v>
      </c>
      <c r="D54" s="9">
        <v>13</v>
      </c>
      <c r="E54" s="252">
        <v>0.840024179196591</v>
      </c>
      <c r="F54" s="160">
        <v>0.5</v>
      </c>
      <c r="G54" s="244">
        <v>0.90389784946236496</v>
      </c>
      <c r="H54" s="244">
        <v>0.75675675675675602</v>
      </c>
      <c r="I54" s="244">
        <v>0.30939226519336999</v>
      </c>
      <c r="J54" s="244">
        <v>0.43921568627450902</v>
      </c>
      <c r="K54" s="244">
        <v>1.37719969395562E-2</v>
      </c>
      <c r="L54" s="245">
        <v>0.69060773480662896</v>
      </c>
      <c r="M54" s="13" t="s">
        <v>10453</v>
      </c>
    </row>
    <row r="55" spans="2:13">
      <c r="B55" s="19">
        <v>10</v>
      </c>
      <c r="C55" s="19" t="s">
        <v>10507</v>
      </c>
      <c r="D55" s="171">
        <v>12</v>
      </c>
      <c r="E55" s="271">
        <v>0.83999458927069204</v>
      </c>
      <c r="F55" s="237">
        <v>0.5</v>
      </c>
      <c r="G55" s="238">
        <v>0.90389784946236496</v>
      </c>
      <c r="H55" s="238">
        <v>0.75675675675675602</v>
      </c>
      <c r="I55" s="238">
        <v>0.30939226519336999</v>
      </c>
      <c r="J55" s="238">
        <v>0.43921568627450902</v>
      </c>
      <c r="K55" s="238">
        <v>1.37719969395562E-2</v>
      </c>
      <c r="L55" s="272">
        <v>0.69060773480662896</v>
      </c>
      <c r="M55" s="19" t="s">
        <v>10454</v>
      </c>
    </row>
    <row r="56" spans="2:13">
      <c r="B56" s="13">
        <v>11</v>
      </c>
      <c r="C56" s="13" t="s">
        <v>10507</v>
      </c>
      <c r="D56" s="9">
        <v>11</v>
      </c>
      <c r="E56" s="252">
        <v>0.83760625953746703</v>
      </c>
      <c r="F56" s="160">
        <v>0.5</v>
      </c>
      <c r="G56" s="244">
        <v>0.90389784946236496</v>
      </c>
      <c r="H56" s="244">
        <v>0.74358974358974295</v>
      </c>
      <c r="I56" s="244">
        <v>0.32044198895027598</v>
      </c>
      <c r="J56" s="244">
        <v>0.44787644787644698</v>
      </c>
      <c r="K56" s="244">
        <v>1.5302218821729101E-2</v>
      </c>
      <c r="L56" s="245">
        <v>0.67955801104972302</v>
      </c>
      <c r="M56" s="13" t="s">
        <v>10455</v>
      </c>
    </row>
    <row r="57" spans="2:13">
      <c r="B57" s="13">
        <v>12</v>
      </c>
      <c r="C57" s="13" t="s">
        <v>10507</v>
      </c>
      <c r="D57" s="9">
        <v>10</v>
      </c>
      <c r="E57" s="252">
        <v>0.831992627881319</v>
      </c>
      <c r="F57" s="160">
        <v>0.5</v>
      </c>
      <c r="G57" s="244">
        <v>0.89717741935483797</v>
      </c>
      <c r="H57" s="244">
        <v>0.68918918918918903</v>
      </c>
      <c r="I57" s="244">
        <v>0.28176795580110497</v>
      </c>
      <c r="J57" s="244">
        <v>0.4</v>
      </c>
      <c r="K57" s="244">
        <v>1.75975516449885E-2</v>
      </c>
      <c r="L57" s="245">
        <v>0.71823204419889497</v>
      </c>
      <c r="M57" s="13" t="s">
        <v>10456</v>
      </c>
    </row>
    <row r="58" spans="2:13">
      <c r="B58" s="13">
        <v>13</v>
      </c>
      <c r="C58" s="13" t="s">
        <v>10507</v>
      </c>
      <c r="D58" s="9">
        <v>9</v>
      </c>
      <c r="E58" s="252">
        <v>0.82785003825554704</v>
      </c>
      <c r="F58" s="160">
        <v>0.5</v>
      </c>
      <c r="G58" s="244">
        <v>0.89717741935483797</v>
      </c>
      <c r="H58" s="244">
        <v>0.71875</v>
      </c>
      <c r="I58" s="244">
        <v>0.25414364640883902</v>
      </c>
      <c r="J58" s="244">
        <v>0.37551020408163199</v>
      </c>
      <c r="K58" s="244">
        <v>1.37719969395562E-2</v>
      </c>
      <c r="L58" s="245">
        <v>0.74585635359115998</v>
      </c>
      <c r="M58" s="13" t="s">
        <v>10457</v>
      </c>
    </row>
    <row r="59" spans="2:13">
      <c r="B59" s="13">
        <v>14</v>
      </c>
      <c r="C59" s="13" t="s">
        <v>10507</v>
      </c>
      <c r="D59" s="9">
        <v>8</v>
      </c>
      <c r="E59" s="252">
        <v>0.83036518195690801</v>
      </c>
      <c r="F59" s="160">
        <v>0.5</v>
      </c>
      <c r="G59" s="244">
        <v>0.896505376344086</v>
      </c>
      <c r="H59" s="244">
        <v>0.72131147540983598</v>
      </c>
      <c r="I59" s="244">
        <v>0.243093922651933</v>
      </c>
      <c r="J59" s="244">
        <v>0.36363636363636298</v>
      </c>
      <c r="K59" s="244">
        <v>1.30068859984697E-2</v>
      </c>
      <c r="L59" s="245">
        <v>0.75690607734806603</v>
      </c>
      <c r="M59" s="13" t="s">
        <v>10458</v>
      </c>
    </row>
    <row r="60" spans="2:13">
      <c r="B60" s="13">
        <v>15</v>
      </c>
      <c r="C60" s="13" t="s">
        <v>10507</v>
      </c>
      <c r="D60" s="9">
        <v>7</v>
      </c>
      <c r="E60" s="252">
        <v>0.81201942789991799</v>
      </c>
      <c r="F60" s="160">
        <v>0.5</v>
      </c>
      <c r="G60" s="244">
        <v>0.89717741935483797</v>
      </c>
      <c r="H60" s="244">
        <v>0.74137931034482696</v>
      </c>
      <c r="I60" s="244">
        <v>0.23756906077348</v>
      </c>
      <c r="J60" s="244">
        <v>0.35983263598326298</v>
      </c>
      <c r="K60" s="244">
        <v>1.14766641162968E-2</v>
      </c>
      <c r="L60" s="245">
        <v>0.76243093922651906</v>
      </c>
      <c r="M60" s="13" t="s">
        <v>10459</v>
      </c>
    </row>
    <row r="61" spans="2:13">
      <c r="B61" s="13">
        <v>16</v>
      </c>
      <c r="C61" s="13" t="s">
        <v>10507</v>
      </c>
      <c r="D61" s="9">
        <v>6</v>
      </c>
      <c r="E61" s="252">
        <v>0.81242523259795296</v>
      </c>
      <c r="F61" s="160">
        <v>0.5</v>
      </c>
      <c r="G61" s="244">
        <v>0.89583333333333304</v>
      </c>
      <c r="H61" s="244">
        <v>0.72413793103448199</v>
      </c>
      <c r="I61" s="244">
        <v>0.232044198895027</v>
      </c>
      <c r="J61" s="244">
        <v>0.35146443514644299</v>
      </c>
      <c r="K61" s="244">
        <v>1.2241775057383299E-2</v>
      </c>
      <c r="L61" s="245">
        <v>0.76795580110497197</v>
      </c>
      <c r="M61" s="13" t="s">
        <v>10460</v>
      </c>
    </row>
    <row r="62" spans="2:13">
      <c r="B62" s="13">
        <v>17</v>
      </c>
      <c r="C62" s="13" t="s">
        <v>10507</v>
      </c>
      <c r="D62" s="9">
        <v>5</v>
      </c>
      <c r="E62" s="252">
        <v>0.81204901782581695</v>
      </c>
      <c r="F62" s="160">
        <v>0.5</v>
      </c>
      <c r="G62" s="244">
        <v>0.89583333333333304</v>
      </c>
      <c r="H62" s="244">
        <v>0.72413793103448199</v>
      </c>
      <c r="I62" s="244">
        <v>0.232044198895027</v>
      </c>
      <c r="J62" s="244">
        <v>0.35146443514644299</v>
      </c>
      <c r="K62" s="244">
        <v>1.2241775057383299E-2</v>
      </c>
      <c r="L62" s="245">
        <v>0.76795580110497197</v>
      </c>
      <c r="M62" s="13" t="s">
        <v>10461</v>
      </c>
    </row>
    <row r="63" spans="2:13">
      <c r="B63" s="13">
        <v>18</v>
      </c>
      <c r="C63" s="13" t="s">
        <v>10507</v>
      </c>
      <c r="D63" s="9">
        <v>4</v>
      </c>
      <c r="E63" s="252">
        <v>0.83024682225331503</v>
      </c>
      <c r="F63" s="160">
        <v>0.5</v>
      </c>
      <c r="G63" s="244">
        <v>0.89583333333333304</v>
      </c>
      <c r="H63" s="244">
        <v>0.73214285714285698</v>
      </c>
      <c r="I63" s="244">
        <v>0.22651933701657401</v>
      </c>
      <c r="J63" s="244">
        <v>0.34599156118143398</v>
      </c>
      <c r="K63" s="244">
        <v>1.14766641162968E-2</v>
      </c>
      <c r="L63" s="245">
        <v>0.77348066298342499</v>
      </c>
      <c r="M63" s="13" t="s">
        <v>10462</v>
      </c>
    </row>
    <row r="64" spans="2:13">
      <c r="B64" s="13">
        <v>19</v>
      </c>
      <c r="C64" s="13" t="s">
        <v>10507</v>
      </c>
      <c r="D64" s="9">
        <v>3</v>
      </c>
      <c r="E64" s="252">
        <v>0.83203489920403095</v>
      </c>
      <c r="F64" s="160">
        <v>0.5</v>
      </c>
      <c r="G64" s="244">
        <v>0.894489247311828</v>
      </c>
      <c r="H64" s="244">
        <v>0.72222222222222199</v>
      </c>
      <c r="I64" s="244">
        <v>0.21546961325966801</v>
      </c>
      <c r="J64" s="244">
        <v>0.33191489361702098</v>
      </c>
      <c r="K64" s="244">
        <v>1.14766641162968E-2</v>
      </c>
      <c r="L64" s="245">
        <v>0.78453038674033104</v>
      </c>
      <c r="M64" s="13" t="s">
        <v>10463</v>
      </c>
    </row>
    <row r="65" spans="2:13">
      <c r="B65" s="13">
        <v>20</v>
      </c>
      <c r="C65" s="13" t="s">
        <v>10507</v>
      </c>
      <c r="D65" s="9">
        <v>2</v>
      </c>
      <c r="E65" s="252">
        <v>0.83093795837965501</v>
      </c>
      <c r="F65" s="160">
        <v>0.5</v>
      </c>
      <c r="G65" s="244">
        <v>0.89583333333333304</v>
      </c>
      <c r="H65" s="244">
        <v>0.73214285714285698</v>
      </c>
      <c r="I65" s="244">
        <v>0.22651933701657401</v>
      </c>
      <c r="J65" s="244">
        <v>0.34599156118143398</v>
      </c>
      <c r="K65" s="244">
        <v>1.14766641162968E-2</v>
      </c>
      <c r="L65" s="245">
        <v>0.77348066298342499</v>
      </c>
      <c r="M65" s="13" t="s">
        <v>10464</v>
      </c>
    </row>
    <row r="66" spans="2:13">
      <c r="B66" s="13">
        <v>21</v>
      </c>
      <c r="C66" s="13" t="s">
        <v>10507</v>
      </c>
      <c r="D66" s="9">
        <v>1</v>
      </c>
      <c r="E66" s="252">
        <v>0.76076756267780299</v>
      </c>
      <c r="F66" s="160">
        <v>0.5</v>
      </c>
      <c r="G66" s="244">
        <v>0.88911290322580605</v>
      </c>
      <c r="H66" s="244">
        <v>0.72222222222222199</v>
      </c>
      <c r="I66" s="244">
        <v>0.143646408839779</v>
      </c>
      <c r="J66" s="244">
        <v>0.239631336405529</v>
      </c>
      <c r="K66" s="244">
        <v>7.6511094108645704E-3</v>
      </c>
      <c r="L66" s="245">
        <v>0.85635359116022103</v>
      </c>
      <c r="M66" s="13" t="s">
        <v>10465</v>
      </c>
    </row>
    <row r="67" spans="2:13">
      <c r="B67" s="13">
        <v>22</v>
      </c>
      <c r="C67" s="13" t="s">
        <v>10507</v>
      </c>
      <c r="D67" s="9">
        <v>0</v>
      </c>
      <c r="E67" s="252">
        <v>0.5</v>
      </c>
      <c r="F67" s="160">
        <v>0.5</v>
      </c>
      <c r="G67" s="244">
        <v>0.87836021505376305</v>
      </c>
      <c r="H67" s="244">
        <v>0</v>
      </c>
      <c r="I67" s="244">
        <v>0</v>
      </c>
      <c r="J67" s="244">
        <v>0</v>
      </c>
      <c r="K67" s="244">
        <v>0</v>
      </c>
      <c r="L67" s="245">
        <v>1</v>
      </c>
      <c r="M67" s="13" t="s">
        <v>10466</v>
      </c>
    </row>
  </sheetData>
  <phoneticPr fontId="18" type="noConversion"/>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2:F53"/>
  <sheetViews>
    <sheetView showGridLines="0" workbookViewId="0">
      <selection activeCell="I52" sqref="I52"/>
    </sheetView>
  </sheetViews>
  <sheetFormatPr defaultRowHeight="16.5"/>
  <cols>
    <col min="1" max="2" width="4.875" style="13" customWidth="1"/>
    <col min="3" max="3" width="31.125" customWidth="1"/>
    <col min="4" max="4" width="12.5" customWidth="1"/>
    <col min="7" max="7" width="39.75" customWidth="1"/>
  </cols>
  <sheetData>
    <row r="2" spans="2:4">
      <c r="B2" s="16" t="s">
        <v>10526</v>
      </c>
      <c r="C2" s="16" t="s">
        <v>10523</v>
      </c>
      <c r="D2" s="265" t="s">
        <v>10522</v>
      </c>
    </row>
    <row r="3" spans="2:4">
      <c r="B3" s="13">
        <v>1</v>
      </c>
      <c r="C3" s="267" t="s">
        <v>10415</v>
      </c>
      <c r="D3" s="268">
        <v>1586355000000</v>
      </c>
    </row>
    <row r="4" spans="2:4">
      <c r="B4" s="13">
        <v>2</v>
      </c>
      <c r="C4" s="269" t="s">
        <v>10419</v>
      </c>
      <c r="D4" s="270">
        <v>10.96702</v>
      </c>
    </row>
    <row r="5" spans="2:4">
      <c r="B5" s="13">
        <v>3</v>
      </c>
      <c r="C5" s="269" t="s">
        <v>9889</v>
      </c>
      <c r="D5" s="270">
        <v>1.463104</v>
      </c>
    </row>
    <row r="6" spans="2:4">
      <c r="B6" s="13">
        <v>4</v>
      </c>
      <c r="C6" s="269" t="s">
        <v>10516</v>
      </c>
      <c r="D6" s="270">
        <v>1.2985100000000001</v>
      </c>
    </row>
    <row r="7" spans="2:4">
      <c r="B7" s="13">
        <v>5</v>
      </c>
      <c r="C7" s="269" t="s">
        <v>14</v>
      </c>
      <c r="D7" s="270">
        <v>1.049909</v>
      </c>
    </row>
    <row r="8" spans="2:4">
      <c r="B8" s="13">
        <v>6</v>
      </c>
      <c r="C8" s="269" t="s">
        <v>13</v>
      </c>
      <c r="D8" s="270">
        <v>1.0446029999999999</v>
      </c>
    </row>
    <row r="9" spans="2:4">
      <c r="B9" s="13">
        <v>7</v>
      </c>
      <c r="C9" s="269" t="s">
        <v>10421</v>
      </c>
      <c r="D9" s="270">
        <v>1.0180640000000001</v>
      </c>
    </row>
    <row r="10" spans="2:4">
      <c r="B10" s="13">
        <v>8</v>
      </c>
      <c r="C10" t="s">
        <v>10325</v>
      </c>
      <c r="D10" s="264">
        <v>1.0004690000000001</v>
      </c>
    </row>
    <row r="11" spans="2:4">
      <c r="B11" s="13">
        <v>9</v>
      </c>
      <c r="C11" t="s">
        <v>10326</v>
      </c>
      <c r="D11" s="264">
        <v>0.99999959999999999</v>
      </c>
    </row>
    <row r="12" spans="2:4">
      <c r="B12" s="13">
        <v>10</v>
      </c>
      <c r="C12" t="s">
        <v>9</v>
      </c>
      <c r="D12" s="264">
        <v>0.99957430000000003</v>
      </c>
    </row>
    <row r="13" spans="2:4">
      <c r="B13" s="13">
        <v>11</v>
      </c>
      <c r="C13" s="142" t="s">
        <v>10413</v>
      </c>
      <c r="D13" s="266">
        <v>0.99941749999999996</v>
      </c>
    </row>
    <row r="14" spans="2:4">
      <c r="B14" s="13">
        <v>12</v>
      </c>
      <c r="C14" s="143" t="s">
        <v>11</v>
      </c>
      <c r="D14" s="266">
        <v>0.99311110000000002</v>
      </c>
    </row>
    <row r="15" spans="2:4">
      <c r="B15" s="13">
        <v>13</v>
      </c>
      <c r="C15" s="143" t="s">
        <v>10409</v>
      </c>
      <c r="D15" s="266">
        <v>0.9681767</v>
      </c>
    </row>
    <row r="16" spans="2:4">
      <c r="B16" s="13">
        <v>14</v>
      </c>
      <c r="C16" s="143" t="s">
        <v>10411</v>
      </c>
      <c r="D16" s="266">
        <v>0.96428469999999999</v>
      </c>
    </row>
    <row r="17" spans="2:4">
      <c r="B17" s="13">
        <v>15</v>
      </c>
      <c r="C17" s="143" t="s">
        <v>10518</v>
      </c>
      <c r="D17" s="266">
        <v>0.9594724</v>
      </c>
    </row>
    <row r="18" spans="2:4">
      <c r="B18" s="13">
        <v>16</v>
      </c>
      <c r="C18" s="143" t="s">
        <v>10422</v>
      </c>
      <c r="D18" s="266">
        <v>0.95394950000000001</v>
      </c>
    </row>
    <row r="19" spans="2:4">
      <c r="B19" s="13">
        <v>17</v>
      </c>
      <c r="C19" s="143" t="s">
        <v>9890</v>
      </c>
      <c r="D19" s="266">
        <v>0.9513895</v>
      </c>
    </row>
    <row r="20" spans="2:4">
      <c r="B20" s="13">
        <v>18</v>
      </c>
      <c r="C20" s="143" t="s">
        <v>9880</v>
      </c>
      <c r="D20" s="266">
        <v>0.86141020000000001</v>
      </c>
    </row>
    <row r="21" spans="2:4">
      <c r="B21" s="13">
        <v>19</v>
      </c>
      <c r="C21" s="143" t="s">
        <v>10416</v>
      </c>
      <c r="D21" s="266">
        <v>9.2760970000000005E-3</v>
      </c>
    </row>
    <row r="24" spans="2:4">
      <c r="C24" t="s">
        <v>10516</v>
      </c>
    </row>
    <row r="25" spans="2:4">
      <c r="C25" t="s">
        <v>10524</v>
      </c>
    </row>
    <row r="26" spans="2:4">
      <c r="C26" t="s">
        <v>10525</v>
      </c>
    </row>
    <row r="27" spans="2:4">
      <c r="C27" t="s">
        <v>10518</v>
      </c>
    </row>
    <row r="35" spans="5:6">
      <c r="E35" t="s">
        <v>10517</v>
      </c>
      <c r="F35" s="3">
        <v>1.2985100000000001</v>
      </c>
    </row>
    <row r="36" spans="5:6">
      <c r="E36" t="s">
        <v>10326</v>
      </c>
      <c r="F36" s="3">
        <v>0.99999959999999999</v>
      </c>
    </row>
    <row r="37" spans="5:6">
      <c r="E37" t="s">
        <v>10422</v>
      </c>
      <c r="F37" s="3">
        <v>0.95394950000000001</v>
      </c>
    </row>
    <row r="38" spans="5:6">
      <c r="E38" t="s">
        <v>9</v>
      </c>
      <c r="F38" s="3">
        <v>0.99957430000000003</v>
      </c>
    </row>
    <row r="39" spans="5:6">
      <c r="E39" t="s">
        <v>9889</v>
      </c>
      <c r="F39" s="3">
        <v>1.463104</v>
      </c>
    </row>
    <row r="40" spans="5:6">
      <c r="E40" t="s">
        <v>10325</v>
      </c>
      <c r="F40" s="3">
        <v>1.0004690000000001</v>
      </c>
    </row>
    <row r="41" spans="5:6">
      <c r="E41" t="s">
        <v>10519</v>
      </c>
      <c r="F41" s="3">
        <v>0.9594724</v>
      </c>
    </row>
    <row r="42" spans="5:6">
      <c r="E42" t="s">
        <v>10413</v>
      </c>
      <c r="F42" s="3">
        <v>0.99941749999999996</v>
      </c>
    </row>
    <row r="43" spans="5:6">
      <c r="E43" t="s">
        <v>9890</v>
      </c>
      <c r="F43" s="3">
        <v>0.9513895</v>
      </c>
    </row>
    <row r="44" spans="5:6">
      <c r="E44" t="s">
        <v>10421</v>
      </c>
      <c r="F44" s="3">
        <v>1.0180640000000001</v>
      </c>
    </row>
    <row r="45" spans="5:6">
      <c r="E45" t="s">
        <v>9880</v>
      </c>
      <c r="F45" s="3">
        <v>0.86141020000000001</v>
      </c>
    </row>
    <row r="46" spans="5:6">
      <c r="E46" t="s">
        <v>10409</v>
      </c>
      <c r="F46" s="3">
        <v>0.9681767</v>
      </c>
    </row>
    <row r="47" spans="5:6">
      <c r="E47" t="s">
        <v>13</v>
      </c>
      <c r="F47" s="3">
        <v>1.0446029999999999</v>
      </c>
    </row>
    <row r="48" spans="5:6">
      <c r="E48" t="s">
        <v>14</v>
      </c>
      <c r="F48" s="3">
        <v>1.049909</v>
      </c>
    </row>
    <row r="49" spans="5:6">
      <c r="E49" t="s">
        <v>11</v>
      </c>
      <c r="F49" s="3">
        <v>0.99311110000000002</v>
      </c>
    </row>
    <row r="50" spans="5:6">
      <c r="E50" t="s">
        <v>10419</v>
      </c>
      <c r="F50" s="3">
        <v>10.96702</v>
      </c>
    </row>
    <row r="51" spans="5:6">
      <c r="E51" t="s">
        <v>10411</v>
      </c>
      <c r="F51" s="3">
        <v>0.96428469999999999</v>
      </c>
    </row>
    <row r="52" spans="5:6">
      <c r="E52" t="s">
        <v>10416</v>
      </c>
      <c r="F52" s="3">
        <v>9.2760970000000005E-3</v>
      </c>
    </row>
    <row r="53" spans="5:6">
      <c r="E53" t="s">
        <v>10415</v>
      </c>
      <c r="F53" s="3">
        <v>1586355000000</v>
      </c>
    </row>
  </sheetData>
  <sortState ref="C3:D21">
    <sortCondition descending="1" ref="D3:D21"/>
    <sortCondition ref="C3:C21"/>
  </sortState>
  <phoneticPr fontId="18"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2:O23"/>
  <sheetViews>
    <sheetView showGridLines="0" tabSelected="1" workbookViewId="0">
      <selection activeCell="O14" sqref="O14"/>
    </sheetView>
  </sheetViews>
  <sheetFormatPr defaultRowHeight="16.5"/>
  <cols>
    <col min="3" max="3" width="13.375" customWidth="1"/>
    <col min="13" max="13" width="12.25" customWidth="1"/>
  </cols>
  <sheetData>
    <row r="2" spans="2:15">
      <c r="B2" s="29" t="s">
        <v>10508</v>
      </c>
      <c r="C2" s="29" t="s">
        <v>10469</v>
      </c>
      <c r="D2" s="29" t="s">
        <v>10468</v>
      </c>
      <c r="E2" s="257" t="s">
        <v>10437</v>
      </c>
      <c r="F2" s="29" t="s">
        <v>10438</v>
      </c>
      <c r="G2" s="29" t="s">
        <v>10439</v>
      </c>
      <c r="H2" s="29" t="s">
        <v>10440</v>
      </c>
      <c r="I2" s="29" t="s">
        <v>10441</v>
      </c>
      <c r="J2" s="29" t="s">
        <v>10442</v>
      </c>
      <c r="K2" s="29" t="s">
        <v>10443</v>
      </c>
      <c r="L2" s="258" t="s">
        <v>10444</v>
      </c>
      <c r="M2" s="29" t="s">
        <v>10436</v>
      </c>
      <c r="N2" s="257" t="s">
        <v>10550</v>
      </c>
    </row>
    <row r="3" spans="2:15">
      <c r="B3" s="19">
        <v>1</v>
      </c>
      <c r="C3" s="19" t="s">
        <v>10549</v>
      </c>
      <c r="D3" s="171">
        <v>21</v>
      </c>
      <c r="E3" s="271">
        <v>0.638459717543021</v>
      </c>
      <c r="F3" s="237">
        <v>0.5</v>
      </c>
      <c r="G3" s="238">
        <v>0.89583333333333304</v>
      </c>
      <c r="H3" s="238">
        <v>0.65853658536585302</v>
      </c>
      <c r="I3" s="238">
        <v>0.29834254143646399</v>
      </c>
      <c r="J3" s="238">
        <v>0.41064638783269902</v>
      </c>
      <c r="K3" s="238">
        <v>2.1423106350420801E-2</v>
      </c>
      <c r="L3" s="272">
        <v>0.70165745856353501</v>
      </c>
      <c r="M3" s="19" t="s">
        <v>10527</v>
      </c>
      <c r="N3" s="104" t="s">
        <v>10528</v>
      </c>
      <c r="O3" s="19"/>
    </row>
    <row r="4" spans="2:15">
      <c r="B4" s="19">
        <v>2</v>
      </c>
      <c r="C4" s="19" t="s">
        <v>10549</v>
      </c>
      <c r="D4" s="171">
        <v>20</v>
      </c>
      <c r="E4" s="271">
        <v>0.638077162072478</v>
      </c>
      <c r="F4" s="237">
        <v>0.5</v>
      </c>
      <c r="G4" s="238">
        <v>0.89516129032257996</v>
      </c>
      <c r="H4" s="238">
        <v>0.65060240963855398</v>
      </c>
      <c r="I4" s="238">
        <v>0.29834254143646399</v>
      </c>
      <c r="J4" s="238">
        <v>0.40909090909090901</v>
      </c>
      <c r="K4" s="238">
        <v>2.21882172915072E-2</v>
      </c>
      <c r="L4" s="272">
        <v>0.70165745856353501</v>
      </c>
      <c r="M4" s="19" t="s">
        <v>10529</v>
      </c>
      <c r="N4" s="104" t="s">
        <v>10528</v>
      </c>
      <c r="O4" s="19"/>
    </row>
    <row r="5" spans="2:15">
      <c r="B5" s="19">
        <v>3</v>
      </c>
      <c r="C5" s="19" t="s">
        <v>10549</v>
      </c>
      <c r="D5" s="171">
        <v>19</v>
      </c>
      <c r="E5" s="271">
        <v>0.64083959301170501</v>
      </c>
      <c r="F5" s="237">
        <v>0.5</v>
      </c>
      <c r="G5" s="238">
        <v>0.89583333333333304</v>
      </c>
      <c r="H5" s="238">
        <v>0.65476190476190399</v>
      </c>
      <c r="I5" s="238">
        <v>0.30386740331491702</v>
      </c>
      <c r="J5" s="238">
        <v>0.41509433962264097</v>
      </c>
      <c r="K5" s="238">
        <v>2.21882172915072E-2</v>
      </c>
      <c r="L5" s="272">
        <v>0.69613259668508198</v>
      </c>
      <c r="M5" s="19" t="s">
        <v>10530</v>
      </c>
      <c r="N5" s="104" t="s">
        <v>10528</v>
      </c>
      <c r="O5" s="19"/>
    </row>
    <row r="6" spans="2:15">
      <c r="B6" s="19">
        <v>4</v>
      </c>
      <c r="C6" s="19" t="s">
        <v>10549</v>
      </c>
      <c r="D6" s="171">
        <v>18</v>
      </c>
      <c r="E6" s="271">
        <v>0.64045703754116101</v>
      </c>
      <c r="F6" s="237">
        <v>0.5</v>
      </c>
      <c r="G6" s="238">
        <v>0.89516129032257996</v>
      </c>
      <c r="H6" s="238">
        <v>0.64705882352941102</v>
      </c>
      <c r="I6" s="238">
        <v>0.30386740331491702</v>
      </c>
      <c r="J6" s="238">
        <v>0.41353383458646598</v>
      </c>
      <c r="K6" s="238">
        <v>2.29533282325937E-2</v>
      </c>
      <c r="L6" s="272">
        <v>0.69613259668508198</v>
      </c>
      <c r="M6" s="19" t="s">
        <v>10531</v>
      </c>
      <c r="N6" s="104" t="s">
        <v>10532</v>
      </c>
      <c r="O6" s="19"/>
    </row>
    <row r="7" spans="2:15">
      <c r="B7" s="19">
        <v>5</v>
      </c>
      <c r="C7" s="19" t="s">
        <v>10549</v>
      </c>
      <c r="D7" s="171">
        <v>17</v>
      </c>
      <c r="E7" s="271">
        <v>0.64283691300984502</v>
      </c>
      <c r="F7" s="237">
        <v>0.5</v>
      </c>
      <c r="G7" s="238">
        <v>0.89516129032257996</v>
      </c>
      <c r="H7" s="238">
        <v>0.64367816091954</v>
      </c>
      <c r="I7" s="238">
        <v>0.30939226519336999</v>
      </c>
      <c r="J7" s="238">
        <v>0.41791044776119401</v>
      </c>
      <c r="K7" s="238">
        <v>2.3718439173680099E-2</v>
      </c>
      <c r="L7" s="272">
        <v>0.69060773480662896</v>
      </c>
      <c r="M7" s="19" t="s">
        <v>10533</v>
      </c>
      <c r="N7" s="104" t="s">
        <v>10532</v>
      </c>
      <c r="O7" s="19"/>
    </row>
    <row r="8" spans="2:15">
      <c r="B8" s="19">
        <v>6</v>
      </c>
      <c r="C8" s="19" t="s">
        <v>10549</v>
      </c>
      <c r="D8" s="171">
        <v>16</v>
      </c>
      <c r="E8" s="271">
        <v>0.64598189941961404</v>
      </c>
      <c r="F8" s="237">
        <v>0.5</v>
      </c>
      <c r="G8" s="238">
        <v>0.896505376344086</v>
      </c>
      <c r="H8" s="238">
        <v>0.65517241379310298</v>
      </c>
      <c r="I8" s="238">
        <v>0.31491712707182301</v>
      </c>
      <c r="J8" s="238">
        <v>0.42537313432835799</v>
      </c>
      <c r="K8" s="238">
        <v>2.29533282325937E-2</v>
      </c>
      <c r="L8" s="272">
        <v>0.68508287292817605</v>
      </c>
      <c r="M8" s="19" t="s">
        <v>10534</v>
      </c>
      <c r="N8" s="104" t="s">
        <v>10532</v>
      </c>
      <c r="O8" s="19"/>
    </row>
    <row r="9" spans="2:15">
      <c r="B9" s="19">
        <v>7</v>
      </c>
      <c r="C9" s="19" t="s">
        <v>10549</v>
      </c>
      <c r="D9" s="171">
        <v>15</v>
      </c>
      <c r="E9" s="271">
        <v>0.65902894317465999</v>
      </c>
      <c r="F9" s="237">
        <v>0.5</v>
      </c>
      <c r="G9" s="238">
        <v>0.89852150537634401</v>
      </c>
      <c r="H9" s="238">
        <v>0.659574468085106</v>
      </c>
      <c r="I9" s="238">
        <v>0.34254143646408802</v>
      </c>
      <c r="J9" s="238">
        <v>0.45090909090908998</v>
      </c>
      <c r="K9" s="238">
        <v>2.4483550114766599E-2</v>
      </c>
      <c r="L9" s="272">
        <v>0.65745856353591103</v>
      </c>
      <c r="M9" s="19" t="s">
        <v>10535</v>
      </c>
      <c r="N9" s="104" t="s">
        <v>10532</v>
      </c>
      <c r="O9" s="19"/>
    </row>
    <row r="10" spans="2:15">
      <c r="B10" s="19">
        <v>8</v>
      </c>
      <c r="C10" s="19" t="s">
        <v>10549</v>
      </c>
      <c r="D10" s="171">
        <v>14</v>
      </c>
      <c r="E10" s="271">
        <v>0.63369996660565497</v>
      </c>
      <c r="F10" s="237">
        <v>0.5</v>
      </c>
      <c r="G10" s="238">
        <v>0.89583333333333304</v>
      </c>
      <c r="H10" s="238">
        <v>0.66666666666666596</v>
      </c>
      <c r="I10" s="238">
        <v>0.287292817679558</v>
      </c>
      <c r="J10" s="238">
        <v>0.40154440154440102</v>
      </c>
      <c r="K10" s="238">
        <v>1.9892884468247801E-2</v>
      </c>
      <c r="L10" s="272">
        <v>0.71270718232044195</v>
      </c>
      <c r="M10" s="19" t="s">
        <v>10536</v>
      </c>
      <c r="N10" s="104" t="s">
        <v>10528</v>
      </c>
      <c r="O10" s="19"/>
    </row>
    <row r="11" spans="2:15">
      <c r="B11" s="19">
        <v>9</v>
      </c>
      <c r="C11" s="19" t="s">
        <v>10549</v>
      </c>
      <c r="D11" s="171">
        <v>13</v>
      </c>
      <c r="E11" s="271">
        <v>0.66455380505311301</v>
      </c>
      <c r="F11" s="237">
        <v>0.5</v>
      </c>
      <c r="G11" s="238">
        <v>0.89986559139784905</v>
      </c>
      <c r="H11" s="238">
        <v>0.66666666666666596</v>
      </c>
      <c r="I11" s="238">
        <v>0.35359116022099402</v>
      </c>
      <c r="J11" s="238">
        <v>0.46209386281588399</v>
      </c>
      <c r="K11" s="238">
        <v>2.4483550114766599E-2</v>
      </c>
      <c r="L11" s="272">
        <v>0.64640883977900498</v>
      </c>
      <c r="M11" s="19" t="s">
        <v>10537</v>
      </c>
      <c r="N11" s="104" t="s">
        <v>10532</v>
      </c>
      <c r="O11" s="19"/>
    </row>
    <row r="12" spans="2:15">
      <c r="B12" s="19">
        <v>10</v>
      </c>
      <c r="C12" s="19" t="s">
        <v>10549</v>
      </c>
      <c r="D12" s="171">
        <v>12</v>
      </c>
      <c r="E12" s="271">
        <v>0.66731623599234002</v>
      </c>
      <c r="F12" s="237">
        <v>0.5</v>
      </c>
      <c r="G12" s="238">
        <v>0.90053763440860202</v>
      </c>
      <c r="H12" s="238">
        <v>0.67010309278350499</v>
      </c>
      <c r="I12" s="238">
        <v>0.35911602209944699</v>
      </c>
      <c r="J12" s="238">
        <v>0.46762589928057502</v>
      </c>
      <c r="K12" s="238">
        <v>2.4483550114766599E-2</v>
      </c>
      <c r="L12" s="272">
        <v>0.64088397790055196</v>
      </c>
      <c r="M12" s="19" t="s">
        <v>10538</v>
      </c>
      <c r="N12" s="104" t="s">
        <v>10532</v>
      </c>
      <c r="O12" s="19"/>
    </row>
    <row r="13" spans="2:15">
      <c r="B13" s="19">
        <v>11</v>
      </c>
      <c r="C13" s="19" t="s">
        <v>10549</v>
      </c>
      <c r="D13" s="171">
        <v>11</v>
      </c>
      <c r="E13" s="271">
        <v>0.62141803379169502</v>
      </c>
      <c r="F13" s="237">
        <v>0.5</v>
      </c>
      <c r="G13" s="238">
        <v>0.89516129032257996</v>
      </c>
      <c r="H13" s="238">
        <v>0.68115942028985499</v>
      </c>
      <c r="I13" s="238">
        <v>0.25966850828729199</v>
      </c>
      <c r="J13" s="238">
        <v>0.376</v>
      </c>
      <c r="K13" s="238">
        <v>1.6832440703902E-2</v>
      </c>
      <c r="L13" s="272">
        <v>0.74033149171270696</v>
      </c>
      <c r="M13" s="19" t="s">
        <v>10539</v>
      </c>
      <c r="N13" s="104" t="s">
        <v>10528</v>
      </c>
      <c r="O13" s="19"/>
    </row>
    <row r="14" spans="2:15">
      <c r="B14" s="282">
        <v>12</v>
      </c>
      <c r="C14" s="282" t="s">
        <v>10549</v>
      </c>
      <c r="D14" s="283">
        <v>10</v>
      </c>
      <c r="E14" s="284">
        <v>0.67016320957699005</v>
      </c>
      <c r="F14" s="285">
        <v>0.5</v>
      </c>
      <c r="G14" s="286">
        <v>0.89717741935483797</v>
      </c>
      <c r="H14" s="286">
        <v>0.63207547169811296</v>
      </c>
      <c r="I14" s="286">
        <v>0.37016574585635298</v>
      </c>
      <c r="J14" s="286">
        <v>0.46689895470383203</v>
      </c>
      <c r="K14" s="286">
        <v>2.9839326702371799E-2</v>
      </c>
      <c r="L14" s="287">
        <v>0.62983425414364602</v>
      </c>
      <c r="M14" s="282" t="s">
        <v>10551</v>
      </c>
      <c r="N14" s="288" t="s">
        <v>10532</v>
      </c>
      <c r="O14" s="19"/>
    </row>
    <row r="15" spans="2:15">
      <c r="B15" s="19">
        <v>13</v>
      </c>
      <c r="C15" s="19" t="s">
        <v>10549</v>
      </c>
      <c r="D15" s="171">
        <v>9</v>
      </c>
      <c r="E15" s="271">
        <v>0.61427840738564499</v>
      </c>
      <c r="F15" s="237">
        <v>0.5</v>
      </c>
      <c r="G15" s="238">
        <v>0.89516129032257996</v>
      </c>
      <c r="H15" s="238">
        <v>0.69841269841269804</v>
      </c>
      <c r="I15" s="238">
        <v>0.243093922651933</v>
      </c>
      <c r="J15" s="238">
        <v>0.36065573770491799</v>
      </c>
      <c r="K15" s="238">
        <v>1.4537107880642599E-2</v>
      </c>
      <c r="L15" s="272">
        <v>0.75690607734806603</v>
      </c>
      <c r="M15" s="19" t="s">
        <v>10540</v>
      </c>
      <c r="N15" s="104" t="s">
        <v>10528</v>
      </c>
      <c r="O15" s="19"/>
    </row>
    <row r="16" spans="2:15">
      <c r="B16" s="19">
        <v>14</v>
      </c>
      <c r="C16" s="19" t="s">
        <v>10549</v>
      </c>
      <c r="D16" s="171">
        <v>8</v>
      </c>
      <c r="E16" s="271">
        <v>0.61113342097587497</v>
      </c>
      <c r="F16" s="237">
        <v>0.5</v>
      </c>
      <c r="G16" s="238">
        <v>0.89381720430107503</v>
      </c>
      <c r="H16" s="238">
        <v>0.682539682539682</v>
      </c>
      <c r="I16" s="238">
        <v>0.23756906077348</v>
      </c>
      <c r="J16" s="238">
        <v>0.35245901639344202</v>
      </c>
      <c r="K16" s="238">
        <v>1.5302218821729101E-2</v>
      </c>
      <c r="L16" s="272">
        <v>0.76243093922651906</v>
      </c>
      <c r="M16" s="19" t="s">
        <v>10541</v>
      </c>
      <c r="N16" s="104" t="s">
        <v>10528</v>
      </c>
      <c r="O16" s="19"/>
    </row>
    <row r="17" spans="2:15">
      <c r="B17" s="19">
        <v>15</v>
      </c>
      <c r="C17" s="19" t="s">
        <v>10549</v>
      </c>
      <c r="D17" s="171">
        <v>7</v>
      </c>
      <c r="E17" s="271">
        <v>0.65159130394349096</v>
      </c>
      <c r="F17" s="237">
        <v>0.5</v>
      </c>
      <c r="G17" s="238">
        <v>0.89381720430107503</v>
      </c>
      <c r="H17" s="238">
        <v>0.61855670103092697</v>
      </c>
      <c r="I17" s="238">
        <v>0.33149171270718197</v>
      </c>
      <c r="J17" s="238">
        <v>0.43165467625899201</v>
      </c>
      <c r="K17" s="238">
        <v>2.83091048201989E-2</v>
      </c>
      <c r="L17" s="272">
        <v>0.66850828729281697</v>
      </c>
      <c r="M17" s="19" t="s">
        <v>10542</v>
      </c>
      <c r="N17" s="104" t="s">
        <v>10528</v>
      </c>
      <c r="O17" s="19"/>
    </row>
    <row r="18" spans="2:15">
      <c r="B18" s="19">
        <v>16</v>
      </c>
      <c r="C18" s="19" t="s">
        <v>10549</v>
      </c>
      <c r="D18" s="171">
        <v>6</v>
      </c>
      <c r="E18" s="271">
        <v>0.660643707702257</v>
      </c>
      <c r="F18" s="237">
        <v>0.5</v>
      </c>
      <c r="G18" s="238">
        <v>0.89717741935483797</v>
      </c>
      <c r="H18" s="238">
        <v>0.64285714285714202</v>
      </c>
      <c r="I18" s="238">
        <v>0.34806629834254099</v>
      </c>
      <c r="J18" s="238">
        <v>0.45161290322580599</v>
      </c>
      <c r="K18" s="238">
        <v>2.6778882938026001E-2</v>
      </c>
      <c r="L18" s="272">
        <v>0.65193370165745801</v>
      </c>
      <c r="M18" s="19" t="s">
        <v>10543</v>
      </c>
      <c r="N18" s="104" t="s">
        <v>10528</v>
      </c>
      <c r="O18" s="19"/>
    </row>
    <row r="19" spans="2:15">
      <c r="B19" s="19">
        <v>17</v>
      </c>
      <c r="C19" s="19" t="s">
        <v>10549</v>
      </c>
      <c r="D19" s="171">
        <v>5</v>
      </c>
      <c r="E19" s="271">
        <v>0.65902894317465999</v>
      </c>
      <c r="F19" s="237">
        <v>0.5</v>
      </c>
      <c r="G19" s="238">
        <v>0.89852150537634401</v>
      </c>
      <c r="H19" s="238">
        <v>0.659574468085106</v>
      </c>
      <c r="I19" s="238">
        <v>0.34254143646408802</v>
      </c>
      <c r="J19" s="238">
        <v>0.45090909090908998</v>
      </c>
      <c r="K19" s="238">
        <v>2.4483550114766599E-2</v>
      </c>
      <c r="L19" s="272">
        <v>0.65745856353591103</v>
      </c>
      <c r="M19" s="19" t="s">
        <v>10544</v>
      </c>
      <c r="N19" s="104" t="s">
        <v>10528</v>
      </c>
      <c r="O19" s="19"/>
    </row>
    <row r="20" spans="2:15">
      <c r="B20" s="19">
        <v>18</v>
      </c>
      <c r="C20" s="19" t="s">
        <v>10549</v>
      </c>
      <c r="D20" s="171">
        <v>4</v>
      </c>
      <c r="E20" s="271">
        <v>0.67033229486783796</v>
      </c>
      <c r="F20" s="237">
        <v>0.5</v>
      </c>
      <c r="G20" s="238">
        <v>0.88911290322580605</v>
      </c>
      <c r="H20" s="238">
        <v>0.56557377049180302</v>
      </c>
      <c r="I20" s="238">
        <v>0.38121546961325897</v>
      </c>
      <c r="J20" s="238">
        <v>0.45544554455445502</v>
      </c>
      <c r="K20" s="238">
        <v>4.0550879877582199E-2</v>
      </c>
      <c r="L20" s="272">
        <v>0.61878453038673997</v>
      </c>
      <c r="M20" s="19" t="s">
        <v>10545</v>
      </c>
      <c r="N20" s="104" t="s">
        <v>10528</v>
      </c>
      <c r="O20" s="19"/>
    </row>
    <row r="21" spans="2:15">
      <c r="B21" s="19">
        <v>19</v>
      </c>
      <c r="C21" s="19" t="s">
        <v>10549</v>
      </c>
      <c r="D21" s="171">
        <v>3</v>
      </c>
      <c r="E21" s="271">
        <v>0.654140264703022</v>
      </c>
      <c r="F21" s="237">
        <v>0.5</v>
      </c>
      <c r="G21" s="238">
        <v>0.885752688172043</v>
      </c>
      <c r="H21" s="238">
        <v>0.54782608695652102</v>
      </c>
      <c r="I21" s="238">
        <v>0.34806629834254099</v>
      </c>
      <c r="J21" s="238">
        <v>0.42567567567567499</v>
      </c>
      <c r="K21" s="238">
        <v>3.97857689364957E-2</v>
      </c>
      <c r="L21" s="272">
        <v>0.65193370165745801</v>
      </c>
      <c r="M21" s="19" t="s">
        <v>10546</v>
      </c>
      <c r="N21" s="104" t="s">
        <v>10528</v>
      </c>
      <c r="O21" s="19"/>
    </row>
    <row r="22" spans="2:15">
      <c r="B22" s="19">
        <v>20</v>
      </c>
      <c r="C22" s="19" t="s">
        <v>10549</v>
      </c>
      <c r="D22" s="171">
        <v>2</v>
      </c>
      <c r="E22" s="271">
        <v>0.64691609565154895</v>
      </c>
      <c r="F22" s="237">
        <v>0.5</v>
      </c>
      <c r="G22" s="238">
        <v>0.88978494623655902</v>
      </c>
      <c r="H22" s="238">
        <v>0.58415841584158401</v>
      </c>
      <c r="I22" s="238">
        <v>0.325966850828729</v>
      </c>
      <c r="J22" s="238">
        <v>0.41843971631205601</v>
      </c>
      <c r="K22" s="238">
        <v>3.2134659525631201E-2</v>
      </c>
      <c r="L22" s="272">
        <v>0.67403314917127</v>
      </c>
      <c r="M22" s="19" t="s">
        <v>10547</v>
      </c>
      <c r="N22" s="104" t="s">
        <v>10532</v>
      </c>
      <c r="O22" s="19"/>
    </row>
    <row r="23" spans="2:15">
      <c r="B23" s="19">
        <v>21</v>
      </c>
      <c r="C23" s="19" t="s">
        <v>10549</v>
      </c>
      <c r="D23" s="171">
        <v>1</v>
      </c>
      <c r="E23" s="271">
        <v>0.607476951561291</v>
      </c>
      <c r="F23" s="237">
        <v>0.5</v>
      </c>
      <c r="G23" s="238">
        <v>0.87903225806451601</v>
      </c>
      <c r="H23" s="238">
        <v>0.50561797752808901</v>
      </c>
      <c r="I23" s="238">
        <v>0.24861878453038599</v>
      </c>
      <c r="J23" s="238">
        <v>0.33333333333333298</v>
      </c>
      <c r="K23" s="238">
        <v>3.3664881407804097E-2</v>
      </c>
      <c r="L23" s="272">
        <v>0.75138121546961301</v>
      </c>
      <c r="M23" s="19" t="s">
        <v>10548</v>
      </c>
      <c r="N23" s="104" t="s">
        <v>10532</v>
      </c>
      <c r="O23" s="19"/>
    </row>
  </sheetData>
  <phoneticPr fontId="18"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U34"/>
  <sheetViews>
    <sheetView showGridLines="0" topLeftCell="G14" workbookViewId="0">
      <selection activeCell="O40" sqref="O40"/>
    </sheetView>
  </sheetViews>
  <sheetFormatPr defaultRowHeight="16.5"/>
  <cols>
    <col min="1" max="1" width="11.875" bestFit="1" customWidth="1"/>
    <col min="8" max="8" width="3.375" customWidth="1"/>
    <col min="9" max="9" width="4.25" customWidth="1"/>
  </cols>
  <sheetData>
    <row r="1" spans="1:21">
      <c r="G1" t="s">
        <v>10260</v>
      </c>
    </row>
    <row r="3" spans="1:21">
      <c r="A3" s="4" t="s">
        <v>9925</v>
      </c>
      <c r="H3" t="s">
        <v>10278</v>
      </c>
    </row>
    <row r="4" spans="1:21">
      <c r="A4" s="9"/>
      <c r="I4" t="s">
        <v>10261</v>
      </c>
    </row>
    <row r="5" spans="1:21">
      <c r="A5" s="9" t="s">
        <v>10132</v>
      </c>
    </row>
    <row r="6" spans="1:21">
      <c r="A6" s="9" t="s">
        <v>10038</v>
      </c>
      <c r="I6" s="16" t="s">
        <v>10281</v>
      </c>
      <c r="J6" s="16"/>
      <c r="K6" s="16"/>
      <c r="L6" s="16"/>
      <c r="M6" s="16"/>
      <c r="N6" s="16"/>
      <c r="O6" s="16"/>
      <c r="P6" s="16"/>
    </row>
    <row r="7" spans="1:21">
      <c r="A7" s="9" t="s">
        <v>10039</v>
      </c>
      <c r="I7" s="170" t="s">
        <v>10262</v>
      </c>
      <c r="U7" t="s">
        <v>10272</v>
      </c>
    </row>
    <row r="8" spans="1:21">
      <c r="A8" s="9" t="s">
        <v>10040</v>
      </c>
      <c r="J8" s="9" t="s">
        <v>10265</v>
      </c>
      <c r="U8" t="s">
        <v>10283</v>
      </c>
    </row>
    <row r="9" spans="1:21">
      <c r="A9" s="9" t="s">
        <v>10041</v>
      </c>
      <c r="J9" s="9" t="s">
        <v>10266</v>
      </c>
      <c r="U9" t="s">
        <v>10273</v>
      </c>
    </row>
    <row r="10" spans="1:21">
      <c r="A10" s="9" t="s">
        <v>10042</v>
      </c>
      <c r="J10" s="171" t="s">
        <v>10267</v>
      </c>
      <c r="K10" s="19"/>
      <c r="U10" t="s">
        <v>10298</v>
      </c>
    </row>
    <row r="11" spans="1:21">
      <c r="A11" s="9" t="s">
        <v>9927</v>
      </c>
      <c r="J11" s="38" t="s">
        <v>10263</v>
      </c>
      <c r="K11" s="70"/>
      <c r="L11" s="70"/>
      <c r="M11" s="70"/>
      <c r="N11" s="70"/>
      <c r="U11" t="s">
        <v>10284</v>
      </c>
    </row>
    <row r="12" spans="1:21">
      <c r="J12" s="38" t="s">
        <v>10264</v>
      </c>
      <c r="K12" s="70"/>
      <c r="L12" s="70"/>
      <c r="M12" s="70"/>
      <c r="N12" s="70"/>
    </row>
    <row r="13" spans="1:21">
      <c r="J13" s="19"/>
      <c r="K13" s="19"/>
      <c r="L13" s="19"/>
      <c r="M13" s="19"/>
      <c r="N13" s="19"/>
    </row>
    <row r="14" spans="1:21">
      <c r="I14" t="s">
        <v>10271</v>
      </c>
    </row>
    <row r="16" spans="1:21">
      <c r="I16" s="174" t="s">
        <v>10268</v>
      </c>
      <c r="J16" s="175"/>
      <c r="K16" s="175"/>
      <c r="L16" s="175"/>
      <c r="M16" s="175"/>
      <c r="N16" s="175"/>
      <c r="O16" s="175"/>
      <c r="P16" s="175"/>
      <c r="Q16" s="175"/>
      <c r="R16" s="175"/>
      <c r="S16" s="175"/>
      <c r="T16" s="175"/>
      <c r="U16" s="176"/>
    </row>
    <row r="17" spans="9:21">
      <c r="I17" s="161"/>
      <c r="J17" s="160" t="s">
        <v>10269</v>
      </c>
      <c r="K17" s="160"/>
      <c r="L17" s="160"/>
      <c r="M17" s="160"/>
      <c r="N17" s="160"/>
      <c r="O17" s="160"/>
      <c r="P17" s="160"/>
      <c r="Q17" s="160"/>
      <c r="R17" s="160"/>
      <c r="S17" s="160"/>
      <c r="T17" s="160"/>
      <c r="U17" s="177"/>
    </row>
    <row r="18" spans="9:21">
      <c r="I18" s="161"/>
      <c r="J18" s="17">
        <v>21.9</v>
      </c>
      <c r="K18" s="17">
        <v>21.12</v>
      </c>
      <c r="L18" s="17">
        <v>22.5</v>
      </c>
      <c r="M18" s="173" t="s">
        <v>10274</v>
      </c>
      <c r="N18" s="160"/>
      <c r="O18" s="160"/>
      <c r="P18" s="160"/>
      <c r="Q18" s="160"/>
      <c r="R18" s="160"/>
      <c r="S18" s="160"/>
      <c r="T18" s="160"/>
      <c r="U18" s="177"/>
    </row>
    <row r="19" spans="9:21">
      <c r="I19" s="161"/>
      <c r="J19" s="178">
        <v>4</v>
      </c>
      <c r="K19" s="178">
        <v>5</v>
      </c>
      <c r="L19" s="178">
        <v>4.5</v>
      </c>
      <c r="M19" s="179" t="s">
        <v>10275</v>
      </c>
      <c r="N19" s="160"/>
      <c r="O19" s="160"/>
      <c r="P19" s="160"/>
      <c r="Q19" s="160"/>
      <c r="R19" s="160"/>
      <c r="S19" s="160"/>
      <c r="T19" s="160"/>
      <c r="U19" s="177"/>
    </row>
    <row r="20" spans="9:21">
      <c r="I20" s="161"/>
      <c r="J20" s="160"/>
      <c r="K20" s="160"/>
      <c r="L20" s="160"/>
      <c r="M20" s="160"/>
      <c r="N20" s="160"/>
      <c r="O20" s="160"/>
      <c r="P20" s="160"/>
      <c r="Q20" s="160"/>
      <c r="R20" s="160"/>
      <c r="S20" s="160"/>
      <c r="T20" s="160"/>
      <c r="U20" s="177"/>
    </row>
    <row r="21" spans="9:21">
      <c r="I21" s="161"/>
      <c r="J21" s="160" t="s">
        <v>10289</v>
      </c>
      <c r="K21" s="160"/>
      <c r="L21" s="160"/>
      <c r="M21" s="160"/>
      <c r="N21" s="160"/>
      <c r="O21" s="160"/>
      <c r="P21" s="160"/>
      <c r="Q21" s="160"/>
      <c r="R21" s="160"/>
      <c r="S21" s="160"/>
      <c r="T21" s="160"/>
      <c r="U21" s="177"/>
    </row>
    <row r="22" spans="9:21">
      <c r="I22" s="161"/>
      <c r="J22" s="160" t="s">
        <v>10270</v>
      </c>
      <c r="K22" s="160"/>
      <c r="L22" s="160"/>
      <c r="M22" s="160"/>
      <c r="N22" s="160"/>
      <c r="O22" s="160"/>
      <c r="P22" s="160"/>
      <c r="Q22" s="160"/>
      <c r="R22" s="160"/>
      <c r="S22" s="160"/>
      <c r="T22" s="160"/>
      <c r="U22" s="177"/>
    </row>
    <row r="23" spans="9:21">
      <c r="I23" s="161"/>
      <c r="J23" s="183" t="s">
        <v>10285</v>
      </c>
      <c r="K23" s="160"/>
      <c r="L23" s="160"/>
      <c r="M23" s="160"/>
      <c r="N23" s="160"/>
      <c r="O23" s="160"/>
      <c r="P23" s="160"/>
      <c r="Q23" s="160"/>
      <c r="R23" s="160"/>
      <c r="S23" s="160"/>
      <c r="T23" s="160"/>
      <c r="U23" s="177"/>
    </row>
    <row r="24" spans="9:21">
      <c r="I24" s="161"/>
      <c r="J24" s="160"/>
      <c r="K24" s="160"/>
      <c r="L24" s="160"/>
      <c r="M24" s="160"/>
      <c r="N24" s="160"/>
      <c r="O24" s="160"/>
      <c r="P24" s="160"/>
      <c r="Q24" s="160"/>
      <c r="R24" s="160"/>
      <c r="S24" s="160"/>
      <c r="T24" s="160"/>
      <c r="U24" s="177"/>
    </row>
    <row r="25" spans="9:21">
      <c r="I25" s="161" t="s">
        <v>10286</v>
      </c>
      <c r="J25" s="160"/>
      <c r="K25" s="160"/>
      <c r="L25" s="160"/>
      <c r="M25" s="160"/>
      <c r="N25" s="160"/>
      <c r="O25" s="160"/>
      <c r="P25" s="160"/>
      <c r="Q25" s="160"/>
      <c r="R25" s="160"/>
      <c r="S25" s="160"/>
      <c r="T25" s="160"/>
      <c r="U25" s="177"/>
    </row>
    <row r="26" spans="9:21">
      <c r="I26" s="161"/>
      <c r="J26" s="160"/>
      <c r="K26" s="160"/>
      <c r="L26" s="160"/>
      <c r="M26" s="160"/>
      <c r="N26" s="160" t="s">
        <v>10287</v>
      </c>
      <c r="O26" s="160"/>
      <c r="P26" s="160"/>
      <c r="Q26" s="160"/>
      <c r="R26" s="160"/>
      <c r="S26" s="160"/>
      <c r="T26" s="160"/>
      <c r="U26" s="177"/>
    </row>
    <row r="27" spans="9:21">
      <c r="I27" s="161"/>
      <c r="J27" s="17">
        <v>21.9</v>
      </c>
      <c r="K27" s="17">
        <v>21.12</v>
      </c>
      <c r="L27" s="17">
        <v>22.5</v>
      </c>
      <c r="M27" s="173" t="s">
        <v>10274</v>
      </c>
      <c r="N27" s="184">
        <v>22.7</v>
      </c>
      <c r="O27" s="184">
        <v>22.9</v>
      </c>
      <c r="P27" s="184">
        <v>22.11</v>
      </c>
      <c r="Q27" s="172" t="s">
        <v>10277</v>
      </c>
      <c r="R27" s="160"/>
      <c r="S27" s="160"/>
      <c r="T27" s="160"/>
      <c r="U27" s="177"/>
    </row>
    <row r="28" spans="9:21">
      <c r="I28" s="161"/>
      <c r="J28" s="178">
        <v>4</v>
      </c>
      <c r="K28" s="178">
        <v>5</v>
      </c>
      <c r="L28" s="178">
        <v>4.5</v>
      </c>
      <c r="M28" s="179" t="s">
        <v>10275</v>
      </c>
      <c r="N28" s="185">
        <v>4</v>
      </c>
      <c r="O28" s="185">
        <v>3.5</v>
      </c>
      <c r="P28" s="185">
        <v>3</v>
      </c>
      <c r="Q28" s="180" t="s">
        <v>10276</v>
      </c>
      <c r="R28" s="160"/>
      <c r="S28" s="160"/>
      <c r="T28" s="160"/>
      <c r="U28" s="177"/>
    </row>
    <row r="29" spans="9:21">
      <c r="I29" s="161"/>
      <c r="J29" s="160"/>
      <c r="K29" s="160"/>
      <c r="L29" s="160"/>
      <c r="M29" s="160"/>
      <c r="N29" s="160"/>
      <c r="O29" s="160"/>
      <c r="P29" s="160"/>
      <c r="Q29" s="160"/>
      <c r="R29" s="160"/>
      <c r="S29" s="160"/>
      <c r="T29" s="160"/>
      <c r="U29" s="177"/>
    </row>
    <row r="30" spans="9:21">
      <c r="I30" s="161"/>
      <c r="J30" s="160" t="s">
        <v>10288</v>
      </c>
      <c r="K30" s="160"/>
      <c r="L30" s="160"/>
      <c r="M30" s="160"/>
      <c r="N30" s="160"/>
      <c r="O30" s="160"/>
      <c r="P30" s="160"/>
      <c r="Q30" s="160"/>
      <c r="R30" s="160"/>
      <c r="S30" s="160"/>
      <c r="T30" s="160"/>
      <c r="U30" s="177"/>
    </row>
    <row r="31" spans="9:21">
      <c r="I31" s="161"/>
      <c r="J31" s="160" t="s">
        <v>10279</v>
      </c>
      <c r="K31" s="160"/>
      <c r="L31" s="160"/>
      <c r="M31" s="160"/>
      <c r="N31" s="160"/>
      <c r="O31" s="160"/>
      <c r="P31" s="160"/>
      <c r="Q31" s="160"/>
      <c r="R31" s="160"/>
      <c r="S31" s="160"/>
      <c r="T31" s="160"/>
      <c r="U31" s="177"/>
    </row>
    <row r="32" spans="9:21">
      <c r="I32" s="161"/>
      <c r="J32" s="160" t="s">
        <v>10280</v>
      </c>
      <c r="K32" s="160"/>
      <c r="L32" s="160"/>
      <c r="M32" s="160"/>
      <c r="N32" s="160"/>
      <c r="O32" s="160"/>
      <c r="P32" s="160"/>
      <c r="Q32" s="160"/>
      <c r="R32" s="160"/>
      <c r="S32" s="160"/>
      <c r="T32" s="160"/>
      <c r="U32" s="177"/>
    </row>
    <row r="33" spans="9:21">
      <c r="I33" s="161"/>
      <c r="J33" s="160" t="s">
        <v>10282</v>
      </c>
      <c r="K33" s="160"/>
      <c r="L33" s="160"/>
      <c r="M33" s="160"/>
      <c r="N33" s="160"/>
      <c r="O33" s="160"/>
      <c r="P33" s="160"/>
      <c r="Q33" s="160"/>
      <c r="R33" s="160"/>
      <c r="S33" s="160"/>
      <c r="T33" s="160"/>
      <c r="U33" s="177"/>
    </row>
    <row r="34" spans="9:21">
      <c r="I34" s="181"/>
      <c r="J34" s="16"/>
      <c r="K34" s="16"/>
      <c r="L34" s="16"/>
      <c r="M34" s="16"/>
      <c r="N34" s="16"/>
      <c r="O34" s="16"/>
      <c r="P34" s="16"/>
      <c r="Q34" s="16"/>
      <c r="R34" s="16"/>
      <c r="S34" s="16"/>
      <c r="T34" s="16"/>
      <c r="U34" s="182"/>
    </row>
  </sheetData>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L33"/>
  <sheetViews>
    <sheetView showGridLines="0" workbookViewId="0">
      <selection activeCell="C22" sqref="C22"/>
    </sheetView>
  </sheetViews>
  <sheetFormatPr defaultRowHeight="16.5"/>
  <cols>
    <col min="2" max="2" width="21" customWidth="1"/>
    <col min="6" max="6" width="9" style="13"/>
  </cols>
  <sheetData>
    <row r="1" spans="1:12" s="13" customFormat="1">
      <c r="A1" s="15" t="s">
        <v>10300</v>
      </c>
    </row>
    <row r="2" spans="1:12" s="13" customFormat="1">
      <c r="A2" s="15"/>
      <c r="B2" s="13" t="s">
        <v>10311</v>
      </c>
    </row>
    <row r="3" spans="1:12" s="13" customFormat="1" ht="32.25" customHeight="1">
      <c r="B3" s="224" t="s">
        <v>10309</v>
      </c>
      <c r="C3" s="224" t="s">
        <v>10310</v>
      </c>
      <c r="D3" s="225"/>
      <c r="E3" s="225"/>
      <c r="F3" s="225"/>
      <c r="G3" s="226" t="s">
        <v>10299</v>
      </c>
    </row>
    <row r="4" spans="1:12">
      <c r="B4" s="225"/>
      <c r="C4" s="187">
        <v>-9</v>
      </c>
      <c r="D4" s="187">
        <v>0</v>
      </c>
      <c r="E4" s="187">
        <v>1</v>
      </c>
      <c r="F4" s="187" t="s">
        <v>10297</v>
      </c>
      <c r="G4" s="226"/>
      <c r="L4" s="13"/>
    </row>
    <row r="5" spans="1:12">
      <c r="A5" s="13"/>
      <c r="B5" s="193" t="s">
        <v>10301</v>
      </c>
      <c r="C5" s="200">
        <v>792</v>
      </c>
      <c r="D5" s="189">
        <v>0</v>
      </c>
      <c r="E5" s="189">
        <v>0</v>
      </c>
      <c r="F5" s="190">
        <v>557</v>
      </c>
      <c r="G5" s="189">
        <v>1349</v>
      </c>
      <c r="I5" s="200">
        <v>792</v>
      </c>
      <c r="J5" s="13" t="s">
        <v>10306</v>
      </c>
      <c r="K5" s="13"/>
      <c r="L5" s="13"/>
    </row>
    <row r="6" spans="1:12">
      <c r="A6" s="13"/>
      <c r="B6" s="191" t="s">
        <v>10302</v>
      </c>
      <c r="C6" s="194">
        <v>55</v>
      </c>
      <c r="D6" s="191">
        <v>3570</v>
      </c>
      <c r="E6" s="191">
        <v>33</v>
      </c>
      <c r="F6" s="196">
        <v>666</v>
      </c>
      <c r="G6" s="191">
        <v>4324</v>
      </c>
      <c r="I6" s="190">
        <v>557</v>
      </c>
      <c r="J6" t="s">
        <v>10304</v>
      </c>
    </row>
    <row r="7" spans="1:12">
      <c r="A7" s="13"/>
      <c r="B7" s="192" t="s">
        <v>10303</v>
      </c>
      <c r="C7" s="195">
        <v>18</v>
      </c>
      <c r="D7" s="192">
        <v>66</v>
      </c>
      <c r="E7" s="192">
        <v>440</v>
      </c>
      <c r="F7" s="197">
        <v>111</v>
      </c>
      <c r="G7" s="192">
        <v>635</v>
      </c>
      <c r="I7" s="15" t="s">
        <v>10308</v>
      </c>
      <c r="L7" s="13"/>
    </row>
    <row r="8" spans="1:12">
      <c r="B8" s="188" t="s">
        <v>10296</v>
      </c>
      <c r="C8" s="188">
        <v>865</v>
      </c>
      <c r="D8" s="188">
        <v>3636</v>
      </c>
      <c r="E8" s="188">
        <v>473</v>
      </c>
      <c r="F8" s="188">
        <v>1334</v>
      </c>
      <c r="G8" s="188">
        <v>6308</v>
      </c>
      <c r="L8" s="13"/>
    </row>
    <row r="9" spans="1:12">
      <c r="I9" s="199">
        <f>C6+C7</f>
        <v>73</v>
      </c>
      <c r="J9" s="13" t="s">
        <v>10317</v>
      </c>
      <c r="L9" s="13"/>
    </row>
    <row r="10" spans="1:12" s="13" customFormat="1">
      <c r="B10" s="15" t="s">
        <v>10312</v>
      </c>
      <c r="I10" s="198">
        <f>F6+F7</f>
        <v>777</v>
      </c>
      <c r="J10" t="s">
        <v>10305</v>
      </c>
      <c r="K10"/>
    </row>
    <row r="11" spans="1:12" ht="16.5" customHeight="1">
      <c r="B11" s="224" t="s">
        <v>10309</v>
      </c>
      <c r="C11" s="227" t="s">
        <v>10310</v>
      </c>
      <c r="D11" s="228"/>
      <c r="E11" s="228"/>
      <c r="F11" s="229"/>
      <c r="G11" s="226" t="s">
        <v>10299</v>
      </c>
      <c r="I11" s="15" t="s">
        <v>10307</v>
      </c>
    </row>
    <row r="12" spans="1:12">
      <c r="B12" s="225"/>
      <c r="C12" s="187">
        <v>-9</v>
      </c>
      <c r="D12" s="187">
        <v>0</v>
      </c>
      <c r="E12" s="187">
        <v>1</v>
      </c>
      <c r="F12" s="187"/>
      <c r="G12" s="226"/>
    </row>
    <row r="13" spans="1:12">
      <c r="B13" s="206" t="s">
        <v>10301</v>
      </c>
      <c r="C13" s="207">
        <v>1349</v>
      </c>
      <c r="D13" s="208">
        <v>0</v>
      </c>
      <c r="E13" s="208">
        <v>0</v>
      </c>
      <c r="F13" s="208"/>
      <c r="G13" s="208">
        <v>1349</v>
      </c>
      <c r="H13" t="s">
        <v>10313</v>
      </c>
    </row>
    <row r="14" spans="1:12" s="13" customFormat="1">
      <c r="B14" s="191" t="s">
        <v>10302</v>
      </c>
      <c r="C14" s="201">
        <v>0</v>
      </c>
      <c r="D14" s="202">
        <v>4288</v>
      </c>
      <c r="E14" s="201">
        <v>36</v>
      </c>
      <c r="F14" s="201"/>
      <c r="G14" s="201">
        <v>4324</v>
      </c>
    </row>
    <row r="15" spans="1:12">
      <c r="B15" s="192" t="s">
        <v>10303</v>
      </c>
      <c r="C15" s="203">
        <v>0</v>
      </c>
      <c r="D15" s="203">
        <v>69</v>
      </c>
      <c r="E15" s="204">
        <v>566</v>
      </c>
      <c r="F15" s="204"/>
      <c r="G15" s="203">
        <v>635</v>
      </c>
    </row>
    <row r="16" spans="1:12">
      <c r="B16" s="188" t="s">
        <v>10296</v>
      </c>
      <c r="C16" s="205">
        <v>1349</v>
      </c>
      <c r="D16" s="205">
        <v>4357</v>
      </c>
      <c r="E16" s="205">
        <v>602</v>
      </c>
      <c r="F16" s="205"/>
      <c r="G16" s="205">
        <f t="shared" ref="G16" si="0">SUM(C16:F16)</f>
        <v>6308</v>
      </c>
    </row>
    <row r="18" spans="2:7">
      <c r="B18" s="223" t="s">
        <v>10314</v>
      </c>
      <c r="C18" s="223"/>
    </row>
    <row r="19" spans="2:7">
      <c r="B19" s="209" t="s">
        <v>10316</v>
      </c>
      <c r="C19" s="210">
        <f>G15/SUM(G14:G15)</f>
        <v>0.12805001008267797</v>
      </c>
      <c r="F19" s="13" t="s">
        <v>10318</v>
      </c>
    </row>
    <row r="20" spans="2:7">
      <c r="B20" s="209" t="s">
        <v>10315</v>
      </c>
      <c r="C20" s="210">
        <f>E16/SUM(D16:E16)</f>
        <v>0.12139544262956241</v>
      </c>
      <c r="F20" s="13" t="s">
        <v>10319</v>
      </c>
    </row>
    <row r="23" spans="2:7">
      <c r="B23" s="13"/>
      <c r="C23" s="13"/>
      <c r="D23" s="13"/>
      <c r="E23" s="13"/>
      <c r="G23" s="13"/>
    </row>
    <row r="24" spans="2:7">
      <c r="B24" s="13"/>
      <c r="C24" s="13"/>
      <c r="D24" s="13"/>
      <c r="E24" s="13"/>
      <c r="G24" s="13"/>
    </row>
    <row r="25" spans="2:7">
      <c r="B25" s="13"/>
      <c r="C25" s="13"/>
      <c r="D25" s="13"/>
      <c r="E25" s="13"/>
      <c r="G25" s="13"/>
    </row>
    <row r="26" spans="2:7">
      <c r="B26" s="13"/>
      <c r="C26" s="13"/>
      <c r="D26" s="13"/>
      <c r="E26" s="13"/>
      <c r="G26" s="13"/>
    </row>
    <row r="27" spans="2:7">
      <c r="B27" s="13"/>
      <c r="C27" s="13"/>
      <c r="D27" s="13"/>
      <c r="E27" s="13"/>
      <c r="G27" s="13"/>
    </row>
    <row r="28" spans="2:7">
      <c r="B28" s="13"/>
      <c r="C28" s="13"/>
      <c r="D28" s="13"/>
      <c r="E28" s="13"/>
      <c r="G28" s="13"/>
    </row>
    <row r="29" spans="2:7">
      <c r="B29" s="13"/>
      <c r="C29" s="13"/>
      <c r="D29" s="13"/>
      <c r="E29" s="13"/>
      <c r="G29" s="13"/>
    </row>
    <row r="30" spans="2:7">
      <c r="B30" s="13"/>
      <c r="C30" s="13"/>
      <c r="D30" s="13"/>
      <c r="E30" s="13"/>
      <c r="G30" s="13"/>
    </row>
    <row r="31" spans="2:7">
      <c r="B31" s="13"/>
      <c r="C31" s="13"/>
      <c r="D31" s="13"/>
      <c r="E31" s="13"/>
      <c r="G31" s="13"/>
    </row>
    <row r="32" spans="2:7">
      <c r="B32" s="13"/>
      <c r="C32" s="13"/>
      <c r="D32" s="13"/>
      <c r="E32" s="13"/>
      <c r="G32" s="13"/>
    </row>
    <row r="33" spans="2:7">
      <c r="B33" s="13"/>
      <c r="C33" s="13"/>
      <c r="D33" s="13"/>
      <c r="E33" s="13"/>
      <c r="G33" s="13"/>
    </row>
  </sheetData>
  <mergeCells count="7">
    <mergeCell ref="B18:C18"/>
    <mergeCell ref="B3:B4"/>
    <mergeCell ref="C3:F3"/>
    <mergeCell ref="G3:G4"/>
    <mergeCell ref="B11:B12"/>
    <mergeCell ref="C11:F11"/>
    <mergeCell ref="G11:G12"/>
  </mergeCells>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82"/>
  <sheetViews>
    <sheetView showGridLines="0" zoomScale="85" zoomScaleNormal="85" workbookViewId="0">
      <pane xSplit="9" ySplit="3" topLeftCell="J41" activePane="bottomRight" state="frozen"/>
      <selection activeCell="N28" sqref="N28"/>
      <selection pane="topRight" activeCell="N28" sqref="N28"/>
      <selection pane="bottomLeft" activeCell="N28" sqref="N28"/>
      <selection pane="bottomRight" activeCell="N28" sqref="N28"/>
    </sheetView>
  </sheetViews>
  <sheetFormatPr defaultColWidth="8.625" defaultRowHeight="16.5"/>
  <cols>
    <col min="1" max="1" width="7.375" style="19" customWidth="1"/>
    <col min="2" max="2" width="8.625" style="33"/>
    <col min="3" max="4" width="8.625" style="65"/>
    <col min="5" max="5" width="7.125" style="65" customWidth="1"/>
    <col min="6" max="6" width="21.25" style="19" customWidth="1"/>
    <col min="7" max="7" width="11.875" style="65" customWidth="1"/>
    <col min="8" max="8" width="10.875" style="134" customWidth="1"/>
    <col min="9" max="9" width="12.5" style="19" customWidth="1"/>
    <col min="10" max="10" width="28.875" style="19" customWidth="1"/>
    <col min="11" max="11" width="11.25" style="19" customWidth="1"/>
    <col min="12" max="12" width="43.75" style="19" customWidth="1"/>
    <col min="13" max="13" width="22.625" style="89" customWidth="1"/>
    <col min="14" max="14" width="9.5" style="19" bestFit="1" customWidth="1"/>
    <col min="15" max="16384" width="8.625" style="19"/>
  </cols>
  <sheetData>
    <row r="1" spans="1:15" ht="20.25">
      <c r="A1" s="150" t="s">
        <v>10229</v>
      </c>
      <c r="C1" s="151"/>
      <c r="D1" s="151" t="s">
        <v>10230</v>
      </c>
      <c r="H1" s="135" t="s">
        <v>10231</v>
      </c>
      <c r="I1" s="105"/>
      <c r="J1" s="149" t="s">
        <v>10223</v>
      </c>
    </row>
    <row r="2" spans="1:15">
      <c r="C2" s="74"/>
      <c r="D2" s="74"/>
      <c r="E2" s="75"/>
      <c r="F2" s="104"/>
      <c r="G2" s="74"/>
    </row>
    <row r="3" spans="1:15" ht="17.45" customHeight="1">
      <c r="B3" s="31" t="s">
        <v>10014</v>
      </c>
      <c r="C3" s="66" t="s">
        <v>10232</v>
      </c>
      <c r="D3" s="66" t="s">
        <v>10110</v>
      </c>
      <c r="E3" s="76" t="s">
        <v>10111</v>
      </c>
      <c r="F3" s="106" t="s">
        <v>10011</v>
      </c>
      <c r="G3" s="66" t="s">
        <v>10146</v>
      </c>
      <c r="H3" s="72" t="s">
        <v>9947</v>
      </c>
      <c r="I3" s="107" t="s">
        <v>10017</v>
      </c>
      <c r="J3" s="20" t="s">
        <v>10172</v>
      </c>
      <c r="K3" s="20" t="s">
        <v>10036</v>
      </c>
      <c r="L3" s="98" t="s">
        <v>9948</v>
      </c>
      <c r="M3" s="90" t="s">
        <v>10139</v>
      </c>
    </row>
    <row r="4" spans="1:15">
      <c r="B4" s="67"/>
      <c r="C4" s="68">
        <v>1</v>
      </c>
      <c r="D4" s="68"/>
      <c r="E4" s="77" t="s">
        <v>10114</v>
      </c>
      <c r="F4" s="108" t="s">
        <v>10124</v>
      </c>
      <c r="G4" s="68" t="s">
        <v>10218</v>
      </c>
      <c r="H4" s="73" t="s">
        <v>10040</v>
      </c>
      <c r="I4" s="109" t="s">
        <v>9936</v>
      </c>
      <c r="J4" s="69"/>
      <c r="K4" s="69"/>
      <c r="L4" s="99" t="s">
        <v>10126</v>
      </c>
      <c r="M4" s="91"/>
      <c r="N4" s="70"/>
      <c r="O4" s="70"/>
    </row>
    <row r="5" spans="1:15">
      <c r="B5" s="78">
        <v>1</v>
      </c>
      <c r="C5" s="79">
        <v>2</v>
      </c>
      <c r="D5" s="79" t="s">
        <v>9950</v>
      </c>
      <c r="E5" s="79" t="s">
        <v>10115</v>
      </c>
      <c r="F5" s="110" t="s">
        <v>0</v>
      </c>
      <c r="G5" s="79"/>
      <c r="H5" s="111" t="s">
        <v>9951</v>
      </c>
      <c r="I5" s="112" t="s">
        <v>9936</v>
      </c>
      <c r="J5" s="22"/>
      <c r="K5" s="30" t="str">
        <f>"'"&amp;F5&amp;"'"</f>
        <v>'id'</v>
      </c>
      <c r="L5" s="100" t="s">
        <v>9952</v>
      </c>
      <c r="M5" s="92">
        <v>196429</v>
      </c>
    </row>
    <row r="6" spans="1:15">
      <c r="B6" s="117">
        <v>42</v>
      </c>
      <c r="C6" s="122">
        <v>3</v>
      </c>
      <c r="D6" s="122" t="s">
        <v>9950</v>
      </c>
      <c r="E6" s="123" t="s">
        <v>9950</v>
      </c>
      <c r="F6" s="124" t="s">
        <v>10</v>
      </c>
      <c r="G6" s="122"/>
      <c r="H6" s="117" t="s">
        <v>10132</v>
      </c>
      <c r="I6" s="125" t="s">
        <v>9936</v>
      </c>
      <c r="J6" s="22"/>
      <c r="K6" s="30" t="str">
        <f t="shared" ref="K6:K14" si="0">",'"&amp;F6&amp;"'"</f>
        <v>,'minimum_nights'</v>
      </c>
      <c r="L6" s="100" t="s">
        <v>9984</v>
      </c>
      <c r="M6" s="95">
        <v>31</v>
      </c>
    </row>
    <row r="7" spans="1:15">
      <c r="B7" s="117">
        <v>52</v>
      </c>
      <c r="C7" s="122">
        <v>4</v>
      </c>
      <c r="D7" s="122" t="s">
        <v>9950</v>
      </c>
      <c r="E7" s="123" t="s">
        <v>9950</v>
      </c>
      <c r="F7" s="124" t="s">
        <v>10193</v>
      </c>
      <c r="G7" s="122"/>
      <c r="H7" s="117" t="s">
        <v>10132</v>
      </c>
      <c r="I7" s="125" t="s">
        <v>9936</v>
      </c>
      <c r="J7" s="22" t="s">
        <v>10200</v>
      </c>
      <c r="K7" s="30" t="str">
        <f t="shared" si="0"/>
        <v>,'availability_30'</v>
      </c>
      <c r="L7" s="100" t="s">
        <v>9993</v>
      </c>
      <c r="M7" s="95">
        <v>23</v>
      </c>
    </row>
    <row r="8" spans="1:15" s="70" customFormat="1" ht="17.45" customHeight="1">
      <c r="A8" s="19"/>
      <c r="B8" s="117">
        <v>53</v>
      </c>
      <c r="C8" s="122">
        <v>5</v>
      </c>
      <c r="D8" s="122" t="s">
        <v>9950</v>
      </c>
      <c r="E8" s="123" t="s">
        <v>9950</v>
      </c>
      <c r="F8" s="124" t="s">
        <v>9877</v>
      </c>
      <c r="G8" s="122"/>
      <c r="H8" s="117" t="s">
        <v>10132</v>
      </c>
      <c r="I8" s="125" t="s">
        <v>9936</v>
      </c>
      <c r="J8" s="22" t="s">
        <v>10200</v>
      </c>
      <c r="K8" s="30" t="str">
        <f t="shared" si="0"/>
        <v>,'availability_60'</v>
      </c>
      <c r="L8" s="100" t="s">
        <v>9993</v>
      </c>
      <c r="M8" s="95">
        <v>53</v>
      </c>
      <c r="N8" s="19"/>
      <c r="O8" s="19"/>
    </row>
    <row r="9" spans="1:15">
      <c r="B9" s="117">
        <v>54</v>
      </c>
      <c r="C9" s="122">
        <v>6</v>
      </c>
      <c r="D9" s="122" t="s">
        <v>9950</v>
      </c>
      <c r="E9" s="123" t="s">
        <v>9950</v>
      </c>
      <c r="F9" s="124" t="s">
        <v>9878</v>
      </c>
      <c r="G9" s="122"/>
      <c r="H9" s="117" t="s">
        <v>10132</v>
      </c>
      <c r="I9" s="125" t="s">
        <v>9936</v>
      </c>
      <c r="J9" s="22" t="s">
        <v>10200</v>
      </c>
      <c r="K9" s="30" t="str">
        <f t="shared" si="0"/>
        <v>,'availability_90'</v>
      </c>
      <c r="L9" s="100" t="s">
        <v>9993</v>
      </c>
      <c r="M9" s="95">
        <v>83</v>
      </c>
    </row>
    <row r="10" spans="1:15" s="63" customFormat="1">
      <c r="A10" s="19"/>
      <c r="B10" s="117">
        <v>55</v>
      </c>
      <c r="C10" s="122">
        <v>7</v>
      </c>
      <c r="D10" s="122" t="s">
        <v>9950</v>
      </c>
      <c r="E10" s="123" t="s">
        <v>9950</v>
      </c>
      <c r="F10" s="127" t="s">
        <v>10191</v>
      </c>
      <c r="G10" s="122"/>
      <c r="H10" s="117" t="s">
        <v>10132</v>
      </c>
      <c r="I10" s="125" t="s">
        <v>9936</v>
      </c>
      <c r="J10" s="22" t="s">
        <v>10200</v>
      </c>
      <c r="K10" s="30" t="str">
        <f t="shared" si="0"/>
        <v>,'availability_365'</v>
      </c>
      <c r="L10" s="100" t="s">
        <v>10068</v>
      </c>
      <c r="M10" s="95">
        <v>358</v>
      </c>
      <c r="N10" s="19"/>
      <c r="O10" s="19"/>
    </row>
    <row r="11" spans="1:15" s="63" customFormat="1">
      <c r="A11" s="19"/>
      <c r="B11" s="117">
        <v>41</v>
      </c>
      <c r="C11" s="122">
        <v>8</v>
      </c>
      <c r="D11" s="122" t="s">
        <v>9950</v>
      </c>
      <c r="E11" s="123" t="s">
        <v>9950</v>
      </c>
      <c r="F11" s="124" t="s">
        <v>10233</v>
      </c>
      <c r="G11" s="128" t="s">
        <v>10159</v>
      </c>
      <c r="H11" s="117" t="s">
        <v>10132</v>
      </c>
      <c r="I11" s="125" t="s">
        <v>9937</v>
      </c>
      <c r="J11" s="22"/>
      <c r="K11" s="30" t="str">
        <f t="shared" si="0"/>
        <v>,'price'</v>
      </c>
      <c r="L11" s="100" t="s">
        <v>9983</v>
      </c>
      <c r="M11" s="95">
        <v>125</v>
      </c>
      <c r="N11" s="19"/>
      <c r="O11" s="19"/>
    </row>
    <row r="12" spans="1:15" s="63" customFormat="1">
      <c r="A12" s="19"/>
      <c r="B12" s="117">
        <v>51</v>
      </c>
      <c r="C12" s="122">
        <v>9</v>
      </c>
      <c r="D12" s="122" t="s">
        <v>9950</v>
      </c>
      <c r="E12" s="123" t="s">
        <v>9950</v>
      </c>
      <c r="F12" s="124" t="s">
        <v>10108</v>
      </c>
      <c r="G12" s="128" t="s">
        <v>10159</v>
      </c>
      <c r="H12" s="117" t="s">
        <v>10132</v>
      </c>
      <c r="I12" s="125" t="s">
        <v>9937</v>
      </c>
      <c r="J12" s="22" t="s">
        <v>10200</v>
      </c>
      <c r="K12" s="30" t="str">
        <f t="shared" si="0"/>
        <v>,'has_availability'</v>
      </c>
      <c r="L12" s="100" t="s">
        <v>10188</v>
      </c>
      <c r="M12" s="95" t="s">
        <v>9906</v>
      </c>
      <c r="N12" s="50"/>
      <c r="O12" s="50"/>
    </row>
    <row r="13" spans="1:15" s="63" customFormat="1">
      <c r="A13" s="19"/>
      <c r="B13" s="117">
        <v>70</v>
      </c>
      <c r="C13" s="122">
        <v>10</v>
      </c>
      <c r="D13" s="122" t="s">
        <v>9950</v>
      </c>
      <c r="E13" s="123" t="s">
        <v>10115</v>
      </c>
      <c r="F13" s="124" t="s">
        <v>10194</v>
      </c>
      <c r="G13" s="122"/>
      <c r="H13" s="117" t="s">
        <v>10132</v>
      </c>
      <c r="I13" s="125" t="s">
        <v>9937</v>
      </c>
      <c r="J13" s="22"/>
      <c r="K13" s="30" t="str">
        <f t="shared" si="0"/>
        <v>,'instant_bookable'</v>
      </c>
      <c r="L13" s="100" t="s">
        <v>10004</v>
      </c>
      <c r="M13" s="95" t="s">
        <v>9901</v>
      </c>
      <c r="N13" s="19"/>
      <c r="O13" s="19"/>
    </row>
    <row r="14" spans="1:15">
      <c r="B14" s="78">
        <v>10</v>
      </c>
      <c r="C14" s="79">
        <v>11</v>
      </c>
      <c r="D14" s="79" t="s">
        <v>9950</v>
      </c>
      <c r="E14" s="80" t="s">
        <v>9950</v>
      </c>
      <c r="F14" s="110" t="s">
        <v>10135</v>
      </c>
      <c r="G14" s="115" t="s">
        <v>10148</v>
      </c>
      <c r="H14" s="117" t="s">
        <v>9966</v>
      </c>
      <c r="I14" s="112" t="s">
        <v>9936</v>
      </c>
      <c r="J14" s="117" t="s">
        <v>10118</v>
      </c>
      <c r="K14" s="30" t="str">
        <f t="shared" si="0"/>
        <v>,'host_id'</v>
      </c>
      <c r="L14" s="100" t="s">
        <v>9963</v>
      </c>
      <c r="M14" s="95">
        <v>956417</v>
      </c>
    </row>
    <row r="15" spans="1:15" s="63" customFormat="1">
      <c r="A15" s="19"/>
      <c r="B15" s="86"/>
      <c r="C15" s="87">
        <v>12</v>
      </c>
      <c r="D15" s="87"/>
      <c r="E15" s="88" t="s">
        <v>10114</v>
      </c>
      <c r="F15" s="118" t="s">
        <v>10122</v>
      </c>
      <c r="G15" s="68" t="s">
        <v>10219</v>
      </c>
      <c r="H15" s="119" t="s">
        <v>10038</v>
      </c>
      <c r="I15" s="120" t="s">
        <v>9936</v>
      </c>
      <c r="J15" s="41"/>
      <c r="K15" s="71"/>
      <c r="L15" s="102" t="s">
        <v>10127</v>
      </c>
      <c r="M15" s="97"/>
      <c r="N15" s="70"/>
      <c r="O15" s="70"/>
    </row>
    <row r="16" spans="1:15" s="63" customFormat="1">
      <c r="A16" s="19"/>
      <c r="B16" s="78">
        <v>24</v>
      </c>
      <c r="C16" s="79">
        <v>13</v>
      </c>
      <c r="D16" s="79" t="s">
        <v>9950</v>
      </c>
      <c r="E16" s="80" t="s">
        <v>9950</v>
      </c>
      <c r="F16" s="110" t="s">
        <v>10154</v>
      </c>
      <c r="G16" s="79"/>
      <c r="H16" s="117" t="s">
        <v>9966</v>
      </c>
      <c r="I16" s="112" t="s">
        <v>9936</v>
      </c>
      <c r="J16" s="22"/>
      <c r="K16" s="30" t="str">
        <f t="shared" ref="K16:K43" si="1">",'"&amp;F16&amp;"'"</f>
        <v>,'host_total_listings_count'</v>
      </c>
      <c r="L16" s="100" t="s">
        <v>9971</v>
      </c>
      <c r="M16" s="95">
        <v>6</v>
      </c>
      <c r="N16" s="19"/>
      <c r="O16" s="19"/>
    </row>
    <row r="17" spans="1:15" s="63" customFormat="1">
      <c r="A17" s="19"/>
      <c r="B17" s="117">
        <v>71</v>
      </c>
      <c r="C17" s="122">
        <v>14</v>
      </c>
      <c r="D17" s="122" t="s">
        <v>9950</v>
      </c>
      <c r="E17" s="123" t="s">
        <v>10115</v>
      </c>
      <c r="F17" s="124" t="s">
        <v>10214</v>
      </c>
      <c r="G17" s="122"/>
      <c r="H17" s="117" t="s">
        <v>9966</v>
      </c>
      <c r="I17" s="125" t="s">
        <v>9936</v>
      </c>
      <c r="J17" s="22" t="s">
        <v>10216</v>
      </c>
      <c r="K17" s="30" t="str">
        <f t="shared" si="1"/>
        <v>,'calculated_host_listings_count'</v>
      </c>
      <c r="L17" s="100" t="s">
        <v>10005</v>
      </c>
      <c r="M17" s="95">
        <v>1</v>
      </c>
      <c r="N17" s="19"/>
      <c r="O17" s="19"/>
    </row>
    <row r="18" spans="1:15">
      <c r="B18" s="117">
        <v>72</v>
      </c>
      <c r="C18" s="122">
        <v>15</v>
      </c>
      <c r="D18" s="122" t="s">
        <v>9950</v>
      </c>
      <c r="E18" s="122" t="s">
        <v>10115</v>
      </c>
      <c r="F18" s="124" t="s">
        <v>9890</v>
      </c>
      <c r="G18" s="122"/>
      <c r="H18" s="117" t="s">
        <v>9966</v>
      </c>
      <c r="I18" s="125" t="s">
        <v>9936</v>
      </c>
      <c r="J18" s="22"/>
      <c r="K18" s="30" t="str">
        <f t="shared" si="1"/>
        <v>,'calculated_host_listings_count_entire_homes'</v>
      </c>
      <c r="L18" s="100" t="s">
        <v>10006</v>
      </c>
      <c r="M18" s="95">
        <v>1</v>
      </c>
    </row>
    <row r="19" spans="1:15" s="63" customFormat="1">
      <c r="A19" s="19"/>
      <c r="B19" s="117">
        <v>73</v>
      </c>
      <c r="C19" s="122">
        <v>16</v>
      </c>
      <c r="D19" s="122" t="s">
        <v>9950</v>
      </c>
      <c r="E19" s="123" t="s">
        <v>10115</v>
      </c>
      <c r="F19" s="124" t="s">
        <v>9891</v>
      </c>
      <c r="G19" s="122"/>
      <c r="H19" s="117" t="s">
        <v>9966</v>
      </c>
      <c r="I19" s="125" t="s">
        <v>9936</v>
      </c>
      <c r="J19" s="22"/>
      <c r="K19" s="30" t="str">
        <f t="shared" si="1"/>
        <v>,'calculated_host_listings_count_private_rooms'</v>
      </c>
      <c r="L19" s="100" t="s">
        <v>10007</v>
      </c>
      <c r="M19" s="95">
        <v>0</v>
      </c>
      <c r="N19" s="19"/>
      <c r="O19" s="19"/>
    </row>
    <row r="20" spans="1:15">
      <c r="B20" s="117">
        <v>74</v>
      </c>
      <c r="C20" s="122">
        <v>17</v>
      </c>
      <c r="D20" s="122" t="s">
        <v>9950</v>
      </c>
      <c r="E20" s="123" t="s">
        <v>10115</v>
      </c>
      <c r="F20" s="124" t="s">
        <v>9892</v>
      </c>
      <c r="G20" s="122"/>
      <c r="H20" s="117" t="s">
        <v>9966</v>
      </c>
      <c r="I20" s="125" t="s">
        <v>9936</v>
      </c>
      <c r="J20" s="22"/>
      <c r="K20" s="30" t="str">
        <f t="shared" si="1"/>
        <v>,'calculated_host_listings_count_shared_rooms'</v>
      </c>
      <c r="L20" s="100" t="s">
        <v>10008</v>
      </c>
      <c r="M20" s="95">
        <v>0</v>
      </c>
    </row>
    <row r="21" spans="1:15">
      <c r="B21" s="78">
        <v>12</v>
      </c>
      <c r="C21" s="74">
        <v>18</v>
      </c>
      <c r="D21" s="74" t="s">
        <v>10112</v>
      </c>
      <c r="E21" s="75" t="s">
        <v>10112</v>
      </c>
      <c r="F21" s="110" t="s">
        <v>3</v>
      </c>
      <c r="G21" s="115" t="s">
        <v>10148</v>
      </c>
      <c r="H21" s="117" t="s">
        <v>9966</v>
      </c>
      <c r="I21" s="116" t="s">
        <v>10149</v>
      </c>
      <c r="J21" s="138" t="s">
        <v>10174</v>
      </c>
      <c r="K21" s="30" t="str">
        <f t="shared" si="1"/>
        <v>,'host_name'</v>
      </c>
      <c r="L21" s="100" t="s">
        <v>9965</v>
      </c>
      <c r="M21" s="95" t="s">
        <v>19</v>
      </c>
    </row>
    <row r="22" spans="1:15" s="70" customFormat="1">
      <c r="A22" s="19"/>
      <c r="B22" s="78">
        <v>13</v>
      </c>
      <c r="C22" s="79">
        <v>19</v>
      </c>
      <c r="D22" s="79" t="s">
        <v>9950</v>
      </c>
      <c r="E22" s="75" t="s">
        <v>10112</v>
      </c>
      <c r="F22" s="110" t="s">
        <v>10058</v>
      </c>
      <c r="G22" s="115" t="s">
        <v>10148</v>
      </c>
      <c r="H22" s="117" t="s">
        <v>9966</v>
      </c>
      <c r="I22" s="112" t="s">
        <v>9937</v>
      </c>
      <c r="J22" s="22"/>
      <c r="K22" s="30" t="str">
        <f t="shared" si="1"/>
        <v>,'host_since'</v>
      </c>
      <c r="L22" s="100" t="s">
        <v>9967</v>
      </c>
      <c r="M22" s="96">
        <v>40766</v>
      </c>
      <c r="N22" s="19"/>
      <c r="O22" s="19"/>
    </row>
    <row r="23" spans="1:15" s="63" customFormat="1">
      <c r="A23" s="19"/>
      <c r="B23" s="78">
        <v>16</v>
      </c>
      <c r="C23" s="74">
        <v>20</v>
      </c>
      <c r="D23" s="74" t="s">
        <v>10117</v>
      </c>
      <c r="E23" s="75" t="s">
        <v>10115</v>
      </c>
      <c r="F23" s="110" t="s">
        <v>10129</v>
      </c>
      <c r="G23" s="74"/>
      <c r="H23" s="117" t="s">
        <v>10038</v>
      </c>
      <c r="I23" s="112" t="s">
        <v>9937</v>
      </c>
      <c r="J23" s="22" t="s">
        <v>10141</v>
      </c>
      <c r="K23" s="30" t="str">
        <f t="shared" si="1"/>
        <v>,'host_response_time'</v>
      </c>
      <c r="L23" s="100" t="s">
        <v>10138</v>
      </c>
      <c r="M23" s="95" t="s">
        <v>9900</v>
      </c>
      <c r="N23" s="19"/>
      <c r="O23" s="19"/>
    </row>
    <row r="24" spans="1:15" s="63" customFormat="1">
      <c r="A24" s="19"/>
      <c r="B24" s="78">
        <v>18</v>
      </c>
      <c r="C24" s="74">
        <v>21</v>
      </c>
      <c r="D24" s="74" t="s">
        <v>10117</v>
      </c>
      <c r="E24" s="75" t="s">
        <v>10115</v>
      </c>
      <c r="F24" s="110" t="s">
        <v>10131</v>
      </c>
      <c r="G24" s="74"/>
      <c r="H24" s="117" t="s">
        <v>9966</v>
      </c>
      <c r="I24" s="112" t="s">
        <v>9937</v>
      </c>
      <c r="J24" s="22" t="s">
        <v>10143</v>
      </c>
      <c r="K24" s="30" t="str">
        <f t="shared" si="1"/>
        <v>,'host_acceptance_rate'</v>
      </c>
      <c r="L24" s="100" t="s">
        <v>10089</v>
      </c>
      <c r="M24" s="95">
        <v>0.75</v>
      </c>
      <c r="N24" s="19"/>
      <c r="O24" s="19"/>
    </row>
    <row r="25" spans="1:15">
      <c r="B25" s="78">
        <v>19</v>
      </c>
      <c r="C25" s="79">
        <v>22</v>
      </c>
      <c r="D25" s="79" t="s">
        <v>9950</v>
      </c>
      <c r="E25" s="80" t="s">
        <v>9950</v>
      </c>
      <c r="F25" s="110" t="s">
        <v>10103</v>
      </c>
      <c r="G25" s="128" t="s">
        <v>10159</v>
      </c>
      <c r="H25" s="117" t="s">
        <v>9966</v>
      </c>
      <c r="I25" s="112" t="s">
        <v>9937</v>
      </c>
      <c r="J25" s="22" t="s">
        <v>10145</v>
      </c>
      <c r="K25" s="30" t="str">
        <f t="shared" si="1"/>
        <v>,'host_is_superhost'</v>
      </c>
      <c r="L25" s="100"/>
      <c r="M25" s="95" t="s">
        <v>9901</v>
      </c>
    </row>
    <row r="26" spans="1:15" s="63" customFormat="1">
      <c r="A26" s="19"/>
      <c r="B26" s="78">
        <v>22</v>
      </c>
      <c r="C26" s="79">
        <v>23</v>
      </c>
      <c r="D26" s="79" t="s">
        <v>9950</v>
      </c>
      <c r="E26" s="80" t="s">
        <v>9950</v>
      </c>
      <c r="F26" s="110" t="s">
        <v>10152</v>
      </c>
      <c r="G26" s="74"/>
      <c r="H26" s="117" t="s">
        <v>10038</v>
      </c>
      <c r="I26" s="116" t="s">
        <v>10149</v>
      </c>
      <c r="J26" s="148" t="s">
        <v>10151</v>
      </c>
      <c r="K26" s="30" t="str">
        <f t="shared" si="1"/>
        <v>,'host_neighbourhood'</v>
      </c>
      <c r="L26" s="100"/>
      <c r="M26" s="95" t="s">
        <v>9904</v>
      </c>
      <c r="N26" s="19"/>
      <c r="O26" s="19"/>
    </row>
    <row r="27" spans="1:15">
      <c r="B27" s="117">
        <v>25</v>
      </c>
      <c r="C27" s="122">
        <v>24</v>
      </c>
      <c r="D27" s="122" t="s">
        <v>9950</v>
      </c>
      <c r="E27" s="123" t="s">
        <v>9950</v>
      </c>
      <c r="F27" s="124" t="s">
        <v>10105</v>
      </c>
      <c r="G27" s="79"/>
      <c r="H27" s="117" t="s">
        <v>9966</v>
      </c>
      <c r="I27" s="125" t="s">
        <v>9937</v>
      </c>
      <c r="J27" s="148" t="s">
        <v>10222</v>
      </c>
      <c r="K27" s="30" t="str">
        <f t="shared" si="1"/>
        <v>,'host_verifications'</v>
      </c>
      <c r="L27" s="100" t="s">
        <v>10157</v>
      </c>
      <c r="M27" s="95" t="s">
        <v>9905</v>
      </c>
    </row>
    <row r="28" spans="1:15">
      <c r="B28" s="117">
        <v>26</v>
      </c>
      <c r="C28" s="122">
        <v>25</v>
      </c>
      <c r="D28" s="122" t="s">
        <v>9950</v>
      </c>
      <c r="E28" s="123" t="s">
        <v>10114</v>
      </c>
      <c r="F28" s="124" t="s">
        <v>10234</v>
      </c>
      <c r="G28" s="128" t="s">
        <v>10159</v>
      </c>
      <c r="H28" s="117" t="s">
        <v>9966</v>
      </c>
      <c r="I28" s="125" t="s">
        <v>9937</v>
      </c>
      <c r="J28" s="22" t="s">
        <v>10145</v>
      </c>
      <c r="K28" s="30" t="str">
        <f t="shared" si="1"/>
        <v>,'host_has_profile_pic'</v>
      </c>
      <c r="L28" s="100"/>
      <c r="M28" s="95" t="s">
        <v>9906</v>
      </c>
    </row>
    <row r="29" spans="1:15" s="63" customFormat="1">
      <c r="A29" s="19"/>
      <c r="B29" s="117">
        <v>27</v>
      </c>
      <c r="C29" s="122">
        <v>26</v>
      </c>
      <c r="D29" s="122" t="s">
        <v>9950</v>
      </c>
      <c r="E29" s="123" t="s">
        <v>10114</v>
      </c>
      <c r="F29" s="124" t="s">
        <v>10162</v>
      </c>
      <c r="G29" s="128" t="s">
        <v>10159</v>
      </c>
      <c r="H29" s="117" t="s">
        <v>9966</v>
      </c>
      <c r="I29" s="125" t="s">
        <v>9937</v>
      </c>
      <c r="J29" s="22" t="s">
        <v>10145</v>
      </c>
      <c r="K29" s="30" t="str">
        <f t="shared" si="1"/>
        <v>,'host_identity_verified'</v>
      </c>
      <c r="L29" s="100"/>
      <c r="M29" s="95" t="s">
        <v>9906</v>
      </c>
      <c r="N29" s="19"/>
      <c r="O29" s="19"/>
    </row>
    <row r="30" spans="1:15" s="63" customFormat="1">
      <c r="A30" s="19"/>
      <c r="B30" s="117">
        <v>69</v>
      </c>
      <c r="C30" s="122">
        <v>27</v>
      </c>
      <c r="D30" s="122" t="s">
        <v>9950</v>
      </c>
      <c r="E30" s="123" t="s">
        <v>10115</v>
      </c>
      <c r="F30" s="124" t="s">
        <v>10209</v>
      </c>
      <c r="G30" s="128" t="s">
        <v>10213</v>
      </c>
      <c r="H30" s="117" t="s">
        <v>9966</v>
      </c>
      <c r="I30" s="125" t="s">
        <v>9937</v>
      </c>
      <c r="J30" s="22" t="s">
        <v>10211</v>
      </c>
      <c r="K30" s="30" t="str">
        <f t="shared" si="1"/>
        <v>,'license'</v>
      </c>
      <c r="L30" s="100" t="s">
        <v>10072</v>
      </c>
      <c r="M30" s="95"/>
      <c r="N30" s="19"/>
      <c r="O30" s="19"/>
    </row>
    <row r="31" spans="1:15">
      <c r="B31" s="117">
        <v>28</v>
      </c>
      <c r="C31" s="126">
        <v>28</v>
      </c>
      <c r="D31" s="74" t="s">
        <v>10117</v>
      </c>
      <c r="E31" s="123" t="s">
        <v>10114</v>
      </c>
      <c r="F31" s="124" t="s">
        <v>10164</v>
      </c>
      <c r="G31" s="79"/>
      <c r="H31" s="117" t="s">
        <v>10039</v>
      </c>
      <c r="I31" s="116" t="s">
        <v>10149</v>
      </c>
      <c r="J31" s="148" t="s">
        <v>10224</v>
      </c>
      <c r="K31" s="30" t="str">
        <f t="shared" si="1"/>
        <v>,'neighbourhood'</v>
      </c>
      <c r="L31" s="100"/>
      <c r="M31" s="95" t="s">
        <v>9907</v>
      </c>
    </row>
    <row r="32" spans="1:15" s="63" customFormat="1">
      <c r="A32" s="19"/>
      <c r="B32" s="117">
        <v>29</v>
      </c>
      <c r="C32" s="122">
        <v>29</v>
      </c>
      <c r="D32" s="122" t="s">
        <v>9950</v>
      </c>
      <c r="E32" s="123" t="s">
        <v>10114</v>
      </c>
      <c r="F32" s="124" t="s">
        <v>10163</v>
      </c>
      <c r="G32" s="79"/>
      <c r="H32" s="117" t="s">
        <v>10119</v>
      </c>
      <c r="I32" s="116" t="s">
        <v>10149</v>
      </c>
      <c r="J32" s="148" t="s">
        <v>10225</v>
      </c>
      <c r="K32" s="30" t="str">
        <f t="shared" si="1"/>
        <v>,'neighbourhood_cleansed'</v>
      </c>
      <c r="L32" s="100" t="s">
        <v>9972</v>
      </c>
      <c r="M32" s="95" t="s">
        <v>20</v>
      </c>
      <c r="N32" s="19"/>
      <c r="O32" s="19"/>
    </row>
    <row r="33" spans="1:18">
      <c r="B33" s="117">
        <v>62</v>
      </c>
      <c r="C33" s="122">
        <v>30</v>
      </c>
      <c r="D33" s="122" t="s">
        <v>9950</v>
      </c>
      <c r="E33" s="123" t="s">
        <v>9950</v>
      </c>
      <c r="F33" s="127" t="s">
        <v>10065</v>
      </c>
      <c r="G33" s="122"/>
      <c r="H33" s="117" t="s">
        <v>9994</v>
      </c>
      <c r="I33" s="125" t="s">
        <v>9938</v>
      </c>
      <c r="J33" s="22"/>
      <c r="K33" s="30" t="str">
        <f t="shared" si="1"/>
        <v>,'review_scores_rating'</v>
      </c>
      <c r="L33" s="100"/>
      <c r="M33" s="95">
        <v>4.2</v>
      </c>
      <c r="R33" s="42" t="s">
        <v>10076</v>
      </c>
    </row>
    <row r="34" spans="1:18">
      <c r="B34" s="117">
        <v>63</v>
      </c>
      <c r="C34" s="122">
        <v>31</v>
      </c>
      <c r="D34" s="122" t="s">
        <v>9950</v>
      </c>
      <c r="E34" s="123" t="s">
        <v>9950</v>
      </c>
      <c r="F34" s="124" t="s">
        <v>9883</v>
      </c>
      <c r="G34" s="122"/>
      <c r="H34" s="117" t="s">
        <v>9994</v>
      </c>
      <c r="I34" s="125" t="s">
        <v>9938</v>
      </c>
      <c r="J34" s="22"/>
      <c r="K34" s="30" t="str">
        <f t="shared" si="1"/>
        <v>,'review_scores_accuracy'</v>
      </c>
      <c r="L34" s="100"/>
      <c r="M34" s="95">
        <v>4.4000000000000004</v>
      </c>
    </row>
    <row r="35" spans="1:18" s="63" customFormat="1">
      <c r="A35" s="19"/>
      <c r="B35" s="117">
        <v>64</v>
      </c>
      <c r="C35" s="122">
        <v>32</v>
      </c>
      <c r="D35" s="122" t="s">
        <v>9950</v>
      </c>
      <c r="E35" s="123" t="s">
        <v>9950</v>
      </c>
      <c r="F35" s="124" t="s">
        <v>9884</v>
      </c>
      <c r="G35" s="122"/>
      <c r="H35" s="117" t="s">
        <v>9994</v>
      </c>
      <c r="I35" s="125" t="s">
        <v>9938</v>
      </c>
      <c r="J35" s="22"/>
      <c r="K35" s="30" t="str">
        <f t="shared" si="1"/>
        <v>,'review_scores_cleanliness'</v>
      </c>
      <c r="L35" s="100"/>
      <c r="M35" s="95">
        <v>4.2</v>
      </c>
      <c r="N35" s="19"/>
      <c r="O35" s="19"/>
    </row>
    <row r="36" spans="1:18" s="63" customFormat="1">
      <c r="A36" s="19"/>
      <c r="B36" s="117">
        <v>65</v>
      </c>
      <c r="C36" s="122">
        <v>33</v>
      </c>
      <c r="D36" s="122" t="s">
        <v>9950</v>
      </c>
      <c r="E36" s="123" t="s">
        <v>9950</v>
      </c>
      <c r="F36" s="124" t="s">
        <v>9885</v>
      </c>
      <c r="G36" s="122"/>
      <c r="H36" s="117" t="s">
        <v>9994</v>
      </c>
      <c r="I36" s="125" t="s">
        <v>9938</v>
      </c>
      <c r="J36" s="22"/>
      <c r="K36" s="30" t="str">
        <f t="shared" si="1"/>
        <v>,'review_scores_checkin'</v>
      </c>
      <c r="L36" s="100"/>
      <c r="M36" s="95">
        <v>5</v>
      </c>
      <c r="N36" s="19"/>
      <c r="O36" s="19"/>
      <c r="Q36" s="133">
        <v>0.05</v>
      </c>
      <c r="R36" s="63" t="s">
        <v>10077</v>
      </c>
    </row>
    <row r="37" spans="1:18" s="63" customFormat="1">
      <c r="A37" s="19"/>
      <c r="B37" s="117">
        <v>66</v>
      </c>
      <c r="C37" s="122">
        <v>34</v>
      </c>
      <c r="D37" s="122" t="s">
        <v>9950</v>
      </c>
      <c r="E37" s="123" t="s">
        <v>9950</v>
      </c>
      <c r="F37" s="124" t="s">
        <v>9886</v>
      </c>
      <c r="G37" s="122"/>
      <c r="H37" s="117" t="s">
        <v>9994</v>
      </c>
      <c r="I37" s="125" t="s">
        <v>9938</v>
      </c>
      <c r="J37" s="22"/>
      <c r="K37" s="30" t="str">
        <f t="shared" si="1"/>
        <v>,'review_scores_communication'</v>
      </c>
      <c r="L37" s="100"/>
      <c r="M37" s="95">
        <v>5</v>
      </c>
      <c r="N37" s="19"/>
      <c r="O37" s="19"/>
    </row>
    <row r="38" spans="1:18">
      <c r="B38" s="117">
        <v>67</v>
      </c>
      <c r="C38" s="122">
        <v>35</v>
      </c>
      <c r="D38" s="122" t="s">
        <v>9950</v>
      </c>
      <c r="E38" s="123" t="s">
        <v>9950</v>
      </c>
      <c r="F38" s="124" t="s">
        <v>9887</v>
      </c>
      <c r="G38" s="122"/>
      <c r="H38" s="117" t="s">
        <v>10134</v>
      </c>
      <c r="I38" s="125" t="s">
        <v>9938</v>
      </c>
      <c r="J38" s="22"/>
      <c r="K38" s="30" t="str">
        <f t="shared" si="1"/>
        <v>,'review_scores_location'</v>
      </c>
      <c r="L38" s="100"/>
      <c r="M38" s="95">
        <v>4.5999999999999996</v>
      </c>
    </row>
    <row r="39" spans="1:18">
      <c r="B39" s="117">
        <v>68</v>
      </c>
      <c r="C39" s="122">
        <v>36</v>
      </c>
      <c r="D39" s="122" t="s">
        <v>9950</v>
      </c>
      <c r="E39" s="123" t="s">
        <v>9950</v>
      </c>
      <c r="F39" s="124" t="s">
        <v>9888</v>
      </c>
      <c r="G39" s="122"/>
      <c r="H39" s="117" t="s">
        <v>9994</v>
      </c>
      <c r="I39" s="125" t="s">
        <v>9938</v>
      </c>
      <c r="J39" s="22"/>
      <c r="K39" s="30" t="str">
        <f t="shared" si="1"/>
        <v>,'review_scores_value'</v>
      </c>
      <c r="L39" s="100"/>
      <c r="M39" s="95">
        <v>4.2</v>
      </c>
    </row>
    <row r="40" spans="1:18">
      <c r="B40" s="117">
        <v>75</v>
      </c>
      <c r="C40" s="122">
        <v>37</v>
      </c>
      <c r="D40" s="122" t="s">
        <v>9950</v>
      </c>
      <c r="E40" s="123" t="s">
        <v>10115</v>
      </c>
      <c r="F40" s="124" t="s">
        <v>10217</v>
      </c>
      <c r="G40" s="122"/>
      <c r="H40" s="117" t="s">
        <v>9994</v>
      </c>
      <c r="I40" s="125" t="s">
        <v>9938</v>
      </c>
      <c r="J40" s="22"/>
      <c r="K40" s="30" t="str">
        <f t="shared" si="1"/>
        <v>,'reviews_per_month'</v>
      </c>
      <c r="L40" s="100" t="s">
        <v>10009</v>
      </c>
      <c r="M40" s="95">
        <v>0.06</v>
      </c>
    </row>
    <row r="41" spans="1:18" s="63" customFormat="1">
      <c r="A41" s="19"/>
      <c r="B41" s="117">
        <v>57</v>
      </c>
      <c r="C41" s="122">
        <v>38</v>
      </c>
      <c r="D41" s="122" t="s">
        <v>9950</v>
      </c>
      <c r="E41" s="123" t="s">
        <v>9950</v>
      </c>
      <c r="F41" s="124" t="s">
        <v>10202</v>
      </c>
      <c r="G41" s="122"/>
      <c r="H41" s="117" t="s">
        <v>9994</v>
      </c>
      <c r="I41" s="125" t="s">
        <v>9936</v>
      </c>
      <c r="J41" s="22" t="s">
        <v>10204</v>
      </c>
      <c r="K41" s="30" t="str">
        <f t="shared" si="1"/>
        <v>,'number_of_reviews'</v>
      </c>
      <c r="L41" s="100" t="s">
        <v>9995</v>
      </c>
      <c r="M41" s="95">
        <v>7</v>
      </c>
      <c r="N41" s="19"/>
      <c r="O41" s="19"/>
    </row>
    <row r="42" spans="1:18">
      <c r="B42" s="117">
        <v>58</v>
      </c>
      <c r="C42" s="122">
        <v>39</v>
      </c>
      <c r="D42" s="122" t="s">
        <v>9950</v>
      </c>
      <c r="E42" s="122" t="s">
        <v>9950</v>
      </c>
      <c r="F42" s="124" t="s">
        <v>10198</v>
      </c>
      <c r="G42" s="122"/>
      <c r="H42" s="117" t="s">
        <v>9994</v>
      </c>
      <c r="I42" s="125" t="s">
        <v>9936</v>
      </c>
      <c r="J42" s="22" t="s">
        <v>10206</v>
      </c>
      <c r="K42" s="30" t="str">
        <f t="shared" si="1"/>
        <v>,'number_of_reviews_ltm'</v>
      </c>
      <c r="L42" s="100" t="s">
        <v>9998</v>
      </c>
      <c r="M42" s="95">
        <v>1</v>
      </c>
    </row>
    <row r="43" spans="1:18">
      <c r="B43" s="117">
        <v>59</v>
      </c>
      <c r="C43" s="122">
        <v>40</v>
      </c>
      <c r="D43" s="122" t="s">
        <v>9950</v>
      </c>
      <c r="E43" s="123" t="s">
        <v>9950</v>
      </c>
      <c r="F43" s="127" t="s">
        <v>10092</v>
      </c>
      <c r="G43" s="122"/>
      <c r="H43" s="117" t="s">
        <v>9994</v>
      </c>
      <c r="I43" s="125" t="s">
        <v>9936</v>
      </c>
      <c r="J43" s="22" t="s">
        <v>10208</v>
      </c>
      <c r="K43" s="30" t="str">
        <f t="shared" si="1"/>
        <v>,'number_of_reviews_l30d'</v>
      </c>
      <c r="L43" s="103" t="s">
        <v>9999</v>
      </c>
      <c r="M43" s="95">
        <v>0</v>
      </c>
    </row>
    <row r="44" spans="1:18">
      <c r="B44" s="144"/>
      <c r="C44" s="145">
        <v>41</v>
      </c>
      <c r="D44" s="145"/>
      <c r="E44" s="88" t="s">
        <v>10114</v>
      </c>
      <c r="F44" s="153" t="s">
        <v>10220</v>
      </c>
      <c r="G44" s="68" t="s">
        <v>10219</v>
      </c>
      <c r="H44" s="119" t="s">
        <v>9994</v>
      </c>
      <c r="I44" s="146" t="s">
        <v>9936</v>
      </c>
      <c r="J44" s="70" t="s">
        <v>10227</v>
      </c>
      <c r="K44" s="70"/>
      <c r="L44" s="155"/>
      <c r="M44" s="147"/>
      <c r="N44" s="70"/>
      <c r="O44" s="70"/>
    </row>
    <row r="45" spans="1:18">
      <c r="B45" s="144"/>
      <c r="C45" s="145">
        <v>42</v>
      </c>
      <c r="D45" s="145"/>
      <c r="E45" s="88" t="s">
        <v>10114</v>
      </c>
      <c r="F45" s="153" t="s">
        <v>10221</v>
      </c>
      <c r="G45" s="68" t="s">
        <v>10219</v>
      </c>
      <c r="H45" s="119" t="s">
        <v>9994</v>
      </c>
      <c r="I45" s="146" t="s">
        <v>9936</v>
      </c>
      <c r="J45" s="70" t="s">
        <v>10228</v>
      </c>
      <c r="K45" s="70"/>
      <c r="L45" s="155"/>
      <c r="M45" s="147"/>
      <c r="N45" s="70"/>
      <c r="O45" s="70"/>
    </row>
    <row r="46" spans="1:18">
      <c r="B46" s="117">
        <v>60</v>
      </c>
      <c r="C46" s="122">
        <v>43</v>
      </c>
      <c r="D46" s="122" t="s">
        <v>9950</v>
      </c>
      <c r="E46" s="122" t="s">
        <v>9950</v>
      </c>
      <c r="F46" s="124" t="s">
        <v>9881</v>
      </c>
      <c r="G46" s="122"/>
      <c r="H46" s="117" t="s">
        <v>9994</v>
      </c>
      <c r="I46" s="125" t="s">
        <v>9937</v>
      </c>
      <c r="J46" s="22" t="s">
        <v>10171</v>
      </c>
      <c r="K46" s="30" t="str">
        <f t="shared" ref="K46:K61" si="2">",'"&amp;F46&amp;"'"</f>
        <v>,'first_review'</v>
      </c>
      <c r="L46" s="100" t="s">
        <v>10000</v>
      </c>
      <c r="M46" s="96">
        <v>41387</v>
      </c>
    </row>
    <row r="47" spans="1:18">
      <c r="B47" s="117">
        <v>61</v>
      </c>
      <c r="C47" s="122">
        <v>44</v>
      </c>
      <c r="D47" s="122" t="s">
        <v>9950</v>
      </c>
      <c r="E47" s="122" t="s">
        <v>9950</v>
      </c>
      <c r="F47" s="124" t="s">
        <v>12</v>
      </c>
      <c r="G47" s="122"/>
      <c r="H47" s="117" t="s">
        <v>9994</v>
      </c>
      <c r="I47" s="125" t="s">
        <v>9937</v>
      </c>
      <c r="J47" s="22" t="s">
        <v>10171</v>
      </c>
      <c r="K47" s="30" t="str">
        <f t="shared" si="2"/>
        <v>,'last_review'</v>
      </c>
      <c r="L47" s="100" t="s">
        <v>10001</v>
      </c>
      <c r="M47" s="96">
        <v>44652</v>
      </c>
    </row>
    <row r="48" spans="1:18" s="63" customFormat="1">
      <c r="A48" s="19"/>
      <c r="B48" s="117">
        <v>38</v>
      </c>
      <c r="C48" s="122">
        <v>45</v>
      </c>
      <c r="D48" s="122" t="s">
        <v>9950</v>
      </c>
      <c r="E48" s="122" t="s">
        <v>10115</v>
      </c>
      <c r="F48" s="124" t="s">
        <v>10184</v>
      </c>
      <c r="G48" s="126"/>
      <c r="H48" s="117" t="s">
        <v>9958</v>
      </c>
      <c r="I48" s="125" t="s">
        <v>9938</v>
      </c>
      <c r="J48" s="22"/>
      <c r="K48" s="30" t="str">
        <f t="shared" si="2"/>
        <v>,'bedrooms'</v>
      </c>
      <c r="L48" s="100" t="s">
        <v>9980</v>
      </c>
      <c r="M48" s="95"/>
      <c r="N48" s="19"/>
      <c r="O48" s="19"/>
    </row>
    <row r="49" spans="1:15" s="63" customFormat="1">
      <c r="A49" s="19"/>
      <c r="B49" s="117">
        <v>39</v>
      </c>
      <c r="C49" s="122">
        <v>46</v>
      </c>
      <c r="D49" s="122" t="s">
        <v>9950</v>
      </c>
      <c r="E49" s="122" t="s">
        <v>10115</v>
      </c>
      <c r="F49" s="124" t="s">
        <v>10185</v>
      </c>
      <c r="G49" s="122"/>
      <c r="H49" s="117" t="s">
        <v>9958</v>
      </c>
      <c r="I49" s="125" t="s">
        <v>9938</v>
      </c>
      <c r="J49" s="22"/>
      <c r="K49" s="30" t="str">
        <f t="shared" si="2"/>
        <v>,'beds'</v>
      </c>
      <c r="L49" s="100" t="s">
        <v>9981</v>
      </c>
      <c r="M49" s="95">
        <v>2</v>
      </c>
      <c r="N49" s="19"/>
      <c r="O49" s="19"/>
    </row>
    <row r="50" spans="1:15" s="63" customFormat="1">
      <c r="A50" s="19"/>
      <c r="B50" s="117">
        <v>35</v>
      </c>
      <c r="C50" s="122">
        <v>47</v>
      </c>
      <c r="D50" s="122" t="s">
        <v>9950</v>
      </c>
      <c r="E50" s="122" t="s">
        <v>10115</v>
      </c>
      <c r="F50" s="124" t="s">
        <v>10177</v>
      </c>
      <c r="G50" s="122"/>
      <c r="H50" s="117" t="s">
        <v>9958</v>
      </c>
      <c r="I50" s="125" t="s">
        <v>9936</v>
      </c>
      <c r="J50" s="22" t="s">
        <v>10179</v>
      </c>
      <c r="K50" s="30" t="str">
        <f t="shared" si="2"/>
        <v>,'accommodates'</v>
      </c>
      <c r="L50" s="100" t="s">
        <v>9977</v>
      </c>
      <c r="M50" s="95">
        <v>3</v>
      </c>
      <c r="N50" s="19"/>
      <c r="O50" s="19"/>
    </row>
    <row r="51" spans="1:15" s="63" customFormat="1">
      <c r="A51" s="19"/>
      <c r="B51" s="78">
        <v>6</v>
      </c>
      <c r="C51" s="74">
        <v>48</v>
      </c>
      <c r="D51" s="74" t="s">
        <v>10112</v>
      </c>
      <c r="E51" s="74" t="s">
        <v>10112</v>
      </c>
      <c r="F51" s="110" t="s">
        <v>1</v>
      </c>
      <c r="G51" s="115" t="s">
        <v>10148</v>
      </c>
      <c r="H51" s="136" t="s">
        <v>10042</v>
      </c>
      <c r="I51" s="116" t="s">
        <v>10149</v>
      </c>
      <c r="J51" s="138" t="s">
        <v>10174</v>
      </c>
      <c r="K51" s="30" t="str">
        <f t="shared" si="2"/>
        <v>,'name'</v>
      </c>
      <c r="L51" s="100" t="s">
        <v>9956</v>
      </c>
      <c r="M51" s="95" t="s">
        <v>18</v>
      </c>
      <c r="N51" s="19"/>
      <c r="O51" s="19"/>
    </row>
    <row r="52" spans="1:15" s="63" customFormat="1">
      <c r="A52" s="19"/>
      <c r="B52" s="117">
        <v>33</v>
      </c>
      <c r="C52" s="122">
        <v>49</v>
      </c>
      <c r="D52" s="122" t="s">
        <v>9950</v>
      </c>
      <c r="E52" s="122" t="s">
        <v>10115</v>
      </c>
      <c r="F52" s="124" t="s">
        <v>10104</v>
      </c>
      <c r="G52" s="115" t="s">
        <v>10148</v>
      </c>
      <c r="H52" s="117" t="s">
        <v>9958</v>
      </c>
      <c r="I52" s="125" t="s">
        <v>9937</v>
      </c>
      <c r="J52" s="138" t="s">
        <v>10176</v>
      </c>
      <c r="K52" s="30" t="str">
        <f t="shared" si="2"/>
        <v>,'property_type'</v>
      </c>
      <c r="L52" s="100" t="s">
        <v>9975</v>
      </c>
      <c r="M52" s="95" t="s">
        <v>9908</v>
      </c>
      <c r="N52" s="19"/>
      <c r="O52" s="19"/>
    </row>
    <row r="53" spans="1:15" s="63" customFormat="1">
      <c r="A53" s="19"/>
      <c r="B53" s="117">
        <v>34</v>
      </c>
      <c r="C53" s="122">
        <v>50</v>
      </c>
      <c r="D53" s="122" t="s">
        <v>9950</v>
      </c>
      <c r="E53" s="122" t="s">
        <v>10115</v>
      </c>
      <c r="F53" s="124" t="s">
        <v>10168</v>
      </c>
      <c r="G53" s="122"/>
      <c r="H53" s="117" t="s">
        <v>9958</v>
      </c>
      <c r="I53" s="125" t="s">
        <v>9937</v>
      </c>
      <c r="J53" s="22" t="s">
        <v>10170</v>
      </c>
      <c r="K53" s="30" t="str">
        <f t="shared" si="2"/>
        <v>,'room_type'</v>
      </c>
      <c r="L53" s="100" t="s">
        <v>9976</v>
      </c>
      <c r="M53" s="95" t="s">
        <v>21</v>
      </c>
      <c r="N53" s="19"/>
      <c r="O53" s="19"/>
    </row>
    <row r="54" spans="1:15" s="63" customFormat="1">
      <c r="A54" s="19"/>
      <c r="B54" s="117">
        <v>37</v>
      </c>
      <c r="C54" s="122">
        <v>51</v>
      </c>
      <c r="D54" s="122" t="s">
        <v>9950</v>
      </c>
      <c r="E54" s="122" t="s">
        <v>9950</v>
      </c>
      <c r="F54" s="124" t="s">
        <v>10181</v>
      </c>
      <c r="G54" s="122"/>
      <c r="H54" s="117" t="s">
        <v>9958</v>
      </c>
      <c r="I54" s="125" t="s">
        <v>9937</v>
      </c>
      <c r="J54" s="22" t="s">
        <v>10183</v>
      </c>
      <c r="K54" s="30" t="str">
        <f t="shared" si="2"/>
        <v>,'bathrooms_text'</v>
      </c>
      <c r="L54" s="100" t="s">
        <v>9979</v>
      </c>
      <c r="M54" s="95" t="s">
        <v>9909</v>
      </c>
      <c r="N54" s="19"/>
      <c r="O54" s="19"/>
    </row>
    <row r="55" spans="1:15" s="63" customFormat="1">
      <c r="A55" s="19"/>
      <c r="B55" s="117">
        <v>40</v>
      </c>
      <c r="C55" s="122">
        <v>52</v>
      </c>
      <c r="D55" s="122" t="s">
        <v>9950</v>
      </c>
      <c r="E55" s="122" t="s">
        <v>10115</v>
      </c>
      <c r="F55" s="124" t="s">
        <v>10069</v>
      </c>
      <c r="G55" s="122"/>
      <c r="H55" s="117" t="s">
        <v>9958</v>
      </c>
      <c r="I55" s="125" t="s">
        <v>9937</v>
      </c>
      <c r="J55" s="148" t="s">
        <v>10161</v>
      </c>
      <c r="K55" s="30" t="str">
        <f t="shared" si="2"/>
        <v>,'amenities'</v>
      </c>
      <c r="L55" s="100"/>
      <c r="M55" s="95" t="s">
        <v>10084</v>
      </c>
      <c r="N55" s="19"/>
      <c r="O55" s="19"/>
    </row>
    <row r="56" spans="1:15" s="50" customFormat="1">
      <c r="A56" s="19"/>
      <c r="B56" s="121">
        <v>44</v>
      </c>
      <c r="C56" s="141">
        <v>6</v>
      </c>
      <c r="D56" s="141" t="s">
        <v>9950</v>
      </c>
      <c r="E56" s="141" t="s">
        <v>10109</v>
      </c>
      <c r="F56" s="129" t="s">
        <v>9868</v>
      </c>
      <c r="G56" s="141"/>
      <c r="H56" s="121" t="s">
        <v>10132</v>
      </c>
      <c r="I56" s="131" t="s">
        <v>9938</v>
      </c>
      <c r="J56" s="62"/>
      <c r="K56" s="64" t="str">
        <f t="shared" si="2"/>
        <v>,'minimum_minimum_nights'</v>
      </c>
      <c r="L56" s="101" t="s">
        <v>9985</v>
      </c>
      <c r="M56" s="93">
        <v>31</v>
      </c>
      <c r="N56" s="63"/>
      <c r="O56" s="63"/>
    </row>
    <row r="57" spans="1:15">
      <c r="B57" s="121">
        <v>45</v>
      </c>
      <c r="C57" s="141">
        <v>7</v>
      </c>
      <c r="D57" s="141" t="s">
        <v>9950</v>
      </c>
      <c r="E57" s="141" t="s">
        <v>10109</v>
      </c>
      <c r="F57" s="129" t="s">
        <v>9869</v>
      </c>
      <c r="G57" s="141"/>
      <c r="H57" s="121" t="s">
        <v>10132</v>
      </c>
      <c r="I57" s="131" t="s">
        <v>9938</v>
      </c>
      <c r="J57" s="62"/>
      <c r="K57" s="64" t="str">
        <f t="shared" si="2"/>
        <v>,'maximum_minimum_nights'</v>
      </c>
      <c r="L57" s="101" t="s">
        <v>9986</v>
      </c>
      <c r="M57" s="93">
        <v>31</v>
      </c>
      <c r="N57" s="63"/>
      <c r="O57" s="63"/>
    </row>
    <row r="58" spans="1:15">
      <c r="B58" s="121">
        <v>46</v>
      </c>
      <c r="C58" s="141">
        <v>8</v>
      </c>
      <c r="D58" s="141" t="s">
        <v>9950</v>
      </c>
      <c r="E58" s="141" t="s">
        <v>10109</v>
      </c>
      <c r="F58" s="129" t="s">
        <v>9870</v>
      </c>
      <c r="G58" s="141"/>
      <c r="H58" s="121" t="s">
        <v>10132</v>
      </c>
      <c r="I58" s="131" t="s">
        <v>9938</v>
      </c>
      <c r="J58" s="62"/>
      <c r="K58" s="64" t="str">
        <f t="shared" si="2"/>
        <v>,'minimum_maximum_nights'</v>
      </c>
      <c r="L58" s="101" t="s">
        <v>9987</v>
      </c>
      <c r="M58" s="93">
        <v>1125</v>
      </c>
      <c r="N58" s="63"/>
      <c r="O58" s="63"/>
    </row>
    <row r="59" spans="1:15">
      <c r="B59" s="121">
        <v>47</v>
      </c>
      <c r="C59" s="141">
        <v>9</v>
      </c>
      <c r="D59" s="141" t="s">
        <v>9950</v>
      </c>
      <c r="E59" s="141" t="s">
        <v>10109</v>
      </c>
      <c r="F59" s="129" t="s">
        <v>9871</v>
      </c>
      <c r="G59" s="141"/>
      <c r="H59" s="121" t="s">
        <v>10132</v>
      </c>
      <c r="I59" s="131" t="s">
        <v>9938</v>
      </c>
      <c r="J59" s="62"/>
      <c r="K59" s="64" t="str">
        <f t="shared" si="2"/>
        <v>,'maximum_maximum_nights'</v>
      </c>
      <c r="L59" s="101" t="s">
        <v>9988</v>
      </c>
      <c r="M59" s="93">
        <v>1125</v>
      </c>
      <c r="N59" s="63"/>
      <c r="O59" s="63"/>
    </row>
    <row r="60" spans="1:15">
      <c r="B60" s="121">
        <v>48</v>
      </c>
      <c r="C60" s="141">
        <v>10</v>
      </c>
      <c r="D60" s="141" t="s">
        <v>9950</v>
      </c>
      <c r="E60" s="141" t="s">
        <v>10109</v>
      </c>
      <c r="F60" s="129" t="s">
        <v>9872</v>
      </c>
      <c r="G60" s="141"/>
      <c r="H60" s="121" t="s">
        <v>10133</v>
      </c>
      <c r="I60" s="131" t="s">
        <v>9938</v>
      </c>
      <c r="J60" s="62"/>
      <c r="K60" s="64" t="str">
        <f t="shared" si="2"/>
        <v>,'minimum_nights_avg_ntm'</v>
      </c>
      <c r="L60" s="101" t="s">
        <v>9989</v>
      </c>
      <c r="M60" s="93">
        <v>31</v>
      </c>
      <c r="N60" s="63"/>
      <c r="O60" s="63"/>
    </row>
    <row r="61" spans="1:15" s="63" customFormat="1">
      <c r="A61" s="19"/>
      <c r="B61" s="121">
        <v>49</v>
      </c>
      <c r="C61" s="141">
        <v>11</v>
      </c>
      <c r="D61" s="141" t="s">
        <v>9950</v>
      </c>
      <c r="E61" s="141" t="s">
        <v>10109</v>
      </c>
      <c r="F61" s="129" t="s">
        <v>9873</v>
      </c>
      <c r="G61" s="141"/>
      <c r="H61" s="121" t="s">
        <v>10132</v>
      </c>
      <c r="I61" s="131" t="s">
        <v>9938</v>
      </c>
      <c r="J61" s="62"/>
      <c r="K61" s="64" t="str">
        <f t="shared" si="2"/>
        <v>,'maximum_nights_avg_ntm'</v>
      </c>
      <c r="L61" s="101" t="s">
        <v>9990</v>
      </c>
      <c r="M61" s="93">
        <v>1125</v>
      </c>
    </row>
    <row r="62" spans="1:15">
      <c r="B62" s="121">
        <v>50</v>
      </c>
      <c r="C62" s="141"/>
      <c r="D62" s="141" t="s">
        <v>10109</v>
      </c>
      <c r="E62" s="141" t="s">
        <v>10109</v>
      </c>
      <c r="F62" s="129" t="s">
        <v>10186</v>
      </c>
      <c r="G62" s="130"/>
      <c r="H62" s="121" t="s">
        <v>10132</v>
      </c>
      <c r="I62" s="131" t="s">
        <v>9938</v>
      </c>
      <c r="J62" s="62"/>
      <c r="K62" s="62"/>
      <c r="L62" s="101"/>
      <c r="M62" s="93"/>
      <c r="N62" s="63"/>
      <c r="O62" s="63"/>
    </row>
    <row r="63" spans="1:15">
      <c r="B63" s="121">
        <v>43</v>
      </c>
      <c r="C63" s="141">
        <v>5</v>
      </c>
      <c r="D63" s="141" t="s">
        <v>10109</v>
      </c>
      <c r="E63" s="141" t="s">
        <v>10109</v>
      </c>
      <c r="F63" s="129" t="s">
        <v>9867</v>
      </c>
      <c r="G63" s="141"/>
      <c r="H63" s="121" t="s">
        <v>10132</v>
      </c>
      <c r="I63" s="131" t="s">
        <v>9936</v>
      </c>
      <c r="J63" s="62"/>
      <c r="K63" s="64" t="str">
        <f>",'"&amp;F63&amp;"'"</f>
        <v>,'maximum_nights'</v>
      </c>
      <c r="L63" s="101" t="s">
        <v>10018</v>
      </c>
      <c r="M63" s="93">
        <v>1125</v>
      </c>
      <c r="N63" s="63"/>
      <c r="O63" s="63"/>
    </row>
    <row r="64" spans="1:15">
      <c r="B64" s="81">
        <v>23</v>
      </c>
      <c r="C64" s="82"/>
      <c r="D64" s="82" t="s">
        <v>10116</v>
      </c>
      <c r="E64" s="82" t="s">
        <v>10116</v>
      </c>
      <c r="F64" s="113" t="s">
        <v>10153</v>
      </c>
      <c r="G64" s="82"/>
      <c r="H64" s="121" t="s">
        <v>10038</v>
      </c>
      <c r="I64" s="114" t="s">
        <v>9936</v>
      </c>
      <c r="J64" s="62" t="s">
        <v>10173</v>
      </c>
      <c r="K64" s="62"/>
      <c r="L64" s="101" t="s">
        <v>9971</v>
      </c>
      <c r="M64" s="93">
        <v>1</v>
      </c>
      <c r="N64" s="63"/>
      <c r="O64" s="63"/>
    </row>
    <row r="65" spans="2:15">
      <c r="B65" s="81">
        <v>14</v>
      </c>
      <c r="C65" s="84">
        <v>25</v>
      </c>
      <c r="D65" s="84" t="s">
        <v>9950</v>
      </c>
      <c r="E65" s="82" t="s">
        <v>10074</v>
      </c>
      <c r="F65" s="113" t="s">
        <v>9844</v>
      </c>
      <c r="G65" s="139"/>
      <c r="H65" s="137" t="s">
        <v>10038</v>
      </c>
      <c r="I65" s="140" t="s">
        <v>10149</v>
      </c>
      <c r="J65" s="62"/>
      <c r="K65" s="64" t="str">
        <f>",'"&amp;F65&amp;"'"</f>
        <v>,'host_location'</v>
      </c>
      <c r="L65" s="101" t="s">
        <v>10128</v>
      </c>
      <c r="M65" s="93" t="s">
        <v>9898</v>
      </c>
      <c r="N65" s="63"/>
      <c r="O65" s="63"/>
    </row>
    <row r="66" spans="2:15">
      <c r="B66" s="81">
        <v>15</v>
      </c>
      <c r="C66" s="82"/>
      <c r="D66" s="82" t="s">
        <v>10116</v>
      </c>
      <c r="E66" s="82" t="s">
        <v>10116</v>
      </c>
      <c r="F66" s="113" t="s">
        <v>9845</v>
      </c>
      <c r="G66" s="82"/>
      <c r="H66" s="121" t="s">
        <v>10038</v>
      </c>
      <c r="I66" s="114" t="s">
        <v>9937</v>
      </c>
      <c r="J66" s="62"/>
      <c r="K66" s="62"/>
      <c r="L66" s="101" t="s">
        <v>9970</v>
      </c>
      <c r="M66" s="93" t="s">
        <v>9899</v>
      </c>
      <c r="N66" s="63"/>
      <c r="O66" s="63"/>
    </row>
    <row r="67" spans="2:15">
      <c r="B67" s="81">
        <v>17</v>
      </c>
      <c r="C67" s="82"/>
      <c r="D67" s="82" t="s">
        <v>10117</v>
      </c>
      <c r="E67" s="82" t="s">
        <v>10117</v>
      </c>
      <c r="F67" s="113" t="s">
        <v>10130</v>
      </c>
      <c r="G67" s="82"/>
      <c r="H67" s="121" t="s">
        <v>10038</v>
      </c>
      <c r="I67" s="114" t="s">
        <v>9937</v>
      </c>
      <c r="J67" s="62" t="s">
        <v>10143</v>
      </c>
      <c r="K67" s="62"/>
      <c r="L67" s="101"/>
      <c r="M67" s="93" t="s">
        <v>9900</v>
      </c>
      <c r="N67" s="63"/>
      <c r="O67" s="63"/>
    </row>
    <row r="68" spans="2:15">
      <c r="B68" s="81">
        <v>20</v>
      </c>
      <c r="C68" s="82"/>
      <c r="D68" s="82" t="s">
        <v>10117</v>
      </c>
      <c r="E68" s="82" t="s">
        <v>10117</v>
      </c>
      <c r="F68" s="113" t="s">
        <v>9850</v>
      </c>
      <c r="G68" s="82"/>
      <c r="H68" s="121" t="s">
        <v>10038</v>
      </c>
      <c r="I68" s="114" t="s">
        <v>9937</v>
      </c>
      <c r="J68" s="62"/>
      <c r="K68" s="62"/>
      <c r="L68" s="101"/>
      <c r="M68" s="93" t="s">
        <v>9902</v>
      </c>
      <c r="N68" s="63"/>
      <c r="O68" s="63"/>
    </row>
    <row r="69" spans="2:15">
      <c r="B69" s="81">
        <v>21</v>
      </c>
      <c r="C69" s="82"/>
      <c r="D69" s="82" t="s">
        <v>10117</v>
      </c>
      <c r="E69" s="82" t="s">
        <v>10117</v>
      </c>
      <c r="F69" s="113" t="s">
        <v>9851</v>
      </c>
      <c r="G69" s="82"/>
      <c r="H69" s="121" t="s">
        <v>10038</v>
      </c>
      <c r="I69" s="114" t="s">
        <v>9937</v>
      </c>
      <c r="J69" s="62"/>
      <c r="K69" s="62"/>
      <c r="L69" s="101"/>
      <c r="M69" s="93" t="s">
        <v>9903</v>
      </c>
      <c r="N69" s="63"/>
      <c r="O69" s="63"/>
    </row>
    <row r="70" spans="2:15">
      <c r="B70" s="121">
        <v>30</v>
      </c>
      <c r="C70" s="82"/>
      <c r="D70" s="82" t="s">
        <v>10116</v>
      </c>
      <c r="E70" s="82" t="s">
        <v>10116</v>
      </c>
      <c r="F70" s="129" t="s">
        <v>10165</v>
      </c>
      <c r="G70" s="130"/>
      <c r="H70" s="121" t="s">
        <v>10039</v>
      </c>
      <c r="I70" s="131" t="s">
        <v>9938</v>
      </c>
      <c r="J70" s="62"/>
      <c r="K70" s="62"/>
      <c r="L70" s="101" t="s">
        <v>9973</v>
      </c>
      <c r="M70" s="93"/>
      <c r="N70" s="63"/>
      <c r="O70" s="63"/>
    </row>
    <row r="71" spans="2:15">
      <c r="B71" s="121">
        <v>31</v>
      </c>
      <c r="C71" s="82"/>
      <c r="D71" s="82" t="s">
        <v>10116</v>
      </c>
      <c r="E71" s="82" t="s">
        <v>10116</v>
      </c>
      <c r="F71" s="129" t="s">
        <v>6</v>
      </c>
      <c r="G71" s="130"/>
      <c r="H71" s="121" t="s">
        <v>10039</v>
      </c>
      <c r="I71" s="131" t="s">
        <v>9938</v>
      </c>
      <c r="J71" s="62"/>
      <c r="K71" s="62"/>
      <c r="L71" s="101" t="s">
        <v>9974</v>
      </c>
      <c r="M71" s="93">
        <v>38.969949999999997</v>
      </c>
      <c r="N71" s="63">
        <v>365</v>
      </c>
      <c r="O71" s="132">
        <f>1-M71/N71</f>
        <v>0.89323301369863017</v>
      </c>
    </row>
    <row r="72" spans="2:15">
      <c r="B72" s="121">
        <v>32</v>
      </c>
      <c r="C72" s="82"/>
      <c r="D72" s="82" t="s">
        <v>10116</v>
      </c>
      <c r="E72" s="82" t="s">
        <v>10116</v>
      </c>
      <c r="F72" s="129" t="s">
        <v>7</v>
      </c>
      <c r="G72" s="130"/>
      <c r="H72" s="121" t="s">
        <v>10039</v>
      </c>
      <c r="I72" s="131" t="s">
        <v>9938</v>
      </c>
      <c r="J72" s="62"/>
      <c r="K72" s="62"/>
      <c r="L72" s="101" t="s">
        <v>9974</v>
      </c>
      <c r="M72" s="93">
        <v>-77.019840000000002</v>
      </c>
      <c r="N72" s="63"/>
      <c r="O72" s="63"/>
    </row>
    <row r="73" spans="2:15">
      <c r="B73" s="81">
        <v>8</v>
      </c>
      <c r="C73" s="82"/>
      <c r="D73" s="82"/>
      <c r="E73" s="84" t="s">
        <v>10117</v>
      </c>
      <c r="F73" s="113" t="s">
        <v>9840</v>
      </c>
      <c r="G73" s="82"/>
      <c r="H73" s="121" t="s">
        <v>10121</v>
      </c>
      <c r="I73" s="114" t="s">
        <v>9937</v>
      </c>
      <c r="J73" s="62"/>
      <c r="K73" s="62"/>
      <c r="L73" s="101" t="s">
        <v>9960</v>
      </c>
      <c r="M73" s="93" t="s">
        <v>9895</v>
      </c>
      <c r="N73" s="63"/>
      <c r="O73" s="63"/>
    </row>
    <row r="74" spans="2:15">
      <c r="B74" s="81">
        <v>9</v>
      </c>
      <c r="C74" s="82"/>
      <c r="D74" s="82"/>
      <c r="E74" s="85" t="s">
        <v>10117</v>
      </c>
      <c r="F74" s="113" t="s">
        <v>9841</v>
      </c>
      <c r="G74" s="82"/>
      <c r="H74" s="121" t="s">
        <v>10121</v>
      </c>
      <c r="I74" s="114" t="s">
        <v>9937</v>
      </c>
      <c r="J74" s="62"/>
      <c r="K74" s="62"/>
      <c r="L74" s="101" t="s">
        <v>9961</v>
      </c>
      <c r="M74" s="93" t="s">
        <v>9896</v>
      </c>
      <c r="N74" s="63"/>
      <c r="O74" s="63"/>
    </row>
    <row r="75" spans="2:15">
      <c r="B75" s="81">
        <v>7</v>
      </c>
      <c r="C75" s="84">
        <v>45</v>
      </c>
      <c r="D75" s="84" t="s">
        <v>9950</v>
      </c>
      <c r="E75" s="85" t="s">
        <v>10117</v>
      </c>
      <c r="F75" s="113" t="s">
        <v>10048</v>
      </c>
      <c r="G75" s="84"/>
      <c r="H75" s="137" t="s">
        <v>10120</v>
      </c>
      <c r="I75" s="114" t="s">
        <v>9937</v>
      </c>
      <c r="J75" s="62"/>
      <c r="K75" s="64" t="str">
        <f>",'"&amp;F75&amp;"'"</f>
        <v>,'description'</v>
      </c>
      <c r="L75" s="101" t="s">
        <v>9959</v>
      </c>
      <c r="M75" s="93" t="s">
        <v>10081</v>
      </c>
      <c r="N75" s="63"/>
      <c r="O75" s="63"/>
    </row>
    <row r="76" spans="2:15">
      <c r="B76" s="121">
        <v>36</v>
      </c>
      <c r="C76" s="82"/>
      <c r="D76" s="82" t="s">
        <v>10116</v>
      </c>
      <c r="E76" s="83" t="s">
        <v>10116</v>
      </c>
      <c r="F76" s="129" t="s">
        <v>10180</v>
      </c>
      <c r="G76" s="141"/>
      <c r="H76" s="121"/>
      <c r="I76" s="131" t="s">
        <v>9938</v>
      </c>
      <c r="J76" s="62"/>
      <c r="K76" s="62"/>
      <c r="L76" s="101" t="s">
        <v>9978</v>
      </c>
      <c r="M76" s="93"/>
      <c r="N76" s="63"/>
      <c r="O76" s="63"/>
    </row>
    <row r="77" spans="2:15">
      <c r="B77" s="81">
        <v>3</v>
      </c>
      <c r="C77" s="82"/>
      <c r="D77" s="82" t="s">
        <v>10116</v>
      </c>
      <c r="E77" s="83" t="s">
        <v>10116</v>
      </c>
      <c r="F77" s="113" t="s">
        <v>9836</v>
      </c>
      <c r="G77" s="82"/>
      <c r="H77" s="121"/>
      <c r="I77" s="114" t="s">
        <v>9936</v>
      </c>
      <c r="J77" s="62"/>
      <c r="K77" s="62"/>
      <c r="L77" s="101" t="s">
        <v>9953</v>
      </c>
      <c r="M77" s="93">
        <v>20221220053924</v>
      </c>
      <c r="N77" s="63"/>
      <c r="O77" s="63"/>
    </row>
    <row r="78" spans="2:15">
      <c r="B78" s="81">
        <v>2</v>
      </c>
      <c r="C78" s="82"/>
      <c r="D78" s="82" t="s">
        <v>10116</v>
      </c>
      <c r="E78" s="83" t="s">
        <v>10116</v>
      </c>
      <c r="F78" s="113" t="s">
        <v>9835</v>
      </c>
      <c r="G78" s="82"/>
      <c r="H78" s="121"/>
      <c r="I78" s="114" t="s">
        <v>9937</v>
      </c>
      <c r="J78" s="62"/>
      <c r="K78" s="62"/>
      <c r="L78" s="101"/>
      <c r="M78" s="93" t="s">
        <v>9893</v>
      </c>
      <c r="N78" s="63"/>
      <c r="O78" s="63"/>
    </row>
    <row r="79" spans="2:15">
      <c r="B79" s="81">
        <v>4</v>
      </c>
      <c r="C79" s="82"/>
      <c r="D79" s="82" t="s">
        <v>10116</v>
      </c>
      <c r="E79" s="83" t="s">
        <v>10116</v>
      </c>
      <c r="F79" s="113" t="s">
        <v>9837</v>
      </c>
      <c r="G79" s="82"/>
      <c r="H79" s="121"/>
      <c r="I79" s="114" t="s">
        <v>9937</v>
      </c>
      <c r="J79" s="62"/>
      <c r="K79" s="62"/>
      <c r="L79" s="101" t="s">
        <v>9954</v>
      </c>
      <c r="M79" s="94">
        <v>44915</v>
      </c>
      <c r="N79" s="63"/>
      <c r="O79" s="63"/>
    </row>
    <row r="80" spans="2:15">
      <c r="B80" s="81">
        <v>5</v>
      </c>
      <c r="C80" s="82"/>
      <c r="D80" s="82" t="s">
        <v>10116</v>
      </c>
      <c r="E80" s="83" t="s">
        <v>10116</v>
      </c>
      <c r="F80" s="113" t="s">
        <v>9838</v>
      </c>
      <c r="G80" s="82"/>
      <c r="H80" s="121"/>
      <c r="I80" s="114" t="s">
        <v>9937</v>
      </c>
      <c r="J80" s="62"/>
      <c r="K80" s="62"/>
      <c r="L80" s="101" t="s">
        <v>9955</v>
      </c>
      <c r="M80" s="93" t="s">
        <v>9894</v>
      </c>
      <c r="N80" s="63"/>
      <c r="O80" s="63"/>
    </row>
    <row r="81" spans="1:15" s="70" customFormat="1">
      <c r="A81" s="19"/>
      <c r="B81" s="121">
        <v>56</v>
      </c>
      <c r="C81" s="141"/>
      <c r="D81" s="141" t="s">
        <v>10109</v>
      </c>
      <c r="E81" s="152" t="s">
        <v>10109</v>
      </c>
      <c r="F81" s="121" t="s">
        <v>10201</v>
      </c>
      <c r="G81" s="130"/>
      <c r="H81" s="121"/>
      <c r="I81" s="131" t="s">
        <v>9937</v>
      </c>
      <c r="J81" s="62"/>
      <c r="K81" s="62"/>
      <c r="L81" s="154"/>
      <c r="M81" s="94">
        <v>44915</v>
      </c>
      <c r="N81" s="63"/>
      <c r="O81" s="63"/>
    </row>
    <row r="82" spans="1:15" s="70" customFormat="1">
      <c r="A82" s="19"/>
      <c r="B82" s="81">
        <v>11</v>
      </c>
      <c r="C82" s="82"/>
      <c r="D82" s="82"/>
      <c r="E82" s="83"/>
      <c r="F82" s="154" t="s">
        <v>9842</v>
      </c>
      <c r="G82" s="82"/>
      <c r="H82" s="121" t="s">
        <v>10038</v>
      </c>
      <c r="I82" s="114" t="s">
        <v>9937</v>
      </c>
      <c r="J82" s="62"/>
      <c r="K82" s="62"/>
      <c r="L82" s="154" t="s">
        <v>9964</v>
      </c>
      <c r="M82" s="93" t="s">
        <v>9897</v>
      </c>
      <c r="N82" s="63"/>
      <c r="O82" s="63"/>
    </row>
  </sheetData>
  <autoFilter ref="D3:M82"/>
  <sortState ref="B4:O82">
    <sortCondition ref="E4:E82"/>
    <sortCondition ref="H4:H82"/>
    <sortCondition ref="I4:I82"/>
  </sortState>
  <phoneticPr fontId="20" type="noConversion"/>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L75"/>
  <sheetViews>
    <sheetView showGridLines="0" zoomScale="80" zoomScaleNormal="80" workbookViewId="0">
      <pane xSplit="4" ySplit="7" topLeftCell="E8" activePane="bottomRight" state="frozen"/>
      <selection pane="topRight" activeCell="D1" sqref="D1"/>
      <selection pane="bottomLeft" activeCell="A4" sqref="A4"/>
      <selection pane="bottomRight" activeCell="E21" sqref="E21"/>
    </sheetView>
  </sheetViews>
  <sheetFormatPr defaultRowHeight="16.5" outlineLevelRow="1"/>
  <cols>
    <col min="1" max="1" width="9" style="13"/>
    <col min="2" max="2" width="8.5" customWidth="1"/>
    <col min="3" max="3" width="40.25" bestFit="1" customWidth="1"/>
    <col min="4" max="4" width="9.625" customWidth="1"/>
    <col min="5" max="6" width="14.25" customWidth="1"/>
    <col min="7" max="7" width="43" customWidth="1"/>
    <col min="8" max="8" width="14.25" customWidth="1"/>
  </cols>
  <sheetData>
    <row r="1" spans="2:12">
      <c r="H1" s="1" t="s">
        <v>10243</v>
      </c>
      <c r="J1" s="169" t="s">
        <v>10253</v>
      </c>
    </row>
    <row r="2" spans="2:12" s="13" customFormat="1" outlineLevel="1">
      <c r="C2" s="5"/>
      <c r="H2" t="s">
        <v>10244</v>
      </c>
      <c r="I2" s="5">
        <v>26401</v>
      </c>
    </row>
    <row r="3" spans="2:12" outlineLevel="1">
      <c r="I3" s="16">
        <v>2206</v>
      </c>
      <c r="J3" s="16">
        <v>2209</v>
      </c>
      <c r="K3" s="16">
        <v>2212</v>
      </c>
      <c r="L3" s="16">
        <v>2303</v>
      </c>
    </row>
    <row r="4" spans="2:12" outlineLevel="1">
      <c r="I4">
        <v>6308</v>
      </c>
      <c r="J4">
        <v>6473</v>
      </c>
      <c r="K4">
        <v>6217</v>
      </c>
      <c r="L4">
        <v>7403</v>
      </c>
    </row>
    <row r="5" spans="2:12" s="13" customFormat="1" outlineLevel="1">
      <c r="G5" s="13" t="s">
        <v>10252</v>
      </c>
      <c r="H5" s="13" t="s">
        <v>10245</v>
      </c>
      <c r="I5" s="5">
        <v>53</v>
      </c>
    </row>
    <row r="6" spans="2:12" s="13" customFormat="1">
      <c r="B6" s="1"/>
    </row>
    <row r="7" spans="2:12" s="13" customFormat="1">
      <c r="B7" s="17" t="s">
        <v>9945</v>
      </c>
      <c r="C7" s="17" t="s">
        <v>9939</v>
      </c>
      <c r="D7" s="17" t="s">
        <v>9940</v>
      </c>
      <c r="E7" s="156" t="s">
        <v>10146</v>
      </c>
      <c r="F7" s="157" t="s">
        <v>9947</v>
      </c>
      <c r="G7" s="158" t="s">
        <v>10172</v>
      </c>
      <c r="H7" s="159" t="s">
        <v>9948</v>
      </c>
      <c r="I7" s="160"/>
    </row>
    <row r="8" spans="2:12">
      <c r="B8">
        <v>1</v>
      </c>
      <c r="C8" s="13" t="s">
        <v>10293</v>
      </c>
      <c r="D8" s="13" t="s">
        <v>9936</v>
      </c>
      <c r="E8">
        <v>0</v>
      </c>
      <c r="F8" t="s">
        <v>10040</v>
      </c>
      <c r="G8">
        <v>0</v>
      </c>
      <c r="H8" s="161" t="s">
        <v>9952</v>
      </c>
      <c r="I8" s="160"/>
    </row>
    <row r="9" spans="2:12">
      <c r="B9" s="70">
        <v>2</v>
      </c>
      <c r="C9" s="70" t="s">
        <v>10123</v>
      </c>
      <c r="D9" s="70" t="s">
        <v>9937</v>
      </c>
      <c r="E9" s="70" t="s">
        <v>10218</v>
      </c>
      <c r="F9" s="70" t="s">
        <v>10040</v>
      </c>
      <c r="G9" s="70">
        <v>0</v>
      </c>
      <c r="H9" s="153" t="s">
        <v>10125</v>
      </c>
      <c r="I9" s="160"/>
    </row>
    <row r="10" spans="2:12">
      <c r="B10" s="13">
        <v>3</v>
      </c>
      <c r="C10" s="13" t="s">
        <v>10</v>
      </c>
      <c r="D10" s="13" t="s">
        <v>9936</v>
      </c>
      <c r="E10" s="13">
        <v>0</v>
      </c>
      <c r="F10" s="13" t="s">
        <v>10132</v>
      </c>
      <c r="G10" s="13">
        <v>0</v>
      </c>
      <c r="H10" s="161" t="s">
        <v>9984</v>
      </c>
      <c r="I10" s="160"/>
    </row>
    <row r="11" spans="2:12">
      <c r="B11" s="13">
        <v>4</v>
      </c>
      <c r="C11" s="13" t="s">
        <v>9876</v>
      </c>
      <c r="D11" s="13" t="s">
        <v>9936</v>
      </c>
      <c r="E11" s="13">
        <v>0</v>
      </c>
      <c r="F11" s="13" t="s">
        <v>10132</v>
      </c>
      <c r="G11" s="13" t="s">
        <v>10199</v>
      </c>
      <c r="H11" s="161" t="s">
        <v>9993</v>
      </c>
      <c r="I11" s="160"/>
    </row>
    <row r="12" spans="2:12">
      <c r="B12" s="13">
        <v>5</v>
      </c>
      <c r="C12" s="13" t="s">
        <v>9877</v>
      </c>
      <c r="D12" s="13" t="s">
        <v>9936</v>
      </c>
      <c r="E12" s="13">
        <v>0</v>
      </c>
      <c r="F12" s="13" t="s">
        <v>10132</v>
      </c>
      <c r="G12" s="13" t="s">
        <v>10199</v>
      </c>
      <c r="H12" s="161" t="s">
        <v>9993</v>
      </c>
      <c r="I12" s="160"/>
    </row>
    <row r="13" spans="2:12">
      <c r="B13" s="13">
        <v>6</v>
      </c>
      <c r="C13" s="13" t="s">
        <v>9878</v>
      </c>
      <c r="D13" s="13" t="s">
        <v>9936</v>
      </c>
      <c r="E13" s="13">
        <v>0</v>
      </c>
      <c r="F13" s="13" t="s">
        <v>10132</v>
      </c>
      <c r="G13" s="13" t="s">
        <v>10199</v>
      </c>
      <c r="H13" s="161" t="s">
        <v>9993</v>
      </c>
      <c r="I13" s="160"/>
    </row>
    <row r="14" spans="2:12">
      <c r="B14" s="13">
        <v>7</v>
      </c>
      <c r="C14" s="13" t="s">
        <v>15</v>
      </c>
      <c r="D14" s="13" t="s">
        <v>9936</v>
      </c>
      <c r="E14" s="13">
        <v>0</v>
      </c>
      <c r="F14" s="13" t="s">
        <v>10132</v>
      </c>
      <c r="G14" s="13" t="s">
        <v>10199</v>
      </c>
      <c r="H14" s="161" t="s">
        <v>9993</v>
      </c>
      <c r="I14" s="160"/>
    </row>
    <row r="15" spans="2:12">
      <c r="B15" s="13">
        <v>8</v>
      </c>
      <c r="C15" s="13" t="s">
        <v>9</v>
      </c>
      <c r="D15" s="13" t="s">
        <v>9937</v>
      </c>
      <c r="E15" s="13" t="s">
        <v>10158</v>
      </c>
      <c r="F15" s="13" t="s">
        <v>10132</v>
      </c>
      <c r="G15" s="13">
        <v>0</v>
      </c>
      <c r="H15" s="161" t="s">
        <v>9983</v>
      </c>
      <c r="I15" s="160"/>
    </row>
    <row r="16" spans="2:12">
      <c r="B16" s="13">
        <v>9</v>
      </c>
      <c r="C16" s="13" t="s">
        <v>9875</v>
      </c>
      <c r="D16" s="13" t="s">
        <v>9937</v>
      </c>
      <c r="E16" s="13" t="s">
        <v>10158</v>
      </c>
      <c r="F16" s="13" t="s">
        <v>10132</v>
      </c>
      <c r="G16" s="13" t="s">
        <v>10199</v>
      </c>
      <c r="H16" s="161" t="s">
        <v>10187</v>
      </c>
      <c r="I16" s="160"/>
    </row>
    <row r="17" spans="2:9">
      <c r="B17" s="13">
        <v>10</v>
      </c>
      <c r="C17" s="13" t="s">
        <v>9889</v>
      </c>
      <c r="D17" s="13" t="s">
        <v>9937</v>
      </c>
      <c r="E17" s="13">
        <v>0</v>
      </c>
      <c r="F17" s="13" t="s">
        <v>10132</v>
      </c>
      <c r="G17" s="13">
        <v>0</v>
      </c>
      <c r="H17" s="161" t="s">
        <v>10004</v>
      </c>
      <c r="I17" s="160"/>
    </row>
    <row r="18" spans="2:9">
      <c r="B18" s="13">
        <v>11</v>
      </c>
      <c r="C18" s="13" t="s">
        <v>2</v>
      </c>
      <c r="D18" s="13" t="s">
        <v>9936</v>
      </c>
      <c r="E18" s="13" t="s">
        <v>10147</v>
      </c>
      <c r="F18" s="13" t="s">
        <v>10038</v>
      </c>
      <c r="G18" s="13" t="s">
        <v>10043</v>
      </c>
      <c r="H18" s="161" t="s">
        <v>9963</v>
      </c>
      <c r="I18" s="160"/>
    </row>
    <row r="19" spans="2:9">
      <c r="B19" s="13">
        <v>12</v>
      </c>
      <c r="C19" s="13" t="s">
        <v>9854</v>
      </c>
      <c r="D19" s="13" t="s">
        <v>9938</v>
      </c>
      <c r="E19" s="13">
        <v>0</v>
      </c>
      <c r="F19" s="13" t="s">
        <v>10038</v>
      </c>
      <c r="G19" s="13">
        <v>0</v>
      </c>
      <c r="H19" s="161" t="s">
        <v>9971</v>
      </c>
      <c r="I19" s="160"/>
    </row>
    <row r="20" spans="2:9">
      <c r="B20" s="13">
        <v>13</v>
      </c>
      <c r="C20" s="13" t="s">
        <v>14</v>
      </c>
      <c r="D20" s="13" t="s">
        <v>9936</v>
      </c>
      <c r="E20" s="13">
        <v>0</v>
      </c>
      <c r="F20" s="13" t="s">
        <v>10038</v>
      </c>
      <c r="G20" s="13" t="s">
        <v>10215</v>
      </c>
      <c r="H20" s="161" t="s">
        <v>10005</v>
      </c>
      <c r="I20" s="160"/>
    </row>
    <row r="21" spans="2:9">
      <c r="B21" s="13">
        <v>14</v>
      </c>
      <c r="C21" s="13" t="s">
        <v>9890</v>
      </c>
      <c r="D21" s="13" t="s">
        <v>9936</v>
      </c>
      <c r="E21" s="13">
        <v>0</v>
      </c>
      <c r="F21" s="13" t="s">
        <v>10038</v>
      </c>
      <c r="G21" s="13">
        <v>0</v>
      </c>
      <c r="H21" s="161" t="s">
        <v>10006</v>
      </c>
      <c r="I21" s="160"/>
    </row>
    <row r="22" spans="2:9">
      <c r="B22" s="13">
        <v>15</v>
      </c>
      <c r="C22" s="13" t="s">
        <v>9891</v>
      </c>
      <c r="D22" s="13" t="s">
        <v>9936</v>
      </c>
      <c r="E22" s="13">
        <v>0</v>
      </c>
      <c r="F22" s="13" t="s">
        <v>10038</v>
      </c>
      <c r="G22" s="13">
        <v>0</v>
      </c>
      <c r="H22" s="161" t="s">
        <v>10007</v>
      </c>
      <c r="I22" s="160"/>
    </row>
    <row r="23" spans="2:9">
      <c r="B23" s="13">
        <v>16</v>
      </c>
      <c r="C23" s="13" t="s">
        <v>9892</v>
      </c>
      <c r="D23" s="13" t="s">
        <v>9936</v>
      </c>
      <c r="E23" s="13">
        <v>0</v>
      </c>
      <c r="F23" s="13" t="s">
        <v>10038</v>
      </c>
      <c r="G23" s="13">
        <v>0</v>
      </c>
      <c r="H23" s="161" t="s">
        <v>10008</v>
      </c>
      <c r="I23" s="160"/>
    </row>
    <row r="24" spans="2:9">
      <c r="B24" s="13">
        <v>17</v>
      </c>
      <c r="C24" s="13" t="s">
        <v>3</v>
      </c>
      <c r="D24" s="13" t="s">
        <v>9937</v>
      </c>
      <c r="E24" s="13" t="s">
        <v>10147</v>
      </c>
      <c r="F24" s="13" t="s">
        <v>10038</v>
      </c>
      <c r="G24" s="13" t="s">
        <v>10171</v>
      </c>
      <c r="H24" s="161" t="s">
        <v>9965</v>
      </c>
      <c r="I24" s="160"/>
    </row>
    <row r="25" spans="2:9">
      <c r="B25" s="13">
        <v>18</v>
      </c>
      <c r="C25" s="13" t="s">
        <v>9843</v>
      </c>
      <c r="D25" s="13" t="s">
        <v>9937</v>
      </c>
      <c r="E25" s="13" t="s">
        <v>10147</v>
      </c>
      <c r="F25" s="13" t="s">
        <v>10038</v>
      </c>
      <c r="G25" s="13">
        <v>0</v>
      </c>
      <c r="H25" s="161" t="s">
        <v>9967</v>
      </c>
      <c r="I25" s="160"/>
    </row>
    <row r="26" spans="2:9">
      <c r="B26" s="13">
        <v>19</v>
      </c>
      <c r="C26" s="13" t="s">
        <v>9848</v>
      </c>
      <c r="D26" s="13" t="s">
        <v>9937</v>
      </c>
      <c r="E26" s="13">
        <v>0</v>
      </c>
      <c r="F26" s="13" t="s">
        <v>10038</v>
      </c>
      <c r="G26" s="13" t="s">
        <v>10142</v>
      </c>
      <c r="H26" s="161" t="s">
        <v>10136</v>
      </c>
      <c r="I26" s="160"/>
    </row>
    <row r="27" spans="2:9">
      <c r="B27" s="13">
        <v>20</v>
      </c>
      <c r="C27" s="186" t="s">
        <v>10290</v>
      </c>
      <c r="D27" s="13" t="s">
        <v>9937</v>
      </c>
      <c r="E27" s="13">
        <v>0</v>
      </c>
      <c r="F27" s="13" t="s">
        <v>10038</v>
      </c>
      <c r="G27" s="13" t="s">
        <v>10140</v>
      </c>
      <c r="H27" s="161" t="s">
        <v>10137</v>
      </c>
      <c r="I27" s="160"/>
    </row>
    <row r="28" spans="2:9">
      <c r="B28" s="13">
        <v>21</v>
      </c>
      <c r="C28" s="186" t="s">
        <v>10294</v>
      </c>
      <c r="D28" s="13" t="s">
        <v>9937</v>
      </c>
      <c r="E28" s="13" t="s">
        <v>10158</v>
      </c>
      <c r="F28" s="13" t="s">
        <v>10038</v>
      </c>
      <c r="G28" s="13" t="s">
        <v>10144</v>
      </c>
      <c r="H28" s="161">
        <v>0</v>
      </c>
      <c r="I28" s="160"/>
    </row>
    <row r="29" spans="2:9">
      <c r="B29" s="13">
        <v>22</v>
      </c>
      <c r="C29" s="13" t="s">
        <v>9852</v>
      </c>
      <c r="D29" s="13" t="s">
        <v>9937</v>
      </c>
      <c r="E29" s="13">
        <v>0</v>
      </c>
      <c r="F29" s="13" t="s">
        <v>10038</v>
      </c>
      <c r="G29" s="13" t="s">
        <v>10150</v>
      </c>
      <c r="H29" s="161">
        <v>0</v>
      </c>
      <c r="I29" s="160"/>
    </row>
    <row r="30" spans="2:9">
      <c r="B30" s="13">
        <v>23</v>
      </c>
      <c r="C30" s="13" t="s">
        <v>9855</v>
      </c>
      <c r="D30" s="13" t="s">
        <v>9937</v>
      </c>
      <c r="E30" s="13">
        <v>0</v>
      </c>
      <c r="F30" s="13" t="s">
        <v>10038</v>
      </c>
      <c r="G30" s="13" t="s">
        <v>10155</v>
      </c>
      <c r="H30" s="161" t="s">
        <v>10156</v>
      </c>
      <c r="I30" s="160"/>
    </row>
    <row r="31" spans="2:9">
      <c r="B31" s="13">
        <v>24</v>
      </c>
      <c r="C31" s="13" t="s">
        <v>9856</v>
      </c>
      <c r="D31" s="13" t="s">
        <v>9937</v>
      </c>
      <c r="E31" s="13" t="s">
        <v>10158</v>
      </c>
      <c r="F31" s="13" t="s">
        <v>10038</v>
      </c>
      <c r="G31" s="13" t="s">
        <v>10144</v>
      </c>
      <c r="H31" s="161">
        <v>0</v>
      </c>
      <c r="I31" s="160"/>
    </row>
    <row r="32" spans="2:9">
      <c r="B32" s="13">
        <v>25</v>
      </c>
      <c r="C32" s="13" t="s">
        <v>9857</v>
      </c>
      <c r="D32" s="13" t="s">
        <v>9937</v>
      </c>
      <c r="E32" s="13" t="s">
        <v>10158</v>
      </c>
      <c r="F32" s="13" t="s">
        <v>10038</v>
      </c>
      <c r="G32" s="13" t="s">
        <v>10144</v>
      </c>
      <c r="H32" s="161">
        <v>0</v>
      </c>
      <c r="I32" s="160"/>
    </row>
    <row r="33" spans="2:9">
      <c r="B33" s="13">
        <v>26</v>
      </c>
      <c r="C33" s="13" t="s">
        <v>10291</v>
      </c>
      <c r="D33" s="13" t="s">
        <v>9937</v>
      </c>
      <c r="E33" s="13" t="s">
        <v>10212</v>
      </c>
      <c r="F33" s="13" t="s">
        <v>10038</v>
      </c>
      <c r="G33" s="13" t="s">
        <v>10210</v>
      </c>
      <c r="H33" s="161" t="s">
        <v>10254</v>
      </c>
      <c r="I33" s="160"/>
    </row>
    <row r="34" spans="2:9">
      <c r="B34" s="13">
        <v>27</v>
      </c>
      <c r="C34" s="13" t="s">
        <v>5</v>
      </c>
      <c r="D34" s="13" t="s">
        <v>9937</v>
      </c>
      <c r="E34" s="13">
        <v>0</v>
      </c>
      <c r="F34" s="13" t="s">
        <v>10039</v>
      </c>
      <c r="G34" s="13" t="s">
        <v>10166</v>
      </c>
      <c r="H34" s="161">
        <v>0</v>
      </c>
      <c r="I34" s="160"/>
    </row>
    <row r="35" spans="2:9">
      <c r="B35" s="13">
        <v>28</v>
      </c>
      <c r="C35" s="13" t="s">
        <v>9858</v>
      </c>
      <c r="D35" s="13" t="s">
        <v>9937</v>
      </c>
      <c r="E35" s="13">
        <v>0</v>
      </c>
      <c r="F35" s="13" t="s">
        <v>10039</v>
      </c>
      <c r="G35" s="13" t="s">
        <v>10167</v>
      </c>
      <c r="H35" s="161" t="s">
        <v>9972</v>
      </c>
      <c r="I35" s="160"/>
    </row>
    <row r="36" spans="2:9">
      <c r="B36" s="13">
        <v>29</v>
      </c>
      <c r="C36" s="13" t="s">
        <v>10292</v>
      </c>
      <c r="D36" s="13" t="s">
        <v>9938</v>
      </c>
      <c r="E36" s="13">
        <v>0</v>
      </c>
      <c r="F36" s="13" t="s">
        <v>10041</v>
      </c>
      <c r="G36" s="13">
        <v>0</v>
      </c>
      <c r="H36" s="161">
        <v>0</v>
      </c>
      <c r="I36" s="160"/>
    </row>
    <row r="37" spans="2:9">
      <c r="B37" s="13">
        <v>30</v>
      </c>
      <c r="C37" s="13" t="s">
        <v>9883</v>
      </c>
      <c r="D37" s="13" t="s">
        <v>9938</v>
      </c>
      <c r="E37" s="13">
        <v>0</v>
      </c>
      <c r="F37" s="13" t="s">
        <v>10041</v>
      </c>
      <c r="G37" s="13">
        <v>0</v>
      </c>
      <c r="H37" s="161">
        <v>0</v>
      </c>
      <c r="I37" s="160"/>
    </row>
    <row r="38" spans="2:9">
      <c r="B38" s="13">
        <v>31</v>
      </c>
      <c r="C38" s="13" t="s">
        <v>9884</v>
      </c>
      <c r="D38" s="13" t="s">
        <v>9938</v>
      </c>
      <c r="E38" s="13">
        <v>0</v>
      </c>
      <c r="F38" s="13" t="s">
        <v>10041</v>
      </c>
      <c r="G38" s="13">
        <v>0</v>
      </c>
      <c r="H38" s="161">
        <v>0</v>
      </c>
      <c r="I38" s="160"/>
    </row>
    <row r="39" spans="2:9">
      <c r="B39" s="13">
        <v>32</v>
      </c>
      <c r="C39" s="13" t="s">
        <v>9885</v>
      </c>
      <c r="D39" s="13" t="s">
        <v>9938</v>
      </c>
      <c r="E39" s="13">
        <v>0</v>
      </c>
      <c r="F39" s="13" t="s">
        <v>10041</v>
      </c>
      <c r="G39" s="13">
        <v>0</v>
      </c>
      <c r="H39" s="161">
        <v>0</v>
      </c>
      <c r="I39" s="160"/>
    </row>
    <row r="40" spans="2:9">
      <c r="B40" s="13">
        <v>33</v>
      </c>
      <c r="C40" s="13" t="s">
        <v>9886</v>
      </c>
      <c r="D40" s="13" t="s">
        <v>9938</v>
      </c>
      <c r="E40" s="13">
        <v>0</v>
      </c>
      <c r="F40" s="13" t="s">
        <v>10041</v>
      </c>
      <c r="G40" s="13">
        <v>0</v>
      </c>
      <c r="H40" s="161">
        <v>0</v>
      </c>
      <c r="I40" s="160"/>
    </row>
    <row r="41" spans="2:9">
      <c r="B41" s="13">
        <v>34</v>
      </c>
      <c r="C41" s="13" t="s">
        <v>9887</v>
      </c>
      <c r="D41" s="13" t="s">
        <v>9938</v>
      </c>
      <c r="E41" s="13">
        <v>0</v>
      </c>
      <c r="F41" s="13" t="s">
        <v>10041</v>
      </c>
      <c r="G41" s="13">
        <v>0</v>
      </c>
      <c r="H41" s="161">
        <v>0</v>
      </c>
      <c r="I41" s="160"/>
    </row>
    <row r="42" spans="2:9">
      <c r="B42" s="13">
        <v>35</v>
      </c>
      <c r="C42" s="13" t="s">
        <v>9888</v>
      </c>
      <c r="D42" s="13" t="s">
        <v>9938</v>
      </c>
      <c r="E42" s="13">
        <v>0</v>
      </c>
      <c r="F42" s="13" t="s">
        <v>10041</v>
      </c>
      <c r="G42" s="13">
        <v>0</v>
      </c>
      <c r="H42" s="161">
        <v>0</v>
      </c>
      <c r="I42" s="160"/>
    </row>
    <row r="43" spans="2:9">
      <c r="B43" s="13">
        <v>36</v>
      </c>
      <c r="C43" s="13" t="s">
        <v>13</v>
      </c>
      <c r="D43" s="13" t="s">
        <v>9938</v>
      </c>
      <c r="E43" s="13">
        <v>0</v>
      </c>
      <c r="F43" s="13" t="s">
        <v>10041</v>
      </c>
      <c r="G43" s="13">
        <v>0</v>
      </c>
      <c r="H43" s="161" t="s">
        <v>10009</v>
      </c>
      <c r="I43" s="160"/>
    </row>
    <row r="44" spans="2:9">
      <c r="B44" s="13">
        <v>37</v>
      </c>
      <c r="C44" s="13" t="s">
        <v>10295</v>
      </c>
      <c r="D44" s="13" t="s">
        <v>9936</v>
      </c>
      <c r="E44" s="13">
        <v>0</v>
      </c>
      <c r="F44" s="13" t="s">
        <v>10041</v>
      </c>
      <c r="G44" s="13" t="s">
        <v>10203</v>
      </c>
      <c r="H44" s="161" t="s">
        <v>9995</v>
      </c>
      <c r="I44" s="160"/>
    </row>
    <row r="45" spans="2:9">
      <c r="B45" s="13">
        <v>38</v>
      </c>
      <c r="C45" s="13" t="s">
        <v>16</v>
      </c>
      <c r="D45" s="13" t="s">
        <v>9936</v>
      </c>
      <c r="E45" s="13">
        <v>0</v>
      </c>
      <c r="F45" s="13" t="s">
        <v>10041</v>
      </c>
      <c r="G45" s="13" t="s">
        <v>10205</v>
      </c>
      <c r="H45" s="161" t="s">
        <v>9998</v>
      </c>
      <c r="I45" s="160"/>
    </row>
    <row r="46" spans="2:9">
      <c r="B46" s="13">
        <v>39</v>
      </c>
      <c r="C46" s="13" t="s">
        <v>9880</v>
      </c>
      <c r="D46" s="13" t="s">
        <v>9936</v>
      </c>
      <c r="E46" s="13">
        <v>0</v>
      </c>
      <c r="F46" s="13" t="s">
        <v>10041</v>
      </c>
      <c r="G46" s="13" t="s">
        <v>10207</v>
      </c>
      <c r="H46" s="161" t="s">
        <v>9999</v>
      </c>
      <c r="I46" s="160"/>
    </row>
    <row r="47" spans="2:9">
      <c r="B47" s="13">
        <v>40</v>
      </c>
      <c r="C47" s="13" t="s">
        <v>9881</v>
      </c>
      <c r="D47" s="13" t="s">
        <v>9937</v>
      </c>
      <c r="E47" s="13">
        <v>0</v>
      </c>
      <c r="F47" s="13" t="s">
        <v>10041</v>
      </c>
      <c r="G47" s="13" t="s">
        <v>10171</v>
      </c>
      <c r="H47" s="161" t="s">
        <v>10000</v>
      </c>
      <c r="I47" s="160"/>
    </row>
    <row r="48" spans="2:9">
      <c r="B48" s="13">
        <v>41</v>
      </c>
      <c r="C48" s="13" t="s">
        <v>12</v>
      </c>
      <c r="D48" s="13" t="s">
        <v>9937</v>
      </c>
      <c r="E48" s="13">
        <v>0</v>
      </c>
      <c r="F48" s="13" t="s">
        <v>10041</v>
      </c>
      <c r="G48" s="13" t="s">
        <v>10171</v>
      </c>
      <c r="H48" s="161" t="s">
        <v>10001</v>
      </c>
      <c r="I48" s="160"/>
    </row>
    <row r="49" spans="2:9">
      <c r="B49" s="13">
        <v>42</v>
      </c>
      <c r="C49" s="13" t="s">
        <v>9864</v>
      </c>
      <c r="D49" s="13" t="s">
        <v>9938</v>
      </c>
      <c r="E49" s="13">
        <v>0</v>
      </c>
      <c r="F49" s="13" t="s">
        <v>10042</v>
      </c>
      <c r="G49" s="13">
        <v>0</v>
      </c>
      <c r="H49" s="161" t="s">
        <v>9980</v>
      </c>
      <c r="I49" s="160"/>
    </row>
    <row r="50" spans="2:9">
      <c r="B50" s="13">
        <v>43</v>
      </c>
      <c r="C50" s="13" t="s">
        <v>9865</v>
      </c>
      <c r="D50" s="13" t="s">
        <v>9938</v>
      </c>
      <c r="E50" s="13">
        <v>0</v>
      </c>
      <c r="F50" s="13" t="s">
        <v>10042</v>
      </c>
      <c r="G50" s="13">
        <v>0</v>
      </c>
      <c r="H50" s="161" t="s">
        <v>9981</v>
      </c>
      <c r="I50" s="160"/>
    </row>
    <row r="51" spans="2:9">
      <c r="B51" s="13">
        <v>44</v>
      </c>
      <c r="C51" s="13" t="s">
        <v>9861</v>
      </c>
      <c r="D51" s="13" t="s">
        <v>9936</v>
      </c>
      <c r="E51" s="13">
        <v>0</v>
      </c>
      <c r="F51" s="13" t="s">
        <v>10042</v>
      </c>
      <c r="G51" s="13" t="s">
        <v>10178</v>
      </c>
      <c r="H51" s="161" t="s">
        <v>9977</v>
      </c>
      <c r="I51" s="160"/>
    </row>
    <row r="52" spans="2:9">
      <c r="B52" s="13">
        <v>45</v>
      </c>
      <c r="C52" s="13" t="s">
        <v>1</v>
      </c>
      <c r="D52" s="13" t="s">
        <v>9937</v>
      </c>
      <c r="E52" s="13" t="s">
        <v>10147</v>
      </c>
      <c r="F52" s="13" t="s">
        <v>10042</v>
      </c>
      <c r="G52" s="13" t="s">
        <v>10171</v>
      </c>
      <c r="H52" s="161" t="s">
        <v>9956</v>
      </c>
      <c r="I52" s="160"/>
    </row>
    <row r="53" spans="2:9">
      <c r="B53" s="13">
        <v>46</v>
      </c>
      <c r="C53" s="13" t="s">
        <v>9860</v>
      </c>
      <c r="D53" s="13" t="s">
        <v>9937</v>
      </c>
      <c r="E53" s="13" t="s">
        <v>10147</v>
      </c>
      <c r="F53" s="13" t="s">
        <v>10042</v>
      </c>
      <c r="G53" s="13" t="s">
        <v>10175</v>
      </c>
      <c r="H53" s="161" t="s">
        <v>9975</v>
      </c>
      <c r="I53" s="160"/>
    </row>
    <row r="54" spans="2:9">
      <c r="B54" s="13">
        <v>47</v>
      </c>
      <c r="C54" s="13" t="s">
        <v>8</v>
      </c>
      <c r="D54" s="13" t="s">
        <v>9937</v>
      </c>
      <c r="E54" s="13">
        <v>0</v>
      </c>
      <c r="F54" s="13" t="s">
        <v>10042</v>
      </c>
      <c r="G54" s="13" t="s">
        <v>10169</v>
      </c>
      <c r="H54" s="161" t="s">
        <v>9976</v>
      </c>
      <c r="I54" s="160"/>
    </row>
    <row r="55" spans="2:9">
      <c r="B55" s="13">
        <v>48</v>
      </c>
      <c r="C55" s="13" t="s">
        <v>9863</v>
      </c>
      <c r="D55" s="13" t="s">
        <v>9937</v>
      </c>
      <c r="E55" s="13">
        <v>0</v>
      </c>
      <c r="F55" s="13" t="s">
        <v>10042</v>
      </c>
      <c r="G55" s="13" t="s">
        <v>10182</v>
      </c>
      <c r="H55" s="161" t="s">
        <v>9979</v>
      </c>
      <c r="I55" s="160"/>
    </row>
    <row r="56" spans="2:9">
      <c r="B56" s="13">
        <v>49</v>
      </c>
      <c r="C56" s="13" t="s">
        <v>10350</v>
      </c>
      <c r="D56" s="13" t="s">
        <v>9937</v>
      </c>
      <c r="E56" s="13">
        <v>0</v>
      </c>
      <c r="F56" s="13" t="s">
        <v>10042</v>
      </c>
      <c r="G56" s="13" t="s">
        <v>10160</v>
      </c>
      <c r="H56" s="161">
        <v>0</v>
      </c>
      <c r="I56" s="160"/>
    </row>
    <row r="57" spans="2:9">
      <c r="B57" s="70">
        <v>50</v>
      </c>
      <c r="C57" s="70" t="s">
        <v>10235</v>
      </c>
      <c r="D57" s="70" t="s">
        <v>9936</v>
      </c>
      <c r="E57" s="70" t="s">
        <v>10113</v>
      </c>
      <c r="F57" s="70" t="s">
        <v>10113</v>
      </c>
      <c r="G57" s="70" t="s">
        <v>10113</v>
      </c>
      <c r="H57" s="153" t="s">
        <v>10113</v>
      </c>
      <c r="I57" s="160"/>
    </row>
    <row r="58" spans="2:9">
      <c r="B58" s="70">
        <v>51</v>
      </c>
      <c r="C58" s="70" t="s">
        <v>10236</v>
      </c>
      <c r="D58" s="70" t="s">
        <v>9938</v>
      </c>
      <c r="E58" s="70" t="s">
        <v>10113</v>
      </c>
      <c r="F58" s="70" t="s">
        <v>10113</v>
      </c>
      <c r="G58" s="70" t="s">
        <v>10113</v>
      </c>
      <c r="H58" s="153" t="s">
        <v>10113</v>
      </c>
      <c r="I58" s="160"/>
    </row>
    <row r="59" spans="2:9">
      <c r="B59" s="70">
        <v>52</v>
      </c>
      <c r="C59" s="70" t="s">
        <v>10237</v>
      </c>
      <c r="D59" s="70" t="s">
        <v>9938</v>
      </c>
      <c r="E59" s="70" t="s">
        <v>10113</v>
      </c>
      <c r="F59" s="70" t="s">
        <v>10113</v>
      </c>
      <c r="G59" s="70" t="s">
        <v>10113</v>
      </c>
      <c r="H59" s="153" t="s">
        <v>10113</v>
      </c>
      <c r="I59" s="160"/>
    </row>
    <row r="60" spans="2:9">
      <c r="B60" s="70">
        <v>53</v>
      </c>
      <c r="C60" s="70" t="s">
        <v>10238</v>
      </c>
      <c r="D60" s="70" t="s">
        <v>9938</v>
      </c>
      <c r="E60" s="70" t="s">
        <v>10113</v>
      </c>
      <c r="F60" s="70" t="s">
        <v>10113</v>
      </c>
      <c r="G60" s="70" t="s">
        <v>10113</v>
      </c>
      <c r="H60" s="153" t="s">
        <v>10113</v>
      </c>
      <c r="I60" s="160"/>
    </row>
    <row r="61" spans="2:9">
      <c r="B61" s="162"/>
      <c r="C61" s="163" t="s">
        <v>10122</v>
      </c>
      <c r="D61" s="164" t="s">
        <v>9936</v>
      </c>
      <c r="E61" s="165" t="s">
        <v>10219</v>
      </c>
      <c r="F61" s="166" t="s">
        <v>10038</v>
      </c>
      <c r="G61" s="167"/>
      <c r="H61" s="168" t="s">
        <v>10127</v>
      </c>
    </row>
    <row r="62" spans="2:9" s="13" customFormat="1">
      <c r="B62" s="162"/>
      <c r="C62" s="163" t="s">
        <v>10246</v>
      </c>
      <c r="D62" s="164" t="s">
        <v>9936</v>
      </c>
      <c r="E62" s="165" t="s">
        <v>10247</v>
      </c>
      <c r="F62" s="166" t="s">
        <v>9994</v>
      </c>
      <c r="G62" s="167"/>
      <c r="H62" s="168" t="s">
        <v>10248</v>
      </c>
    </row>
    <row r="63" spans="2:9" s="13" customFormat="1">
      <c r="B63" s="162"/>
      <c r="C63" s="163" t="s">
        <v>10249</v>
      </c>
      <c r="D63" s="164" t="s">
        <v>9936</v>
      </c>
      <c r="E63" s="165" t="s">
        <v>10250</v>
      </c>
      <c r="F63" s="166" t="s">
        <v>9994</v>
      </c>
      <c r="G63" s="167"/>
      <c r="H63" s="168" t="s">
        <v>10251</v>
      </c>
    </row>
    <row r="64" spans="2:9">
      <c r="C64" s="13"/>
      <c r="D64" s="13"/>
      <c r="E64" s="13"/>
      <c r="F64" s="13"/>
    </row>
    <row r="65" spans="3:10">
      <c r="C65" s="13"/>
      <c r="D65" s="13"/>
      <c r="E65" s="13"/>
      <c r="F65" s="13"/>
    </row>
    <row r="66" spans="3:10">
      <c r="C66" s="13"/>
      <c r="D66" s="13"/>
      <c r="E66" s="13"/>
      <c r="F66" s="13"/>
      <c r="G66" s="13"/>
      <c r="H66" s="13"/>
      <c r="I66" s="13"/>
      <c r="J66" s="13"/>
    </row>
    <row r="67" spans="3:10">
      <c r="E67" s="13"/>
      <c r="F67" s="13"/>
      <c r="G67" s="13"/>
      <c r="H67" s="13"/>
      <c r="I67" s="13"/>
      <c r="J67" s="13"/>
    </row>
    <row r="68" spans="3:10">
      <c r="E68" s="13"/>
      <c r="F68" s="13"/>
      <c r="G68" s="13"/>
      <c r="H68" s="13"/>
      <c r="I68" s="13"/>
      <c r="J68" s="13"/>
    </row>
    <row r="69" spans="3:10">
      <c r="E69" s="13"/>
      <c r="F69" s="13"/>
      <c r="G69" s="13"/>
      <c r="H69" s="13"/>
      <c r="I69" s="13"/>
      <c r="J69" s="13"/>
    </row>
    <row r="70" spans="3:10">
      <c r="E70" s="13"/>
      <c r="F70" s="13"/>
      <c r="G70" s="13"/>
      <c r="H70" s="13"/>
      <c r="I70" s="13"/>
      <c r="J70" s="13"/>
    </row>
    <row r="71" spans="3:10">
      <c r="E71" s="13"/>
      <c r="F71" s="13"/>
      <c r="G71" s="13"/>
      <c r="H71" s="13"/>
      <c r="I71" s="13"/>
      <c r="J71" s="13"/>
    </row>
    <row r="72" spans="3:10">
      <c r="E72" s="13"/>
      <c r="F72" s="13"/>
      <c r="G72" s="13"/>
      <c r="H72" s="13"/>
      <c r="I72" s="13"/>
      <c r="J72" s="13"/>
    </row>
    <row r="73" spans="3:10">
      <c r="E73" s="13"/>
      <c r="F73" s="13"/>
      <c r="G73" s="13"/>
      <c r="H73" s="13"/>
      <c r="I73" s="13"/>
      <c r="J73" s="13"/>
    </row>
    <row r="74" spans="3:10">
      <c r="E74" s="13"/>
      <c r="F74" s="13"/>
      <c r="G74" s="13"/>
      <c r="H74" s="13"/>
      <c r="I74" s="13"/>
      <c r="J74" s="13"/>
    </row>
    <row r="75" spans="3:10">
      <c r="E75" s="13"/>
      <c r="F75" s="13"/>
      <c r="G75" s="13"/>
      <c r="H75" s="13"/>
      <c r="I75" s="13"/>
      <c r="J75" s="13"/>
    </row>
  </sheetData>
  <autoFilter ref="B7:H7"/>
  <phoneticPr fontId="1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B2:M55"/>
  <sheetViews>
    <sheetView showGridLines="0" topLeftCell="A6" workbookViewId="0">
      <selection activeCell="N28" sqref="N28"/>
    </sheetView>
  </sheetViews>
  <sheetFormatPr defaultRowHeight="16.5"/>
  <cols>
    <col min="2" max="2" width="14.875" customWidth="1"/>
    <col min="4" max="13" width="10.125" customWidth="1"/>
  </cols>
  <sheetData>
    <row r="2" spans="2:13">
      <c r="B2" s="36" t="s">
        <v>10241</v>
      </c>
      <c r="C2" t="s">
        <v>10019</v>
      </c>
      <c r="D2" t="s">
        <v>10020</v>
      </c>
      <c r="E2" t="s">
        <v>10021</v>
      </c>
      <c r="F2" t="s">
        <v>10022</v>
      </c>
      <c r="G2" t="s">
        <v>10023</v>
      </c>
      <c r="H2" t="s">
        <v>10024</v>
      </c>
      <c r="I2" t="s">
        <v>10025</v>
      </c>
      <c r="J2">
        <v>0.25</v>
      </c>
      <c r="K2">
        <v>0.5</v>
      </c>
      <c r="L2">
        <v>0.75</v>
      </c>
      <c r="M2" t="s">
        <v>10026</v>
      </c>
    </row>
    <row r="3" spans="2:13">
      <c r="B3" t="s">
        <v>0</v>
      </c>
      <c r="C3">
        <v>26401</v>
      </c>
      <c r="G3">
        <v>7.9127463397123104E+16</v>
      </c>
      <c r="H3">
        <v>2.1214203584719002E+17</v>
      </c>
      <c r="I3">
        <v>3571</v>
      </c>
      <c r="J3">
        <v>19038120</v>
      </c>
      <c r="K3">
        <v>38104114</v>
      </c>
      <c r="L3">
        <v>50380578</v>
      </c>
      <c r="M3">
        <v>7.8557977692030003E+17</v>
      </c>
    </row>
    <row r="4" spans="2:13">
      <c r="B4" t="s">
        <v>10</v>
      </c>
      <c r="C4">
        <v>26401</v>
      </c>
      <c r="G4">
        <v>20.149123139275002</v>
      </c>
      <c r="H4">
        <v>40.795963992944898</v>
      </c>
      <c r="I4">
        <v>1</v>
      </c>
      <c r="J4">
        <v>2</v>
      </c>
      <c r="K4">
        <v>4</v>
      </c>
      <c r="L4">
        <v>31</v>
      </c>
      <c r="M4">
        <v>1125</v>
      </c>
    </row>
    <row r="5" spans="2:13">
      <c r="B5" t="s">
        <v>9876</v>
      </c>
      <c r="C5">
        <v>26401</v>
      </c>
      <c r="G5">
        <v>8.8453088898147794</v>
      </c>
      <c r="H5">
        <v>10.695776285996001</v>
      </c>
      <c r="I5">
        <v>0</v>
      </c>
      <c r="J5">
        <v>0</v>
      </c>
      <c r="K5">
        <v>3</v>
      </c>
      <c r="L5">
        <v>16</v>
      </c>
      <c r="M5">
        <v>30</v>
      </c>
    </row>
    <row r="6" spans="2:13">
      <c r="B6" t="s">
        <v>9877</v>
      </c>
      <c r="C6">
        <v>26401</v>
      </c>
      <c r="G6">
        <v>22.006817923563499</v>
      </c>
      <c r="H6">
        <v>22.2770662517954</v>
      </c>
      <c r="I6">
        <v>0</v>
      </c>
      <c r="J6">
        <v>0</v>
      </c>
      <c r="K6">
        <v>15</v>
      </c>
      <c r="L6">
        <v>43</v>
      </c>
      <c r="M6">
        <v>60</v>
      </c>
    </row>
    <row r="7" spans="2:13">
      <c r="B7" t="s">
        <v>9878</v>
      </c>
      <c r="C7">
        <v>26401</v>
      </c>
      <c r="G7">
        <v>37.964584674822902</v>
      </c>
      <c r="H7">
        <v>33.682830964273698</v>
      </c>
      <c r="I7">
        <v>0</v>
      </c>
      <c r="J7">
        <v>0</v>
      </c>
      <c r="K7">
        <v>35</v>
      </c>
      <c r="L7">
        <v>70</v>
      </c>
      <c r="M7">
        <v>90</v>
      </c>
    </row>
    <row r="8" spans="2:13">
      <c r="B8" t="s">
        <v>15</v>
      </c>
      <c r="C8">
        <v>26401</v>
      </c>
      <c r="G8">
        <v>167.937009961743</v>
      </c>
      <c r="H8">
        <v>137.50762654435701</v>
      </c>
      <c r="I8">
        <v>0</v>
      </c>
      <c r="J8">
        <v>18</v>
      </c>
      <c r="K8">
        <v>156</v>
      </c>
      <c r="L8">
        <v>311</v>
      </c>
      <c r="M8">
        <v>365</v>
      </c>
    </row>
    <row r="9" spans="2:13">
      <c r="B9" t="s">
        <v>9</v>
      </c>
      <c r="C9">
        <v>26401</v>
      </c>
      <c r="D9">
        <v>789</v>
      </c>
      <c r="E9">
        <v>100</v>
      </c>
      <c r="F9">
        <v>596</v>
      </c>
    </row>
    <row r="10" spans="2:13">
      <c r="B10" t="s">
        <v>9875</v>
      </c>
      <c r="C10">
        <v>26401</v>
      </c>
      <c r="D10">
        <v>2</v>
      </c>
      <c r="E10" t="s">
        <v>9906</v>
      </c>
      <c r="F10">
        <v>24108</v>
      </c>
    </row>
    <row r="11" spans="2:13">
      <c r="B11" t="s">
        <v>9889</v>
      </c>
      <c r="C11">
        <v>26401</v>
      </c>
      <c r="D11">
        <v>2</v>
      </c>
      <c r="E11" t="s">
        <v>9901</v>
      </c>
      <c r="F11">
        <v>16524</v>
      </c>
    </row>
    <row r="12" spans="2:13">
      <c r="B12" t="s">
        <v>2</v>
      </c>
      <c r="C12">
        <v>26401</v>
      </c>
      <c r="G12">
        <v>111554670.326351</v>
      </c>
      <c r="H12">
        <v>129263349.68583199</v>
      </c>
      <c r="I12">
        <v>4492</v>
      </c>
      <c r="J12">
        <v>14863336</v>
      </c>
      <c r="K12">
        <v>48607342</v>
      </c>
      <c r="L12">
        <v>161599427</v>
      </c>
      <c r="M12">
        <v>491596769</v>
      </c>
    </row>
    <row r="13" spans="2:13">
      <c r="B13" t="s">
        <v>9854</v>
      </c>
      <c r="C13">
        <v>26233</v>
      </c>
      <c r="G13">
        <v>227.46208973430399</v>
      </c>
      <c r="H13">
        <v>865.96997468008794</v>
      </c>
      <c r="I13">
        <v>0</v>
      </c>
      <c r="J13">
        <v>1</v>
      </c>
      <c r="K13">
        <v>3</v>
      </c>
      <c r="L13">
        <v>14</v>
      </c>
      <c r="M13">
        <v>7476</v>
      </c>
    </row>
    <row r="14" spans="2:13">
      <c r="B14" t="s">
        <v>14</v>
      </c>
      <c r="C14">
        <v>26401</v>
      </c>
      <c r="G14">
        <v>25.890951100337102</v>
      </c>
      <c r="H14">
        <v>56.381076588523698</v>
      </c>
      <c r="I14">
        <v>1</v>
      </c>
      <c r="J14">
        <v>1</v>
      </c>
      <c r="K14">
        <v>2</v>
      </c>
      <c r="L14">
        <v>10</v>
      </c>
      <c r="M14">
        <v>235</v>
      </c>
    </row>
    <row r="15" spans="2:13">
      <c r="B15" t="s">
        <v>9890</v>
      </c>
      <c r="C15">
        <v>26401</v>
      </c>
      <c r="G15">
        <v>22.569182985492901</v>
      </c>
      <c r="H15">
        <v>54.501500496190403</v>
      </c>
      <c r="I15">
        <v>0</v>
      </c>
      <c r="J15">
        <v>1</v>
      </c>
      <c r="K15">
        <v>1</v>
      </c>
      <c r="L15">
        <v>4</v>
      </c>
      <c r="M15">
        <v>235</v>
      </c>
    </row>
    <row r="16" spans="2:13">
      <c r="B16" t="s">
        <v>9891</v>
      </c>
      <c r="C16">
        <v>26401</v>
      </c>
      <c r="G16">
        <v>2.94909283739252</v>
      </c>
      <c r="H16">
        <v>15.394597119893801</v>
      </c>
      <c r="I16">
        <v>0</v>
      </c>
      <c r="J16">
        <v>0</v>
      </c>
      <c r="K16">
        <v>0</v>
      </c>
      <c r="L16">
        <v>1</v>
      </c>
      <c r="M16">
        <v>170</v>
      </c>
    </row>
    <row r="17" spans="2:13">
      <c r="B17" t="s">
        <v>9892</v>
      </c>
      <c r="C17">
        <v>26401</v>
      </c>
      <c r="G17">
        <v>0.27063368811787403</v>
      </c>
      <c r="H17">
        <v>1.8988166400458599</v>
      </c>
      <c r="I17">
        <v>0</v>
      </c>
      <c r="J17">
        <v>0</v>
      </c>
      <c r="K17">
        <v>0</v>
      </c>
      <c r="L17">
        <v>0</v>
      </c>
      <c r="M17">
        <v>20</v>
      </c>
    </row>
    <row r="18" spans="2:13">
      <c r="B18" t="s">
        <v>3</v>
      </c>
      <c r="C18">
        <v>26233</v>
      </c>
      <c r="D18">
        <v>2782</v>
      </c>
      <c r="E18" t="s">
        <v>3834</v>
      </c>
      <c r="F18">
        <v>860</v>
      </c>
    </row>
    <row r="19" spans="2:13">
      <c r="B19" t="s">
        <v>9843</v>
      </c>
      <c r="C19">
        <v>26233</v>
      </c>
      <c r="D19">
        <v>2778</v>
      </c>
      <c r="E19">
        <v>42720</v>
      </c>
      <c r="F19">
        <v>860</v>
      </c>
    </row>
    <row r="20" spans="2:13">
      <c r="B20" t="s">
        <v>9848</v>
      </c>
      <c r="C20">
        <v>22014</v>
      </c>
      <c r="D20">
        <v>99</v>
      </c>
      <c r="E20">
        <v>1</v>
      </c>
      <c r="F20">
        <v>6844</v>
      </c>
    </row>
    <row r="21" spans="2:13">
      <c r="B21" t="s">
        <v>9846</v>
      </c>
      <c r="C21">
        <v>20573</v>
      </c>
      <c r="D21">
        <v>4</v>
      </c>
      <c r="E21" t="s">
        <v>10239</v>
      </c>
      <c r="F21">
        <v>15577</v>
      </c>
    </row>
    <row r="22" spans="2:13">
      <c r="B22" t="s">
        <v>9849</v>
      </c>
      <c r="C22">
        <v>26384</v>
      </c>
      <c r="D22">
        <v>2</v>
      </c>
      <c r="E22" t="s">
        <v>9901</v>
      </c>
      <c r="F22">
        <v>18627</v>
      </c>
    </row>
    <row r="23" spans="2:13">
      <c r="B23" t="s">
        <v>9852</v>
      </c>
      <c r="C23">
        <v>24440</v>
      </c>
      <c r="D23">
        <v>272</v>
      </c>
      <c r="E23" t="s">
        <v>10027</v>
      </c>
      <c r="F23">
        <v>3126</v>
      </c>
    </row>
    <row r="24" spans="2:13">
      <c r="B24" t="s">
        <v>9855</v>
      </c>
      <c r="C24">
        <v>26401</v>
      </c>
      <c r="D24">
        <v>274</v>
      </c>
      <c r="E24" t="s">
        <v>9905</v>
      </c>
      <c r="F24">
        <v>14648</v>
      </c>
    </row>
    <row r="25" spans="2:13">
      <c r="B25" t="s">
        <v>9856</v>
      </c>
      <c r="C25">
        <v>26233</v>
      </c>
      <c r="D25">
        <v>2</v>
      </c>
      <c r="E25" t="s">
        <v>9906</v>
      </c>
      <c r="F25">
        <v>26078</v>
      </c>
    </row>
    <row r="26" spans="2:13">
      <c r="B26" t="s">
        <v>10242</v>
      </c>
      <c r="C26">
        <v>26233</v>
      </c>
      <c r="D26">
        <v>2</v>
      </c>
      <c r="E26" t="s">
        <v>9906</v>
      </c>
      <c r="F26">
        <v>22173</v>
      </c>
    </row>
    <row r="27" spans="2:13">
      <c r="B27" t="s">
        <v>17</v>
      </c>
      <c r="C27">
        <v>10284</v>
      </c>
      <c r="D27">
        <v>2103</v>
      </c>
      <c r="E27" t="s">
        <v>101</v>
      </c>
      <c r="F27">
        <v>2893</v>
      </c>
    </row>
    <row r="28" spans="2:13">
      <c r="B28" t="s">
        <v>5</v>
      </c>
      <c r="C28">
        <v>17603</v>
      </c>
      <c r="D28">
        <v>36</v>
      </c>
      <c r="E28" t="s">
        <v>9907</v>
      </c>
      <c r="F28">
        <v>16535</v>
      </c>
    </row>
    <row r="29" spans="2:13">
      <c r="B29" t="s">
        <v>9858</v>
      </c>
      <c r="C29">
        <v>26401</v>
      </c>
      <c r="D29">
        <v>39</v>
      </c>
      <c r="E29" t="s">
        <v>201</v>
      </c>
      <c r="F29">
        <v>2332</v>
      </c>
    </row>
    <row r="30" spans="2:13">
      <c r="B30" t="s">
        <v>9882</v>
      </c>
      <c r="C30">
        <v>20868</v>
      </c>
      <c r="G30">
        <v>4.7135226183630401</v>
      </c>
      <c r="H30">
        <v>0.53812829798698103</v>
      </c>
      <c r="I30">
        <v>0</v>
      </c>
      <c r="J30">
        <v>4.67</v>
      </c>
      <c r="K30">
        <v>4.8499999999999996</v>
      </c>
      <c r="L30">
        <v>4.97</v>
      </c>
      <c r="M30">
        <v>5</v>
      </c>
    </row>
    <row r="31" spans="2:13">
      <c r="B31" t="s">
        <v>9883</v>
      </c>
      <c r="C31">
        <v>20733</v>
      </c>
      <c r="G31">
        <v>4.8051237158153599</v>
      </c>
      <c r="H31">
        <v>0.35903673943723502</v>
      </c>
      <c r="I31">
        <v>0</v>
      </c>
      <c r="J31">
        <v>4.7699999999999996</v>
      </c>
      <c r="K31">
        <v>4.91</v>
      </c>
      <c r="L31">
        <v>5</v>
      </c>
      <c r="M31">
        <v>5</v>
      </c>
    </row>
    <row r="32" spans="2:13">
      <c r="B32" t="s">
        <v>9884</v>
      </c>
      <c r="C32">
        <v>20734</v>
      </c>
      <c r="G32">
        <v>4.7542905372817597</v>
      </c>
      <c r="H32">
        <v>0.37662909144439499</v>
      </c>
      <c r="I32">
        <v>0</v>
      </c>
      <c r="J32">
        <v>4.68</v>
      </c>
      <c r="K32">
        <v>4.87</v>
      </c>
      <c r="L32">
        <v>4.99</v>
      </c>
      <c r="M32">
        <v>5</v>
      </c>
    </row>
    <row r="33" spans="2:13">
      <c r="B33" t="s">
        <v>9885</v>
      </c>
      <c r="C33">
        <v>20731</v>
      </c>
      <c r="G33">
        <v>4.86224060585596</v>
      </c>
      <c r="H33">
        <v>0.32134852312844803</v>
      </c>
      <c r="I33">
        <v>0</v>
      </c>
      <c r="J33">
        <v>4.8600000000000003</v>
      </c>
      <c r="K33">
        <v>4.96</v>
      </c>
      <c r="L33">
        <v>5</v>
      </c>
      <c r="M33">
        <v>5</v>
      </c>
    </row>
    <row r="34" spans="2:13">
      <c r="B34" t="s">
        <v>9886</v>
      </c>
      <c r="C34">
        <v>20734</v>
      </c>
      <c r="G34">
        <v>4.8459708691038799</v>
      </c>
      <c r="H34">
        <v>0.34637486418556901</v>
      </c>
      <c r="I34">
        <v>0</v>
      </c>
      <c r="J34">
        <v>4.84</v>
      </c>
      <c r="K34">
        <v>4.95</v>
      </c>
      <c r="L34">
        <v>5</v>
      </c>
      <c r="M34">
        <v>5</v>
      </c>
    </row>
    <row r="35" spans="2:13">
      <c r="B35" t="s">
        <v>9887</v>
      </c>
      <c r="C35">
        <v>20731</v>
      </c>
      <c r="G35">
        <v>4.7896652356374503</v>
      </c>
      <c r="H35">
        <v>0.34399419418243998</v>
      </c>
      <c r="I35">
        <v>0</v>
      </c>
      <c r="J35">
        <v>4.7300000000000004</v>
      </c>
      <c r="K35">
        <v>4.9000000000000004</v>
      </c>
      <c r="L35">
        <v>5</v>
      </c>
      <c r="M35">
        <v>5</v>
      </c>
    </row>
    <row r="36" spans="2:13">
      <c r="B36" t="s">
        <v>9888</v>
      </c>
      <c r="C36">
        <v>20729</v>
      </c>
      <c r="G36">
        <v>4.7044213420811403</v>
      </c>
      <c r="H36">
        <v>0.40182188838879501</v>
      </c>
      <c r="I36">
        <v>0</v>
      </c>
      <c r="J36">
        <v>4.6399999999999997</v>
      </c>
      <c r="K36">
        <v>4.8</v>
      </c>
      <c r="L36">
        <v>4.92</v>
      </c>
      <c r="M36">
        <v>5</v>
      </c>
    </row>
    <row r="37" spans="2:13">
      <c r="B37" t="s">
        <v>13</v>
      </c>
      <c r="C37">
        <v>20868</v>
      </c>
      <c r="G37">
        <v>1.7398049645389999</v>
      </c>
      <c r="H37">
        <v>2.13626629544699</v>
      </c>
      <c r="I37">
        <v>0.01</v>
      </c>
      <c r="J37">
        <v>0.28999999999999998</v>
      </c>
      <c r="K37">
        <v>1.08</v>
      </c>
      <c r="L37">
        <v>2.56</v>
      </c>
      <c r="M37">
        <v>105</v>
      </c>
    </row>
    <row r="38" spans="2:13">
      <c r="B38" t="s">
        <v>11</v>
      </c>
      <c r="C38">
        <v>26401</v>
      </c>
      <c r="G38">
        <v>47.4422938525055</v>
      </c>
      <c r="H38">
        <v>82.023911502268504</v>
      </c>
      <c r="I38">
        <v>0</v>
      </c>
      <c r="J38">
        <v>1</v>
      </c>
      <c r="K38">
        <v>12</v>
      </c>
      <c r="L38">
        <v>56</v>
      </c>
      <c r="M38">
        <v>892</v>
      </c>
    </row>
    <row r="39" spans="2:13">
      <c r="B39" t="s">
        <v>16</v>
      </c>
      <c r="C39">
        <v>26401</v>
      </c>
      <c r="G39">
        <v>12.745047536078101</v>
      </c>
      <c r="H39">
        <v>21.121162835086999</v>
      </c>
      <c r="I39">
        <v>0</v>
      </c>
      <c r="J39">
        <v>0</v>
      </c>
      <c r="K39">
        <v>2</v>
      </c>
      <c r="L39">
        <v>18</v>
      </c>
      <c r="M39">
        <v>507</v>
      </c>
    </row>
    <row r="40" spans="2:13">
      <c r="B40" t="s">
        <v>9880</v>
      </c>
      <c r="C40">
        <v>26401</v>
      </c>
      <c r="G40">
        <v>0.99106094466118699</v>
      </c>
      <c r="H40">
        <v>2.0946169316280399</v>
      </c>
      <c r="I40">
        <v>0</v>
      </c>
      <c r="J40">
        <v>0</v>
      </c>
      <c r="K40">
        <v>0</v>
      </c>
      <c r="L40">
        <v>1</v>
      </c>
      <c r="M40">
        <v>119</v>
      </c>
    </row>
    <row r="41" spans="2:13">
      <c r="B41" t="s">
        <v>9881</v>
      </c>
      <c r="C41">
        <v>20868</v>
      </c>
      <c r="D41">
        <v>2571</v>
      </c>
      <c r="E41">
        <v>42757</v>
      </c>
      <c r="F41">
        <v>169</v>
      </c>
    </row>
    <row r="42" spans="2:13">
      <c r="B42" t="s">
        <v>12</v>
      </c>
      <c r="C42">
        <v>20868</v>
      </c>
      <c r="D42">
        <v>1529</v>
      </c>
      <c r="E42">
        <v>44717</v>
      </c>
      <c r="F42">
        <v>239</v>
      </c>
    </row>
    <row r="43" spans="2:13">
      <c r="B43" t="s">
        <v>9864</v>
      </c>
      <c r="C43">
        <v>23846</v>
      </c>
      <c r="G43">
        <v>1.57821018200117</v>
      </c>
      <c r="H43">
        <v>0.96492563704730705</v>
      </c>
      <c r="I43">
        <v>1</v>
      </c>
      <c r="J43">
        <v>1</v>
      </c>
      <c r="K43">
        <v>1</v>
      </c>
      <c r="L43">
        <v>2</v>
      </c>
      <c r="M43">
        <v>15</v>
      </c>
    </row>
    <row r="44" spans="2:13">
      <c r="B44" t="s">
        <v>9865</v>
      </c>
      <c r="C44">
        <v>25835</v>
      </c>
      <c r="G44">
        <v>1.9626862783046199</v>
      </c>
      <c r="H44">
        <v>1.4079320189404101</v>
      </c>
      <c r="I44">
        <v>1</v>
      </c>
      <c r="J44">
        <v>1</v>
      </c>
      <c r="K44">
        <v>2</v>
      </c>
      <c r="L44">
        <v>2</v>
      </c>
      <c r="M44">
        <v>50</v>
      </c>
    </row>
    <row r="45" spans="2:13">
      <c r="B45" t="s">
        <v>9861</v>
      </c>
      <c r="C45">
        <v>26401</v>
      </c>
      <c r="G45">
        <v>3.6494450967766299</v>
      </c>
      <c r="H45">
        <v>2.3276224569116</v>
      </c>
      <c r="I45">
        <v>0</v>
      </c>
      <c r="J45">
        <v>2</v>
      </c>
      <c r="K45">
        <v>3</v>
      </c>
      <c r="L45">
        <v>4</v>
      </c>
      <c r="M45">
        <v>16</v>
      </c>
    </row>
    <row r="46" spans="2:13">
      <c r="B46" t="s">
        <v>1</v>
      </c>
      <c r="C46">
        <v>26400</v>
      </c>
      <c r="D46">
        <v>10324</v>
      </c>
      <c r="E46" t="s">
        <v>10240</v>
      </c>
      <c r="F46">
        <v>179</v>
      </c>
    </row>
    <row r="47" spans="2:13">
      <c r="B47" t="s">
        <v>9860</v>
      </c>
      <c r="C47">
        <v>26401</v>
      </c>
      <c r="D47">
        <v>61</v>
      </c>
      <c r="E47" t="s">
        <v>10029</v>
      </c>
      <c r="F47">
        <v>9316</v>
      </c>
    </row>
    <row r="48" spans="2:13">
      <c r="B48" t="s">
        <v>8</v>
      </c>
      <c r="C48">
        <v>26401</v>
      </c>
      <c r="D48">
        <v>4</v>
      </c>
      <c r="E48" t="s">
        <v>21</v>
      </c>
      <c r="F48">
        <v>20081</v>
      </c>
    </row>
    <row r="49" spans="2:13">
      <c r="B49" t="s">
        <v>9863</v>
      </c>
      <c r="C49">
        <v>26368</v>
      </c>
      <c r="D49">
        <v>35</v>
      </c>
      <c r="E49" t="s">
        <v>9909</v>
      </c>
      <c r="F49">
        <v>14720</v>
      </c>
    </row>
    <row r="50" spans="2:13">
      <c r="B50" t="s">
        <v>9866</v>
      </c>
      <c r="C50">
        <v>26401</v>
      </c>
      <c r="D50">
        <v>23003</v>
      </c>
      <c r="E50" t="s">
        <v>10033</v>
      </c>
      <c r="F50">
        <v>140</v>
      </c>
    </row>
    <row r="51" spans="2:13">
      <c r="B51" t="s">
        <v>10123</v>
      </c>
      <c r="C51">
        <v>26401</v>
      </c>
      <c r="D51">
        <v>4</v>
      </c>
      <c r="E51">
        <v>2303</v>
      </c>
      <c r="F51">
        <v>7403</v>
      </c>
    </row>
    <row r="52" spans="2:13">
      <c r="B52" t="s">
        <v>10235</v>
      </c>
      <c r="C52">
        <v>26401</v>
      </c>
      <c r="G52">
        <v>0.91314722927161796</v>
      </c>
      <c r="H52">
        <v>0.28162452146052902</v>
      </c>
      <c r="I52">
        <v>0</v>
      </c>
      <c r="J52">
        <v>1</v>
      </c>
      <c r="K52">
        <v>1</v>
      </c>
      <c r="L52">
        <v>1</v>
      </c>
      <c r="M52">
        <v>1</v>
      </c>
    </row>
    <row r="53" spans="2:13">
      <c r="B53" t="s">
        <v>10236</v>
      </c>
      <c r="C53">
        <v>26233</v>
      </c>
      <c r="G53">
        <v>0.99409141158083303</v>
      </c>
      <c r="H53">
        <v>7.6641378606621999E-2</v>
      </c>
      <c r="I53">
        <v>0</v>
      </c>
      <c r="J53">
        <v>1</v>
      </c>
      <c r="K53">
        <v>1</v>
      </c>
      <c r="L53">
        <v>1</v>
      </c>
      <c r="M53">
        <v>1</v>
      </c>
    </row>
    <row r="54" spans="2:13">
      <c r="B54" t="s">
        <v>10237</v>
      </c>
      <c r="C54">
        <v>26384</v>
      </c>
      <c r="G54">
        <v>0.29400394178289802</v>
      </c>
      <c r="H54">
        <v>0.45560233910658099</v>
      </c>
      <c r="I54">
        <v>0</v>
      </c>
      <c r="J54">
        <v>0</v>
      </c>
      <c r="K54">
        <v>0</v>
      </c>
      <c r="L54">
        <v>1</v>
      </c>
      <c r="M54">
        <v>1</v>
      </c>
    </row>
    <row r="55" spans="2:13">
      <c r="B55" t="s">
        <v>10238</v>
      </c>
      <c r="C55">
        <v>26233</v>
      </c>
      <c r="G55">
        <v>0.84523310334311696</v>
      </c>
      <c r="H55">
        <v>0.36168921904040902</v>
      </c>
      <c r="I55">
        <v>0</v>
      </c>
      <c r="J55">
        <v>1</v>
      </c>
      <c r="K55">
        <v>1</v>
      </c>
      <c r="L55">
        <v>1</v>
      </c>
      <c r="M55">
        <v>1</v>
      </c>
    </row>
  </sheetData>
  <phoneticPr fontId="1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Q84"/>
  <sheetViews>
    <sheetView showGridLines="0" topLeftCell="B27" workbookViewId="0">
      <selection activeCell="J36" sqref="J36"/>
    </sheetView>
  </sheetViews>
  <sheetFormatPr defaultColWidth="8.625" defaultRowHeight="16.5"/>
  <cols>
    <col min="1" max="2" width="16.625" style="57" customWidth="1"/>
    <col min="3" max="3" width="8.625" style="19"/>
    <col min="4" max="4" width="5.625" style="19" customWidth="1"/>
    <col min="5" max="5" width="8.625" style="19"/>
    <col min="6" max="6" width="8.625" style="33"/>
    <col min="7" max="7" width="8.625" style="19"/>
    <col min="8" max="8" width="37.625" style="19" customWidth="1"/>
    <col min="9" max="9" width="11.25" style="19" hidden="1" customWidth="1"/>
    <col min="10" max="10" width="44.75" style="19" customWidth="1"/>
    <col min="11" max="11" width="12.5" style="19" customWidth="1"/>
    <col min="12" max="12" width="22.625" style="19" customWidth="1"/>
    <col min="13" max="13" width="9.5" style="19" bestFit="1" customWidth="1"/>
    <col min="14" max="16384" width="8.625" style="19"/>
  </cols>
  <sheetData>
    <row r="1" spans="1:13" ht="17.45" customHeight="1">
      <c r="B1" s="57" t="s">
        <v>10106</v>
      </c>
      <c r="C1" s="20" t="s">
        <v>10010</v>
      </c>
      <c r="D1" s="20"/>
      <c r="E1" s="20" t="s">
        <v>9947</v>
      </c>
      <c r="F1" s="31" t="s">
        <v>10014</v>
      </c>
      <c r="G1" s="29" t="s">
        <v>10015</v>
      </c>
      <c r="H1" s="20" t="s">
        <v>10011</v>
      </c>
      <c r="I1" s="20" t="s">
        <v>10036</v>
      </c>
      <c r="J1" s="20" t="s">
        <v>9948</v>
      </c>
      <c r="K1" s="20" t="s">
        <v>10017</v>
      </c>
      <c r="L1" s="20" t="s">
        <v>9949</v>
      </c>
    </row>
    <row r="2" spans="1:13" ht="17.45" customHeight="1">
      <c r="A2" s="57" t="s">
        <v>10086</v>
      </c>
      <c r="C2" s="54"/>
      <c r="D2" s="54"/>
      <c r="E2" s="54"/>
      <c r="F2" s="55"/>
      <c r="G2" s="56"/>
      <c r="H2" s="54" t="s">
        <v>10085</v>
      </c>
      <c r="I2" s="54"/>
      <c r="J2" s="54"/>
      <c r="K2" s="54"/>
      <c r="L2" s="54"/>
    </row>
    <row r="3" spans="1:13">
      <c r="B3" s="57" t="str">
        <f>IFERROR(VLOOKUP(H3,'raw cols'!$T$3:$T$20,1,0),"")</f>
        <v>id</v>
      </c>
      <c r="C3" s="18" t="s">
        <v>9950</v>
      </c>
      <c r="D3" s="18"/>
      <c r="E3" s="21" t="s">
        <v>9951</v>
      </c>
      <c r="F3" s="32">
        <v>1</v>
      </c>
      <c r="G3" s="21">
        <v>1</v>
      </c>
      <c r="H3" s="22" t="s">
        <v>0</v>
      </c>
      <c r="I3" s="30" t="str">
        <f>"'"&amp;H3&amp;"'"</f>
        <v>'id'</v>
      </c>
      <c r="J3" s="22" t="s">
        <v>9952</v>
      </c>
      <c r="K3" s="22" t="s">
        <v>9936</v>
      </c>
      <c r="L3" s="23">
        <v>196429</v>
      </c>
    </row>
    <row r="4" spans="1:13">
      <c r="B4" s="57" t="str">
        <f>IFERROR(VLOOKUP(H4,'raw cols'!$T$3:$T$20,1,0),"")</f>
        <v>host_id</v>
      </c>
      <c r="C4" s="18" t="s">
        <v>9957</v>
      </c>
      <c r="D4" s="18"/>
      <c r="E4" s="18" t="s">
        <v>9962</v>
      </c>
      <c r="F4" s="32">
        <v>10</v>
      </c>
      <c r="G4" s="21">
        <v>2</v>
      </c>
      <c r="H4" s="22" t="s">
        <v>2</v>
      </c>
      <c r="I4" s="30" t="str">
        <f>",'"&amp;H4&amp;"'"</f>
        <v>,'host_id'</v>
      </c>
      <c r="J4" s="22" t="s">
        <v>9963</v>
      </c>
      <c r="K4" s="22" t="s">
        <v>9936</v>
      </c>
      <c r="L4" s="25">
        <v>956417</v>
      </c>
    </row>
    <row r="5" spans="1:13">
      <c r="B5" s="57" t="str">
        <f>IFERROR(VLOOKUP(H5,'raw cols'!$T$3:$T$20,1,0),"")</f>
        <v>price</v>
      </c>
      <c r="C5" s="18" t="s">
        <v>9957</v>
      </c>
      <c r="D5" s="18"/>
      <c r="E5" s="18" t="s">
        <v>9982</v>
      </c>
      <c r="F5" s="32">
        <v>41</v>
      </c>
      <c r="G5" s="21">
        <v>3</v>
      </c>
      <c r="H5" s="22" t="s">
        <v>9</v>
      </c>
      <c r="I5" s="30" t="str">
        <f>",'"&amp;H5&amp;"'"</f>
        <v>,'price'</v>
      </c>
      <c r="J5" s="22" t="s">
        <v>9983</v>
      </c>
      <c r="K5" s="35" t="s">
        <v>9937</v>
      </c>
      <c r="L5" s="25">
        <v>125</v>
      </c>
    </row>
    <row r="6" spans="1:13">
      <c r="A6" s="58"/>
      <c r="B6" s="57" t="str">
        <f>IFERROR(VLOOKUP(H6,'raw cols'!$T$3:$T$20,1,0),"")</f>
        <v/>
      </c>
      <c r="C6" s="45"/>
      <c r="D6" s="45"/>
      <c r="E6" s="45"/>
      <c r="F6" s="46"/>
      <c r="G6" s="47"/>
      <c r="H6" s="61" t="s">
        <v>10091</v>
      </c>
      <c r="I6" s="48"/>
      <c r="J6" s="35"/>
      <c r="K6" s="35"/>
      <c r="L6" s="49"/>
    </row>
    <row r="7" spans="1:13">
      <c r="B7" s="57" t="str">
        <f>IFERROR(VLOOKUP(H7,'raw cols'!$T$3:$T$20,1,0),"")</f>
        <v>minimum_nights</v>
      </c>
      <c r="C7" s="18" t="s">
        <v>9957</v>
      </c>
      <c r="D7" s="18"/>
      <c r="E7" s="18" t="s">
        <v>9982</v>
      </c>
      <c r="F7" s="32">
        <v>42</v>
      </c>
      <c r="G7" s="21">
        <v>4</v>
      </c>
      <c r="H7" s="22" t="s">
        <v>10</v>
      </c>
      <c r="I7" s="30" t="str">
        <f t="shared" ref="I7:I58" si="0">",'"&amp;H7&amp;"'"</f>
        <v>,'minimum_nights'</v>
      </c>
      <c r="J7" s="22" t="s">
        <v>9984</v>
      </c>
      <c r="K7" s="22" t="s">
        <v>9936</v>
      </c>
      <c r="L7" s="25">
        <v>31</v>
      </c>
    </row>
    <row r="8" spans="1:13">
      <c r="B8" s="57" t="str">
        <f>IFERROR(VLOOKUP(H8,'raw cols'!$T$3:$T$20,1,0),"")</f>
        <v/>
      </c>
      <c r="C8" s="18" t="s">
        <v>10109</v>
      </c>
      <c r="D8" s="18"/>
      <c r="E8" s="18" t="s">
        <v>9982</v>
      </c>
      <c r="F8" s="32">
        <v>43</v>
      </c>
      <c r="G8" s="21">
        <v>5</v>
      </c>
      <c r="H8" s="22" t="s">
        <v>9867</v>
      </c>
      <c r="I8" s="30" t="str">
        <f t="shared" si="0"/>
        <v>,'maximum_nights'</v>
      </c>
      <c r="J8" s="22" t="s">
        <v>10018</v>
      </c>
      <c r="K8" s="22" t="s">
        <v>9936</v>
      </c>
      <c r="L8" s="25">
        <v>1125</v>
      </c>
      <c r="M8" s="19">
        <f>1125/365</f>
        <v>3.0821917808219177</v>
      </c>
    </row>
    <row r="9" spans="1:13">
      <c r="B9" s="57" t="str">
        <f>IFERROR(VLOOKUP(H9,'raw cols'!$T$3:$T$20,1,0),"")</f>
        <v/>
      </c>
      <c r="C9" s="18" t="s">
        <v>9957</v>
      </c>
      <c r="D9" s="18"/>
      <c r="E9" s="18" t="s">
        <v>9982</v>
      </c>
      <c r="F9" s="32">
        <v>44</v>
      </c>
      <c r="G9" s="21">
        <v>6</v>
      </c>
      <c r="H9" s="22" t="s">
        <v>9868</v>
      </c>
      <c r="I9" s="30" t="str">
        <f t="shared" si="0"/>
        <v>,'minimum_minimum_nights'</v>
      </c>
      <c r="J9" s="22" t="s">
        <v>9985</v>
      </c>
      <c r="K9" s="22" t="s">
        <v>9938</v>
      </c>
      <c r="L9" s="25">
        <v>31</v>
      </c>
    </row>
    <row r="10" spans="1:13">
      <c r="B10" s="57" t="str">
        <f>IFERROR(VLOOKUP(H10,'raw cols'!$T$3:$T$20,1,0),"")</f>
        <v/>
      </c>
      <c r="C10" s="18" t="s">
        <v>9957</v>
      </c>
      <c r="D10" s="18"/>
      <c r="E10" s="18" t="s">
        <v>9982</v>
      </c>
      <c r="F10" s="32">
        <v>45</v>
      </c>
      <c r="G10" s="21">
        <v>7</v>
      </c>
      <c r="H10" s="22" t="s">
        <v>9869</v>
      </c>
      <c r="I10" s="30" t="str">
        <f t="shared" si="0"/>
        <v>,'maximum_minimum_nights'</v>
      </c>
      <c r="J10" s="22" t="s">
        <v>9986</v>
      </c>
      <c r="K10" s="22" t="s">
        <v>9938</v>
      </c>
      <c r="L10" s="25">
        <v>31</v>
      </c>
    </row>
    <row r="11" spans="1:13">
      <c r="B11" s="57" t="str">
        <f>IFERROR(VLOOKUP(H11,'raw cols'!$T$3:$T$20,1,0),"")</f>
        <v/>
      </c>
      <c r="C11" s="18" t="s">
        <v>9957</v>
      </c>
      <c r="D11" s="18"/>
      <c r="E11" s="18" t="s">
        <v>9982</v>
      </c>
      <c r="F11" s="32">
        <v>46</v>
      </c>
      <c r="G11" s="21">
        <v>8</v>
      </c>
      <c r="H11" s="22" t="s">
        <v>9870</v>
      </c>
      <c r="I11" s="30" t="str">
        <f t="shared" si="0"/>
        <v>,'minimum_maximum_nights'</v>
      </c>
      <c r="J11" s="22" t="s">
        <v>9987</v>
      </c>
      <c r="K11" s="22" t="s">
        <v>9938</v>
      </c>
      <c r="L11" s="25">
        <v>1125</v>
      </c>
    </row>
    <row r="12" spans="1:13">
      <c r="B12" s="57" t="str">
        <f>IFERROR(VLOOKUP(H12,'raw cols'!$T$3:$T$20,1,0),"")</f>
        <v/>
      </c>
      <c r="C12" s="18" t="s">
        <v>9957</v>
      </c>
      <c r="D12" s="18"/>
      <c r="E12" s="18" t="s">
        <v>9982</v>
      </c>
      <c r="F12" s="32">
        <v>47</v>
      </c>
      <c r="G12" s="21">
        <v>9</v>
      </c>
      <c r="H12" s="22" t="s">
        <v>9871</v>
      </c>
      <c r="I12" s="30" t="str">
        <f t="shared" si="0"/>
        <v>,'maximum_maximum_nights'</v>
      </c>
      <c r="J12" s="22" t="s">
        <v>9988</v>
      </c>
      <c r="K12" s="22" t="s">
        <v>9938</v>
      </c>
      <c r="L12" s="25">
        <v>1125</v>
      </c>
    </row>
    <row r="13" spans="1:13">
      <c r="B13" s="57" t="str">
        <f>IFERROR(VLOOKUP(H13,'raw cols'!$T$3:$T$20,1,0),"")</f>
        <v/>
      </c>
      <c r="C13" s="18" t="s">
        <v>9957</v>
      </c>
      <c r="D13" s="18"/>
      <c r="E13" s="18" t="s">
        <v>9982</v>
      </c>
      <c r="F13" s="32">
        <v>48</v>
      </c>
      <c r="G13" s="21">
        <v>10</v>
      </c>
      <c r="H13" s="22" t="s">
        <v>9872</v>
      </c>
      <c r="I13" s="30" t="str">
        <f t="shared" si="0"/>
        <v>,'minimum_nights_avg_ntm'</v>
      </c>
      <c r="J13" s="22" t="s">
        <v>9989</v>
      </c>
      <c r="K13" s="22" t="s">
        <v>9938</v>
      </c>
      <c r="L13" s="25">
        <v>31</v>
      </c>
    </row>
    <row r="14" spans="1:13">
      <c r="B14" s="57" t="str">
        <f>IFERROR(VLOOKUP(H14,'raw cols'!$T$3:$T$20,1,0),"")</f>
        <v/>
      </c>
      <c r="C14" s="18" t="s">
        <v>9957</v>
      </c>
      <c r="D14" s="18"/>
      <c r="E14" s="18" t="s">
        <v>9982</v>
      </c>
      <c r="F14" s="32">
        <v>49</v>
      </c>
      <c r="G14" s="21">
        <v>11</v>
      </c>
      <c r="H14" s="22" t="s">
        <v>9873</v>
      </c>
      <c r="I14" s="30" t="str">
        <f t="shared" si="0"/>
        <v>,'maximum_nights_avg_ntm'</v>
      </c>
      <c r="J14" s="22" t="s">
        <v>9990</v>
      </c>
      <c r="K14" s="22" t="s">
        <v>9938</v>
      </c>
      <c r="L14" s="25">
        <v>1125</v>
      </c>
    </row>
    <row r="15" spans="1:13">
      <c r="B15" s="57" t="str">
        <f>IFERROR(VLOOKUP(H15,'raw cols'!$T$3:$T$20,1,0),"")</f>
        <v/>
      </c>
      <c r="C15" s="18" t="s">
        <v>9957</v>
      </c>
      <c r="D15" s="18"/>
      <c r="E15" s="18" t="s">
        <v>9982</v>
      </c>
      <c r="F15" s="32">
        <v>51</v>
      </c>
      <c r="G15" s="21">
        <v>12</v>
      </c>
      <c r="H15" s="22" t="s">
        <v>10108</v>
      </c>
      <c r="I15" s="30" t="str">
        <f t="shared" si="0"/>
        <v>,'has_availability'</v>
      </c>
      <c r="J15" s="22" t="s">
        <v>9991</v>
      </c>
      <c r="K15" s="35" t="s">
        <v>9937</v>
      </c>
      <c r="L15" s="25" t="s">
        <v>9906</v>
      </c>
    </row>
    <row r="16" spans="1:13">
      <c r="B16" s="57" t="str">
        <f>IFERROR(VLOOKUP(H16,'raw cols'!$T$3:$T$20,1,0),"")</f>
        <v/>
      </c>
      <c r="C16" s="18" t="s">
        <v>9996</v>
      </c>
      <c r="D16" s="18"/>
      <c r="E16" s="18" t="s">
        <v>10003</v>
      </c>
      <c r="F16" s="32">
        <v>70</v>
      </c>
      <c r="G16" s="21">
        <v>13</v>
      </c>
      <c r="H16" s="22" t="s">
        <v>9889</v>
      </c>
      <c r="I16" s="30" t="str">
        <f t="shared" si="0"/>
        <v>,'instant_bookable'</v>
      </c>
      <c r="J16" s="22" t="s">
        <v>10004</v>
      </c>
      <c r="K16" s="35" t="s">
        <v>9937</v>
      </c>
      <c r="L16" s="25" t="s">
        <v>9901</v>
      </c>
    </row>
    <row r="17" spans="1:17">
      <c r="A17" s="57" t="s">
        <v>10070</v>
      </c>
      <c r="B17" s="57" t="str">
        <f>IFERROR(VLOOKUP(H17,'raw cols'!$T$3:$T$20,1,0),"")</f>
        <v/>
      </c>
      <c r="C17" s="18" t="s">
        <v>9957</v>
      </c>
      <c r="D17" s="18"/>
      <c r="E17" s="18" t="s">
        <v>9966</v>
      </c>
      <c r="F17" s="32">
        <v>13</v>
      </c>
      <c r="G17" s="21">
        <v>14</v>
      </c>
      <c r="H17" s="22" t="s">
        <v>10058</v>
      </c>
      <c r="I17" s="30" t="str">
        <f t="shared" si="0"/>
        <v>,'host_since'</v>
      </c>
      <c r="J17" s="22" t="s">
        <v>9967</v>
      </c>
      <c r="K17" s="35" t="s">
        <v>9937</v>
      </c>
      <c r="L17" s="26">
        <v>40766</v>
      </c>
    </row>
    <row r="18" spans="1:17">
      <c r="B18" s="57" t="str">
        <f>IFERROR(VLOOKUP(H18,'raw cols'!$T$3:$T$20,1,0),"")</f>
        <v/>
      </c>
      <c r="C18" s="18" t="s">
        <v>9957</v>
      </c>
      <c r="D18" s="18"/>
      <c r="E18" s="18" t="s">
        <v>9966</v>
      </c>
      <c r="F18" s="32">
        <v>18</v>
      </c>
      <c r="G18" s="21">
        <v>15</v>
      </c>
      <c r="H18" s="22" t="s">
        <v>9848</v>
      </c>
      <c r="I18" s="30" t="str">
        <f t="shared" si="0"/>
        <v>,'host_acceptance_rate'</v>
      </c>
      <c r="J18" s="22" t="s">
        <v>10089</v>
      </c>
      <c r="K18" s="35" t="s">
        <v>9937</v>
      </c>
      <c r="L18" s="25">
        <v>0.75</v>
      </c>
    </row>
    <row r="19" spans="1:17">
      <c r="A19" s="57" t="s">
        <v>10071</v>
      </c>
      <c r="B19" s="57" t="str">
        <f>IFERROR(VLOOKUP(H19,'raw cols'!$T$3:$T$20,1,0),"")</f>
        <v/>
      </c>
      <c r="C19" s="18" t="s">
        <v>9957</v>
      </c>
      <c r="D19" s="18"/>
      <c r="E19" s="18" t="s">
        <v>9966</v>
      </c>
      <c r="F19" s="32">
        <v>19</v>
      </c>
      <c r="G19" s="21">
        <v>16</v>
      </c>
      <c r="H19" s="22" t="s">
        <v>10103</v>
      </c>
      <c r="I19" s="30" t="str">
        <f t="shared" si="0"/>
        <v>,'host_is_superhost'</v>
      </c>
      <c r="J19" s="22"/>
      <c r="K19" s="35" t="s">
        <v>9937</v>
      </c>
      <c r="L19" s="25" t="s">
        <v>9901</v>
      </c>
    </row>
    <row r="20" spans="1:17">
      <c r="B20" s="57" t="str">
        <f>IFERROR(VLOOKUP(H20,'raw cols'!$T$3:$T$20,1,0),"")</f>
        <v/>
      </c>
      <c r="C20" s="18" t="s">
        <v>9957</v>
      </c>
      <c r="D20" s="18"/>
      <c r="E20" s="18" t="s">
        <v>9966</v>
      </c>
      <c r="F20" s="32">
        <v>24</v>
      </c>
      <c r="G20" s="21">
        <v>17</v>
      </c>
      <c r="H20" s="22" t="s">
        <v>9854</v>
      </c>
      <c r="I20" s="30" t="str">
        <f t="shared" si="0"/>
        <v>,'host_total_listings_count'</v>
      </c>
      <c r="J20" s="22" t="s">
        <v>9971</v>
      </c>
      <c r="K20" s="22" t="s">
        <v>9936</v>
      </c>
      <c r="L20" s="25">
        <v>6</v>
      </c>
    </row>
    <row r="21" spans="1:17">
      <c r="A21" s="57">
        <v>2</v>
      </c>
      <c r="B21" s="57" t="str">
        <f>IFERROR(VLOOKUP(H21,'raw cols'!$T$3:$T$20,1,0),"")</f>
        <v/>
      </c>
      <c r="C21" s="18" t="s">
        <v>9957</v>
      </c>
      <c r="D21" s="18"/>
      <c r="E21" s="18" t="s">
        <v>9966</v>
      </c>
      <c r="F21" s="32">
        <v>25</v>
      </c>
      <c r="G21" s="21">
        <v>18</v>
      </c>
      <c r="H21" s="35" t="s">
        <v>10105</v>
      </c>
      <c r="I21" s="30" t="str">
        <f t="shared" si="0"/>
        <v>,'host_verifications'</v>
      </c>
      <c r="J21" s="22"/>
      <c r="K21" s="35" t="s">
        <v>9937</v>
      </c>
      <c r="L21" s="25" t="s">
        <v>9905</v>
      </c>
    </row>
    <row r="22" spans="1:17">
      <c r="B22" s="57" t="str">
        <f>IFERROR(VLOOKUP(H22,'raw cols'!$T$3:$T$20,1,0),"")</f>
        <v/>
      </c>
      <c r="C22" s="18" t="s">
        <v>9957</v>
      </c>
      <c r="D22" s="18"/>
      <c r="E22" s="18" t="s">
        <v>9966</v>
      </c>
      <c r="F22" s="32">
        <v>26</v>
      </c>
      <c r="G22" s="21">
        <v>19</v>
      </c>
      <c r="H22" s="22" t="s">
        <v>9856</v>
      </c>
      <c r="I22" s="30" t="str">
        <f t="shared" si="0"/>
        <v>,'host_has_profile_pic'</v>
      </c>
      <c r="J22" s="22"/>
      <c r="K22" s="35" t="s">
        <v>9937</v>
      </c>
      <c r="L22" s="25" t="s">
        <v>9906</v>
      </c>
    </row>
    <row r="23" spans="1:17">
      <c r="A23" s="57" t="s">
        <v>10073</v>
      </c>
      <c r="B23" s="57" t="str">
        <f>IFERROR(VLOOKUP(H23,'raw cols'!$T$3:$T$20,1,0),"")</f>
        <v>license</v>
      </c>
      <c r="C23" s="18" t="s">
        <v>9996</v>
      </c>
      <c r="D23" s="18"/>
      <c r="E23" s="18" t="s">
        <v>10002</v>
      </c>
      <c r="F23" s="32">
        <v>69</v>
      </c>
      <c r="G23" s="21">
        <v>20</v>
      </c>
      <c r="H23" s="22" t="s">
        <v>17</v>
      </c>
      <c r="I23" s="30" t="str">
        <f t="shared" si="0"/>
        <v>,'license'</v>
      </c>
      <c r="J23" s="22" t="s">
        <v>10072</v>
      </c>
      <c r="K23" s="35" t="s">
        <v>9937</v>
      </c>
      <c r="L23" s="25"/>
    </row>
    <row r="24" spans="1:17">
      <c r="B24" s="57" t="str">
        <f>IFERROR(VLOOKUP(H24,'raw cols'!$T$3:$T$20,1,0),"")</f>
        <v>calculated_host_listings_count</v>
      </c>
      <c r="C24" s="18" t="s">
        <v>9957</v>
      </c>
      <c r="D24" s="18"/>
      <c r="E24" s="18" t="s">
        <v>9966</v>
      </c>
      <c r="F24" s="32">
        <v>71</v>
      </c>
      <c r="G24" s="21">
        <v>21</v>
      </c>
      <c r="H24" s="22" t="s">
        <v>14</v>
      </c>
      <c r="I24" s="30" t="str">
        <f t="shared" si="0"/>
        <v>,'calculated_host_listings_count'</v>
      </c>
      <c r="J24" s="22" t="s">
        <v>10005</v>
      </c>
      <c r="K24" s="22" t="s">
        <v>9936</v>
      </c>
      <c r="L24" s="25">
        <v>1</v>
      </c>
    </row>
    <row r="25" spans="1:17">
      <c r="B25" s="57" t="str">
        <f>IFERROR(VLOOKUP(H25,'raw cols'!$T$3:$T$20,1,0),"")</f>
        <v/>
      </c>
      <c r="C25" s="18" t="s">
        <v>9957</v>
      </c>
      <c r="D25" s="18"/>
      <c r="E25" s="18" t="s">
        <v>9966</v>
      </c>
      <c r="F25" s="32">
        <v>72</v>
      </c>
      <c r="G25" s="21">
        <v>22</v>
      </c>
      <c r="H25" s="22" t="s">
        <v>9890</v>
      </c>
      <c r="I25" s="30" t="str">
        <f t="shared" si="0"/>
        <v>,'calculated_host_listings_count_entire_homes'</v>
      </c>
      <c r="J25" s="22" t="s">
        <v>10006</v>
      </c>
      <c r="K25" s="22" t="s">
        <v>9936</v>
      </c>
      <c r="L25" s="25">
        <v>1</v>
      </c>
    </row>
    <row r="26" spans="1:17">
      <c r="B26" s="57" t="str">
        <f>IFERROR(VLOOKUP(H26,'raw cols'!$T$3:$T$20,1,0),"")</f>
        <v/>
      </c>
      <c r="C26" s="18" t="s">
        <v>9957</v>
      </c>
      <c r="D26" s="18"/>
      <c r="E26" s="18" t="s">
        <v>9966</v>
      </c>
      <c r="F26" s="32">
        <v>73</v>
      </c>
      <c r="G26" s="21">
        <v>23</v>
      </c>
      <c r="H26" s="22" t="s">
        <v>9891</v>
      </c>
      <c r="I26" s="30" t="str">
        <f t="shared" si="0"/>
        <v>,'calculated_host_listings_count_private_rooms'</v>
      </c>
      <c r="J26" s="22" t="s">
        <v>10007</v>
      </c>
      <c r="K26" s="22" t="s">
        <v>9936</v>
      </c>
      <c r="L26" s="25">
        <v>0</v>
      </c>
    </row>
    <row r="27" spans="1:17">
      <c r="B27" s="57" t="str">
        <f>IFERROR(VLOOKUP(H27,'raw cols'!$T$3:$T$20,1,0),"")</f>
        <v/>
      </c>
      <c r="C27" s="18" t="s">
        <v>9957</v>
      </c>
      <c r="D27" s="18"/>
      <c r="E27" s="18" t="s">
        <v>9966</v>
      </c>
      <c r="F27" s="32">
        <v>74</v>
      </c>
      <c r="G27" s="21">
        <v>24</v>
      </c>
      <c r="H27" s="22" t="s">
        <v>9892</v>
      </c>
      <c r="I27" s="30" t="str">
        <f t="shared" si="0"/>
        <v>,'calculated_host_listings_count_shared_rooms'</v>
      </c>
      <c r="J27" s="22" t="s">
        <v>10008</v>
      </c>
      <c r="K27" s="22" t="s">
        <v>9936</v>
      </c>
      <c r="L27" s="25">
        <v>0</v>
      </c>
    </row>
    <row r="28" spans="1:17">
      <c r="A28" s="57" t="s">
        <v>10074</v>
      </c>
      <c r="B28" s="57" t="str">
        <f>IFERROR(VLOOKUP(H28,'raw cols'!$T$3:$T$20,1,0),"")</f>
        <v/>
      </c>
      <c r="C28" s="18" t="s">
        <v>9957</v>
      </c>
      <c r="D28" s="18"/>
      <c r="E28" s="18" t="s">
        <v>9968</v>
      </c>
      <c r="F28" s="32">
        <v>14</v>
      </c>
      <c r="G28" s="21">
        <v>25</v>
      </c>
      <c r="H28" s="22" t="s">
        <v>9844</v>
      </c>
      <c r="I28" s="30" t="str">
        <f t="shared" si="0"/>
        <v>,'host_location'</v>
      </c>
      <c r="J28" s="22" t="s">
        <v>9969</v>
      </c>
      <c r="K28" s="35" t="s">
        <v>9937</v>
      </c>
      <c r="L28" s="25" t="s">
        <v>9898</v>
      </c>
    </row>
    <row r="29" spans="1:17">
      <c r="A29" s="57" t="s">
        <v>10075</v>
      </c>
      <c r="B29" s="57" t="str">
        <f>IFERROR(VLOOKUP(H29,'raw cols'!$T$3:$T$20,1,0),"")</f>
        <v/>
      </c>
      <c r="C29" s="18" t="s">
        <v>9957</v>
      </c>
      <c r="D29" s="18"/>
      <c r="E29" s="18" t="s">
        <v>9968</v>
      </c>
      <c r="F29" s="32">
        <v>22</v>
      </c>
      <c r="G29" s="21">
        <v>26</v>
      </c>
      <c r="H29" s="22" t="s">
        <v>9852</v>
      </c>
      <c r="I29" s="30" t="str">
        <f t="shared" si="0"/>
        <v>,'host_neighbourhood'</v>
      </c>
      <c r="J29" s="22"/>
      <c r="K29" s="35" t="s">
        <v>9937</v>
      </c>
      <c r="L29" s="25" t="s">
        <v>9904</v>
      </c>
    </row>
    <row r="30" spans="1:17">
      <c r="A30" s="57" t="s">
        <v>10075</v>
      </c>
      <c r="B30" s="57" t="str">
        <f>IFERROR(VLOOKUP(H30,'raw cols'!$T$3:$T$20,1,0),"")</f>
        <v/>
      </c>
      <c r="C30" s="18" t="s">
        <v>9957</v>
      </c>
      <c r="D30" s="18"/>
      <c r="E30" s="18" t="s">
        <v>9968</v>
      </c>
      <c r="F30" s="32">
        <v>29</v>
      </c>
      <c r="G30" s="21">
        <v>27</v>
      </c>
      <c r="H30" s="22" t="s">
        <v>9858</v>
      </c>
      <c r="I30" s="30" t="str">
        <f t="shared" si="0"/>
        <v>,'neighbourhood_cleansed'</v>
      </c>
      <c r="J30" s="22" t="s">
        <v>9972</v>
      </c>
      <c r="K30" s="35" t="s">
        <v>9937</v>
      </c>
      <c r="L30" s="25" t="s">
        <v>20</v>
      </c>
    </row>
    <row r="31" spans="1:17">
      <c r="B31" s="57" t="str">
        <f>IFERROR(VLOOKUP(H31,'raw cols'!$T$3:$T$20,1,0),"")</f>
        <v/>
      </c>
      <c r="C31" s="18" t="s">
        <v>9957</v>
      </c>
      <c r="D31" s="18"/>
      <c r="E31" s="18" t="s">
        <v>9992</v>
      </c>
      <c r="F31" s="32">
        <v>52</v>
      </c>
      <c r="G31" s="21">
        <v>28</v>
      </c>
      <c r="H31" s="22" t="s">
        <v>10102</v>
      </c>
      <c r="I31" s="30" t="str">
        <f t="shared" si="0"/>
        <v>,'availability_30'</v>
      </c>
      <c r="J31" s="22" t="s">
        <v>9993</v>
      </c>
      <c r="K31" s="22" t="s">
        <v>9936</v>
      </c>
      <c r="L31" s="25">
        <v>23</v>
      </c>
      <c r="Q31" s="42" t="s">
        <v>10076</v>
      </c>
    </row>
    <row r="32" spans="1:17">
      <c r="B32" s="57" t="str">
        <f>IFERROR(VLOOKUP(H32,'raw cols'!$T$3:$T$20,1,0),"")</f>
        <v/>
      </c>
      <c r="C32" s="18" t="s">
        <v>9957</v>
      </c>
      <c r="D32" s="18"/>
      <c r="E32" s="18" t="s">
        <v>9992</v>
      </c>
      <c r="F32" s="32">
        <v>53</v>
      </c>
      <c r="G32" s="21">
        <v>29</v>
      </c>
      <c r="H32" s="22" t="s">
        <v>9877</v>
      </c>
      <c r="I32" s="30" t="str">
        <f t="shared" si="0"/>
        <v>,'availability_60'</v>
      </c>
      <c r="J32" s="22" t="s">
        <v>9993</v>
      </c>
      <c r="K32" s="22" t="s">
        <v>9936</v>
      </c>
      <c r="L32" s="25">
        <v>53</v>
      </c>
    </row>
    <row r="33" spans="1:17">
      <c r="B33" s="57" t="str">
        <f>IFERROR(VLOOKUP(H33,'raw cols'!$T$3:$T$20,1,0),"")</f>
        <v/>
      </c>
      <c r="C33" s="18" t="s">
        <v>9957</v>
      </c>
      <c r="D33" s="18"/>
      <c r="E33" s="18" t="s">
        <v>9992</v>
      </c>
      <c r="F33" s="32">
        <v>54</v>
      </c>
      <c r="G33" s="21">
        <v>30</v>
      </c>
      <c r="H33" s="22" t="s">
        <v>9878</v>
      </c>
      <c r="I33" s="30" t="str">
        <f t="shared" si="0"/>
        <v>,'availability_90'</v>
      </c>
      <c r="J33" s="22" t="s">
        <v>9993</v>
      </c>
      <c r="K33" s="22" t="s">
        <v>9936</v>
      </c>
      <c r="L33" s="25">
        <v>83</v>
      </c>
    </row>
    <row r="34" spans="1:17">
      <c r="B34" s="57" t="str">
        <f>IFERROR(VLOOKUP(H34,'raw cols'!$T$3:$T$20,1,0),"")</f>
        <v>availability_365</v>
      </c>
      <c r="C34" s="18" t="s">
        <v>9957</v>
      </c>
      <c r="D34" s="18"/>
      <c r="E34" s="18" t="s">
        <v>9992</v>
      </c>
      <c r="F34" s="32">
        <v>55</v>
      </c>
      <c r="G34" s="21">
        <v>31</v>
      </c>
      <c r="H34" s="37" t="s">
        <v>10061</v>
      </c>
      <c r="I34" s="30" t="str">
        <f t="shared" si="0"/>
        <v>,'availability_365'</v>
      </c>
      <c r="J34" s="22" t="s">
        <v>10068</v>
      </c>
      <c r="K34" s="22" t="s">
        <v>9936</v>
      </c>
      <c r="L34" s="25">
        <v>358</v>
      </c>
      <c r="M34" s="19">
        <v>365</v>
      </c>
      <c r="N34" s="43">
        <f>1-L34/M34</f>
        <v>1.9178082191780854E-2</v>
      </c>
      <c r="P34" s="44">
        <v>0.05</v>
      </c>
      <c r="Q34" s="19" t="s">
        <v>10077</v>
      </c>
    </row>
    <row r="35" spans="1:17">
      <c r="A35" s="57" t="s">
        <v>10079</v>
      </c>
      <c r="B35" s="57" t="str">
        <f>IFERROR(VLOOKUP(H35,'raw cols'!$T$3:$T$20,1,0),"")</f>
        <v/>
      </c>
      <c r="C35" s="18"/>
      <c r="D35" s="18"/>
      <c r="E35" s="18"/>
      <c r="F35" s="32"/>
      <c r="G35" s="21"/>
      <c r="H35" s="60" t="s">
        <v>10090</v>
      </c>
      <c r="I35" s="30" t="str">
        <f t="shared" si="0"/>
        <v>,'Pre_book_ratio'</v>
      </c>
      <c r="J35" s="22"/>
      <c r="K35" s="22"/>
      <c r="L35" s="25"/>
      <c r="N35" s="43"/>
      <c r="P35" s="44"/>
    </row>
    <row r="36" spans="1:17" s="50" customFormat="1">
      <c r="A36" s="58" t="s">
        <v>10099</v>
      </c>
      <c r="B36" s="57" t="str">
        <f>IFERROR(VLOOKUP(H36,'raw cols'!$T$3:$T$20,1,0),"")</f>
        <v/>
      </c>
      <c r="C36" s="45"/>
      <c r="D36" s="45"/>
      <c r="E36" s="45"/>
      <c r="F36" s="46"/>
      <c r="G36" s="47"/>
      <c r="H36" s="51" t="s">
        <v>10078</v>
      </c>
      <c r="I36" s="48" t="str">
        <f t="shared" si="0"/>
        <v>,'Positive_keyword'</v>
      </c>
      <c r="J36" s="35" t="s">
        <v>10226</v>
      </c>
      <c r="K36" s="35"/>
      <c r="L36" s="49"/>
      <c r="N36" s="52"/>
      <c r="P36" s="53"/>
    </row>
    <row r="37" spans="1:17" s="50" customFormat="1">
      <c r="A37" s="58" t="s">
        <v>10099</v>
      </c>
      <c r="B37" s="57" t="str">
        <f>IFERROR(VLOOKUP(H37,'raw cols'!$T$3:$T$20,1,0),"")</f>
        <v/>
      </c>
      <c r="C37" s="45"/>
      <c r="D37" s="45"/>
      <c r="E37" s="45"/>
      <c r="F37" s="46"/>
      <c r="G37" s="47"/>
      <c r="H37" s="51" t="s">
        <v>10080</v>
      </c>
      <c r="I37" s="48"/>
      <c r="J37" s="35"/>
      <c r="K37" s="35"/>
      <c r="L37" s="49"/>
      <c r="N37" s="52"/>
      <c r="P37" s="53"/>
    </row>
    <row r="38" spans="1:17">
      <c r="B38" s="57" t="str">
        <f>IFERROR(VLOOKUP(H38,'raw cols'!$T$3:$T$20,1,0),"")</f>
        <v>number_of_reviews</v>
      </c>
      <c r="C38" s="18" t="s">
        <v>9957</v>
      </c>
      <c r="D38" s="18"/>
      <c r="E38" s="18" t="s">
        <v>9994</v>
      </c>
      <c r="F38" s="32">
        <v>57</v>
      </c>
      <c r="G38" s="21">
        <v>32</v>
      </c>
      <c r="H38" s="22" t="s">
        <v>10031</v>
      </c>
      <c r="I38" s="30" t="str">
        <f t="shared" si="0"/>
        <v>,'number_of_reviews'</v>
      </c>
      <c r="J38" s="22" t="s">
        <v>9995</v>
      </c>
      <c r="K38" s="22" t="s">
        <v>9936</v>
      </c>
      <c r="L38" s="25">
        <v>7</v>
      </c>
    </row>
    <row r="39" spans="1:17">
      <c r="B39" s="57" t="str">
        <f>IFERROR(VLOOKUP(H39,'raw cols'!$T$3:$T$20,1,0),"")</f>
        <v>number_of_reviews_ltm</v>
      </c>
      <c r="C39" s="18" t="s">
        <v>9996</v>
      </c>
      <c r="D39" s="18"/>
      <c r="E39" s="18" t="s">
        <v>9997</v>
      </c>
      <c r="F39" s="32">
        <v>58</v>
      </c>
      <c r="G39" s="21">
        <v>33</v>
      </c>
      <c r="H39" s="41" t="s">
        <v>16</v>
      </c>
      <c r="I39" s="30" t="str">
        <f t="shared" si="0"/>
        <v>,'number_of_reviews_ltm'</v>
      </c>
      <c r="J39" s="22" t="s">
        <v>9998</v>
      </c>
      <c r="K39" s="22" t="s">
        <v>9936</v>
      </c>
      <c r="L39" s="25">
        <v>1</v>
      </c>
    </row>
    <row r="40" spans="1:17">
      <c r="B40" s="57" t="str">
        <f>IFERROR(VLOOKUP(H40,'raw cols'!$T$3:$T$20,1,0),"")</f>
        <v/>
      </c>
      <c r="C40" s="18" t="s">
        <v>9996</v>
      </c>
      <c r="D40" s="18"/>
      <c r="E40" s="18" t="s">
        <v>9997</v>
      </c>
      <c r="F40" s="32">
        <v>59</v>
      </c>
      <c r="G40" s="21">
        <v>34</v>
      </c>
      <c r="H40" s="37" t="s">
        <v>10092</v>
      </c>
      <c r="I40" s="30" t="str">
        <f t="shared" si="0"/>
        <v>,'number_of_reviews_l30d'</v>
      </c>
      <c r="J40" s="14" t="s">
        <v>9999</v>
      </c>
      <c r="K40" s="22" t="s">
        <v>9936</v>
      </c>
      <c r="L40" s="25">
        <v>0</v>
      </c>
    </row>
    <row r="41" spans="1:17">
      <c r="A41" s="57" t="s">
        <v>10079</v>
      </c>
      <c r="B41" s="57" t="str">
        <f>IFERROR(VLOOKUP(H41,'raw cols'!$T$3:$T$20,1,0),"")</f>
        <v/>
      </c>
      <c r="C41" s="18"/>
      <c r="D41" s="18"/>
      <c r="E41" s="18"/>
      <c r="F41" s="32"/>
      <c r="G41" s="21"/>
      <c r="H41" s="60" t="s">
        <v>10098</v>
      </c>
      <c r="I41" s="30"/>
      <c r="J41" s="14"/>
      <c r="K41" s="22"/>
      <c r="L41" s="25"/>
    </row>
    <row r="42" spans="1:17">
      <c r="B42" s="57" t="str">
        <f>IFERROR(VLOOKUP(H42,'raw cols'!$T$3:$T$20,1,0),"")</f>
        <v/>
      </c>
      <c r="C42" s="18" t="s">
        <v>9996</v>
      </c>
      <c r="D42" s="18"/>
      <c r="E42" s="18" t="s">
        <v>9997</v>
      </c>
      <c r="F42" s="32">
        <v>60</v>
      </c>
      <c r="G42" s="21">
        <v>35</v>
      </c>
      <c r="H42" s="35" t="s">
        <v>9881</v>
      </c>
      <c r="I42" s="30" t="str">
        <f t="shared" si="0"/>
        <v>,'first_review'</v>
      </c>
      <c r="J42" s="22" t="s">
        <v>10000</v>
      </c>
      <c r="K42" s="35" t="s">
        <v>9937</v>
      </c>
      <c r="L42" s="26">
        <v>41387</v>
      </c>
    </row>
    <row r="43" spans="1:17">
      <c r="B43" s="57" t="str">
        <f>IFERROR(VLOOKUP(H43,'raw cols'!$T$3:$T$20,1,0),"")</f>
        <v>last_review</v>
      </c>
      <c r="C43" s="18" t="s">
        <v>9996</v>
      </c>
      <c r="D43" s="18"/>
      <c r="E43" s="18" t="s">
        <v>9997</v>
      </c>
      <c r="F43" s="32">
        <v>61</v>
      </c>
      <c r="G43" s="21">
        <v>36</v>
      </c>
      <c r="H43" s="35" t="s">
        <v>12</v>
      </c>
      <c r="I43" s="30" t="str">
        <f t="shared" si="0"/>
        <v>,'last_review'</v>
      </c>
      <c r="J43" s="22" t="s">
        <v>10001</v>
      </c>
      <c r="K43" s="35" t="s">
        <v>9937</v>
      </c>
      <c r="L43" s="26">
        <v>44652</v>
      </c>
    </row>
    <row r="44" spans="1:17">
      <c r="B44" s="57" t="str">
        <f>IFERROR(VLOOKUP(H44,'raw cols'!$T$3:$T$20,1,0),"")</f>
        <v/>
      </c>
      <c r="C44" s="18" t="s">
        <v>9996</v>
      </c>
      <c r="D44" s="18"/>
      <c r="E44" s="18" t="s">
        <v>9997</v>
      </c>
      <c r="F44" s="32">
        <v>62</v>
      </c>
      <c r="G44" s="21">
        <v>37</v>
      </c>
      <c r="H44" s="37" t="s">
        <v>10065</v>
      </c>
      <c r="I44" s="30" t="str">
        <f t="shared" si="0"/>
        <v>,'review_scores_rating'</v>
      </c>
      <c r="J44" s="22"/>
      <c r="K44" s="22" t="s">
        <v>9938</v>
      </c>
      <c r="L44" s="25">
        <v>4.2</v>
      </c>
    </row>
    <row r="45" spans="1:17">
      <c r="B45" s="57" t="str">
        <f>IFERROR(VLOOKUP(H45,'raw cols'!$T$3:$T$20,1,0),"")</f>
        <v/>
      </c>
      <c r="C45" s="18" t="s">
        <v>9996</v>
      </c>
      <c r="D45" s="18"/>
      <c r="E45" s="18" t="s">
        <v>9997</v>
      </c>
      <c r="F45" s="32">
        <v>63</v>
      </c>
      <c r="G45" s="21">
        <v>38</v>
      </c>
      <c r="H45" s="22" t="s">
        <v>9883</v>
      </c>
      <c r="I45" s="30" t="str">
        <f t="shared" si="0"/>
        <v>,'review_scores_accuracy'</v>
      </c>
      <c r="J45" s="22"/>
      <c r="K45" s="22" t="s">
        <v>9938</v>
      </c>
      <c r="L45" s="25">
        <v>4.4000000000000004</v>
      </c>
    </row>
    <row r="46" spans="1:17">
      <c r="B46" s="57" t="str">
        <f>IFERROR(VLOOKUP(H46,'raw cols'!$T$3:$T$20,1,0),"")</f>
        <v/>
      </c>
      <c r="C46" s="18" t="s">
        <v>9996</v>
      </c>
      <c r="D46" s="18"/>
      <c r="E46" s="18" t="s">
        <v>9997</v>
      </c>
      <c r="F46" s="32">
        <v>64</v>
      </c>
      <c r="G46" s="21">
        <v>39</v>
      </c>
      <c r="H46" s="22" t="s">
        <v>9884</v>
      </c>
      <c r="I46" s="30" t="str">
        <f t="shared" si="0"/>
        <v>,'review_scores_cleanliness'</v>
      </c>
      <c r="J46" s="22"/>
      <c r="K46" s="22" t="s">
        <v>9938</v>
      </c>
      <c r="L46" s="25">
        <v>4.2</v>
      </c>
    </row>
    <row r="47" spans="1:17">
      <c r="B47" s="57" t="str">
        <f>IFERROR(VLOOKUP(H47,'raw cols'!$T$3:$T$20,1,0),"")</f>
        <v/>
      </c>
      <c r="C47" s="18" t="s">
        <v>9996</v>
      </c>
      <c r="D47" s="18"/>
      <c r="E47" s="18" t="s">
        <v>9997</v>
      </c>
      <c r="F47" s="32">
        <v>65</v>
      </c>
      <c r="G47" s="21">
        <v>40</v>
      </c>
      <c r="H47" s="22" t="s">
        <v>9885</v>
      </c>
      <c r="I47" s="30" t="str">
        <f t="shared" si="0"/>
        <v>,'review_scores_checkin'</v>
      </c>
      <c r="J47" s="22"/>
      <c r="K47" s="22" t="s">
        <v>9938</v>
      </c>
      <c r="L47" s="25">
        <v>5</v>
      </c>
    </row>
    <row r="48" spans="1:17">
      <c r="B48" s="57" t="str">
        <f>IFERROR(VLOOKUP(H48,'raw cols'!$T$3:$T$20,1,0),"")</f>
        <v/>
      </c>
      <c r="C48" s="18" t="s">
        <v>9996</v>
      </c>
      <c r="D48" s="18"/>
      <c r="E48" s="18" t="s">
        <v>9997</v>
      </c>
      <c r="F48" s="32">
        <v>66</v>
      </c>
      <c r="G48" s="21">
        <v>41</v>
      </c>
      <c r="H48" s="22" t="s">
        <v>9886</v>
      </c>
      <c r="I48" s="30" t="str">
        <f t="shared" si="0"/>
        <v>,'review_scores_communication'</v>
      </c>
      <c r="J48" s="22"/>
      <c r="K48" s="22" t="s">
        <v>9938</v>
      </c>
      <c r="L48" s="25">
        <v>5</v>
      </c>
    </row>
    <row r="49" spans="1:12">
      <c r="B49" s="57" t="str">
        <f>IFERROR(VLOOKUP(H49,'raw cols'!$T$3:$T$20,1,0),"")</f>
        <v/>
      </c>
      <c r="C49" s="18" t="s">
        <v>9996</v>
      </c>
      <c r="D49" s="18"/>
      <c r="E49" s="18" t="s">
        <v>9997</v>
      </c>
      <c r="F49" s="32">
        <v>67</v>
      </c>
      <c r="G49" s="21">
        <v>42</v>
      </c>
      <c r="H49" s="22" t="s">
        <v>9887</v>
      </c>
      <c r="I49" s="30" t="str">
        <f t="shared" si="0"/>
        <v>,'review_scores_location'</v>
      </c>
      <c r="J49" s="22"/>
      <c r="K49" s="22" t="s">
        <v>9938</v>
      </c>
      <c r="L49" s="25">
        <v>4.5999999999999996</v>
      </c>
    </row>
    <row r="50" spans="1:12">
      <c r="B50" s="57" t="str">
        <f>IFERROR(VLOOKUP(H50,'raw cols'!$T$3:$T$20,1,0),"")</f>
        <v/>
      </c>
      <c r="C50" s="18" t="s">
        <v>9996</v>
      </c>
      <c r="D50" s="18"/>
      <c r="E50" s="18" t="s">
        <v>9997</v>
      </c>
      <c r="F50" s="32">
        <v>68</v>
      </c>
      <c r="G50" s="21">
        <v>43</v>
      </c>
      <c r="H50" s="22" t="s">
        <v>9888</v>
      </c>
      <c r="I50" s="30" t="str">
        <f t="shared" si="0"/>
        <v>,'review_scores_value'</v>
      </c>
      <c r="J50" s="22"/>
      <c r="K50" s="22" t="s">
        <v>9938</v>
      </c>
      <c r="L50" s="25">
        <v>4.2</v>
      </c>
    </row>
    <row r="51" spans="1:12">
      <c r="B51" s="57" t="str">
        <f>IFERROR(VLOOKUP(H51,'raw cols'!$T$3:$T$20,1,0),"")</f>
        <v>reviews_per_month</v>
      </c>
      <c r="C51" s="18" t="s">
        <v>9996</v>
      </c>
      <c r="D51" s="18"/>
      <c r="E51" s="18" t="s">
        <v>9997</v>
      </c>
      <c r="F51" s="32">
        <v>75</v>
      </c>
      <c r="G51" s="21">
        <v>44</v>
      </c>
      <c r="H51" s="22" t="s">
        <v>13</v>
      </c>
      <c r="I51" s="30" t="str">
        <f t="shared" si="0"/>
        <v>,'reviews_per_month'</v>
      </c>
      <c r="J51" s="22" t="s">
        <v>10009</v>
      </c>
      <c r="K51" s="22" t="s">
        <v>9938</v>
      </c>
      <c r="L51" s="25">
        <v>0.06</v>
      </c>
    </row>
    <row r="52" spans="1:12">
      <c r="A52" s="57" t="s">
        <v>10074</v>
      </c>
      <c r="B52" s="57" t="str">
        <f>IFERROR(VLOOKUP(H52,'raw cols'!$T$3:$T$20,1,0),"")</f>
        <v/>
      </c>
      <c r="C52" s="18" t="s">
        <v>9957</v>
      </c>
      <c r="D52" s="18"/>
      <c r="E52" s="14" t="s">
        <v>9958</v>
      </c>
      <c r="F52" s="32">
        <v>7</v>
      </c>
      <c r="G52" s="21">
        <v>45</v>
      </c>
      <c r="H52" s="35" t="s">
        <v>10048</v>
      </c>
      <c r="I52" s="30" t="str">
        <f t="shared" si="0"/>
        <v>,'description'</v>
      </c>
      <c r="J52" s="22" t="s">
        <v>9959</v>
      </c>
      <c r="K52" s="35" t="s">
        <v>9937</v>
      </c>
      <c r="L52" s="25" t="s">
        <v>10081</v>
      </c>
    </row>
    <row r="53" spans="1:12">
      <c r="B53" s="57" t="str">
        <f>IFERROR(VLOOKUP(H53,'raw cols'!$T$3:$T$20,1,0),"")</f>
        <v/>
      </c>
      <c r="C53" s="18" t="s">
        <v>9957</v>
      </c>
      <c r="D53" s="18"/>
      <c r="E53" s="18" t="s">
        <v>9958</v>
      </c>
      <c r="F53" s="32">
        <v>33</v>
      </c>
      <c r="G53" s="21">
        <v>46</v>
      </c>
      <c r="H53" s="22" t="s">
        <v>10104</v>
      </c>
      <c r="I53" s="30" t="str">
        <f t="shared" si="0"/>
        <v>,'property_type'</v>
      </c>
      <c r="J53" s="22" t="s">
        <v>9975</v>
      </c>
      <c r="K53" s="35" t="s">
        <v>9937</v>
      </c>
      <c r="L53" s="25" t="s">
        <v>9908</v>
      </c>
    </row>
    <row r="54" spans="1:12">
      <c r="B54" s="57" t="str">
        <f>IFERROR(VLOOKUP(H54,'raw cols'!$T$3:$T$20,1,0),"")</f>
        <v>room_type</v>
      </c>
      <c r="C54" s="18" t="s">
        <v>9957</v>
      </c>
      <c r="D54" s="18"/>
      <c r="E54" s="18" t="s">
        <v>9958</v>
      </c>
      <c r="F54" s="32">
        <v>34</v>
      </c>
      <c r="G54" s="21">
        <v>47</v>
      </c>
      <c r="H54" s="22" t="s">
        <v>8</v>
      </c>
      <c r="I54" s="30" t="str">
        <f t="shared" si="0"/>
        <v>,'room_type'</v>
      </c>
      <c r="J54" s="22" t="s">
        <v>9976</v>
      </c>
      <c r="K54" s="35" t="s">
        <v>9937</v>
      </c>
      <c r="L54" s="25" t="s">
        <v>21</v>
      </c>
    </row>
    <row r="55" spans="1:12">
      <c r="A55" s="57">
        <v>3</v>
      </c>
      <c r="B55" s="57" t="str">
        <f>IFERROR(VLOOKUP(H55,'raw cols'!$T$3:$T$20,1,0),"")</f>
        <v/>
      </c>
      <c r="C55" s="18" t="s">
        <v>9957</v>
      </c>
      <c r="D55" s="18"/>
      <c r="E55" s="18" t="s">
        <v>9958</v>
      </c>
      <c r="F55" s="32">
        <v>35</v>
      </c>
      <c r="G55" s="21">
        <v>48</v>
      </c>
      <c r="H55" s="22" t="s">
        <v>9861</v>
      </c>
      <c r="I55" s="30" t="str">
        <f t="shared" si="0"/>
        <v>,'accommodates'</v>
      </c>
      <c r="J55" s="22" t="s">
        <v>9977</v>
      </c>
      <c r="K55" s="22" t="s">
        <v>9936</v>
      </c>
      <c r="L55" s="25">
        <v>3</v>
      </c>
    </row>
    <row r="56" spans="1:12">
      <c r="A56" s="57">
        <v>1</v>
      </c>
      <c r="B56" s="57" t="str">
        <f>IFERROR(VLOOKUP(H56,'raw cols'!$T$3:$T$20,1,0),"")</f>
        <v/>
      </c>
      <c r="C56" s="18" t="s">
        <v>9957</v>
      </c>
      <c r="D56" s="18"/>
      <c r="E56" s="18" t="s">
        <v>9958</v>
      </c>
      <c r="F56" s="32">
        <v>37</v>
      </c>
      <c r="G56" s="21">
        <v>49</v>
      </c>
      <c r="H56" s="22" t="s">
        <v>9863</v>
      </c>
      <c r="I56" s="30" t="str">
        <f t="shared" si="0"/>
        <v>,'bathrooms_text'</v>
      </c>
      <c r="J56" s="22" t="s">
        <v>9979</v>
      </c>
      <c r="K56" s="35" t="s">
        <v>9937</v>
      </c>
      <c r="L56" s="25" t="s">
        <v>9909</v>
      </c>
    </row>
    <row r="57" spans="1:12">
      <c r="A57" s="57">
        <v>2</v>
      </c>
      <c r="B57" s="57" t="str">
        <f>IFERROR(VLOOKUP(H57,'raw cols'!$T$3:$T$20,1,0),"")</f>
        <v/>
      </c>
      <c r="C57" s="18" t="s">
        <v>9957</v>
      </c>
      <c r="D57" s="18"/>
      <c r="E57" s="18" t="s">
        <v>9958</v>
      </c>
      <c r="F57" s="32">
        <v>39</v>
      </c>
      <c r="G57" s="21">
        <v>50</v>
      </c>
      <c r="H57" s="22" t="s">
        <v>9865</v>
      </c>
      <c r="I57" s="30" t="str">
        <f t="shared" si="0"/>
        <v>,'beds'</v>
      </c>
      <c r="J57" s="22" t="s">
        <v>9981</v>
      </c>
      <c r="K57" s="22" t="s">
        <v>9938</v>
      </c>
      <c r="L57" s="25">
        <v>2</v>
      </c>
    </row>
    <row r="58" spans="1:12" s="50" customFormat="1">
      <c r="A58" s="58"/>
      <c r="B58" s="57" t="str">
        <f>IFERROR(VLOOKUP(H58,'raw cols'!$T$3:$T$20,1,0),"")</f>
        <v/>
      </c>
      <c r="C58" s="45" t="s">
        <v>9957</v>
      </c>
      <c r="D58" s="45"/>
      <c r="E58" s="45" t="s">
        <v>9958</v>
      </c>
      <c r="F58" s="46">
        <v>40</v>
      </c>
      <c r="G58" s="47">
        <v>51</v>
      </c>
      <c r="H58" s="35" t="s">
        <v>10069</v>
      </c>
      <c r="I58" s="48" t="str">
        <f t="shared" si="0"/>
        <v>,'amenities'</v>
      </c>
      <c r="J58" s="35"/>
      <c r="K58" s="35" t="s">
        <v>9937</v>
      </c>
      <c r="L58" s="49" t="s">
        <v>10084</v>
      </c>
    </row>
    <row r="59" spans="1:12" s="50" customFormat="1">
      <c r="A59" s="58" t="s">
        <v>10079</v>
      </c>
      <c r="B59" s="57" t="str">
        <f>IFERROR(VLOOKUP(H59,'raw cols'!$T$3:$T$20,1,0),"")</f>
        <v/>
      </c>
      <c r="C59" s="45"/>
      <c r="D59" s="45"/>
      <c r="E59" s="45"/>
      <c r="F59" s="46"/>
      <c r="G59" s="47"/>
      <c r="H59" s="35" t="s">
        <v>10082</v>
      </c>
      <c r="I59" s="48"/>
      <c r="J59" s="35"/>
      <c r="K59" s="35"/>
      <c r="L59" s="49"/>
    </row>
    <row r="60" spans="1:12" s="50" customFormat="1">
      <c r="A60" s="58" t="s">
        <v>10079</v>
      </c>
      <c r="B60" s="57" t="str">
        <f>IFERROR(VLOOKUP(H60,'raw cols'!$T$3:$T$20,1,0),"")</f>
        <v/>
      </c>
      <c r="C60" s="45"/>
      <c r="D60" s="45"/>
      <c r="E60" s="45"/>
      <c r="F60" s="46"/>
      <c r="G60" s="47"/>
      <c r="H60" s="35" t="s">
        <v>10083</v>
      </c>
      <c r="I60" s="48"/>
      <c r="J60" s="35"/>
      <c r="K60" s="35"/>
      <c r="L60" s="49"/>
    </row>
    <row r="61" spans="1:12">
      <c r="B61" s="57" t="str">
        <f>IFERROR(VLOOKUP(H61,'raw cols'!$T$3:$T$20,1,0),"")</f>
        <v/>
      </c>
      <c r="C61" s="24"/>
      <c r="D61" s="24"/>
      <c r="E61" s="24"/>
      <c r="F61" s="32">
        <v>2</v>
      </c>
      <c r="G61" s="21"/>
      <c r="H61" s="22" t="s">
        <v>9835</v>
      </c>
      <c r="I61" s="22"/>
      <c r="J61" s="22"/>
      <c r="K61" s="22" t="s">
        <v>9937</v>
      </c>
      <c r="L61" s="25" t="s">
        <v>9893</v>
      </c>
    </row>
    <row r="62" spans="1:12">
      <c r="B62" s="57" t="str">
        <f>IFERROR(VLOOKUP(H62,'raw cols'!$T$3:$T$20,1,0),"")</f>
        <v/>
      </c>
      <c r="C62" s="24"/>
      <c r="D62" s="24"/>
      <c r="E62" s="24"/>
      <c r="F62" s="32">
        <v>3</v>
      </c>
      <c r="G62" s="21"/>
      <c r="H62" s="22" t="s">
        <v>9836</v>
      </c>
      <c r="I62" s="22"/>
      <c r="J62" s="22" t="s">
        <v>9953</v>
      </c>
      <c r="K62" s="22" t="s">
        <v>9936</v>
      </c>
      <c r="L62" s="25">
        <v>20221220053924</v>
      </c>
    </row>
    <row r="63" spans="1:12">
      <c r="B63" s="57" t="str">
        <f>IFERROR(VLOOKUP(H63,'raw cols'!$T$3:$T$20,1,0),"")</f>
        <v/>
      </c>
      <c r="C63" s="24"/>
      <c r="D63" s="24"/>
      <c r="E63" s="24"/>
      <c r="F63" s="32">
        <v>4</v>
      </c>
      <c r="G63" s="21"/>
      <c r="H63" s="22" t="s">
        <v>9837</v>
      </c>
      <c r="I63" s="22"/>
      <c r="J63" s="22" t="s">
        <v>9954</v>
      </c>
      <c r="K63" s="22" t="s">
        <v>9937</v>
      </c>
      <c r="L63" s="26">
        <v>44915</v>
      </c>
    </row>
    <row r="64" spans="1:12">
      <c r="B64" s="57" t="str">
        <f>IFERROR(VLOOKUP(H64,'raw cols'!$T$3:$T$20,1,0),"")</f>
        <v/>
      </c>
      <c r="C64" s="24"/>
      <c r="D64" s="24"/>
      <c r="E64" s="24"/>
      <c r="F64" s="32">
        <v>5</v>
      </c>
      <c r="G64" s="21"/>
      <c r="H64" s="22" t="s">
        <v>9838</v>
      </c>
      <c r="I64" s="22"/>
      <c r="J64" s="22" t="s">
        <v>9955</v>
      </c>
      <c r="K64" s="22" t="s">
        <v>9937</v>
      </c>
      <c r="L64" s="25" t="s">
        <v>9894</v>
      </c>
    </row>
    <row r="65" spans="2:12">
      <c r="B65" s="57" t="str">
        <f>IFERROR(VLOOKUP(H65,'raw cols'!$T$3:$T$20,1,0),"")</f>
        <v>name</v>
      </c>
      <c r="C65" s="24"/>
      <c r="D65" s="24"/>
      <c r="E65" s="24"/>
      <c r="F65" s="32">
        <v>6</v>
      </c>
      <c r="G65" s="21"/>
      <c r="H65" s="22" t="s">
        <v>1</v>
      </c>
      <c r="I65" s="22"/>
      <c r="J65" s="22" t="s">
        <v>9956</v>
      </c>
      <c r="K65" s="22" t="s">
        <v>9937</v>
      </c>
      <c r="L65" s="25" t="s">
        <v>18</v>
      </c>
    </row>
    <row r="66" spans="2:12">
      <c r="B66" s="57" t="str">
        <f>IFERROR(VLOOKUP(H66,'raw cols'!$T$3:$T$20,1,0),"")</f>
        <v/>
      </c>
      <c r="C66" s="24"/>
      <c r="D66" s="24"/>
      <c r="E66" s="24"/>
      <c r="F66" s="32">
        <v>8</v>
      </c>
      <c r="G66" s="21"/>
      <c r="H66" s="22" t="s">
        <v>9840</v>
      </c>
      <c r="I66" s="22"/>
      <c r="J66" s="22" t="s">
        <v>9960</v>
      </c>
      <c r="K66" s="22" t="s">
        <v>9937</v>
      </c>
      <c r="L66" s="25" t="s">
        <v>9895</v>
      </c>
    </row>
    <row r="67" spans="2:12">
      <c r="B67" s="57" t="str">
        <f>IFERROR(VLOOKUP(H67,'raw cols'!$T$3:$T$20,1,0),"")</f>
        <v/>
      </c>
      <c r="C67" s="24"/>
      <c r="D67" s="24"/>
      <c r="E67" s="24"/>
      <c r="F67" s="32">
        <v>9</v>
      </c>
      <c r="G67" s="21"/>
      <c r="H67" s="22" t="s">
        <v>9841</v>
      </c>
      <c r="I67" s="22"/>
      <c r="J67" s="22" t="s">
        <v>9961</v>
      </c>
      <c r="K67" s="22" t="s">
        <v>9937</v>
      </c>
      <c r="L67" s="25" t="s">
        <v>9896</v>
      </c>
    </row>
    <row r="68" spans="2:12">
      <c r="B68" s="57" t="str">
        <f>IFERROR(VLOOKUP(H68,'raw cols'!$T$3:$T$20,1,0),"")</f>
        <v/>
      </c>
      <c r="C68" s="24"/>
      <c r="D68" s="24"/>
      <c r="E68" s="24"/>
      <c r="F68" s="32">
        <v>11</v>
      </c>
      <c r="G68" s="21"/>
      <c r="H68" s="22" t="s">
        <v>9842</v>
      </c>
      <c r="I68" s="22"/>
      <c r="J68" s="22" t="s">
        <v>9964</v>
      </c>
      <c r="K68" s="22" t="s">
        <v>9937</v>
      </c>
      <c r="L68" s="25" t="s">
        <v>9897</v>
      </c>
    </row>
    <row r="69" spans="2:12">
      <c r="B69" s="57" t="str">
        <f>IFERROR(VLOOKUP(H69,'raw cols'!$T$3:$T$20,1,0),"")</f>
        <v>host_name</v>
      </c>
      <c r="C69" s="24"/>
      <c r="D69" s="24"/>
      <c r="E69" s="24"/>
      <c r="F69" s="32">
        <v>12</v>
      </c>
      <c r="G69" s="21"/>
      <c r="H69" s="22" t="s">
        <v>3</v>
      </c>
      <c r="I69" s="22"/>
      <c r="J69" s="22" t="s">
        <v>9965</v>
      </c>
      <c r="K69" s="22" t="s">
        <v>9937</v>
      </c>
      <c r="L69" s="25" t="s">
        <v>19</v>
      </c>
    </row>
    <row r="70" spans="2:12">
      <c r="B70" s="57" t="str">
        <f>IFERROR(VLOOKUP(H70,'raw cols'!$T$3:$T$20,1,0),"")</f>
        <v/>
      </c>
      <c r="C70" s="24"/>
      <c r="D70" s="24"/>
      <c r="E70" s="24"/>
      <c r="F70" s="32">
        <v>15</v>
      </c>
      <c r="G70" s="21"/>
      <c r="H70" s="22" t="s">
        <v>9845</v>
      </c>
      <c r="I70" s="22"/>
      <c r="J70" s="22" t="s">
        <v>9970</v>
      </c>
      <c r="K70" s="22" t="s">
        <v>9937</v>
      </c>
      <c r="L70" s="25" t="s">
        <v>9899</v>
      </c>
    </row>
    <row r="71" spans="2:12">
      <c r="B71" s="57" t="str">
        <f>IFERROR(VLOOKUP(H71,'raw cols'!$T$3:$T$20,1,0),"")</f>
        <v/>
      </c>
      <c r="C71" s="24"/>
      <c r="D71" s="24"/>
      <c r="E71" s="24"/>
      <c r="F71" s="32">
        <v>16</v>
      </c>
      <c r="G71" s="21"/>
      <c r="H71" s="22" t="s">
        <v>9846</v>
      </c>
      <c r="I71" s="22"/>
      <c r="J71" s="22"/>
      <c r="K71" s="22" t="s">
        <v>9937</v>
      </c>
      <c r="L71" s="25" t="s">
        <v>9900</v>
      </c>
    </row>
    <row r="72" spans="2:12">
      <c r="B72" s="57" t="str">
        <f>IFERROR(VLOOKUP(H72,'raw cols'!$T$3:$T$20,1,0),"")</f>
        <v/>
      </c>
      <c r="C72" s="24"/>
      <c r="D72" s="24"/>
      <c r="E72" s="18"/>
      <c r="F72" s="32">
        <v>17</v>
      </c>
      <c r="G72" s="21"/>
      <c r="H72" s="22" t="s">
        <v>9847</v>
      </c>
      <c r="I72" s="22"/>
      <c r="J72" s="22"/>
      <c r="K72" s="22" t="s">
        <v>9937</v>
      </c>
      <c r="L72" s="25" t="s">
        <v>9900</v>
      </c>
    </row>
    <row r="73" spans="2:12">
      <c r="B73" s="57" t="str">
        <f>IFERROR(VLOOKUP(H73,'raw cols'!$T$3:$T$20,1,0),"")</f>
        <v/>
      </c>
      <c r="C73" s="24"/>
      <c r="D73" s="24"/>
      <c r="E73" s="24"/>
      <c r="F73" s="32">
        <v>20</v>
      </c>
      <c r="G73" s="21"/>
      <c r="H73" s="22" t="s">
        <v>9850</v>
      </c>
      <c r="I73" s="22"/>
      <c r="J73" s="22"/>
      <c r="K73" s="22" t="s">
        <v>9937</v>
      </c>
      <c r="L73" s="25" t="s">
        <v>9902</v>
      </c>
    </row>
    <row r="74" spans="2:12">
      <c r="B74" s="57" t="str">
        <f>IFERROR(VLOOKUP(H74,'raw cols'!$T$3:$T$20,1,0),"")</f>
        <v/>
      </c>
      <c r="C74" s="24"/>
      <c r="D74" s="24"/>
      <c r="E74" s="24"/>
      <c r="F74" s="32">
        <v>21</v>
      </c>
      <c r="G74" s="21"/>
      <c r="H74" s="22" t="s">
        <v>9851</v>
      </c>
      <c r="I74" s="22"/>
      <c r="J74" s="22"/>
      <c r="K74" s="22" t="s">
        <v>9937</v>
      </c>
      <c r="L74" s="25" t="s">
        <v>9903</v>
      </c>
    </row>
    <row r="75" spans="2:12">
      <c r="B75" s="57" t="str">
        <f>IFERROR(VLOOKUP(H75,'raw cols'!$T$3:$T$20,1,0),"")</f>
        <v/>
      </c>
      <c r="C75" s="24"/>
      <c r="D75" s="24"/>
      <c r="E75" s="24"/>
      <c r="F75" s="32">
        <v>23</v>
      </c>
      <c r="G75" s="21"/>
      <c r="H75" s="22" t="s">
        <v>9853</v>
      </c>
      <c r="I75" s="22"/>
      <c r="J75" s="22" t="s">
        <v>9971</v>
      </c>
      <c r="K75" s="22" t="s">
        <v>9936</v>
      </c>
      <c r="L75" s="25">
        <v>1</v>
      </c>
    </row>
    <row r="76" spans="2:12">
      <c r="B76" s="57" t="str">
        <f>IFERROR(VLOOKUP(H76,'raw cols'!$T$3:$T$20,1,0),"")</f>
        <v/>
      </c>
      <c r="C76" s="24"/>
      <c r="D76" s="24"/>
      <c r="E76" s="24"/>
      <c r="F76" s="32">
        <v>27</v>
      </c>
      <c r="G76" s="21"/>
      <c r="H76" s="22" t="s">
        <v>10013</v>
      </c>
      <c r="I76" s="22"/>
      <c r="J76" s="22"/>
      <c r="K76" s="22" t="s">
        <v>9937</v>
      </c>
      <c r="L76" s="25" t="s">
        <v>9906</v>
      </c>
    </row>
    <row r="77" spans="2:12">
      <c r="B77" s="57" t="str">
        <f>IFERROR(VLOOKUP(H77,'raw cols'!$T$3:$T$20,1,0),"")</f>
        <v>neighbourhood</v>
      </c>
      <c r="C77" s="24"/>
      <c r="D77" s="24"/>
      <c r="E77" s="24"/>
      <c r="F77" s="32">
        <v>28</v>
      </c>
      <c r="G77" s="21"/>
      <c r="H77" s="22" t="s">
        <v>5</v>
      </c>
      <c r="I77" s="22"/>
      <c r="J77" s="22"/>
      <c r="K77" s="22" t="s">
        <v>9937</v>
      </c>
      <c r="L77" s="25" t="s">
        <v>9907</v>
      </c>
    </row>
    <row r="78" spans="2:12">
      <c r="B78" s="57" t="str">
        <f>IFERROR(VLOOKUP(H78,'raw cols'!$T$3:$T$20,1,0),"")</f>
        <v/>
      </c>
      <c r="C78" s="24"/>
      <c r="D78" s="24"/>
      <c r="E78" s="24"/>
      <c r="F78" s="32">
        <v>30</v>
      </c>
      <c r="G78" s="21"/>
      <c r="H78" s="22" t="s">
        <v>9859</v>
      </c>
      <c r="I78" s="22"/>
      <c r="J78" s="22" t="s">
        <v>9973</v>
      </c>
      <c r="K78" s="22" t="s">
        <v>9938</v>
      </c>
      <c r="L78" s="25"/>
    </row>
    <row r="79" spans="2:12">
      <c r="B79" s="57" t="str">
        <f>IFERROR(VLOOKUP(H79,'raw cols'!$T$3:$T$20,1,0),"")</f>
        <v>latitude</v>
      </c>
      <c r="C79" s="24"/>
      <c r="D79" s="24"/>
      <c r="E79" s="24"/>
      <c r="F79" s="32">
        <v>31</v>
      </c>
      <c r="G79" s="21"/>
      <c r="H79" s="22" t="s">
        <v>6</v>
      </c>
      <c r="I79" s="22"/>
      <c r="J79" s="22" t="s">
        <v>9974</v>
      </c>
      <c r="K79" s="22" t="s">
        <v>9938</v>
      </c>
      <c r="L79" s="25">
        <v>38.969949999999997</v>
      </c>
    </row>
    <row r="80" spans="2:12">
      <c r="B80" s="57" t="str">
        <f>IFERROR(VLOOKUP(H80,'raw cols'!$T$3:$T$20,1,0),"")</f>
        <v>longitude</v>
      </c>
      <c r="C80" s="24"/>
      <c r="D80" s="24"/>
      <c r="E80" s="24"/>
      <c r="F80" s="32">
        <v>32</v>
      </c>
      <c r="G80" s="21"/>
      <c r="H80" s="22" t="s">
        <v>7</v>
      </c>
      <c r="I80" s="22"/>
      <c r="J80" s="22" t="s">
        <v>9974</v>
      </c>
      <c r="K80" s="22" t="s">
        <v>9938</v>
      </c>
      <c r="L80" s="25">
        <v>-77.019840000000002</v>
      </c>
    </row>
    <row r="81" spans="2:12">
      <c r="B81" s="57" t="str">
        <f>IFERROR(VLOOKUP(H81,'raw cols'!$T$3:$T$20,1,0),"")</f>
        <v/>
      </c>
      <c r="C81" s="18"/>
      <c r="D81" s="18"/>
      <c r="E81" s="18"/>
      <c r="F81" s="32">
        <v>36</v>
      </c>
      <c r="G81" s="21"/>
      <c r="H81" s="22" t="s">
        <v>9862</v>
      </c>
      <c r="I81" s="22"/>
      <c r="J81" s="22" t="s">
        <v>9978</v>
      </c>
      <c r="K81" s="22" t="s">
        <v>9938</v>
      </c>
      <c r="L81" s="25"/>
    </row>
    <row r="82" spans="2:12">
      <c r="B82" s="57" t="str">
        <f>IFERROR(VLOOKUP(H82,'raw cols'!$T$3:$T$20,1,0),"")</f>
        <v/>
      </c>
      <c r="C82" s="24"/>
      <c r="D82" s="24"/>
      <c r="E82" s="24"/>
      <c r="F82" s="32">
        <v>38</v>
      </c>
      <c r="G82" s="21"/>
      <c r="H82" s="22" t="s">
        <v>9864</v>
      </c>
      <c r="I82" s="22"/>
      <c r="J82" s="22" t="s">
        <v>9980</v>
      </c>
      <c r="K82" s="22" t="s">
        <v>9938</v>
      </c>
      <c r="L82" s="25"/>
    </row>
    <row r="83" spans="2:12">
      <c r="B83" s="57" t="str">
        <f>IFERROR(VLOOKUP(H83,'raw cols'!$T$3:$T$20,1,0),"")</f>
        <v/>
      </c>
      <c r="C83" s="24"/>
      <c r="D83" s="24"/>
      <c r="E83" s="24"/>
      <c r="F83" s="32">
        <v>50</v>
      </c>
      <c r="G83" s="21"/>
      <c r="H83" s="22" t="s">
        <v>9874</v>
      </c>
      <c r="I83" s="22"/>
      <c r="J83" s="22"/>
      <c r="K83" s="22" t="s">
        <v>9938</v>
      </c>
      <c r="L83" s="25"/>
    </row>
    <row r="84" spans="2:12">
      <c r="B84" s="57" t="str">
        <f>IFERROR(VLOOKUP(H84,'raw cols'!$T$3:$T$20,1,0),"")</f>
        <v/>
      </c>
      <c r="C84" s="24"/>
      <c r="D84" s="24"/>
      <c r="E84" s="24"/>
      <c r="F84" s="32">
        <v>56</v>
      </c>
      <c r="G84" s="21"/>
      <c r="H84" s="22" t="s">
        <v>9879</v>
      </c>
      <c r="I84" s="22"/>
      <c r="J84" s="22"/>
      <c r="K84" s="22" t="s">
        <v>9937</v>
      </c>
      <c r="L84" s="26">
        <v>44915</v>
      </c>
    </row>
  </sheetData>
  <autoFilter ref="C1:L1"/>
  <sortState ref="C2:I76">
    <sortCondition ref="C2:C76"/>
    <sortCondition ref="E2:E76"/>
  </sortState>
  <phoneticPr fontId="18" type="noConversion"/>
  <pageMargins left="0.7" right="0.7" top="0.75" bottom="0.75" header="0.3" footer="0.3"/>
  <pageSetup paperSize="9"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5"/>
  <sheetViews>
    <sheetView showGridLines="0" workbookViewId="0">
      <selection activeCell="A41" sqref="A41"/>
    </sheetView>
  </sheetViews>
  <sheetFormatPr defaultRowHeight="16.5"/>
  <cols>
    <col min="1" max="1" width="8.625" style="13"/>
    <col min="3" max="3" width="11.375" customWidth="1"/>
    <col min="4" max="4" width="13.625" bestFit="1" customWidth="1"/>
    <col min="10" max="10" width="11.625" customWidth="1"/>
    <col min="15" max="15" width="10.75" bestFit="1" customWidth="1"/>
    <col min="16" max="16" width="13.125" customWidth="1"/>
    <col min="17" max="17" width="12" customWidth="1"/>
  </cols>
  <sheetData>
    <row r="1" spans="1:20">
      <c r="B1" s="13" t="s">
        <v>9918</v>
      </c>
      <c r="C1" s="13"/>
      <c r="D1" s="13"/>
      <c r="E1" s="13"/>
    </row>
    <row r="2" spans="1:20">
      <c r="B2" s="13"/>
      <c r="C2" t="s">
        <v>9919</v>
      </c>
      <c r="D2" s="13"/>
      <c r="E2" s="13"/>
    </row>
    <row r="3" spans="1:20">
      <c r="B3" s="13"/>
      <c r="C3" s="13" t="s">
        <v>9920</v>
      </c>
      <c r="D3" s="13"/>
      <c r="E3" s="13"/>
    </row>
    <row r="4" spans="1:20">
      <c r="B4" s="13"/>
      <c r="E4" s="13"/>
    </row>
    <row r="5" spans="1:20">
      <c r="B5" s="13"/>
      <c r="C5" s="13" t="s">
        <v>9921</v>
      </c>
      <c r="D5" s="13"/>
      <c r="E5" s="13"/>
    </row>
    <row r="6" spans="1:20">
      <c r="B6" s="13"/>
      <c r="C6" s="13" t="s">
        <v>9922</v>
      </c>
      <c r="D6" s="13"/>
      <c r="E6" s="13"/>
    </row>
    <row r="7" spans="1:20">
      <c r="B7" s="13"/>
      <c r="C7" s="15" t="s">
        <v>9923</v>
      </c>
      <c r="D7" s="13"/>
      <c r="E7" s="13"/>
    </row>
    <row r="8" spans="1:20" s="13" customFormat="1">
      <c r="O8" s="13" t="s">
        <v>10189</v>
      </c>
    </row>
    <row r="9" spans="1:20">
      <c r="A9" s="15" t="s">
        <v>10060</v>
      </c>
      <c r="B9" s="13"/>
      <c r="C9" s="13"/>
      <c r="D9" s="13"/>
      <c r="E9" s="13"/>
    </row>
    <row r="10" spans="1:20">
      <c r="B10" s="13" t="s">
        <v>10062</v>
      </c>
      <c r="C10" s="13"/>
      <c r="D10" s="13"/>
      <c r="Q10" s="59">
        <v>44670</v>
      </c>
    </row>
    <row r="11" spans="1:20" s="13" customFormat="1">
      <c r="B11" s="13" t="s">
        <v>10087</v>
      </c>
      <c r="D11" s="13" t="s">
        <v>10088</v>
      </c>
      <c r="O11" s="37" t="s">
        <v>10092</v>
      </c>
      <c r="Q11" t="s">
        <v>10093</v>
      </c>
      <c r="T11" s="13" t="s">
        <v>10097</v>
      </c>
    </row>
    <row r="12" spans="1:20">
      <c r="B12" s="142" t="s">
        <v>10067</v>
      </c>
      <c r="C12" s="143"/>
      <c r="D12" t="s">
        <v>10196</v>
      </c>
      <c r="Q12" s="50" t="s">
        <v>10095</v>
      </c>
      <c r="R12" s="50" t="s">
        <v>10094</v>
      </c>
      <c r="T12" t="s">
        <v>10096</v>
      </c>
    </row>
    <row r="13" spans="1:20" s="13" customFormat="1">
      <c r="B13" s="142"/>
      <c r="C13" s="143"/>
      <c r="D13" s="13" t="s">
        <v>10195</v>
      </c>
      <c r="Q13" s="50"/>
      <c r="R13" s="50"/>
    </row>
    <row r="14" spans="1:20" s="13" customFormat="1">
      <c r="B14" s="143" t="s">
        <v>10094</v>
      </c>
      <c r="C14" s="143"/>
      <c r="D14" t="s">
        <v>10064</v>
      </c>
      <c r="E14"/>
      <c r="F14"/>
      <c r="G14"/>
      <c r="H14"/>
      <c r="I14"/>
      <c r="J14"/>
      <c r="K14"/>
      <c r="L14"/>
      <c r="M14"/>
      <c r="N14"/>
      <c r="Q14" s="50"/>
      <c r="R14" s="50"/>
    </row>
    <row r="15" spans="1:20" s="13" customFormat="1">
      <c r="B15" s="142" t="s">
        <v>10190</v>
      </c>
      <c r="E15" s="13" t="s">
        <v>10192</v>
      </c>
      <c r="Q15" s="50"/>
      <c r="R15" s="50"/>
    </row>
    <row r="16" spans="1:20">
      <c r="B16" s="13"/>
      <c r="C16" s="13"/>
      <c r="D16" s="13"/>
      <c r="E16" s="13" t="s">
        <v>10197</v>
      </c>
      <c r="F16" s="13"/>
      <c r="G16" s="13"/>
      <c r="H16" s="13"/>
      <c r="I16" s="13"/>
      <c r="J16" s="13"/>
      <c r="K16" s="13"/>
      <c r="Q16" s="50"/>
      <c r="R16" s="50">
        <v>1</v>
      </c>
    </row>
    <row r="17" spans="1:18">
      <c r="L17" s="13"/>
      <c r="M17" t="s">
        <v>10257</v>
      </c>
      <c r="Q17" s="50"/>
      <c r="R17" s="50">
        <v>0</v>
      </c>
    </row>
    <row r="18" spans="1:18">
      <c r="B18" t="s">
        <v>10063</v>
      </c>
      <c r="D18" s="15" t="s">
        <v>10066</v>
      </c>
      <c r="M18" t="s">
        <v>10258</v>
      </c>
      <c r="Q18" s="50"/>
      <c r="R18" s="50">
        <v>1</v>
      </c>
    </row>
    <row r="19" spans="1:18" s="13" customFormat="1">
      <c r="J19" s="13" t="s">
        <v>15</v>
      </c>
      <c r="M19" s="13" t="s">
        <v>10259</v>
      </c>
      <c r="Q19" s="50"/>
      <c r="R19" s="50"/>
    </row>
    <row r="20" spans="1:18" s="13" customFormat="1">
      <c r="J20" s="13" t="s">
        <v>10255</v>
      </c>
      <c r="Q20" s="50"/>
      <c r="R20" s="50"/>
    </row>
    <row r="21" spans="1:18">
      <c r="A21" s="15" t="s">
        <v>9924</v>
      </c>
      <c r="J21" t="s">
        <v>10256</v>
      </c>
      <c r="Q21" s="50"/>
      <c r="R21" s="50">
        <v>0</v>
      </c>
    </row>
    <row r="22" spans="1:18">
      <c r="B22" s="15" t="s">
        <v>10045</v>
      </c>
      <c r="F22" s="15" t="s">
        <v>10046</v>
      </c>
      <c r="N22" s="40">
        <f>7/365</f>
        <v>1.9178082191780823E-2</v>
      </c>
      <c r="Q22" s="50"/>
      <c r="R22" s="50">
        <v>1</v>
      </c>
    </row>
    <row r="23" spans="1:18">
      <c r="C23" s="4" t="s">
        <v>9925</v>
      </c>
      <c r="D23" t="s">
        <v>10044</v>
      </c>
      <c r="G23" s="15" t="s">
        <v>10054</v>
      </c>
      <c r="Q23" s="50"/>
      <c r="R23" s="50">
        <v>0</v>
      </c>
    </row>
    <row r="24" spans="1:18">
      <c r="C24" s="9" t="s">
        <v>10040</v>
      </c>
      <c r="D24" s="10">
        <v>1</v>
      </c>
      <c r="G24">
        <v>1</v>
      </c>
      <c r="H24" s="15" t="s">
        <v>10056</v>
      </c>
    </row>
    <row r="25" spans="1:18">
      <c r="C25" s="9" t="s">
        <v>10043</v>
      </c>
      <c r="D25" s="10">
        <v>1</v>
      </c>
      <c r="G25">
        <v>2</v>
      </c>
      <c r="H25" s="15" t="s">
        <v>10057</v>
      </c>
    </row>
    <row r="26" spans="1:18">
      <c r="C26" s="38" t="s">
        <v>10037</v>
      </c>
      <c r="D26" s="39">
        <v>11</v>
      </c>
      <c r="G26" s="15">
        <v>3</v>
      </c>
      <c r="H26" s="15" t="s">
        <v>10059</v>
      </c>
    </row>
    <row r="27" spans="1:18">
      <c r="C27" s="38" t="s">
        <v>10038</v>
      </c>
      <c r="D27" s="39">
        <v>11</v>
      </c>
      <c r="G27" s="15">
        <v>4</v>
      </c>
      <c r="H27" s="15" t="s">
        <v>10055</v>
      </c>
    </row>
    <row r="28" spans="1:18">
      <c r="C28" s="38" t="s">
        <v>10039</v>
      </c>
      <c r="D28" s="39">
        <v>3</v>
      </c>
    </row>
    <row r="29" spans="1:18">
      <c r="C29" s="38" t="s">
        <v>9935</v>
      </c>
      <c r="D29" s="39">
        <v>4</v>
      </c>
      <c r="G29" s="15" t="s">
        <v>10047</v>
      </c>
    </row>
    <row r="30" spans="1:18">
      <c r="C30" s="38" t="s">
        <v>10041</v>
      </c>
      <c r="D30" s="39">
        <v>13</v>
      </c>
      <c r="G30">
        <v>1</v>
      </c>
      <c r="H30" s="15" t="s">
        <v>9934</v>
      </c>
    </row>
    <row r="31" spans="1:18">
      <c r="C31" s="38" t="s">
        <v>10042</v>
      </c>
      <c r="D31" s="39">
        <v>7</v>
      </c>
      <c r="G31">
        <v>2</v>
      </c>
      <c r="H31" s="15" t="s">
        <v>10049</v>
      </c>
    </row>
    <row r="32" spans="1:18">
      <c r="C32" s="9" t="s">
        <v>9927</v>
      </c>
      <c r="D32" s="10">
        <v>51</v>
      </c>
      <c r="H32" s="15"/>
    </row>
    <row r="33" spans="7:11">
      <c r="G33" s="15" t="s">
        <v>10051</v>
      </c>
    </row>
    <row r="34" spans="7:11">
      <c r="G34">
        <v>1</v>
      </c>
      <c r="H34" s="15" t="s">
        <v>10050</v>
      </c>
      <c r="K34" t="s">
        <v>10052</v>
      </c>
    </row>
    <row r="35" spans="7:11">
      <c r="G35">
        <v>2</v>
      </c>
      <c r="H35" s="15" t="s">
        <v>10053</v>
      </c>
    </row>
  </sheetData>
  <phoneticPr fontId="18" type="noConversion"/>
  <pageMargins left="0.7" right="0.7" top="0.75" bottom="0.75" header="0.3" footer="0.3"/>
  <pageSetup paperSize="9" orientation="portrait" horizontalDpi="0" verticalDpi="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B1:AZ52"/>
  <sheetViews>
    <sheetView showGridLines="0" workbookViewId="0">
      <pane xSplit="3" ySplit="1" topLeftCell="D21" activePane="bottomRight" state="frozen"/>
      <selection activeCell="B12" sqref="B12"/>
      <selection pane="topRight" activeCell="B12" sqref="B12"/>
      <selection pane="bottomLeft" activeCell="B12" sqref="B12"/>
      <selection pane="bottomRight" activeCell="B1" sqref="B1"/>
    </sheetView>
  </sheetViews>
  <sheetFormatPr defaultRowHeight="16.5"/>
  <cols>
    <col min="1" max="1" width="3.75" customWidth="1"/>
    <col min="2" max="2" width="24" customWidth="1"/>
    <col min="15" max="26" width="8.625" style="13"/>
  </cols>
  <sheetData>
    <row r="1" spans="2:52">
      <c r="B1" s="36">
        <v>22.12</v>
      </c>
      <c r="C1" t="s">
        <v>10019</v>
      </c>
      <c r="D1" t="s">
        <v>10020</v>
      </c>
      <c r="E1" t="s">
        <v>10021</v>
      </c>
      <c r="F1" t="s">
        <v>10022</v>
      </c>
      <c r="G1" t="s">
        <v>10023</v>
      </c>
      <c r="H1" t="s">
        <v>10024</v>
      </c>
      <c r="I1" t="s">
        <v>10025</v>
      </c>
      <c r="J1">
        <v>0.25</v>
      </c>
      <c r="K1">
        <v>0.5</v>
      </c>
      <c r="L1">
        <v>0.75</v>
      </c>
      <c r="M1" t="s">
        <v>10026</v>
      </c>
      <c r="O1" s="36">
        <v>22.09</v>
      </c>
      <c r="P1" s="13" t="s">
        <v>10019</v>
      </c>
      <c r="Q1" s="13" t="s">
        <v>10020</v>
      </c>
      <c r="R1" s="13" t="s">
        <v>10021</v>
      </c>
      <c r="S1" s="13" t="s">
        <v>10022</v>
      </c>
      <c r="T1" s="13" t="s">
        <v>10023</v>
      </c>
      <c r="U1" s="13" t="s">
        <v>10024</v>
      </c>
      <c r="V1" s="13" t="s">
        <v>10025</v>
      </c>
      <c r="W1" s="13">
        <v>0.25</v>
      </c>
      <c r="X1" s="13">
        <v>0.5</v>
      </c>
      <c r="Y1" s="13">
        <v>0.75</v>
      </c>
      <c r="Z1" s="13" t="s">
        <v>10026</v>
      </c>
      <c r="AB1" s="36">
        <v>22.06</v>
      </c>
      <c r="AC1" t="s">
        <v>10019</v>
      </c>
      <c r="AD1" t="s">
        <v>10020</v>
      </c>
      <c r="AE1" t="s">
        <v>10021</v>
      </c>
      <c r="AF1" t="s">
        <v>10022</v>
      </c>
      <c r="AG1" t="s">
        <v>10023</v>
      </c>
      <c r="AH1" t="s">
        <v>10024</v>
      </c>
      <c r="AI1" t="s">
        <v>10025</v>
      </c>
      <c r="AJ1">
        <v>0.25</v>
      </c>
      <c r="AK1">
        <v>0.5</v>
      </c>
      <c r="AL1">
        <v>0.75</v>
      </c>
      <c r="AM1" t="s">
        <v>10026</v>
      </c>
      <c r="AO1" s="36">
        <v>22.03</v>
      </c>
      <c r="AP1" t="s">
        <v>10019</v>
      </c>
      <c r="AQ1" t="s">
        <v>10020</v>
      </c>
      <c r="AR1" t="s">
        <v>10021</v>
      </c>
      <c r="AS1" t="s">
        <v>10022</v>
      </c>
      <c r="AT1" t="s">
        <v>10023</v>
      </c>
      <c r="AU1" t="s">
        <v>10024</v>
      </c>
      <c r="AV1" t="s">
        <v>10025</v>
      </c>
      <c r="AW1">
        <v>0.25</v>
      </c>
      <c r="AX1">
        <v>0.5</v>
      </c>
      <c r="AY1">
        <v>0.75</v>
      </c>
      <c r="AZ1" t="s">
        <v>10026</v>
      </c>
    </row>
    <row r="2" spans="2:52">
      <c r="B2" t="s">
        <v>0</v>
      </c>
      <c r="C2">
        <v>6217</v>
      </c>
      <c r="G2">
        <v>1.50732779540976E+17</v>
      </c>
      <c r="H2">
        <v>2.8413897962942899E+17</v>
      </c>
      <c r="I2">
        <v>3686</v>
      </c>
      <c r="J2">
        <v>20842495</v>
      </c>
      <c r="K2">
        <v>41879459</v>
      </c>
      <c r="L2">
        <v>53530491</v>
      </c>
      <c r="M2">
        <v>7.8557977692030003E+17</v>
      </c>
      <c r="O2" s="13" t="s">
        <v>0</v>
      </c>
      <c r="P2" s="13">
        <v>7403</v>
      </c>
      <c r="T2" s="13">
        <v>1.60976620693359E+16</v>
      </c>
      <c r="U2" s="13">
        <v>9.4020424287959392E+16</v>
      </c>
      <c r="V2" s="13">
        <v>3686</v>
      </c>
      <c r="W2" s="13">
        <v>16827678</v>
      </c>
      <c r="X2" s="13">
        <v>33498856</v>
      </c>
      <c r="Y2" s="13">
        <v>47449410</v>
      </c>
      <c r="Z2" s="13">
        <v>5.8527374116032704E+17</v>
      </c>
      <c r="AB2" t="s">
        <v>0</v>
      </c>
      <c r="AC2">
        <v>6308</v>
      </c>
      <c r="AG2">
        <v>6.11245262333554E+16</v>
      </c>
      <c r="AH2">
        <v>1.8137273658175002E+17</v>
      </c>
      <c r="AI2">
        <v>3571</v>
      </c>
      <c r="AJ2">
        <v>19423783.25</v>
      </c>
      <c r="AK2">
        <v>38598842.5</v>
      </c>
      <c r="AL2">
        <v>50268852.5</v>
      </c>
      <c r="AM2">
        <v>6.4578511268543501E+17</v>
      </c>
      <c r="AO2" t="s">
        <v>0</v>
      </c>
      <c r="AP2">
        <v>7403</v>
      </c>
      <c r="AT2">
        <v>1.60976620693359E+16</v>
      </c>
      <c r="AU2">
        <v>9.4020424287959392E+16</v>
      </c>
      <c r="AV2">
        <v>3686</v>
      </c>
      <c r="AW2">
        <v>16827678</v>
      </c>
      <c r="AX2">
        <v>33498856</v>
      </c>
      <c r="AY2">
        <v>47449410</v>
      </c>
      <c r="AZ2">
        <v>5.8527374116032704E+17</v>
      </c>
    </row>
    <row r="3" spans="2:52">
      <c r="B3" t="s">
        <v>2</v>
      </c>
      <c r="C3">
        <v>6217</v>
      </c>
      <c r="G3">
        <v>115453636.39391901</v>
      </c>
      <c r="H3">
        <v>132706693.01958799</v>
      </c>
      <c r="I3">
        <v>4492</v>
      </c>
      <c r="J3">
        <v>16017173</v>
      </c>
      <c r="K3">
        <v>50382469</v>
      </c>
      <c r="L3">
        <v>174792040</v>
      </c>
      <c r="M3">
        <v>491596769</v>
      </c>
      <c r="O3" s="13" t="s">
        <v>2</v>
      </c>
      <c r="P3" s="13">
        <v>7403</v>
      </c>
      <c r="T3" s="13">
        <v>108440506.70863099</v>
      </c>
      <c r="U3" s="13">
        <v>125402292.719364</v>
      </c>
      <c r="V3" s="13">
        <v>4492</v>
      </c>
      <c r="W3" s="13">
        <v>15155925.5</v>
      </c>
      <c r="X3" s="13">
        <v>48005494</v>
      </c>
      <c r="Y3" s="13">
        <v>154282382.5</v>
      </c>
      <c r="Z3" s="13">
        <v>449586614</v>
      </c>
      <c r="AB3" t="s">
        <v>2</v>
      </c>
      <c r="AC3">
        <v>6308</v>
      </c>
      <c r="AG3">
        <v>112118718.708148</v>
      </c>
      <c r="AH3">
        <v>129269518.62978899</v>
      </c>
      <c r="AI3">
        <v>4492</v>
      </c>
      <c r="AJ3">
        <v>14222491</v>
      </c>
      <c r="AK3">
        <v>48700157</v>
      </c>
      <c r="AL3">
        <v>162817980</v>
      </c>
      <c r="AM3">
        <v>463424404</v>
      </c>
      <c r="AO3" t="s">
        <v>2</v>
      </c>
      <c r="AP3">
        <v>7403</v>
      </c>
      <c r="AT3">
        <v>108440506.70863099</v>
      </c>
      <c r="AU3">
        <v>125402292.719364</v>
      </c>
      <c r="AV3">
        <v>4492</v>
      </c>
      <c r="AW3">
        <v>15155925.5</v>
      </c>
      <c r="AX3">
        <v>48005494</v>
      </c>
      <c r="AY3">
        <v>154282382.5</v>
      </c>
      <c r="AZ3">
        <v>449586614</v>
      </c>
    </row>
    <row r="4" spans="2:52">
      <c r="B4" t="s">
        <v>9</v>
      </c>
      <c r="C4">
        <v>6217</v>
      </c>
      <c r="D4">
        <v>542</v>
      </c>
      <c r="E4">
        <v>100</v>
      </c>
      <c r="F4">
        <v>139</v>
      </c>
      <c r="O4" s="13" t="s">
        <v>9</v>
      </c>
      <c r="P4" s="13">
        <v>7403</v>
      </c>
      <c r="Q4" s="13">
        <v>566</v>
      </c>
      <c r="R4" s="13">
        <v>100</v>
      </c>
      <c r="S4" s="13">
        <v>185</v>
      </c>
      <c r="AB4" t="s">
        <v>9</v>
      </c>
      <c r="AC4">
        <v>6308</v>
      </c>
      <c r="AD4">
        <v>571</v>
      </c>
      <c r="AE4">
        <v>100</v>
      </c>
      <c r="AF4">
        <v>133</v>
      </c>
      <c r="AO4" t="s">
        <v>9</v>
      </c>
      <c r="AP4">
        <v>7403</v>
      </c>
      <c r="AQ4">
        <v>566</v>
      </c>
      <c r="AR4">
        <v>100</v>
      </c>
      <c r="AS4">
        <v>185</v>
      </c>
    </row>
    <row r="5" spans="2:52">
      <c r="B5" t="s">
        <v>10</v>
      </c>
      <c r="C5">
        <v>6217</v>
      </c>
      <c r="G5">
        <v>21.811162940324898</v>
      </c>
      <c r="H5">
        <v>40.717325897760801</v>
      </c>
      <c r="I5">
        <v>1</v>
      </c>
      <c r="J5">
        <v>2</v>
      </c>
      <c r="K5">
        <v>15</v>
      </c>
      <c r="L5">
        <v>31</v>
      </c>
      <c r="M5">
        <v>1125</v>
      </c>
      <c r="O5" s="13" t="s">
        <v>10</v>
      </c>
      <c r="P5" s="13">
        <v>7403</v>
      </c>
      <c r="T5" s="13">
        <v>13.3328380386329</v>
      </c>
      <c r="U5" s="13">
        <v>33.0462161678009</v>
      </c>
      <c r="V5" s="13">
        <v>1</v>
      </c>
      <c r="W5" s="13">
        <v>1</v>
      </c>
      <c r="X5" s="13">
        <v>2</v>
      </c>
      <c r="Y5" s="13">
        <v>7</v>
      </c>
      <c r="Z5" s="13">
        <v>1125</v>
      </c>
      <c r="AB5" t="s">
        <v>10</v>
      </c>
      <c r="AC5">
        <v>6308</v>
      </c>
      <c r="AG5">
        <v>25.222098922003799</v>
      </c>
      <c r="AH5">
        <v>47.5944494864032</v>
      </c>
      <c r="AI5">
        <v>1</v>
      </c>
      <c r="AJ5">
        <v>2</v>
      </c>
      <c r="AK5">
        <v>31</v>
      </c>
      <c r="AL5">
        <v>31</v>
      </c>
      <c r="AM5">
        <v>1125</v>
      </c>
      <c r="AO5" t="s">
        <v>10</v>
      </c>
      <c r="AP5">
        <v>7403</v>
      </c>
      <c r="AT5">
        <v>13.3328380386329</v>
      </c>
      <c r="AU5">
        <v>33.0462161678009</v>
      </c>
      <c r="AV5">
        <v>1</v>
      </c>
      <c r="AW5">
        <v>1</v>
      </c>
      <c r="AX5">
        <v>2</v>
      </c>
      <c r="AY5">
        <v>7</v>
      </c>
      <c r="AZ5">
        <v>1125</v>
      </c>
    </row>
    <row r="6" spans="2:52">
      <c r="B6" t="s">
        <v>9867</v>
      </c>
      <c r="C6">
        <v>6217</v>
      </c>
      <c r="G6">
        <v>2240.9871320572602</v>
      </c>
      <c r="H6">
        <v>126819.279811781</v>
      </c>
      <c r="I6">
        <v>1</v>
      </c>
      <c r="J6">
        <v>106</v>
      </c>
      <c r="K6">
        <v>365</v>
      </c>
      <c r="L6">
        <v>1125</v>
      </c>
      <c r="M6">
        <v>9999999</v>
      </c>
      <c r="O6" s="13" t="s">
        <v>9867</v>
      </c>
      <c r="P6" s="13">
        <v>7403</v>
      </c>
      <c r="T6" s="13">
        <v>15463.028637039</v>
      </c>
      <c r="U6" s="13">
        <v>1168014.3588987701</v>
      </c>
      <c r="V6" s="13">
        <v>1</v>
      </c>
      <c r="W6" s="13">
        <v>40</v>
      </c>
      <c r="X6" s="13">
        <v>365</v>
      </c>
      <c r="Y6" s="13">
        <v>1125</v>
      </c>
      <c r="Z6" s="13">
        <v>99999999</v>
      </c>
      <c r="AB6" t="s">
        <v>9867</v>
      </c>
      <c r="AC6">
        <v>6308</v>
      </c>
      <c r="AG6">
        <v>2274.7078313253</v>
      </c>
      <c r="AH6">
        <v>125900.482687702</v>
      </c>
      <c r="AI6">
        <v>1</v>
      </c>
      <c r="AJ6">
        <v>247.5</v>
      </c>
      <c r="AK6">
        <v>1125</v>
      </c>
      <c r="AL6">
        <v>1125</v>
      </c>
      <c r="AM6">
        <v>9999999</v>
      </c>
      <c r="AO6" t="s">
        <v>9867</v>
      </c>
      <c r="AP6">
        <v>7403</v>
      </c>
      <c r="AT6">
        <v>15463.028637039</v>
      </c>
      <c r="AU6">
        <v>1168014.3588987701</v>
      </c>
      <c r="AV6">
        <v>1</v>
      </c>
      <c r="AW6">
        <v>40</v>
      </c>
      <c r="AX6">
        <v>365</v>
      </c>
      <c r="AY6">
        <v>1125</v>
      </c>
      <c r="AZ6">
        <v>99999999</v>
      </c>
    </row>
    <row r="7" spans="2:52">
      <c r="B7" t="s">
        <v>9868</v>
      </c>
      <c r="C7">
        <v>6216</v>
      </c>
      <c r="G7">
        <v>21.8433075933075</v>
      </c>
      <c r="H7">
        <v>42.376478739714202</v>
      </c>
      <c r="I7">
        <v>1</v>
      </c>
      <c r="J7">
        <v>2</v>
      </c>
      <c r="K7">
        <v>7</v>
      </c>
      <c r="L7">
        <v>31</v>
      </c>
      <c r="M7">
        <v>1125</v>
      </c>
      <c r="O7" s="13" t="s">
        <v>9868</v>
      </c>
      <c r="P7" s="13">
        <v>7400</v>
      </c>
      <c r="T7" s="13">
        <v>14.166756756756699</v>
      </c>
      <c r="U7" s="13">
        <v>44.4881998051534</v>
      </c>
      <c r="V7" s="13">
        <v>1</v>
      </c>
      <c r="W7" s="13">
        <v>1</v>
      </c>
      <c r="X7" s="13">
        <v>2</v>
      </c>
      <c r="Y7" s="13">
        <v>6</v>
      </c>
      <c r="Z7" s="13">
        <v>1125</v>
      </c>
      <c r="AB7" t="s">
        <v>9868</v>
      </c>
      <c r="AC7">
        <v>6306</v>
      </c>
      <c r="AG7">
        <v>26.247066286076699</v>
      </c>
      <c r="AH7">
        <v>56.599578647277603</v>
      </c>
      <c r="AI7">
        <v>1</v>
      </c>
      <c r="AJ7">
        <v>2</v>
      </c>
      <c r="AK7">
        <v>31</v>
      </c>
      <c r="AL7">
        <v>31</v>
      </c>
      <c r="AM7">
        <v>1125</v>
      </c>
      <c r="AO7" t="s">
        <v>9868</v>
      </c>
      <c r="AP7">
        <v>7400</v>
      </c>
      <c r="AT7">
        <v>14.166756756756699</v>
      </c>
      <c r="AU7">
        <v>44.4881998051534</v>
      </c>
      <c r="AV7">
        <v>1</v>
      </c>
      <c r="AW7">
        <v>1</v>
      </c>
      <c r="AX7">
        <v>2</v>
      </c>
      <c r="AY7">
        <v>6</v>
      </c>
      <c r="AZ7">
        <v>1125</v>
      </c>
    </row>
    <row r="8" spans="2:52">
      <c r="B8" t="s">
        <v>9869</v>
      </c>
      <c r="C8">
        <v>6216</v>
      </c>
      <c r="G8">
        <v>33.980534105534097</v>
      </c>
      <c r="H8">
        <v>74.736698065620203</v>
      </c>
      <c r="I8">
        <v>1</v>
      </c>
      <c r="J8">
        <v>2</v>
      </c>
      <c r="K8">
        <v>30</v>
      </c>
      <c r="L8">
        <v>31</v>
      </c>
      <c r="M8">
        <v>1125</v>
      </c>
      <c r="O8" s="13" t="s">
        <v>9869</v>
      </c>
      <c r="P8" s="13">
        <v>7400</v>
      </c>
      <c r="T8" s="13">
        <v>31.447837837837799</v>
      </c>
      <c r="U8" s="13">
        <v>116.38639493859</v>
      </c>
      <c r="V8" s="13">
        <v>1</v>
      </c>
      <c r="W8" s="13">
        <v>2</v>
      </c>
      <c r="X8" s="13">
        <v>3</v>
      </c>
      <c r="Y8" s="13">
        <v>7</v>
      </c>
      <c r="Z8" s="13">
        <v>1125</v>
      </c>
      <c r="AB8" t="s">
        <v>9869</v>
      </c>
      <c r="AC8">
        <v>6306</v>
      </c>
      <c r="AG8">
        <v>50.739771646051302</v>
      </c>
      <c r="AH8">
        <v>139.341265452036</v>
      </c>
      <c r="AI8">
        <v>1</v>
      </c>
      <c r="AJ8">
        <v>3</v>
      </c>
      <c r="AK8">
        <v>31</v>
      </c>
      <c r="AL8">
        <v>31</v>
      </c>
      <c r="AM8">
        <v>1125</v>
      </c>
      <c r="AO8" t="s">
        <v>9869</v>
      </c>
      <c r="AP8">
        <v>7400</v>
      </c>
      <c r="AT8">
        <v>31.447837837837799</v>
      </c>
      <c r="AU8">
        <v>116.38639493859</v>
      </c>
      <c r="AV8">
        <v>1</v>
      </c>
      <c r="AW8">
        <v>2</v>
      </c>
      <c r="AX8">
        <v>3</v>
      </c>
      <c r="AY8">
        <v>7</v>
      </c>
      <c r="AZ8">
        <v>1125</v>
      </c>
    </row>
    <row r="9" spans="2:52">
      <c r="B9" t="s">
        <v>9870</v>
      </c>
      <c r="C9">
        <v>6216</v>
      </c>
      <c r="G9">
        <v>1384335.22570785</v>
      </c>
      <c r="H9">
        <v>54462829.617718197</v>
      </c>
      <c r="I9">
        <v>1</v>
      </c>
      <c r="J9">
        <v>365</v>
      </c>
      <c r="K9">
        <v>1125</v>
      </c>
      <c r="L9">
        <v>1125</v>
      </c>
      <c r="M9">
        <v>2147483647</v>
      </c>
      <c r="O9" s="13" t="s">
        <v>9870</v>
      </c>
      <c r="P9" s="13">
        <v>7400</v>
      </c>
      <c r="T9" s="13">
        <v>1466644.18027027</v>
      </c>
      <c r="U9" s="13">
        <v>55817908.563629098</v>
      </c>
      <c r="V9" s="13">
        <v>1</v>
      </c>
      <c r="W9" s="13">
        <v>365</v>
      </c>
      <c r="X9" s="13">
        <v>1125</v>
      </c>
      <c r="Y9" s="13">
        <v>1125</v>
      </c>
      <c r="Z9" s="13">
        <v>2147483647</v>
      </c>
      <c r="AB9" t="s">
        <v>9870</v>
      </c>
      <c r="AC9">
        <v>6306</v>
      </c>
      <c r="AG9">
        <v>1364619.9684427499</v>
      </c>
      <c r="AH9">
        <v>54072969.0370574</v>
      </c>
      <c r="AI9">
        <v>1</v>
      </c>
      <c r="AJ9">
        <v>365</v>
      </c>
      <c r="AK9">
        <v>1125</v>
      </c>
      <c r="AL9">
        <v>1125</v>
      </c>
      <c r="AM9">
        <v>2147483647</v>
      </c>
      <c r="AO9" t="s">
        <v>9870</v>
      </c>
      <c r="AP9">
        <v>7400</v>
      </c>
      <c r="AT9">
        <v>1466644.18027027</v>
      </c>
      <c r="AU9">
        <v>55817908.563629098</v>
      </c>
      <c r="AV9">
        <v>1</v>
      </c>
      <c r="AW9">
        <v>365</v>
      </c>
      <c r="AX9">
        <v>1125</v>
      </c>
      <c r="AY9">
        <v>1125</v>
      </c>
      <c r="AZ9">
        <v>2147483647</v>
      </c>
    </row>
    <row r="10" spans="2:52">
      <c r="B10" t="s">
        <v>9871</v>
      </c>
      <c r="C10">
        <v>6216</v>
      </c>
      <c r="G10">
        <v>2075319.7586872501</v>
      </c>
      <c r="H10">
        <v>66692271.388420098</v>
      </c>
      <c r="I10">
        <v>1</v>
      </c>
      <c r="J10">
        <v>365</v>
      </c>
      <c r="K10">
        <v>1125</v>
      </c>
      <c r="L10">
        <v>1125</v>
      </c>
      <c r="M10">
        <v>2147483647</v>
      </c>
      <c r="O10" s="13" t="s">
        <v>9871</v>
      </c>
      <c r="P10" s="13">
        <v>7400</v>
      </c>
      <c r="T10" s="13">
        <v>11913871.209594499</v>
      </c>
      <c r="U10" s="13">
        <v>159417979.52808899</v>
      </c>
      <c r="V10" s="13">
        <v>1</v>
      </c>
      <c r="W10" s="13">
        <v>365</v>
      </c>
      <c r="X10" s="13">
        <v>1125</v>
      </c>
      <c r="Y10" s="13">
        <v>1125</v>
      </c>
      <c r="Z10" s="13">
        <v>2147483647</v>
      </c>
      <c r="AB10" t="s">
        <v>9871</v>
      </c>
      <c r="AC10">
        <v>6306</v>
      </c>
      <c r="AG10">
        <v>2045735.2104344999</v>
      </c>
      <c r="AH10">
        <v>66215021.470007502</v>
      </c>
      <c r="AI10">
        <v>1</v>
      </c>
      <c r="AJ10">
        <v>365</v>
      </c>
      <c r="AK10">
        <v>1125</v>
      </c>
      <c r="AL10">
        <v>1125</v>
      </c>
      <c r="AM10">
        <v>2147483647</v>
      </c>
      <c r="AO10" t="s">
        <v>9871</v>
      </c>
      <c r="AP10">
        <v>7400</v>
      </c>
      <c r="AT10">
        <v>11913871.209594499</v>
      </c>
      <c r="AU10">
        <v>159417979.52808899</v>
      </c>
      <c r="AV10">
        <v>1</v>
      </c>
      <c r="AW10">
        <v>365</v>
      </c>
      <c r="AX10">
        <v>1125</v>
      </c>
      <c r="AY10">
        <v>1125</v>
      </c>
      <c r="AZ10">
        <v>2147483647</v>
      </c>
    </row>
    <row r="11" spans="2:52">
      <c r="B11" t="s">
        <v>9872</v>
      </c>
      <c r="C11">
        <v>6216</v>
      </c>
      <c r="G11">
        <v>32.975579150579101</v>
      </c>
      <c r="H11">
        <v>72.648391453900103</v>
      </c>
      <c r="I11">
        <v>1</v>
      </c>
      <c r="J11">
        <v>2</v>
      </c>
      <c r="K11">
        <v>18.899999999999999</v>
      </c>
      <c r="L11">
        <v>31</v>
      </c>
      <c r="M11">
        <v>1125</v>
      </c>
      <c r="O11" s="13" t="s">
        <v>9872</v>
      </c>
      <c r="P11" s="13">
        <v>7400</v>
      </c>
      <c r="T11" s="13">
        <v>30.4495405405405</v>
      </c>
      <c r="U11" s="13">
        <v>113.08818554689999</v>
      </c>
      <c r="V11" s="13">
        <v>1</v>
      </c>
      <c r="W11" s="13">
        <v>1.5</v>
      </c>
      <c r="X11" s="13">
        <v>2.2999999999999998</v>
      </c>
      <c r="Y11" s="13">
        <v>7</v>
      </c>
      <c r="Z11" s="13">
        <v>1125</v>
      </c>
      <c r="AB11" t="s">
        <v>9872</v>
      </c>
      <c r="AC11">
        <v>6306</v>
      </c>
      <c r="AG11">
        <v>49.657136060894302</v>
      </c>
      <c r="AH11">
        <v>135.68151575182699</v>
      </c>
      <c r="AI11">
        <v>1</v>
      </c>
      <c r="AJ11">
        <v>2</v>
      </c>
      <c r="AK11">
        <v>31</v>
      </c>
      <c r="AL11">
        <v>31</v>
      </c>
      <c r="AM11">
        <v>1125</v>
      </c>
      <c r="AO11" t="s">
        <v>9872</v>
      </c>
      <c r="AP11">
        <v>7400</v>
      </c>
      <c r="AT11">
        <v>30.4495405405405</v>
      </c>
      <c r="AU11">
        <v>113.08818554689999</v>
      </c>
      <c r="AV11">
        <v>1</v>
      </c>
      <c r="AW11">
        <v>1.5</v>
      </c>
      <c r="AX11">
        <v>2.2999999999999998</v>
      </c>
      <c r="AY11">
        <v>7</v>
      </c>
      <c r="AZ11">
        <v>1125</v>
      </c>
    </row>
    <row r="12" spans="2:52">
      <c r="B12" t="s">
        <v>9873</v>
      </c>
      <c r="C12">
        <v>6216</v>
      </c>
      <c r="G12">
        <v>2072130.95114221</v>
      </c>
      <c r="H12">
        <v>66590218.726118103</v>
      </c>
      <c r="I12">
        <v>1</v>
      </c>
      <c r="J12">
        <v>365</v>
      </c>
      <c r="K12">
        <v>1125</v>
      </c>
      <c r="L12">
        <v>1125</v>
      </c>
      <c r="M12">
        <v>2147483647</v>
      </c>
      <c r="O12" s="13" t="s">
        <v>9873</v>
      </c>
      <c r="P12" s="13">
        <v>7400</v>
      </c>
      <c r="T12" s="13">
        <v>11889849.754635099</v>
      </c>
      <c r="U12" s="13">
        <v>159096254.78921601</v>
      </c>
      <c r="V12" s="13">
        <v>1</v>
      </c>
      <c r="W12" s="13">
        <v>365</v>
      </c>
      <c r="X12" s="13">
        <v>1125</v>
      </c>
      <c r="Y12" s="13">
        <v>1125</v>
      </c>
      <c r="Z12" s="13">
        <v>2147483647</v>
      </c>
      <c r="AB12" t="s">
        <v>9873</v>
      </c>
      <c r="AC12">
        <v>6306</v>
      </c>
      <c r="AG12">
        <v>2044187.03629876</v>
      </c>
      <c r="AH12">
        <v>66165123.653383002</v>
      </c>
      <c r="AI12">
        <v>1</v>
      </c>
      <c r="AJ12">
        <v>365</v>
      </c>
      <c r="AK12">
        <v>1125</v>
      </c>
      <c r="AL12">
        <v>1125</v>
      </c>
      <c r="AM12">
        <v>2147483647</v>
      </c>
      <c r="AO12" t="s">
        <v>9873</v>
      </c>
      <c r="AP12">
        <v>7400</v>
      </c>
      <c r="AT12">
        <v>11889849.754635099</v>
      </c>
      <c r="AU12">
        <v>159096254.78921601</v>
      </c>
      <c r="AV12">
        <v>1</v>
      </c>
      <c r="AW12">
        <v>365</v>
      </c>
      <c r="AX12">
        <v>1125</v>
      </c>
      <c r="AY12">
        <v>1125</v>
      </c>
      <c r="AZ12">
        <v>2147483647</v>
      </c>
    </row>
    <row r="13" spans="2:52">
      <c r="B13" t="s">
        <v>9875</v>
      </c>
      <c r="C13">
        <v>6217</v>
      </c>
      <c r="D13">
        <v>2</v>
      </c>
      <c r="E13" t="s">
        <v>9906</v>
      </c>
      <c r="F13">
        <v>5768</v>
      </c>
      <c r="O13" s="13" t="s">
        <v>9875</v>
      </c>
      <c r="P13" s="13">
        <v>7403</v>
      </c>
      <c r="Q13" s="13">
        <v>2</v>
      </c>
      <c r="R13" s="13" t="s">
        <v>9906</v>
      </c>
      <c r="S13" s="13">
        <v>6466</v>
      </c>
      <c r="AB13" t="s">
        <v>9875</v>
      </c>
      <c r="AC13">
        <v>6308</v>
      </c>
      <c r="AD13">
        <v>2</v>
      </c>
      <c r="AE13" t="s">
        <v>9906</v>
      </c>
      <c r="AF13">
        <v>5851</v>
      </c>
      <c r="AO13" t="s">
        <v>9875</v>
      </c>
      <c r="AP13">
        <v>7403</v>
      </c>
      <c r="AQ13">
        <v>2</v>
      </c>
      <c r="AR13" t="s">
        <v>9906</v>
      </c>
      <c r="AS13">
        <v>6466</v>
      </c>
    </row>
    <row r="14" spans="2:52">
      <c r="B14" t="s">
        <v>9889</v>
      </c>
      <c r="C14">
        <v>6217</v>
      </c>
      <c r="D14">
        <v>2</v>
      </c>
      <c r="E14" t="s">
        <v>9901</v>
      </c>
      <c r="F14">
        <v>4502</v>
      </c>
      <c r="O14" s="13" t="s">
        <v>9889</v>
      </c>
      <c r="P14" s="13">
        <v>7403</v>
      </c>
      <c r="Q14" s="13">
        <v>2</v>
      </c>
      <c r="R14" s="13" t="s">
        <v>9901</v>
      </c>
      <c r="S14" s="13">
        <v>4526</v>
      </c>
      <c r="AB14" t="s">
        <v>9889</v>
      </c>
      <c r="AC14">
        <v>6308</v>
      </c>
      <c r="AD14">
        <v>2</v>
      </c>
      <c r="AE14" t="s">
        <v>9901</v>
      </c>
      <c r="AF14">
        <v>3673</v>
      </c>
      <c r="AO14" t="s">
        <v>9889</v>
      </c>
      <c r="AP14">
        <v>7403</v>
      </c>
      <c r="AQ14">
        <v>2</v>
      </c>
      <c r="AR14" t="s">
        <v>9901</v>
      </c>
      <c r="AS14">
        <v>4526</v>
      </c>
    </row>
    <row r="15" spans="2:52">
      <c r="B15" t="s">
        <v>9843</v>
      </c>
      <c r="C15">
        <v>6217</v>
      </c>
      <c r="D15">
        <v>2104</v>
      </c>
      <c r="E15">
        <v>42720</v>
      </c>
      <c r="F15">
        <v>214</v>
      </c>
      <c r="O15" s="13" t="s">
        <v>9843</v>
      </c>
      <c r="P15" s="13">
        <v>7402</v>
      </c>
      <c r="Q15" s="13">
        <v>2416</v>
      </c>
      <c r="R15" s="13">
        <v>44041</v>
      </c>
      <c r="S15" s="13">
        <v>215</v>
      </c>
      <c r="AB15" t="s">
        <v>9843</v>
      </c>
      <c r="AC15">
        <v>6302</v>
      </c>
      <c r="AD15">
        <v>2141</v>
      </c>
      <c r="AE15">
        <v>44041</v>
      </c>
      <c r="AF15">
        <v>265</v>
      </c>
      <c r="AO15" t="s">
        <v>9843</v>
      </c>
      <c r="AP15">
        <v>7402</v>
      </c>
      <c r="AQ15">
        <v>2416</v>
      </c>
      <c r="AR15">
        <v>44041</v>
      </c>
      <c r="AS15">
        <v>215</v>
      </c>
    </row>
    <row r="16" spans="2:52">
      <c r="B16" t="s">
        <v>9848</v>
      </c>
      <c r="C16">
        <v>5325</v>
      </c>
      <c r="D16">
        <v>78</v>
      </c>
      <c r="E16">
        <v>1</v>
      </c>
      <c r="F16">
        <v>1817</v>
      </c>
      <c r="O16" s="13" t="s">
        <v>9848</v>
      </c>
      <c r="P16" s="13">
        <v>5751</v>
      </c>
      <c r="Q16" s="13">
        <v>88</v>
      </c>
      <c r="R16" s="13">
        <v>1</v>
      </c>
      <c r="S16" s="13">
        <v>1526</v>
      </c>
      <c r="AB16" t="s">
        <v>9848</v>
      </c>
      <c r="AC16">
        <v>5492</v>
      </c>
      <c r="AD16">
        <v>79</v>
      </c>
      <c r="AE16">
        <v>1</v>
      </c>
      <c r="AF16">
        <v>1598</v>
      </c>
      <c r="AO16" t="s">
        <v>9848</v>
      </c>
      <c r="AP16">
        <v>5751</v>
      </c>
      <c r="AQ16">
        <v>88</v>
      </c>
      <c r="AR16">
        <v>1</v>
      </c>
      <c r="AS16">
        <v>1526</v>
      </c>
    </row>
    <row r="17" spans="2:52">
      <c r="B17" t="s">
        <v>9849</v>
      </c>
      <c r="C17">
        <v>6212</v>
      </c>
      <c r="D17">
        <v>2</v>
      </c>
      <c r="E17" t="s">
        <v>9901</v>
      </c>
      <c r="F17">
        <v>4291</v>
      </c>
      <c r="O17" s="13" t="s">
        <v>9849</v>
      </c>
      <c r="P17" s="13">
        <v>7402</v>
      </c>
      <c r="Q17" s="13">
        <v>2</v>
      </c>
      <c r="R17" s="13" t="s">
        <v>9901</v>
      </c>
      <c r="S17" s="13">
        <v>5292</v>
      </c>
      <c r="AB17" t="s">
        <v>9849</v>
      </c>
      <c r="AC17">
        <v>6302</v>
      </c>
      <c r="AD17">
        <v>2</v>
      </c>
      <c r="AE17" t="s">
        <v>9901</v>
      </c>
      <c r="AF17">
        <v>4548</v>
      </c>
      <c r="AO17" t="s">
        <v>9849</v>
      </c>
      <c r="AP17">
        <v>7402</v>
      </c>
      <c r="AQ17">
        <v>2</v>
      </c>
      <c r="AR17" t="s">
        <v>9901</v>
      </c>
      <c r="AS17">
        <v>5292</v>
      </c>
    </row>
    <row r="18" spans="2:52">
      <c r="B18" t="s">
        <v>9854</v>
      </c>
      <c r="C18">
        <v>6217</v>
      </c>
      <c r="G18">
        <v>356.89174843171901</v>
      </c>
      <c r="H18">
        <v>1210.12658684998</v>
      </c>
      <c r="I18">
        <v>1</v>
      </c>
      <c r="J18">
        <v>2</v>
      </c>
      <c r="K18">
        <v>4</v>
      </c>
      <c r="L18">
        <v>30</v>
      </c>
      <c r="M18">
        <v>7476</v>
      </c>
      <c r="O18" s="13" t="s">
        <v>9854</v>
      </c>
      <c r="P18" s="13">
        <v>7402</v>
      </c>
      <c r="T18" s="13">
        <v>135.44271818427401</v>
      </c>
      <c r="U18" s="13">
        <v>502.15273288240297</v>
      </c>
      <c r="V18" s="13">
        <v>0</v>
      </c>
      <c r="W18" s="13">
        <v>1</v>
      </c>
      <c r="X18" s="13">
        <v>2</v>
      </c>
      <c r="Y18" s="13">
        <v>8</v>
      </c>
      <c r="Z18" s="13">
        <v>2972</v>
      </c>
      <c r="AB18" t="s">
        <v>9854</v>
      </c>
      <c r="AC18">
        <v>6302</v>
      </c>
      <c r="AG18">
        <v>201.20088860679101</v>
      </c>
      <c r="AH18">
        <v>674.84032258479795</v>
      </c>
      <c r="AI18">
        <v>0</v>
      </c>
      <c r="AJ18">
        <v>1</v>
      </c>
      <c r="AK18">
        <v>2</v>
      </c>
      <c r="AL18">
        <v>16</v>
      </c>
      <c r="AM18">
        <v>3322</v>
      </c>
      <c r="AO18" t="s">
        <v>9854</v>
      </c>
      <c r="AP18">
        <v>7402</v>
      </c>
      <c r="AT18">
        <v>135.44271818427401</v>
      </c>
      <c r="AU18">
        <v>502.15273288240297</v>
      </c>
      <c r="AV18">
        <v>0</v>
      </c>
      <c r="AW18">
        <v>1</v>
      </c>
      <c r="AX18">
        <v>2</v>
      </c>
      <c r="AY18">
        <v>8</v>
      </c>
      <c r="AZ18">
        <v>2972</v>
      </c>
    </row>
    <row r="19" spans="2:52">
      <c r="B19" t="s">
        <v>9855</v>
      </c>
      <c r="C19">
        <v>6217</v>
      </c>
      <c r="D19">
        <v>5</v>
      </c>
      <c r="E19" t="s">
        <v>9905</v>
      </c>
      <c r="F19">
        <v>4393</v>
      </c>
      <c r="O19" s="13" t="s">
        <v>9855</v>
      </c>
      <c r="P19" s="13">
        <v>7403</v>
      </c>
      <c r="Q19" s="13">
        <v>273</v>
      </c>
      <c r="R19" s="13" t="s">
        <v>9905</v>
      </c>
      <c r="S19" s="13">
        <v>1177</v>
      </c>
      <c r="AB19" t="s">
        <v>9855</v>
      </c>
      <c r="AC19">
        <v>6308</v>
      </c>
      <c r="AD19">
        <v>6</v>
      </c>
      <c r="AE19" t="s">
        <v>9905</v>
      </c>
      <c r="AF19">
        <v>4521</v>
      </c>
      <c r="AO19" t="s">
        <v>9855</v>
      </c>
      <c r="AP19">
        <v>7403</v>
      </c>
      <c r="AQ19">
        <v>273</v>
      </c>
      <c r="AR19" t="s">
        <v>9905</v>
      </c>
      <c r="AS19">
        <v>1177</v>
      </c>
    </row>
    <row r="20" spans="2:52">
      <c r="B20" t="s">
        <v>9856</v>
      </c>
      <c r="C20">
        <v>6217</v>
      </c>
      <c r="D20">
        <v>2</v>
      </c>
      <c r="E20" t="s">
        <v>9906</v>
      </c>
      <c r="F20">
        <v>6179</v>
      </c>
      <c r="O20" s="13" t="s">
        <v>9856</v>
      </c>
      <c r="P20" s="13">
        <v>7402</v>
      </c>
      <c r="Q20" s="13">
        <v>2</v>
      </c>
      <c r="R20" s="13" t="s">
        <v>9906</v>
      </c>
      <c r="S20" s="13">
        <v>7366</v>
      </c>
      <c r="AB20" t="s">
        <v>9856</v>
      </c>
      <c r="AC20">
        <v>6302</v>
      </c>
      <c r="AD20">
        <v>2</v>
      </c>
      <c r="AE20" t="s">
        <v>9906</v>
      </c>
      <c r="AF20">
        <v>6261</v>
      </c>
      <c r="AO20" t="s">
        <v>9856</v>
      </c>
      <c r="AP20">
        <v>7402</v>
      </c>
      <c r="AQ20">
        <v>2</v>
      </c>
      <c r="AR20" t="s">
        <v>9906</v>
      </c>
      <c r="AS20">
        <v>7366</v>
      </c>
    </row>
    <row r="21" spans="2:52">
      <c r="B21" t="s">
        <v>17</v>
      </c>
      <c r="C21">
        <v>3373</v>
      </c>
      <c r="D21">
        <v>1867</v>
      </c>
      <c r="E21" t="s">
        <v>101</v>
      </c>
      <c r="F21">
        <v>987</v>
      </c>
      <c r="O21" s="13" t="s">
        <v>17</v>
      </c>
      <c r="P21" s="13">
        <v>1193</v>
      </c>
      <c r="Q21" s="13">
        <v>710</v>
      </c>
      <c r="R21" s="13" t="s">
        <v>101</v>
      </c>
      <c r="S21" s="13">
        <v>329</v>
      </c>
      <c r="AB21" t="s">
        <v>17</v>
      </c>
      <c r="AC21">
        <v>2568</v>
      </c>
      <c r="AD21">
        <v>1498</v>
      </c>
      <c r="AE21" t="s">
        <v>101</v>
      </c>
      <c r="AF21">
        <v>705</v>
      </c>
      <c r="AO21" t="s">
        <v>17</v>
      </c>
      <c r="AP21">
        <v>1193</v>
      </c>
      <c r="AQ21">
        <v>710</v>
      </c>
      <c r="AR21" t="s">
        <v>101</v>
      </c>
      <c r="AS21">
        <v>329</v>
      </c>
    </row>
    <row r="22" spans="2:52">
      <c r="B22" t="s">
        <v>14</v>
      </c>
      <c r="C22">
        <v>6217</v>
      </c>
      <c r="G22">
        <v>28.792826121923699</v>
      </c>
      <c r="H22">
        <v>58.787648688817903</v>
      </c>
      <c r="I22">
        <v>1</v>
      </c>
      <c r="J22">
        <v>1</v>
      </c>
      <c r="K22">
        <v>2</v>
      </c>
      <c r="L22">
        <v>13</v>
      </c>
      <c r="M22">
        <v>214</v>
      </c>
      <c r="O22" s="13" t="s">
        <v>14</v>
      </c>
      <c r="P22" s="13">
        <v>7403</v>
      </c>
      <c r="T22" s="13">
        <v>23.175604484668298</v>
      </c>
      <c r="U22" s="13">
        <v>52.6952253601713</v>
      </c>
      <c r="V22" s="13">
        <v>1</v>
      </c>
      <c r="W22" s="13">
        <v>1</v>
      </c>
      <c r="X22" s="13">
        <v>2</v>
      </c>
      <c r="Y22" s="13">
        <v>7</v>
      </c>
      <c r="Z22" s="13">
        <v>213</v>
      </c>
      <c r="AB22" t="s">
        <v>14</v>
      </c>
      <c r="AC22">
        <v>6308</v>
      </c>
      <c r="AG22">
        <v>28.602409638554199</v>
      </c>
      <c r="AH22">
        <v>59.688806172258602</v>
      </c>
      <c r="AI22">
        <v>1</v>
      </c>
      <c r="AJ22">
        <v>1</v>
      </c>
      <c r="AK22">
        <v>2</v>
      </c>
      <c r="AL22">
        <v>11</v>
      </c>
      <c r="AM22">
        <v>227</v>
      </c>
      <c r="AO22" t="s">
        <v>14</v>
      </c>
      <c r="AP22">
        <v>7403</v>
      </c>
      <c r="AT22">
        <v>23.175604484668298</v>
      </c>
      <c r="AU22">
        <v>52.6952253601713</v>
      </c>
      <c r="AV22">
        <v>1</v>
      </c>
      <c r="AW22">
        <v>1</v>
      </c>
      <c r="AX22">
        <v>2</v>
      </c>
      <c r="AY22">
        <v>7</v>
      </c>
      <c r="AZ22">
        <v>213</v>
      </c>
    </row>
    <row r="23" spans="2:52">
      <c r="B23" t="s">
        <v>9890</v>
      </c>
      <c r="C23">
        <v>6217</v>
      </c>
      <c r="G23">
        <v>21.052758565224298</v>
      </c>
      <c r="H23">
        <v>50.685333259156899</v>
      </c>
      <c r="I23">
        <v>0</v>
      </c>
      <c r="J23">
        <v>1</v>
      </c>
      <c r="K23">
        <v>1</v>
      </c>
      <c r="L23">
        <v>5</v>
      </c>
      <c r="M23">
        <v>214</v>
      </c>
      <c r="O23" s="13" t="s">
        <v>9890</v>
      </c>
      <c r="P23" s="13">
        <v>7403</v>
      </c>
      <c r="T23" s="13">
        <v>21.517087667161899</v>
      </c>
      <c r="U23" s="13">
        <v>52.733497412103802</v>
      </c>
      <c r="V23" s="13">
        <v>0</v>
      </c>
      <c r="W23" s="13">
        <v>1</v>
      </c>
      <c r="X23" s="13">
        <v>1</v>
      </c>
      <c r="Y23" s="13">
        <v>3</v>
      </c>
      <c r="Z23" s="13">
        <v>213</v>
      </c>
      <c r="AB23" t="s">
        <v>9890</v>
      </c>
      <c r="AC23">
        <v>6308</v>
      </c>
      <c r="AG23">
        <v>26.912492073557299</v>
      </c>
      <c r="AH23">
        <v>59.814566918678203</v>
      </c>
      <c r="AI23">
        <v>0</v>
      </c>
      <c r="AJ23">
        <v>1</v>
      </c>
      <c r="AK23">
        <v>1</v>
      </c>
      <c r="AL23">
        <v>6</v>
      </c>
      <c r="AM23">
        <v>227</v>
      </c>
      <c r="AO23" t="s">
        <v>9890</v>
      </c>
      <c r="AP23">
        <v>7403</v>
      </c>
      <c r="AT23">
        <v>21.517087667161899</v>
      </c>
      <c r="AU23">
        <v>52.733497412103802</v>
      </c>
      <c r="AV23">
        <v>0</v>
      </c>
      <c r="AW23">
        <v>1</v>
      </c>
      <c r="AX23">
        <v>1</v>
      </c>
      <c r="AY23">
        <v>3</v>
      </c>
      <c r="AZ23">
        <v>213</v>
      </c>
    </row>
    <row r="24" spans="2:52">
      <c r="B24" t="s">
        <v>9891</v>
      </c>
      <c r="C24">
        <v>6217</v>
      </c>
      <c r="G24">
        <v>7.3141386520829901</v>
      </c>
      <c r="H24">
        <v>29.638299726605698</v>
      </c>
      <c r="I24">
        <v>0</v>
      </c>
      <c r="J24">
        <v>0</v>
      </c>
      <c r="K24">
        <v>0</v>
      </c>
      <c r="L24">
        <v>1</v>
      </c>
      <c r="M24">
        <v>170</v>
      </c>
      <c r="O24" s="13" t="s">
        <v>9891</v>
      </c>
      <c r="P24" s="13">
        <v>7403</v>
      </c>
      <c r="T24" s="13">
        <v>1.2959610968526201</v>
      </c>
      <c r="U24" s="13">
        <v>4.0416727704849498</v>
      </c>
      <c r="V24" s="13">
        <v>0</v>
      </c>
      <c r="W24" s="13">
        <v>0</v>
      </c>
      <c r="X24" s="13">
        <v>0</v>
      </c>
      <c r="Y24" s="13">
        <v>1</v>
      </c>
      <c r="Z24" s="13">
        <v>39</v>
      </c>
      <c r="AB24" t="s">
        <v>9891</v>
      </c>
      <c r="AC24">
        <v>6308</v>
      </c>
      <c r="AG24">
        <v>1.34686112872542</v>
      </c>
      <c r="AH24">
        <v>4.4082721268293801</v>
      </c>
      <c r="AI24">
        <v>0</v>
      </c>
      <c r="AJ24">
        <v>0</v>
      </c>
      <c r="AK24">
        <v>0</v>
      </c>
      <c r="AL24">
        <v>1</v>
      </c>
      <c r="AM24">
        <v>44</v>
      </c>
      <c r="AO24" t="s">
        <v>9891</v>
      </c>
      <c r="AP24">
        <v>7403</v>
      </c>
      <c r="AT24">
        <v>1.2959610968526201</v>
      </c>
      <c r="AU24">
        <v>4.0416727704849498</v>
      </c>
      <c r="AV24">
        <v>0</v>
      </c>
      <c r="AW24">
        <v>0</v>
      </c>
      <c r="AX24">
        <v>0</v>
      </c>
      <c r="AY24">
        <v>1</v>
      </c>
      <c r="AZ24">
        <v>39</v>
      </c>
    </row>
    <row r="25" spans="2:52">
      <c r="B25" t="s">
        <v>9892</v>
      </c>
      <c r="C25">
        <v>6217</v>
      </c>
      <c r="G25">
        <v>0.32202026700981101</v>
      </c>
      <c r="H25">
        <v>1.8046181384756399</v>
      </c>
      <c r="I25">
        <v>0</v>
      </c>
      <c r="J25">
        <v>0</v>
      </c>
      <c r="K25">
        <v>0</v>
      </c>
      <c r="L25">
        <v>0</v>
      </c>
      <c r="M25">
        <v>20</v>
      </c>
      <c r="O25" s="13" t="s">
        <v>9892</v>
      </c>
      <c r="P25" s="13">
        <v>7403</v>
      </c>
      <c r="T25" s="13">
        <v>0.25368094015939402</v>
      </c>
      <c r="U25" s="13">
        <v>1.9529589157649601</v>
      </c>
      <c r="V25" s="13">
        <v>0</v>
      </c>
      <c r="W25" s="13">
        <v>0</v>
      </c>
      <c r="X25" s="13">
        <v>0</v>
      </c>
      <c r="Y25" s="13">
        <v>0</v>
      </c>
      <c r="Z25" s="13">
        <v>20</v>
      </c>
      <c r="AB25" t="s">
        <v>9892</v>
      </c>
      <c r="AC25">
        <v>6308</v>
      </c>
      <c r="AG25">
        <v>0.25760938490805302</v>
      </c>
      <c r="AH25">
        <v>1.92989486062467</v>
      </c>
      <c r="AI25">
        <v>0</v>
      </c>
      <c r="AJ25">
        <v>0</v>
      </c>
      <c r="AK25">
        <v>0</v>
      </c>
      <c r="AL25">
        <v>0</v>
      </c>
      <c r="AM25">
        <v>20</v>
      </c>
      <c r="AO25" t="s">
        <v>9892</v>
      </c>
      <c r="AP25">
        <v>7403</v>
      </c>
      <c r="AT25">
        <v>0.25368094015939402</v>
      </c>
      <c r="AU25">
        <v>1.9529589157649601</v>
      </c>
      <c r="AV25">
        <v>0</v>
      </c>
      <c r="AW25">
        <v>0</v>
      </c>
      <c r="AX25">
        <v>0</v>
      </c>
      <c r="AY25">
        <v>0</v>
      </c>
      <c r="AZ25">
        <v>20</v>
      </c>
    </row>
    <row r="26" spans="2:52">
      <c r="B26" t="s">
        <v>9844</v>
      </c>
      <c r="C26">
        <v>5361</v>
      </c>
      <c r="D26">
        <v>184</v>
      </c>
      <c r="E26" t="s">
        <v>9898</v>
      </c>
      <c r="F26">
        <v>4334</v>
      </c>
      <c r="O26" s="13" t="s">
        <v>9844</v>
      </c>
      <c r="P26" s="13">
        <v>7390</v>
      </c>
      <c r="Q26" s="13">
        <v>365</v>
      </c>
      <c r="R26" s="13" t="s">
        <v>9907</v>
      </c>
      <c r="S26" s="13">
        <v>4548</v>
      </c>
      <c r="AB26" t="s">
        <v>9844</v>
      </c>
      <c r="AC26">
        <v>6291</v>
      </c>
      <c r="AD26">
        <v>283</v>
      </c>
      <c r="AE26" t="s">
        <v>9907</v>
      </c>
      <c r="AF26">
        <v>3588</v>
      </c>
      <c r="AO26" t="s">
        <v>9844</v>
      </c>
      <c r="AP26">
        <v>7390</v>
      </c>
      <c r="AQ26">
        <v>365</v>
      </c>
      <c r="AR26" t="s">
        <v>9907</v>
      </c>
      <c r="AS26">
        <v>4548</v>
      </c>
    </row>
    <row r="27" spans="2:52">
      <c r="B27" t="s">
        <v>9852</v>
      </c>
      <c r="C27">
        <v>5906</v>
      </c>
      <c r="D27">
        <v>190</v>
      </c>
      <c r="E27" t="s">
        <v>10027</v>
      </c>
      <c r="F27">
        <v>953</v>
      </c>
      <c r="O27" s="13" t="s">
        <v>9852</v>
      </c>
      <c r="P27" s="13">
        <v>6902</v>
      </c>
      <c r="Q27" s="13">
        <v>198</v>
      </c>
      <c r="R27" s="13" t="s">
        <v>10027</v>
      </c>
      <c r="S27" s="13">
        <v>752</v>
      </c>
      <c r="AB27" t="s">
        <v>9852</v>
      </c>
      <c r="AC27">
        <v>5839</v>
      </c>
      <c r="AD27">
        <v>219</v>
      </c>
      <c r="AE27" t="s">
        <v>10027</v>
      </c>
      <c r="AF27">
        <v>655</v>
      </c>
      <c r="AO27" t="s">
        <v>9852</v>
      </c>
      <c r="AP27">
        <v>6902</v>
      </c>
      <c r="AQ27">
        <v>198</v>
      </c>
      <c r="AR27" t="s">
        <v>10027</v>
      </c>
      <c r="AS27">
        <v>752</v>
      </c>
    </row>
    <row r="28" spans="2:52">
      <c r="B28" t="s">
        <v>9858</v>
      </c>
      <c r="C28">
        <v>6217</v>
      </c>
      <c r="D28">
        <v>39</v>
      </c>
      <c r="E28" t="s">
        <v>88</v>
      </c>
      <c r="F28">
        <v>592</v>
      </c>
      <c r="O28" s="13" t="s">
        <v>9858</v>
      </c>
      <c r="P28" s="13">
        <v>7403</v>
      </c>
      <c r="Q28" s="13">
        <v>39</v>
      </c>
      <c r="R28" s="13" t="s">
        <v>88</v>
      </c>
      <c r="S28" s="13">
        <v>673</v>
      </c>
      <c r="AB28" t="s">
        <v>9858</v>
      </c>
      <c r="AC28">
        <v>6308</v>
      </c>
      <c r="AD28">
        <v>39</v>
      </c>
      <c r="AE28" t="s">
        <v>201</v>
      </c>
      <c r="AF28">
        <v>530</v>
      </c>
      <c r="AO28" t="s">
        <v>9858</v>
      </c>
      <c r="AP28">
        <v>7403</v>
      </c>
      <c r="AQ28">
        <v>39</v>
      </c>
      <c r="AR28" t="s">
        <v>88</v>
      </c>
      <c r="AS28">
        <v>673</v>
      </c>
    </row>
    <row r="29" spans="2:52">
      <c r="B29" t="s">
        <v>9876</v>
      </c>
      <c r="C29">
        <v>6217</v>
      </c>
      <c r="G29">
        <v>13.994048576483801</v>
      </c>
      <c r="H29">
        <v>11.7302695855261</v>
      </c>
      <c r="I29">
        <v>0</v>
      </c>
      <c r="J29">
        <v>0</v>
      </c>
      <c r="K29">
        <v>14</v>
      </c>
      <c r="L29">
        <v>26</v>
      </c>
      <c r="M29">
        <v>30</v>
      </c>
      <c r="O29" s="13" t="s">
        <v>9876</v>
      </c>
      <c r="P29" s="13">
        <v>7403</v>
      </c>
      <c r="T29" s="13">
        <v>6.69026070511954</v>
      </c>
      <c r="U29" s="13">
        <v>9.7520653546318297</v>
      </c>
      <c r="V29" s="13">
        <v>0</v>
      </c>
      <c r="W29" s="13">
        <v>0</v>
      </c>
      <c r="X29" s="13">
        <v>1</v>
      </c>
      <c r="Y29" s="13">
        <v>10</v>
      </c>
      <c r="Z29" s="13">
        <v>30</v>
      </c>
      <c r="AB29" t="s">
        <v>9876</v>
      </c>
      <c r="AC29">
        <v>6308</v>
      </c>
      <c r="AG29">
        <v>6.5681674064679703</v>
      </c>
      <c r="AH29">
        <v>9.3529499997758094</v>
      </c>
      <c r="AI29">
        <v>0</v>
      </c>
      <c r="AJ29">
        <v>0</v>
      </c>
      <c r="AK29">
        <v>2</v>
      </c>
      <c r="AL29">
        <v>10</v>
      </c>
      <c r="AM29">
        <v>30</v>
      </c>
      <c r="AO29" t="s">
        <v>9876</v>
      </c>
      <c r="AP29">
        <v>7403</v>
      </c>
      <c r="AT29">
        <v>6.69026070511954</v>
      </c>
      <c r="AU29">
        <v>9.7520653546318297</v>
      </c>
      <c r="AV29">
        <v>0</v>
      </c>
      <c r="AW29">
        <v>0</v>
      </c>
      <c r="AX29">
        <v>1</v>
      </c>
      <c r="AY29">
        <v>10</v>
      </c>
      <c r="AZ29">
        <v>30</v>
      </c>
    </row>
    <row r="30" spans="2:52">
      <c r="B30" t="s">
        <v>9877</v>
      </c>
      <c r="C30">
        <v>6217</v>
      </c>
      <c r="G30">
        <v>32.039729773202502</v>
      </c>
      <c r="H30">
        <v>23.793909442710099</v>
      </c>
      <c r="I30">
        <v>0</v>
      </c>
      <c r="J30">
        <v>0</v>
      </c>
      <c r="K30">
        <v>39</v>
      </c>
      <c r="L30">
        <v>56</v>
      </c>
      <c r="M30">
        <v>60</v>
      </c>
      <c r="O30" s="13" t="s">
        <v>9877</v>
      </c>
      <c r="P30" s="13">
        <v>7403</v>
      </c>
      <c r="T30" s="13">
        <v>17.316898554640002</v>
      </c>
      <c r="U30" s="13">
        <v>20.638715399881601</v>
      </c>
      <c r="V30" s="13">
        <v>0</v>
      </c>
      <c r="W30" s="13">
        <v>0</v>
      </c>
      <c r="X30" s="13">
        <v>8</v>
      </c>
      <c r="Y30" s="13">
        <v>31</v>
      </c>
      <c r="Z30" s="13">
        <v>60</v>
      </c>
      <c r="AB30" t="s">
        <v>9877</v>
      </c>
      <c r="AC30">
        <v>6308</v>
      </c>
      <c r="AG30">
        <v>17.688015218769799</v>
      </c>
      <c r="AH30">
        <v>20.1661483568721</v>
      </c>
      <c r="AI30">
        <v>0</v>
      </c>
      <c r="AJ30">
        <v>0</v>
      </c>
      <c r="AK30">
        <v>9</v>
      </c>
      <c r="AL30">
        <v>32</v>
      </c>
      <c r="AM30">
        <v>60</v>
      </c>
      <c r="AO30" t="s">
        <v>9877</v>
      </c>
      <c r="AP30">
        <v>7403</v>
      </c>
      <c r="AT30">
        <v>17.316898554640002</v>
      </c>
      <c r="AU30">
        <v>20.638715399881601</v>
      </c>
      <c r="AV30">
        <v>0</v>
      </c>
      <c r="AW30">
        <v>0</v>
      </c>
      <c r="AX30">
        <v>8</v>
      </c>
      <c r="AY30">
        <v>31</v>
      </c>
      <c r="AZ30">
        <v>60</v>
      </c>
    </row>
    <row r="31" spans="2:52">
      <c r="B31" t="s">
        <v>9878</v>
      </c>
      <c r="C31">
        <v>6217</v>
      </c>
      <c r="G31">
        <v>50.504905903168698</v>
      </c>
      <c r="H31">
        <v>35.690644267358103</v>
      </c>
      <c r="I31">
        <v>0</v>
      </c>
      <c r="J31">
        <v>4</v>
      </c>
      <c r="K31">
        <v>62</v>
      </c>
      <c r="L31">
        <v>85</v>
      </c>
      <c r="M31">
        <v>90</v>
      </c>
      <c r="O31" s="13" t="s">
        <v>9878</v>
      </c>
      <c r="P31" s="13">
        <v>7403</v>
      </c>
      <c r="T31" s="13">
        <v>30.053086586518901</v>
      </c>
      <c r="U31" s="13">
        <v>32.132342808030899</v>
      </c>
      <c r="V31" s="13">
        <v>0</v>
      </c>
      <c r="W31" s="13">
        <v>0</v>
      </c>
      <c r="X31" s="13">
        <v>19</v>
      </c>
      <c r="Y31" s="13">
        <v>56</v>
      </c>
      <c r="Z31" s="13">
        <v>90</v>
      </c>
      <c r="AB31" t="s">
        <v>9878</v>
      </c>
      <c r="AC31">
        <v>6308</v>
      </c>
      <c r="AG31">
        <v>34.202599873176901</v>
      </c>
      <c r="AH31">
        <v>30.493970004793599</v>
      </c>
      <c r="AI31">
        <v>0</v>
      </c>
      <c r="AJ31">
        <v>2</v>
      </c>
      <c r="AK31">
        <v>29</v>
      </c>
      <c r="AL31">
        <v>59</v>
      </c>
      <c r="AM31">
        <v>90</v>
      </c>
      <c r="AO31" t="s">
        <v>9878</v>
      </c>
      <c r="AP31">
        <v>7403</v>
      </c>
      <c r="AT31">
        <v>30.053086586518901</v>
      </c>
      <c r="AU31">
        <v>32.132342808030899</v>
      </c>
      <c r="AV31">
        <v>0</v>
      </c>
      <c r="AW31">
        <v>0</v>
      </c>
      <c r="AX31">
        <v>19</v>
      </c>
      <c r="AY31">
        <v>56</v>
      </c>
      <c r="AZ31">
        <v>90</v>
      </c>
    </row>
    <row r="32" spans="2:52">
      <c r="B32" t="s">
        <v>15</v>
      </c>
      <c r="C32">
        <v>6217</v>
      </c>
      <c r="G32">
        <v>188.570371561846</v>
      </c>
      <c r="H32">
        <v>138.69880556489599</v>
      </c>
      <c r="I32">
        <v>0</v>
      </c>
      <c r="J32">
        <v>59</v>
      </c>
      <c r="K32">
        <v>179</v>
      </c>
      <c r="L32">
        <v>340</v>
      </c>
      <c r="M32">
        <v>365</v>
      </c>
      <c r="O32" s="13" t="s">
        <v>15</v>
      </c>
      <c r="P32" s="13">
        <v>7403</v>
      </c>
      <c r="T32" s="13">
        <v>140.70903687694101</v>
      </c>
      <c r="U32" s="13">
        <v>138.367617516038</v>
      </c>
      <c r="V32" s="13">
        <v>0</v>
      </c>
      <c r="W32" s="13">
        <v>0</v>
      </c>
      <c r="X32" s="13">
        <v>94</v>
      </c>
      <c r="Y32" s="13">
        <v>288</v>
      </c>
      <c r="Z32" s="13">
        <v>365</v>
      </c>
      <c r="AB32" t="s">
        <v>15</v>
      </c>
      <c r="AC32">
        <v>6308</v>
      </c>
      <c r="AG32">
        <v>171.943880786303</v>
      </c>
      <c r="AH32">
        <v>133.630495265533</v>
      </c>
      <c r="AI32">
        <v>0</v>
      </c>
      <c r="AJ32">
        <v>31.75</v>
      </c>
      <c r="AK32">
        <v>163.5</v>
      </c>
      <c r="AL32">
        <v>306</v>
      </c>
      <c r="AM32">
        <v>365</v>
      </c>
      <c r="AO32" t="s">
        <v>15</v>
      </c>
      <c r="AP32">
        <v>7403</v>
      </c>
      <c r="AT32">
        <v>140.70903687694101</v>
      </c>
      <c r="AU32">
        <v>138.367617516038</v>
      </c>
      <c r="AV32">
        <v>0</v>
      </c>
      <c r="AW32">
        <v>0</v>
      </c>
      <c r="AX32">
        <v>94</v>
      </c>
      <c r="AY32">
        <v>288</v>
      </c>
      <c r="AZ32">
        <v>365</v>
      </c>
    </row>
    <row r="33" spans="2:52">
      <c r="B33" t="s">
        <v>11</v>
      </c>
      <c r="C33">
        <v>6217</v>
      </c>
      <c r="G33">
        <v>51.7255911211195</v>
      </c>
      <c r="H33">
        <v>87.497017653212893</v>
      </c>
      <c r="I33">
        <v>0</v>
      </c>
      <c r="J33">
        <v>1</v>
      </c>
      <c r="K33">
        <v>14</v>
      </c>
      <c r="L33">
        <v>62</v>
      </c>
      <c r="M33">
        <v>892</v>
      </c>
      <c r="O33" s="13" t="s">
        <v>11</v>
      </c>
      <c r="P33" s="13">
        <v>7403</v>
      </c>
      <c r="T33" s="13">
        <v>42.372821828988201</v>
      </c>
      <c r="U33" s="13">
        <v>76.698648325277603</v>
      </c>
      <c r="V33" s="13">
        <v>0</v>
      </c>
      <c r="W33" s="13">
        <v>1</v>
      </c>
      <c r="X33" s="13">
        <v>9</v>
      </c>
      <c r="Y33" s="13">
        <v>47</v>
      </c>
      <c r="Z33" s="13">
        <v>841</v>
      </c>
      <c r="AB33" t="s">
        <v>11</v>
      </c>
      <c r="AC33">
        <v>6308</v>
      </c>
      <c r="AG33">
        <v>46.932625237793197</v>
      </c>
      <c r="AH33">
        <v>80.709630485486997</v>
      </c>
      <c r="AI33">
        <v>0</v>
      </c>
      <c r="AJ33">
        <v>1</v>
      </c>
      <c r="AK33">
        <v>12</v>
      </c>
      <c r="AL33">
        <v>55</v>
      </c>
      <c r="AM33">
        <v>859</v>
      </c>
      <c r="AO33" t="s">
        <v>11</v>
      </c>
      <c r="AP33">
        <v>7403</v>
      </c>
      <c r="AT33">
        <v>42.372821828988201</v>
      </c>
      <c r="AU33">
        <v>76.698648325277603</v>
      </c>
      <c r="AV33">
        <v>0</v>
      </c>
      <c r="AW33">
        <v>1</v>
      </c>
      <c r="AX33">
        <v>9</v>
      </c>
      <c r="AY33">
        <v>47</v>
      </c>
      <c r="AZ33">
        <v>841</v>
      </c>
    </row>
    <row r="34" spans="2:52">
      <c r="B34" t="s">
        <v>16</v>
      </c>
      <c r="C34">
        <v>6217</v>
      </c>
      <c r="G34">
        <v>14.320733472736</v>
      </c>
      <c r="H34">
        <v>23.6080938278639</v>
      </c>
      <c r="I34">
        <v>0</v>
      </c>
      <c r="J34">
        <v>0</v>
      </c>
      <c r="K34">
        <v>3</v>
      </c>
      <c r="L34">
        <v>21</v>
      </c>
      <c r="M34">
        <v>507</v>
      </c>
      <c r="O34" s="13" t="s">
        <v>16</v>
      </c>
      <c r="P34" s="13">
        <v>7403</v>
      </c>
      <c r="T34" s="13">
        <v>9.9770363366202801</v>
      </c>
      <c r="U34" s="13">
        <v>18.070511327880801</v>
      </c>
      <c r="V34" s="13">
        <v>0</v>
      </c>
      <c r="W34" s="13">
        <v>0</v>
      </c>
      <c r="X34" s="13">
        <v>1</v>
      </c>
      <c r="Y34" s="13">
        <v>12</v>
      </c>
      <c r="Z34" s="13">
        <v>228</v>
      </c>
      <c r="AB34" t="s">
        <v>16</v>
      </c>
      <c r="AC34">
        <v>6308</v>
      </c>
      <c r="AG34">
        <v>13.1992707672796</v>
      </c>
      <c r="AH34">
        <v>20.965798164300001</v>
      </c>
      <c r="AI34">
        <v>0</v>
      </c>
      <c r="AJ34">
        <v>0</v>
      </c>
      <c r="AK34">
        <v>3</v>
      </c>
      <c r="AL34">
        <v>19</v>
      </c>
      <c r="AM34">
        <v>244</v>
      </c>
      <c r="AO34" t="s">
        <v>16</v>
      </c>
      <c r="AP34">
        <v>7403</v>
      </c>
      <c r="AT34">
        <v>9.9770363366202801</v>
      </c>
      <c r="AU34">
        <v>18.070511327880801</v>
      </c>
      <c r="AV34">
        <v>0</v>
      </c>
      <c r="AW34">
        <v>0</v>
      </c>
      <c r="AX34">
        <v>1</v>
      </c>
      <c r="AY34">
        <v>12</v>
      </c>
      <c r="AZ34">
        <v>228</v>
      </c>
    </row>
    <row r="35" spans="2:52">
      <c r="B35" t="s">
        <v>9880</v>
      </c>
      <c r="C35">
        <v>6217</v>
      </c>
      <c r="G35">
        <v>0.75245295158436498</v>
      </c>
      <c r="H35">
        <v>1.8058082809915299</v>
      </c>
      <c r="I35">
        <v>0</v>
      </c>
      <c r="J35">
        <v>0</v>
      </c>
      <c r="K35">
        <v>0</v>
      </c>
      <c r="L35">
        <v>1</v>
      </c>
      <c r="M35">
        <v>68</v>
      </c>
      <c r="O35" s="13" t="s">
        <v>9880</v>
      </c>
      <c r="P35" s="13">
        <v>7403</v>
      </c>
      <c r="T35" s="13">
        <v>0.84479265162771799</v>
      </c>
      <c r="U35" s="13">
        <v>1.76108320201223</v>
      </c>
      <c r="V35" s="13">
        <v>0</v>
      </c>
      <c r="W35" s="13">
        <v>0</v>
      </c>
      <c r="X35" s="13">
        <v>0</v>
      </c>
      <c r="Y35" s="13">
        <v>1</v>
      </c>
      <c r="Z35" s="13">
        <v>22</v>
      </c>
      <c r="AB35" t="s">
        <v>9880</v>
      </c>
      <c r="AC35">
        <v>6308</v>
      </c>
      <c r="AG35">
        <v>1.36572606214331</v>
      </c>
      <c r="AH35">
        <v>2.2174220428315801</v>
      </c>
      <c r="AI35">
        <v>0</v>
      </c>
      <c r="AJ35">
        <v>0</v>
      </c>
      <c r="AK35">
        <v>0</v>
      </c>
      <c r="AL35">
        <v>2</v>
      </c>
      <c r="AM35">
        <v>29</v>
      </c>
      <c r="AO35" t="s">
        <v>9880</v>
      </c>
      <c r="AP35">
        <v>7403</v>
      </c>
      <c r="AT35">
        <v>0.84479265162771799</v>
      </c>
      <c r="AU35">
        <v>1.76108320201223</v>
      </c>
      <c r="AV35">
        <v>0</v>
      </c>
      <c r="AW35">
        <v>0</v>
      </c>
      <c r="AX35">
        <v>0</v>
      </c>
      <c r="AY35">
        <v>1</v>
      </c>
      <c r="AZ35">
        <v>22</v>
      </c>
    </row>
    <row r="36" spans="2:52">
      <c r="B36" t="s">
        <v>9881</v>
      </c>
      <c r="C36">
        <v>4925</v>
      </c>
      <c r="D36">
        <v>2148</v>
      </c>
      <c r="E36">
        <v>42757</v>
      </c>
      <c r="F36">
        <v>33</v>
      </c>
      <c r="O36" s="13" t="s">
        <v>9881</v>
      </c>
      <c r="P36" s="13">
        <v>5689</v>
      </c>
      <c r="Q36" s="13">
        <v>2197</v>
      </c>
      <c r="R36" s="13">
        <v>42757</v>
      </c>
      <c r="S36" s="13">
        <v>63</v>
      </c>
      <c r="AB36" t="s">
        <v>9881</v>
      </c>
      <c r="AC36">
        <v>4959</v>
      </c>
      <c r="AD36">
        <v>2114</v>
      </c>
      <c r="AE36">
        <v>42757</v>
      </c>
      <c r="AF36">
        <v>37</v>
      </c>
      <c r="AO36" t="s">
        <v>9881</v>
      </c>
      <c r="AP36">
        <v>5689</v>
      </c>
      <c r="AQ36">
        <v>2197</v>
      </c>
      <c r="AR36">
        <v>42757</v>
      </c>
      <c r="AS36">
        <v>63</v>
      </c>
    </row>
    <row r="37" spans="2:52">
      <c r="B37" t="s">
        <v>12</v>
      </c>
      <c r="C37">
        <v>4925</v>
      </c>
      <c r="D37">
        <v>984</v>
      </c>
      <c r="E37">
        <v>44899</v>
      </c>
      <c r="F37">
        <v>159</v>
      </c>
      <c r="O37" s="13" t="s">
        <v>12</v>
      </c>
      <c r="P37" s="13">
        <v>5689</v>
      </c>
      <c r="Q37" s="13">
        <v>1217</v>
      </c>
      <c r="R37" s="13">
        <v>44633</v>
      </c>
      <c r="S37" s="13">
        <v>195</v>
      </c>
      <c r="AB37" t="s">
        <v>12</v>
      </c>
      <c r="AC37">
        <v>4959</v>
      </c>
      <c r="AD37">
        <v>939</v>
      </c>
      <c r="AE37">
        <v>44717</v>
      </c>
      <c r="AF37">
        <v>221</v>
      </c>
      <c r="AO37" t="s">
        <v>12</v>
      </c>
      <c r="AP37">
        <v>5689</v>
      </c>
      <c r="AQ37">
        <v>1217</v>
      </c>
      <c r="AR37">
        <v>44633</v>
      </c>
      <c r="AS37">
        <v>195</v>
      </c>
    </row>
    <row r="38" spans="2:52">
      <c r="B38" t="s">
        <v>9882</v>
      </c>
      <c r="C38">
        <v>4925</v>
      </c>
      <c r="G38">
        <v>4.7183451776649701</v>
      </c>
      <c r="H38">
        <v>0.508506480807418</v>
      </c>
      <c r="I38">
        <v>0</v>
      </c>
      <c r="J38">
        <v>4.67</v>
      </c>
      <c r="K38">
        <v>4.8499999999999996</v>
      </c>
      <c r="L38">
        <v>4.96</v>
      </c>
      <c r="M38">
        <v>5</v>
      </c>
      <c r="O38" s="13" t="s">
        <v>9882</v>
      </c>
      <c r="P38" s="13">
        <v>5689</v>
      </c>
      <c r="T38" s="13">
        <v>4.6964985058885498</v>
      </c>
      <c r="U38" s="13">
        <v>0.62472959695403796</v>
      </c>
      <c r="V38" s="13">
        <v>0</v>
      </c>
      <c r="W38" s="13">
        <v>4.67</v>
      </c>
      <c r="X38" s="13">
        <v>4.8600000000000003</v>
      </c>
      <c r="Y38" s="13">
        <v>4.9800000000000004</v>
      </c>
      <c r="Z38" s="13">
        <v>5</v>
      </c>
      <c r="AB38" t="s">
        <v>9882</v>
      </c>
      <c r="AC38">
        <v>4959</v>
      </c>
      <c r="AG38">
        <v>4.7181609195402299</v>
      </c>
      <c r="AH38">
        <v>0.50694618925797996</v>
      </c>
      <c r="AI38">
        <v>0</v>
      </c>
      <c r="AJ38">
        <v>4.67</v>
      </c>
      <c r="AK38">
        <v>4.8499999999999996</v>
      </c>
      <c r="AL38">
        <v>4.96</v>
      </c>
      <c r="AM38">
        <v>5</v>
      </c>
      <c r="AO38" t="s">
        <v>9882</v>
      </c>
      <c r="AP38">
        <v>5689</v>
      </c>
      <c r="AT38">
        <v>4.6964985058885498</v>
      </c>
      <c r="AU38">
        <v>0.62472959695403796</v>
      </c>
      <c r="AV38">
        <v>0</v>
      </c>
      <c r="AW38">
        <v>4.67</v>
      </c>
      <c r="AX38">
        <v>4.8600000000000003</v>
      </c>
      <c r="AY38">
        <v>4.9800000000000004</v>
      </c>
      <c r="AZ38">
        <v>5</v>
      </c>
    </row>
    <row r="39" spans="2:52">
      <c r="B39" t="s">
        <v>9883</v>
      </c>
      <c r="C39">
        <v>4901</v>
      </c>
      <c r="G39">
        <v>4.8037849418486003</v>
      </c>
      <c r="H39">
        <v>0.35165674628811</v>
      </c>
      <c r="I39">
        <v>1</v>
      </c>
      <c r="J39">
        <v>4.76</v>
      </c>
      <c r="K39">
        <v>4.91</v>
      </c>
      <c r="L39">
        <v>5</v>
      </c>
      <c r="M39">
        <v>5</v>
      </c>
      <c r="O39" s="13" t="s">
        <v>9883</v>
      </c>
      <c r="P39" s="13">
        <v>5627</v>
      </c>
      <c r="T39" s="13">
        <v>4.8076612759907498</v>
      </c>
      <c r="U39" s="13">
        <v>0.37813268407684503</v>
      </c>
      <c r="V39" s="13">
        <v>0</v>
      </c>
      <c r="W39" s="13">
        <v>4.78</v>
      </c>
      <c r="X39" s="13">
        <v>4.92</v>
      </c>
      <c r="Y39" s="13">
        <v>5</v>
      </c>
      <c r="Z39" s="13">
        <v>5</v>
      </c>
      <c r="AB39" t="s">
        <v>9883</v>
      </c>
      <c r="AC39">
        <v>4934</v>
      </c>
      <c r="AG39">
        <v>4.8031516011349797</v>
      </c>
      <c r="AH39">
        <v>0.35817002639683798</v>
      </c>
      <c r="AI39">
        <v>1</v>
      </c>
      <c r="AJ39">
        <v>4.7699999999999996</v>
      </c>
      <c r="AK39">
        <v>4.91</v>
      </c>
      <c r="AL39">
        <v>5</v>
      </c>
      <c r="AM39">
        <v>5</v>
      </c>
      <c r="AO39" t="s">
        <v>9883</v>
      </c>
      <c r="AP39">
        <v>5627</v>
      </c>
      <c r="AT39">
        <v>4.8076612759907498</v>
      </c>
      <c r="AU39">
        <v>0.37813268407684503</v>
      </c>
      <c r="AV39">
        <v>0</v>
      </c>
      <c r="AW39">
        <v>4.78</v>
      </c>
      <c r="AX39">
        <v>4.92</v>
      </c>
      <c r="AY39">
        <v>5</v>
      </c>
      <c r="AZ39">
        <v>5</v>
      </c>
    </row>
    <row r="40" spans="2:52">
      <c r="B40" t="s">
        <v>9884</v>
      </c>
      <c r="C40">
        <v>4901</v>
      </c>
      <c r="G40">
        <v>4.7568883901244599</v>
      </c>
      <c r="H40">
        <v>0.36711996814404002</v>
      </c>
      <c r="I40">
        <v>1</v>
      </c>
      <c r="J40">
        <v>4.68</v>
      </c>
      <c r="K40">
        <v>4.87</v>
      </c>
      <c r="L40">
        <v>4.9800000000000004</v>
      </c>
      <c r="M40">
        <v>5</v>
      </c>
      <c r="O40" s="13" t="s">
        <v>9884</v>
      </c>
      <c r="P40" s="13">
        <v>5628</v>
      </c>
      <c r="T40" s="13">
        <v>4.7494420753375897</v>
      </c>
      <c r="U40" s="13">
        <v>0.39775235941479797</v>
      </c>
      <c r="V40" s="13">
        <v>0</v>
      </c>
      <c r="W40" s="13">
        <v>4.67</v>
      </c>
      <c r="X40" s="13">
        <v>4.88</v>
      </c>
      <c r="Y40" s="13">
        <v>5</v>
      </c>
      <c r="Z40" s="13">
        <v>5</v>
      </c>
      <c r="AB40" t="s">
        <v>9884</v>
      </c>
      <c r="AC40">
        <v>4934</v>
      </c>
      <c r="AG40">
        <v>4.7528394811511898</v>
      </c>
      <c r="AH40">
        <v>0.37975269056865901</v>
      </c>
      <c r="AI40">
        <v>1</v>
      </c>
      <c r="AJ40">
        <v>4.68</v>
      </c>
      <c r="AK40">
        <v>4.87</v>
      </c>
      <c r="AL40">
        <v>4.9800000000000004</v>
      </c>
      <c r="AM40">
        <v>5</v>
      </c>
      <c r="AO40" t="s">
        <v>9884</v>
      </c>
      <c r="AP40">
        <v>5628</v>
      </c>
      <c r="AT40">
        <v>4.7494420753375897</v>
      </c>
      <c r="AU40">
        <v>0.39775235941479797</v>
      </c>
      <c r="AV40">
        <v>0</v>
      </c>
      <c r="AW40">
        <v>4.67</v>
      </c>
      <c r="AX40">
        <v>4.88</v>
      </c>
      <c r="AY40">
        <v>5</v>
      </c>
      <c r="AZ40">
        <v>5</v>
      </c>
    </row>
    <row r="41" spans="2:52">
      <c r="B41" t="s">
        <v>9885</v>
      </c>
      <c r="C41">
        <v>4901</v>
      </c>
      <c r="G41">
        <v>4.8611875127524904</v>
      </c>
      <c r="H41">
        <v>0.31402648031972702</v>
      </c>
      <c r="I41">
        <v>1</v>
      </c>
      <c r="J41">
        <v>4.8600000000000003</v>
      </c>
      <c r="K41">
        <v>4.95</v>
      </c>
      <c r="L41">
        <v>5</v>
      </c>
      <c r="M41">
        <v>5</v>
      </c>
      <c r="O41" s="13" t="s">
        <v>9885</v>
      </c>
      <c r="P41" s="13">
        <v>5625</v>
      </c>
      <c r="T41" s="13">
        <v>4.8647235555555497</v>
      </c>
      <c r="U41" s="13">
        <v>0.32833565466008702</v>
      </c>
      <c r="V41" s="13">
        <v>0</v>
      </c>
      <c r="W41" s="13">
        <v>4.87</v>
      </c>
      <c r="X41" s="13">
        <v>4.96</v>
      </c>
      <c r="Y41" s="13">
        <v>5</v>
      </c>
      <c r="Z41" s="13">
        <v>5</v>
      </c>
      <c r="AB41" t="s">
        <v>9885</v>
      </c>
      <c r="AC41">
        <v>4934</v>
      </c>
      <c r="AG41">
        <v>4.8617916497770501</v>
      </c>
      <c r="AH41">
        <v>0.318974754396044</v>
      </c>
      <c r="AI41">
        <v>1</v>
      </c>
      <c r="AJ41">
        <v>4.8600000000000003</v>
      </c>
      <c r="AK41">
        <v>4.96</v>
      </c>
      <c r="AL41">
        <v>5</v>
      </c>
      <c r="AM41">
        <v>5</v>
      </c>
      <c r="AO41" t="s">
        <v>9885</v>
      </c>
      <c r="AP41">
        <v>5625</v>
      </c>
      <c r="AT41">
        <v>4.8647235555555497</v>
      </c>
      <c r="AU41">
        <v>0.32833565466008702</v>
      </c>
      <c r="AV41">
        <v>0</v>
      </c>
      <c r="AW41">
        <v>4.87</v>
      </c>
      <c r="AX41">
        <v>4.96</v>
      </c>
      <c r="AY41">
        <v>5</v>
      </c>
      <c r="AZ41">
        <v>5</v>
      </c>
    </row>
    <row r="42" spans="2:52">
      <c r="B42" t="s">
        <v>9886</v>
      </c>
      <c r="C42">
        <v>4901</v>
      </c>
      <c r="G42">
        <v>4.8430157110793699</v>
      </c>
      <c r="H42">
        <v>0.34018645181430901</v>
      </c>
      <c r="I42">
        <v>1</v>
      </c>
      <c r="J42">
        <v>4.83</v>
      </c>
      <c r="K42">
        <v>4.95</v>
      </c>
      <c r="L42">
        <v>5</v>
      </c>
      <c r="M42">
        <v>5</v>
      </c>
      <c r="O42" s="13" t="s">
        <v>9886</v>
      </c>
      <c r="P42" s="13">
        <v>5628</v>
      </c>
      <c r="T42" s="13">
        <v>4.8487420042643903</v>
      </c>
      <c r="U42" s="13">
        <v>0.36168142310579199</v>
      </c>
      <c r="V42" s="13">
        <v>0</v>
      </c>
      <c r="W42" s="13">
        <v>4.8499999999999996</v>
      </c>
      <c r="X42" s="13">
        <v>4.96</v>
      </c>
      <c r="Y42" s="13">
        <v>5</v>
      </c>
      <c r="Z42" s="13">
        <v>5</v>
      </c>
      <c r="AB42" t="s">
        <v>9886</v>
      </c>
      <c r="AC42">
        <v>4934</v>
      </c>
      <c r="AG42">
        <v>4.8472922578029998</v>
      </c>
      <c r="AH42">
        <v>0.34098021869412698</v>
      </c>
      <c r="AI42">
        <v>1</v>
      </c>
      <c r="AJ42">
        <v>4.84</v>
      </c>
      <c r="AK42">
        <v>4.95</v>
      </c>
      <c r="AL42">
        <v>5</v>
      </c>
      <c r="AM42">
        <v>5</v>
      </c>
      <c r="AO42" t="s">
        <v>9886</v>
      </c>
      <c r="AP42">
        <v>5628</v>
      </c>
      <c r="AT42">
        <v>4.8487420042643903</v>
      </c>
      <c r="AU42">
        <v>0.36168142310579199</v>
      </c>
      <c r="AV42">
        <v>0</v>
      </c>
      <c r="AW42">
        <v>4.8499999999999996</v>
      </c>
      <c r="AX42">
        <v>4.96</v>
      </c>
      <c r="AY42">
        <v>5</v>
      </c>
      <c r="AZ42">
        <v>5</v>
      </c>
    </row>
    <row r="43" spans="2:52">
      <c r="B43" t="s">
        <v>9887</v>
      </c>
      <c r="C43">
        <v>4901</v>
      </c>
      <c r="G43">
        <v>4.7763721689451097</v>
      </c>
      <c r="H43">
        <v>0.35761229067469202</v>
      </c>
      <c r="I43">
        <v>1</v>
      </c>
      <c r="J43">
        <v>4.71</v>
      </c>
      <c r="K43">
        <v>4.8899999999999997</v>
      </c>
      <c r="L43">
        <v>5</v>
      </c>
      <c r="M43">
        <v>5</v>
      </c>
      <c r="O43" s="13" t="s">
        <v>9887</v>
      </c>
      <c r="P43" s="13">
        <v>5625</v>
      </c>
      <c r="T43" s="13">
        <v>4.7999022222222196</v>
      </c>
      <c r="U43" s="13">
        <v>0.34592554387173402</v>
      </c>
      <c r="V43" s="13">
        <v>0</v>
      </c>
      <c r="W43" s="13">
        <v>4.75</v>
      </c>
      <c r="X43" s="13">
        <v>4.91</v>
      </c>
      <c r="Y43" s="13">
        <v>5</v>
      </c>
      <c r="Z43" s="13">
        <v>5</v>
      </c>
      <c r="AB43" t="s">
        <v>9887</v>
      </c>
      <c r="AC43">
        <v>4934</v>
      </c>
      <c r="AG43">
        <v>4.7928313741386299</v>
      </c>
      <c r="AH43">
        <v>0.33867898583112699</v>
      </c>
      <c r="AI43">
        <v>1</v>
      </c>
      <c r="AJ43">
        <v>4.74</v>
      </c>
      <c r="AK43">
        <v>4.9000000000000004</v>
      </c>
      <c r="AL43">
        <v>5</v>
      </c>
      <c r="AM43">
        <v>5</v>
      </c>
      <c r="AO43" t="s">
        <v>9887</v>
      </c>
      <c r="AP43">
        <v>5625</v>
      </c>
      <c r="AT43">
        <v>4.7999022222222196</v>
      </c>
      <c r="AU43">
        <v>0.34592554387173402</v>
      </c>
      <c r="AV43">
        <v>0</v>
      </c>
      <c r="AW43">
        <v>4.75</v>
      </c>
      <c r="AX43">
        <v>4.91</v>
      </c>
      <c r="AY43">
        <v>5</v>
      </c>
      <c r="AZ43">
        <v>5</v>
      </c>
    </row>
    <row r="44" spans="2:52">
      <c r="B44" t="s">
        <v>9888</v>
      </c>
      <c r="C44">
        <v>4901</v>
      </c>
      <c r="G44">
        <v>4.6941338502346399</v>
      </c>
      <c r="H44">
        <v>0.40085033295158501</v>
      </c>
      <c r="I44">
        <v>1</v>
      </c>
      <c r="J44">
        <v>4.63</v>
      </c>
      <c r="K44">
        <v>4.8</v>
      </c>
      <c r="L44">
        <v>4.91</v>
      </c>
      <c r="M44">
        <v>5</v>
      </c>
      <c r="O44" s="13" t="s">
        <v>9888</v>
      </c>
      <c r="P44" s="13">
        <v>5623</v>
      </c>
      <c r="T44" s="13">
        <v>4.7146861106170999</v>
      </c>
      <c r="U44" s="13">
        <v>0.418293746857124</v>
      </c>
      <c r="V44" s="13">
        <v>0</v>
      </c>
      <c r="W44" s="13">
        <v>4.66</v>
      </c>
      <c r="X44" s="13">
        <v>4.82</v>
      </c>
      <c r="Y44" s="13">
        <v>4.93</v>
      </c>
      <c r="Z44" s="13">
        <v>5</v>
      </c>
      <c r="AB44" t="s">
        <v>9888</v>
      </c>
      <c r="AC44">
        <v>4934</v>
      </c>
      <c r="AG44">
        <v>4.70309079854073</v>
      </c>
      <c r="AH44">
        <v>0.40295859149421398</v>
      </c>
      <c r="AI44">
        <v>1</v>
      </c>
      <c r="AJ44">
        <v>4.6399999999999997</v>
      </c>
      <c r="AK44">
        <v>4.8</v>
      </c>
      <c r="AL44">
        <v>4.91</v>
      </c>
      <c r="AM44">
        <v>5</v>
      </c>
      <c r="AO44" t="s">
        <v>9888</v>
      </c>
      <c r="AP44">
        <v>5623</v>
      </c>
      <c r="AT44">
        <v>4.7146861106170999</v>
      </c>
      <c r="AU44">
        <v>0.418293746857124</v>
      </c>
      <c r="AV44">
        <v>0</v>
      </c>
      <c r="AW44">
        <v>4.66</v>
      </c>
      <c r="AX44">
        <v>4.82</v>
      </c>
      <c r="AY44">
        <v>4.93</v>
      </c>
      <c r="AZ44">
        <v>5</v>
      </c>
    </row>
    <row r="45" spans="2:52">
      <c r="B45" t="s">
        <v>13</v>
      </c>
      <c r="C45">
        <v>4925</v>
      </c>
      <c r="G45">
        <v>1.855130964467</v>
      </c>
      <c r="H45">
        <v>2.3552698504299698</v>
      </c>
      <c r="I45">
        <v>0.01</v>
      </c>
      <c r="J45">
        <v>0.32</v>
      </c>
      <c r="K45">
        <v>1.19</v>
      </c>
      <c r="L45">
        <v>2.73</v>
      </c>
      <c r="M45">
        <v>88.95</v>
      </c>
      <c r="O45" s="13" t="s">
        <v>13</v>
      </c>
      <c r="P45" s="13">
        <v>5689</v>
      </c>
      <c r="T45" s="13">
        <v>1.5264123747583001</v>
      </c>
      <c r="U45" s="13">
        <v>1.76853807202322</v>
      </c>
      <c r="V45" s="13">
        <v>0.01</v>
      </c>
      <c r="W45" s="13">
        <v>0.24</v>
      </c>
      <c r="X45" s="13">
        <v>0.92</v>
      </c>
      <c r="Y45" s="13">
        <v>2.23</v>
      </c>
      <c r="Z45" s="13">
        <v>23.77</v>
      </c>
      <c r="AB45" t="s">
        <v>13</v>
      </c>
      <c r="AC45">
        <v>4959</v>
      </c>
      <c r="AG45">
        <v>1.7838636821939899</v>
      </c>
      <c r="AH45">
        <v>1.9450902170258599</v>
      </c>
      <c r="AI45">
        <v>0.01</v>
      </c>
      <c r="AJ45">
        <v>0.31</v>
      </c>
      <c r="AK45">
        <v>1.1399999999999999</v>
      </c>
      <c r="AL45">
        <v>2.64</v>
      </c>
      <c r="AM45">
        <v>25.59</v>
      </c>
      <c r="AO45" t="s">
        <v>13</v>
      </c>
      <c r="AP45">
        <v>5689</v>
      </c>
      <c r="AT45">
        <v>1.5264123747583001</v>
      </c>
      <c r="AU45">
        <v>1.76853807202322</v>
      </c>
      <c r="AV45">
        <v>0.01</v>
      </c>
      <c r="AW45">
        <v>0.24</v>
      </c>
      <c r="AX45">
        <v>0.92</v>
      </c>
      <c r="AY45">
        <v>2.23</v>
      </c>
      <c r="AZ45">
        <v>23.77</v>
      </c>
    </row>
    <row r="46" spans="2:52">
      <c r="B46" t="s">
        <v>9839</v>
      </c>
      <c r="C46">
        <v>6165</v>
      </c>
      <c r="D46">
        <v>5682</v>
      </c>
      <c r="E46" t="s">
        <v>10028</v>
      </c>
      <c r="F46">
        <v>41</v>
      </c>
      <c r="O46" s="13" t="s">
        <v>9839</v>
      </c>
      <c r="P46" s="13">
        <v>7282</v>
      </c>
      <c r="Q46" s="13">
        <v>6551</v>
      </c>
      <c r="R46" s="13" t="s">
        <v>10032</v>
      </c>
      <c r="S46" s="13">
        <v>140</v>
      </c>
      <c r="AB46" t="s">
        <v>9839</v>
      </c>
      <c r="AC46">
        <v>6240</v>
      </c>
      <c r="AD46">
        <v>5574</v>
      </c>
      <c r="AE46" t="s">
        <v>10034</v>
      </c>
      <c r="AF46">
        <v>100</v>
      </c>
      <c r="AO46" t="s">
        <v>9839</v>
      </c>
      <c r="AP46">
        <v>7282</v>
      </c>
      <c r="AQ46">
        <v>6551</v>
      </c>
      <c r="AR46" t="s">
        <v>10032</v>
      </c>
      <c r="AS46">
        <v>140</v>
      </c>
    </row>
    <row r="47" spans="2:52">
      <c r="B47" t="s">
        <v>9860</v>
      </c>
      <c r="C47">
        <v>6217</v>
      </c>
      <c r="D47">
        <v>44</v>
      </c>
      <c r="E47" t="s">
        <v>10029</v>
      </c>
      <c r="F47">
        <v>2166</v>
      </c>
      <c r="O47" s="13" t="s">
        <v>9860</v>
      </c>
      <c r="P47" s="13">
        <v>7403</v>
      </c>
      <c r="Q47" s="13">
        <v>48</v>
      </c>
      <c r="R47" s="13" t="s">
        <v>10029</v>
      </c>
      <c r="S47" s="13">
        <v>2617</v>
      </c>
      <c r="AB47" t="s">
        <v>9860</v>
      </c>
      <c r="AC47">
        <v>6308</v>
      </c>
      <c r="AD47">
        <v>45</v>
      </c>
      <c r="AE47" t="s">
        <v>10029</v>
      </c>
      <c r="AF47">
        <v>2232</v>
      </c>
      <c r="AO47" t="s">
        <v>9860</v>
      </c>
      <c r="AP47">
        <v>7403</v>
      </c>
      <c r="AQ47">
        <v>48</v>
      </c>
      <c r="AR47" t="s">
        <v>10029</v>
      </c>
      <c r="AS47">
        <v>2617</v>
      </c>
    </row>
    <row r="48" spans="2:52">
      <c r="B48" t="s">
        <v>8</v>
      </c>
      <c r="C48">
        <v>6217</v>
      </c>
      <c r="D48">
        <v>4</v>
      </c>
      <c r="E48" t="s">
        <v>21</v>
      </c>
      <c r="F48">
        <v>4637</v>
      </c>
      <c r="O48" s="13" t="s">
        <v>8</v>
      </c>
      <c r="P48" s="13">
        <v>7403</v>
      </c>
      <c r="Q48" s="13">
        <v>4</v>
      </c>
      <c r="R48" s="13" t="s">
        <v>21</v>
      </c>
      <c r="S48" s="13">
        <v>5600</v>
      </c>
      <c r="AB48" t="s">
        <v>8</v>
      </c>
      <c r="AC48">
        <v>6308</v>
      </c>
      <c r="AD48">
        <v>4</v>
      </c>
      <c r="AE48" t="s">
        <v>21</v>
      </c>
      <c r="AF48">
        <v>4929</v>
      </c>
      <c r="AO48" t="s">
        <v>8</v>
      </c>
      <c r="AP48">
        <v>7403</v>
      </c>
      <c r="AQ48">
        <v>4</v>
      </c>
      <c r="AR48" t="s">
        <v>21</v>
      </c>
      <c r="AS48">
        <v>5600</v>
      </c>
    </row>
    <row r="49" spans="2:52">
      <c r="B49" t="s">
        <v>9861</v>
      </c>
      <c r="C49">
        <v>6217</v>
      </c>
      <c r="G49">
        <v>3.6606080102943501</v>
      </c>
      <c r="H49">
        <v>2.4088226302990501</v>
      </c>
      <c r="I49">
        <v>0</v>
      </c>
      <c r="J49">
        <v>2</v>
      </c>
      <c r="K49">
        <v>3</v>
      </c>
      <c r="L49">
        <v>4</v>
      </c>
      <c r="M49">
        <v>16</v>
      </c>
      <c r="O49" s="13" t="s">
        <v>9861</v>
      </c>
      <c r="P49" s="13">
        <v>7403</v>
      </c>
      <c r="T49" s="13">
        <v>3.6402809671754599</v>
      </c>
      <c r="U49" s="13">
        <v>2.2592410790770798</v>
      </c>
      <c r="V49" s="13">
        <v>0</v>
      </c>
      <c r="W49" s="13">
        <v>2</v>
      </c>
      <c r="X49" s="13">
        <v>3</v>
      </c>
      <c r="Y49" s="13">
        <v>4</v>
      </c>
      <c r="Z49" s="13">
        <v>16</v>
      </c>
      <c r="AB49" t="s">
        <v>9861</v>
      </c>
      <c r="AC49">
        <v>6308</v>
      </c>
      <c r="AG49">
        <v>3.64029803424223</v>
      </c>
      <c r="AH49">
        <v>2.3050546012433402</v>
      </c>
      <c r="AI49">
        <v>0</v>
      </c>
      <c r="AJ49">
        <v>2</v>
      </c>
      <c r="AK49">
        <v>3</v>
      </c>
      <c r="AL49">
        <v>4</v>
      </c>
      <c r="AM49">
        <v>16</v>
      </c>
      <c r="AO49" t="s">
        <v>9861</v>
      </c>
      <c r="AP49">
        <v>7403</v>
      </c>
      <c r="AT49">
        <v>3.6402809671754599</v>
      </c>
      <c r="AU49">
        <v>2.2592410790770798</v>
      </c>
      <c r="AV49">
        <v>0</v>
      </c>
      <c r="AW49">
        <v>2</v>
      </c>
      <c r="AX49">
        <v>3</v>
      </c>
      <c r="AY49">
        <v>4</v>
      </c>
      <c r="AZ49">
        <v>16</v>
      </c>
    </row>
    <row r="50" spans="2:52">
      <c r="B50" t="s">
        <v>9863</v>
      </c>
      <c r="C50">
        <v>6211</v>
      </c>
      <c r="D50">
        <v>28</v>
      </c>
      <c r="E50" t="s">
        <v>9909</v>
      </c>
      <c r="F50">
        <v>3368</v>
      </c>
      <c r="O50" s="13" t="s">
        <v>9863</v>
      </c>
      <c r="P50" s="13">
        <v>7391</v>
      </c>
      <c r="Q50" s="13">
        <v>29</v>
      </c>
      <c r="R50" s="13" t="s">
        <v>9909</v>
      </c>
      <c r="S50" s="13">
        <v>4106</v>
      </c>
      <c r="AB50" t="s">
        <v>9863</v>
      </c>
      <c r="AC50">
        <v>6300</v>
      </c>
      <c r="AD50">
        <v>27</v>
      </c>
      <c r="AE50" t="s">
        <v>9909</v>
      </c>
      <c r="AF50">
        <v>3651</v>
      </c>
      <c r="AO50" t="s">
        <v>9863</v>
      </c>
      <c r="AP50">
        <v>7391</v>
      </c>
      <c r="AQ50">
        <v>29</v>
      </c>
      <c r="AR50" t="s">
        <v>9909</v>
      </c>
      <c r="AS50">
        <v>4106</v>
      </c>
    </row>
    <row r="51" spans="2:52">
      <c r="B51" t="s">
        <v>9865</v>
      </c>
      <c r="C51">
        <v>6072</v>
      </c>
      <c r="G51">
        <v>1.98237812911725</v>
      </c>
      <c r="H51">
        <v>1.40129093479641</v>
      </c>
      <c r="I51">
        <v>1</v>
      </c>
      <c r="J51">
        <v>1</v>
      </c>
      <c r="K51">
        <v>2</v>
      </c>
      <c r="L51">
        <v>2</v>
      </c>
      <c r="M51">
        <v>20</v>
      </c>
      <c r="O51" s="13" t="s">
        <v>9865</v>
      </c>
      <c r="P51" s="13">
        <v>7253</v>
      </c>
      <c r="T51" s="13">
        <v>1.94264442299738</v>
      </c>
      <c r="U51" s="13">
        <v>1.48248368319101</v>
      </c>
      <c r="V51" s="13">
        <v>1</v>
      </c>
      <c r="W51" s="13">
        <v>1</v>
      </c>
      <c r="X51" s="13">
        <v>2</v>
      </c>
      <c r="Y51" s="13">
        <v>2</v>
      </c>
      <c r="Z51" s="13">
        <v>50</v>
      </c>
      <c r="AB51" t="s">
        <v>9865</v>
      </c>
      <c r="AC51">
        <v>6184</v>
      </c>
      <c r="AG51">
        <v>1.94695989650711</v>
      </c>
      <c r="AH51">
        <v>1.3478469449599</v>
      </c>
      <c r="AI51">
        <v>1</v>
      </c>
      <c r="AJ51">
        <v>1</v>
      </c>
      <c r="AK51">
        <v>2</v>
      </c>
      <c r="AL51">
        <v>2</v>
      </c>
      <c r="AM51">
        <v>16</v>
      </c>
      <c r="AO51" t="s">
        <v>9865</v>
      </c>
      <c r="AP51">
        <v>7253</v>
      </c>
      <c r="AT51">
        <v>1.94264442299738</v>
      </c>
      <c r="AU51">
        <v>1.48248368319101</v>
      </c>
      <c r="AV51">
        <v>1</v>
      </c>
      <c r="AW51">
        <v>1</v>
      </c>
      <c r="AX51">
        <v>2</v>
      </c>
      <c r="AY51">
        <v>2</v>
      </c>
      <c r="AZ51">
        <v>50</v>
      </c>
    </row>
    <row r="52" spans="2:52">
      <c r="B52" t="s">
        <v>9866</v>
      </c>
      <c r="C52">
        <v>6217</v>
      </c>
      <c r="D52">
        <v>5422</v>
      </c>
      <c r="E52" t="s">
        <v>10030</v>
      </c>
      <c r="F52">
        <v>57</v>
      </c>
      <c r="O52" s="13" t="s">
        <v>9866</v>
      </c>
      <c r="P52" s="13">
        <v>7403</v>
      </c>
      <c r="Q52" s="13">
        <v>6473</v>
      </c>
      <c r="R52" s="13" t="s">
        <v>10033</v>
      </c>
      <c r="S52" s="13">
        <v>140</v>
      </c>
      <c r="AB52" t="s">
        <v>9866</v>
      </c>
      <c r="AC52">
        <v>6308</v>
      </c>
      <c r="AD52">
        <v>5417</v>
      </c>
      <c r="AE52" t="s">
        <v>10035</v>
      </c>
      <c r="AF52">
        <v>100</v>
      </c>
      <c r="AO52" t="s">
        <v>9866</v>
      </c>
      <c r="AP52">
        <v>7403</v>
      </c>
      <c r="AQ52">
        <v>6473</v>
      </c>
      <c r="AR52" t="s">
        <v>10033</v>
      </c>
      <c r="AS52">
        <v>140</v>
      </c>
    </row>
  </sheetData>
  <phoneticPr fontId="18"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T77"/>
  <sheetViews>
    <sheetView showGridLines="0" topLeftCell="C13" zoomScale="85" zoomScaleNormal="85" workbookViewId="0">
      <selection activeCell="N28" sqref="N28"/>
    </sheetView>
  </sheetViews>
  <sheetFormatPr defaultRowHeight="16.5"/>
  <cols>
    <col min="1" max="1" width="8.625" style="13"/>
    <col min="2" max="2" width="22.875" style="13" customWidth="1"/>
    <col min="3" max="4" width="8.625" style="13"/>
    <col min="6" max="6" width="22.875" style="13" customWidth="1"/>
    <col min="7" max="8" width="8.625" style="13"/>
    <col min="10" max="10" width="22.875" style="13" customWidth="1"/>
    <col min="11" max="13" width="8.625" style="13"/>
    <col min="15" max="15" width="22.875" style="13" customWidth="1"/>
    <col min="16" max="16" width="8.625" style="13"/>
  </cols>
  <sheetData>
    <row r="1" spans="1:20" s="13" customFormat="1">
      <c r="A1" s="13" t="s">
        <v>9942</v>
      </c>
      <c r="C1" s="13">
        <f>MAX(A:A)</f>
        <v>74</v>
      </c>
      <c r="E1" s="13" t="s">
        <v>9943</v>
      </c>
      <c r="G1" s="13">
        <f>MAX(E:E)</f>
        <v>74</v>
      </c>
      <c r="I1" s="13" t="s">
        <v>9941</v>
      </c>
      <c r="K1" s="13">
        <f>MAX(I:I)</f>
        <v>75</v>
      </c>
      <c r="N1" s="13" t="s">
        <v>9944</v>
      </c>
      <c r="P1" s="13">
        <f>MAX(N:N)</f>
        <v>75</v>
      </c>
    </row>
    <row r="2" spans="1:20">
      <c r="A2" s="17" t="s">
        <v>9945</v>
      </c>
      <c r="B2" s="17" t="s">
        <v>9939</v>
      </c>
      <c r="C2" s="17" t="s">
        <v>9940</v>
      </c>
      <c r="D2" s="17"/>
      <c r="E2" s="17" t="s">
        <v>9945</v>
      </c>
      <c r="F2" s="16" t="s">
        <v>9939</v>
      </c>
      <c r="G2" s="16" t="s">
        <v>9940</v>
      </c>
      <c r="H2" s="16"/>
      <c r="I2" s="17" t="s">
        <v>9945</v>
      </c>
      <c r="J2" s="16" t="s">
        <v>9939</v>
      </c>
      <c r="K2" s="16" t="s">
        <v>9940</v>
      </c>
      <c r="L2" s="16"/>
      <c r="M2" s="16"/>
      <c r="N2" s="17" t="s">
        <v>9945</v>
      </c>
      <c r="O2" s="16" t="s">
        <v>9939</v>
      </c>
      <c r="P2" s="16" t="s">
        <v>9940</v>
      </c>
      <c r="Q2" s="34" t="s">
        <v>10016</v>
      </c>
    </row>
    <row r="3" spans="1:20">
      <c r="A3" s="13">
        <v>1</v>
      </c>
      <c r="B3" s="13" t="s">
        <v>0</v>
      </c>
      <c r="C3" s="13" t="s">
        <v>9936</v>
      </c>
      <c r="E3">
        <v>1</v>
      </c>
      <c r="F3" s="13" t="s">
        <v>0</v>
      </c>
      <c r="G3" s="13" t="s">
        <v>9936</v>
      </c>
      <c r="I3">
        <v>1</v>
      </c>
      <c r="J3" s="13" t="s">
        <v>0</v>
      </c>
      <c r="K3" s="13" t="s">
        <v>9936</v>
      </c>
      <c r="L3" s="13" t="str">
        <f>VLOOKUP(J3,features_list_draft!$H:$H,1,0)</f>
        <v>id</v>
      </c>
      <c r="N3">
        <v>1</v>
      </c>
      <c r="O3" s="13" t="s">
        <v>0</v>
      </c>
      <c r="P3" s="13" t="s">
        <v>9936</v>
      </c>
      <c r="T3" t="s">
        <v>0</v>
      </c>
    </row>
    <row r="4" spans="1:20">
      <c r="A4" s="13">
        <v>2</v>
      </c>
      <c r="B4" s="13" t="s">
        <v>9835</v>
      </c>
      <c r="C4" s="13" t="s">
        <v>9937</v>
      </c>
      <c r="E4" s="13">
        <v>2</v>
      </c>
      <c r="F4" s="13" t="s">
        <v>9835</v>
      </c>
      <c r="G4" s="13" t="s">
        <v>9937</v>
      </c>
      <c r="I4" s="13">
        <v>2</v>
      </c>
      <c r="J4" s="13" t="s">
        <v>9835</v>
      </c>
      <c r="K4" s="13" t="s">
        <v>9937</v>
      </c>
      <c r="L4" s="13" t="str">
        <f>VLOOKUP(J4,features_list_draft!$H:$H,1,0)</f>
        <v>listing_url</v>
      </c>
      <c r="N4" s="13">
        <v>2</v>
      </c>
      <c r="O4" s="13" t="s">
        <v>9835</v>
      </c>
      <c r="P4" s="13" t="s">
        <v>9937</v>
      </c>
      <c r="T4" t="s">
        <v>1</v>
      </c>
    </row>
    <row r="5" spans="1:20">
      <c r="A5" s="13">
        <v>3</v>
      </c>
      <c r="B5" s="13" t="s">
        <v>9836</v>
      </c>
      <c r="C5" s="13" t="s">
        <v>9936</v>
      </c>
      <c r="E5" s="13">
        <v>3</v>
      </c>
      <c r="F5" s="13" t="s">
        <v>9836</v>
      </c>
      <c r="G5" s="13" t="s">
        <v>9936</v>
      </c>
      <c r="I5" s="13">
        <v>3</v>
      </c>
      <c r="J5" s="13" t="s">
        <v>9836</v>
      </c>
      <c r="K5" s="13" t="s">
        <v>9936</v>
      </c>
      <c r="L5" s="13" t="str">
        <f>VLOOKUP(J5,features_list_draft!$H:$H,1,0)</f>
        <v>scrape_id</v>
      </c>
      <c r="N5" s="13">
        <v>3</v>
      </c>
      <c r="O5" s="13" t="s">
        <v>9836</v>
      </c>
      <c r="P5" s="13" t="s">
        <v>9936</v>
      </c>
      <c r="T5" t="s">
        <v>2</v>
      </c>
    </row>
    <row r="6" spans="1:20">
      <c r="A6" s="13">
        <v>4</v>
      </c>
      <c r="B6" s="13" t="s">
        <v>9837</v>
      </c>
      <c r="C6" s="13" t="s">
        <v>9937</v>
      </c>
      <c r="E6" s="13">
        <v>4</v>
      </c>
      <c r="F6" s="13" t="s">
        <v>9837</v>
      </c>
      <c r="G6" s="13" t="s">
        <v>9937</v>
      </c>
      <c r="I6" s="13">
        <v>4</v>
      </c>
      <c r="J6" s="13" t="s">
        <v>9837</v>
      </c>
      <c r="K6" s="13" t="s">
        <v>9937</v>
      </c>
      <c r="L6" s="13" t="str">
        <f>VLOOKUP(J6,features_list_draft!$H:$H,1,0)</f>
        <v>last_scraped</v>
      </c>
      <c r="N6" s="13">
        <v>4</v>
      </c>
      <c r="O6" s="13" t="s">
        <v>9837</v>
      </c>
      <c r="P6" s="13" t="s">
        <v>9937</v>
      </c>
      <c r="T6" t="s">
        <v>3</v>
      </c>
    </row>
    <row r="7" spans="1:20">
      <c r="A7" s="13">
        <v>5</v>
      </c>
      <c r="B7" s="13" t="s">
        <v>1</v>
      </c>
      <c r="C7" s="13" t="s">
        <v>9937</v>
      </c>
      <c r="E7" s="13">
        <v>5</v>
      </c>
      <c r="F7" s="13" t="s">
        <v>1</v>
      </c>
      <c r="G7" s="13" t="s">
        <v>9937</v>
      </c>
      <c r="I7" s="27">
        <v>5</v>
      </c>
      <c r="J7" s="27" t="s">
        <v>9838</v>
      </c>
      <c r="K7" s="28" t="s">
        <v>9937</v>
      </c>
      <c r="L7" s="13" t="str">
        <f>VLOOKUP(J7,features_list_draft!$H:$H,1,0)</f>
        <v>source</v>
      </c>
      <c r="M7" s="13" t="s">
        <v>9946</v>
      </c>
      <c r="N7" s="28">
        <v>5</v>
      </c>
      <c r="O7" s="28" t="s">
        <v>9838</v>
      </c>
      <c r="P7" s="28" t="s">
        <v>9937</v>
      </c>
      <c r="Q7" s="13" t="s">
        <v>9946</v>
      </c>
      <c r="T7" t="s">
        <v>10107</v>
      </c>
    </row>
    <row r="8" spans="1:20">
      <c r="A8" s="13">
        <v>6</v>
      </c>
      <c r="B8" s="13" t="s">
        <v>9839</v>
      </c>
      <c r="C8" s="13" t="s">
        <v>9937</v>
      </c>
      <c r="E8" s="13">
        <v>6</v>
      </c>
      <c r="F8" s="13" t="s">
        <v>9839</v>
      </c>
      <c r="G8" s="13" t="s">
        <v>9937</v>
      </c>
      <c r="I8" s="13">
        <v>6</v>
      </c>
      <c r="J8" s="13" t="s">
        <v>1</v>
      </c>
      <c r="K8" s="13" t="s">
        <v>9937</v>
      </c>
      <c r="L8" s="13" t="str">
        <f>VLOOKUP(J8,features_list_draft!$H:$H,1,0)</f>
        <v>name</v>
      </c>
      <c r="N8" s="13">
        <v>6</v>
      </c>
      <c r="O8" s="13" t="s">
        <v>1</v>
      </c>
      <c r="P8" s="13" t="s">
        <v>9937</v>
      </c>
      <c r="T8" t="s">
        <v>5</v>
      </c>
    </row>
    <row r="9" spans="1:20">
      <c r="A9" s="13">
        <v>7</v>
      </c>
      <c r="B9" s="13" t="s">
        <v>9840</v>
      </c>
      <c r="C9" s="13" t="s">
        <v>9937</v>
      </c>
      <c r="E9" s="13">
        <v>7</v>
      </c>
      <c r="F9" s="13" t="s">
        <v>9840</v>
      </c>
      <c r="G9" s="13" t="s">
        <v>9937</v>
      </c>
      <c r="I9" s="13">
        <v>7</v>
      </c>
      <c r="J9" s="13" t="s">
        <v>9839</v>
      </c>
      <c r="K9" s="13" t="s">
        <v>9937</v>
      </c>
      <c r="L9" s="13" t="str">
        <f>VLOOKUP(J9,features_list_draft!$H:$H,1,0)</f>
        <v>description</v>
      </c>
      <c r="N9" s="13">
        <v>7</v>
      </c>
      <c r="O9" s="13" t="s">
        <v>9839</v>
      </c>
      <c r="P9" s="13" t="s">
        <v>9937</v>
      </c>
      <c r="T9" t="s">
        <v>6</v>
      </c>
    </row>
    <row r="10" spans="1:20">
      <c r="A10" s="13">
        <v>8</v>
      </c>
      <c r="B10" s="13" t="s">
        <v>9841</v>
      </c>
      <c r="C10" s="13" t="s">
        <v>9937</v>
      </c>
      <c r="E10" s="13">
        <v>8</v>
      </c>
      <c r="F10" s="13" t="s">
        <v>9841</v>
      </c>
      <c r="G10" s="13" t="s">
        <v>9937</v>
      </c>
      <c r="I10" s="13">
        <v>8</v>
      </c>
      <c r="J10" s="13" t="s">
        <v>9840</v>
      </c>
      <c r="K10" s="13" t="s">
        <v>9937</v>
      </c>
      <c r="L10" s="13" t="str">
        <f>VLOOKUP(J10,features_list_draft!$H:$H,1,0)</f>
        <v>neighborhood_overview</v>
      </c>
      <c r="N10" s="13">
        <v>8</v>
      </c>
      <c r="O10" s="13" t="s">
        <v>9840</v>
      </c>
      <c r="P10" s="13" t="s">
        <v>9937</v>
      </c>
      <c r="T10" t="s">
        <v>7</v>
      </c>
    </row>
    <row r="11" spans="1:20">
      <c r="A11" s="13">
        <v>9</v>
      </c>
      <c r="B11" s="13" t="s">
        <v>2</v>
      </c>
      <c r="C11" s="13" t="s">
        <v>9936</v>
      </c>
      <c r="E11" s="13">
        <v>9</v>
      </c>
      <c r="F11" s="13" t="s">
        <v>2</v>
      </c>
      <c r="G11" s="13" t="s">
        <v>9936</v>
      </c>
      <c r="I11" s="13">
        <v>9</v>
      </c>
      <c r="J11" s="13" t="s">
        <v>9841</v>
      </c>
      <c r="K11" s="13" t="s">
        <v>9937</v>
      </c>
      <c r="L11" s="13" t="str">
        <f>VLOOKUP(J11,features_list_draft!$H:$H,1,0)</f>
        <v>picture_url</v>
      </c>
      <c r="N11" s="13">
        <v>9</v>
      </c>
      <c r="O11" s="13" t="s">
        <v>9841</v>
      </c>
      <c r="P11" s="13" t="s">
        <v>9937</v>
      </c>
      <c r="T11" t="s">
        <v>8</v>
      </c>
    </row>
    <row r="12" spans="1:20">
      <c r="A12" s="13">
        <v>10</v>
      </c>
      <c r="B12" s="13" t="s">
        <v>9842</v>
      </c>
      <c r="C12" s="13" t="s">
        <v>9937</v>
      </c>
      <c r="E12" s="13">
        <v>10</v>
      </c>
      <c r="F12" s="13" t="s">
        <v>9842</v>
      </c>
      <c r="G12" s="13" t="s">
        <v>9937</v>
      </c>
      <c r="I12" s="13">
        <v>10</v>
      </c>
      <c r="J12" s="13" t="s">
        <v>2</v>
      </c>
      <c r="K12" s="13" t="s">
        <v>9936</v>
      </c>
      <c r="L12" s="13" t="str">
        <f>VLOOKUP(J12,features_list_draft!$H:$H,1,0)</f>
        <v>host_id</v>
      </c>
      <c r="N12" s="13">
        <v>10</v>
      </c>
      <c r="O12" s="13" t="s">
        <v>2</v>
      </c>
      <c r="P12" s="13" t="s">
        <v>9936</v>
      </c>
      <c r="T12" t="s">
        <v>9</v>
      </c>
    </row>
    <row r="13" spans="1:20">
      <c r="A13" s="13">
        <v>11</v>
      </c>
      <c r="B13" s="13" t="s">
        <v>3</v>
      </c>
      <c r="C13" s="13" t="s">
        <v>9937</v>
      </c>
      <c r="E13" s="13">
        <v>11</v>
      </c>
      <c r="F13" s="13" t="s">
        <v>3</v>
      </c>
      <c r="G13" s="13" t="s">
        <v>9937</v>
      </c>
      <c r="I13" s="13">
        <v>11</v>
      </c>
      <c r="J13" s="13" t="s">
        <v>9842</v>
      </c>
      <c r="K13" s="13" t="s">
        <v>9937</v>
      </c>
      <c r="L13" s="13" t="str">
        <f>VLOOKUP(J13,features_list_draft!$H:$H,1,0)</f>
        <v>host_url</v>
      </c>
      <c r="N13" s="13">
        <v>11</v>
      </c>
      <c r="O13" s="13" t="s">
        <v>9842</v>
      </c>
      <c r="P13" s="13" t="s">
        <v>9937</v>
      </c>
      <c r="T13" t="s">
        <v>10</v>
      </c>
    </row>
    <row r="14" spans="1:20">
      <c r="A14" s="13">
        <v>12</v>
      </c>
      <c r="B14" s="13" t="s">
        <v>9843</v>
      </c>
      <c r="C14" s="13" t="s">
        <v>9937</v>
      </c>
      <c r="E14" s="13">
        <v>12</v>
      </c>
      <c r="F14" s="13" t="s">
        <v>9843</v>
      </c>
      <c r="G14" s="13" t="s">
        <v>9937</v>
      </c>
      <c r="I14" s="13">
        <v>12</v>
      </c>
      <c r="J14" s="13" t="s">
        <v>3</v>
      </c>
      <c r="K14" s="13" t="s">
        <v>9937</v>
      </c>
      <c r="L14" s="13" t="str">
        <f>VLOOKUP(J14,features_list_draft!$H:$H,1,0)</f>
        <v>host_name</v>
      </c>
      <c r="N14" s="13">
        <v>12</v>
      </c>
      <c r="O14" s="13" t="s">
        <v>3</v>
      </c>
      <c r="P14" s="13" t="s">
        <v>9937</v>
      </c>
      <c r="T14" t="s">
        <v>11</v>
      </c>
    </row>
    <row r="15" spans="1:20">
      <c r="A15" s="13">
        <v>13</v>
      </c>
      <c r="B15" s="13" t="s">
        <v>9844</v>
      </c>
      <c r="C15" s="13" t="s">
        <v>9937</v>
      </c>
      <c r="E15" s="13">
        <v>13</v>
      </c>
      <c r="F15" s="13" t="s">
        <v>9844</v>
      </c>
      <c r="G15" s="13" t="s">
        <v>9937</v>
      </c>
      <c r="I15" s="13">
        <v>13</v>
      </c>
      <c r="J15" s="13" t="s">
        <v>9843</v>
      </c>
      <c r="K15" s="13" t="s">
        <v>9937</v>
      </c>
      <c r="L15" s="13" t="str">
        <f>VLOOKUP(J15,features_list_draft!$H:$H,1,0)</f>
        <v>host_since</v>
      </c>
      <c r="N15" s="13">
        <v>13</v>
      </c>
      <c r="O15" s="13" t="s">
        <v>9843</v>
      </c>
      <c r="P15" s="13" t="s">
        <v>9937</v>
      </c>
      <c r="T15" t="s">
        <v>12</v>
      </c>
    </row>
    <row r="16" spans="1:20">
      <c r="A16" s="13">
        <v>14</v>
      </c>
      <c r="B16" s="13" t="s">
        <v>9845</v>
      </c>
      <c r="C16" s="13" t="s">
        <v>9937</v>
      </c>
      <c r="E16" s="13">
        <v>14</v>
      </c>
      <c r="F16" s="13" t="s">
        <v>9845</v>
      </c>
      <c r="G16" s="13" t="s">
        <v>9937</v>
      </c>
      <c r="I16" s="13">
        <v>14</v>
      </c>
      <c r="J16" s="13" t="s">
        <v>9844</v>
      </c>
      <c r="K16" s="13" t="s">
        <v>9937</v>
      </c>
      <c r="L16" s="13" t="str">
        <f>VLOOKUP(J16,features_list_draft!$H:$H,1,0)</f>
        <v>host_location</v>
      </c>
      <c r="N16" s="13">
        <v>14</v>
      </c>
      <c r="O16" s="13" t="s">
        <v>9844</v>
      </c>
      <c r="P16" s="13" t="s">
        <v>9937</v>
      </c>
      <c r="T16" t="s">
        <v>13</v>
      </c>
    </row>
    <row r="17" spans="1:20">
      <c r="A17" s="13">
        <v>15</v>
      </c>
      <c r="B17" s="13" t="s">
        <v>9846</v>
      </c>
      <c r="C17" s="13" t="s">
        <v>9937</v>
      </c>
      <c r="E17" s="13">
        <v>15</v>
      </c>
      <c r="F17" s="13" t="s">
        <v>9846</v>
      </c>
      <c r="G17" s="13" t="s">
        <v>9937</v>
      </c>
      <c r="I17" s="13">
        <v>15</v>
      </c>
      <c r="J17" s="13" t="s">
        <v>9845</v>
      </c>
      <c r="K17" s="13" t="s">
        <v>9937</v>
      </c>
      <c r="L17" s="13" t="str">
        <f>VLOOKUP(J17,features_list_draft!$H:$H,1,0)</f>
        <v>host_about</v>
      </c>
      <c r="N17" s="13">
        <v>15</v>
      </c>
      <c r="O17" s="13" t="s">
        <v>9845</v>
      </c>
      <c r="P17" s="13" t="s">
        <v>9937</v>
      </c>
      <c r="T17" t="s">
        <v>14</v>
      </c>
    </row>
    <row r="18" spans="1:20">
      <c r="A18" s="13">
        <v>16</v>
      </c>
      <c r="B18" s="13" t="s">
        <v>9847</v>
      </c>
      <c r="C18" s="13" t="s">
        <v>9937</v>
      </c>
      <c r="E18" s="13">
        <v>16</v>
      </c>
      <c r="F18" s="13" t="s">
        <v>9847</v>
      </c>
      <c r="G18" s="13" t="s">
        <v>9937</v>
      </c>
      <c r="I18" s="13">
        <v>16</v>
      </c>
      <c r="J18" s="13" t="s">
        <v>9846</v>
      </c>
      <c r="K18" s="13" t="s">
        <v>9937</v>
      </c>
      <c r="L18" s="13" t="str">
        <f>VLOOKUP(J18,features_list_draft!$H:$H,1,0)</f>
        <v>host_response_time</v>
      </c>
      <c r="N18" s="13">
        <v>16</v>
      </c>
      <c r="O18" s="13" t="s">
        <v>9846</v>
      </c>
      <c r="P18" s="13" t="s">
        <v>9937</v>
      </c>
      <c r="T18" t="s">
        <v>15</v>
      </c>
    </row>
    <row r="19" spans="1:20">
      <c r="A19" s="13">
        <v>17</v>
      </c>
      <c r="B19" s="13" t="s">
        <v>9848</v>
      </c>
      <c r="C19" s="13" t="s">
        <v>9937</v>
      </c>
      <c r="E19" s="13">
        <v>17</v>
      </c>
      <c r="F19" s="13" t="s">
        <v>9848</v>
      </c>
      <c r="G19" s="13" t="s">
        <v>9937</v>
      </c>
      <c r="I19" s="13">
        <v>17</v>
      </c>
      <c r="J19" s="13" t="s">
        <v>9847</v>
      </c>
      <c r="K19" s="13" t="s">
        <v>9937</v>
      </c>
      <c r="L19" s="13" t="str">
        <f>VLOOKUP(J19,features_list_draft!$H:$H,1,0)</f>
        <v>host_response_rate</v>
      </c>
      <c r="N19" s="13">
        <v>17</v>
      </c>
      <c r="O19" s="13" t="s">
        <v>9847</v>
      </c>
      <c r="P19" s="13" t="s">
        <v>9937</v>
      </c>
      <c r="T19" t="s">
        <v>16</v>
      </c>
    </row>
    <row r="20" spans="1:20">
      <c r="A20" s="13">
        <v>18</v>
      </c>
      <c r="B20" s="13" t="s">
        <v>9849</v>
      </c>
      <c r="C20" s="13" t="s">
        <v>9937</v>
      </c>
      <c r="E20" s="13">
        <v>18</v>
      </c>
      <c r="F20" s="13" t="s">
        <v>9849</v>
      </c>
      <c r="G20" s="13" t="s">
        <v>9937</v>
      </c>
      <c r="I20" s="13">
        <v>18</v>
      </c>
      <c r="J20" s="13" t="s">
        <v>9848</v>
      </c>
      <c r="K20" s="13" t="s">
        <v>9937</v>
      </c>
      <c r="L20" s="13" t="str">
        <f>VLOOKUP(J20,features_list_draft!$H:$H,1,0)</f>
        <v>host_acceptance_rate</v>
      </c>
      <c r="N20" s="13">
        <v>18</v>
      </c>
      <c r="O20" s="13" t="s">
        <v>9848</v>
      </c>
      <c r="P20" s="13" t="s">
        <v>9937</v>
      </c>
      <c r="T20" t="s">
        <v>17</v>
      </c>
    </row>
    <row r="21" spans="1:20">
      <c r="A21" s="13">
        <v>19</v>
      </c>
      <c r="B21" s="13" t="s">
        <v>9850</v>
      </c>
      <c r="C21" s="13" t="s">
        <v>9937</v>
      </c>
      <c r="E21" s="13">
        <v>19</v>
      </c>
      <c r="F21" s="13" t="s">
        <v>9850</v>
      </c>
      <c r="G21" s="13" t="s">
        <v>9937</v>
      </c>
      <c r="I21" s="13">
        <v>19</v>
      </c>
      <c r="J21" s="13" t="s">
        <v>9849</v>
      </c>
      <c r="K21" s="13" t="s">
        <v>9937</v>
      </c>
      <c r="L21" s="13" t="str">
        <f>VLOOKUP(J21,features_list_draft!$H:$H,1,0)</f>
        <v>host_is_superhost</v>
      </c>
      <c r="N21" s="13">
        <v>19</v>
      </c>
      <c r="O21" s="13" t="s">
        <v>9849</v>
      </c>
      <c r="P21" s="13" t="s">
        <v>9937</v>
      </c>
    </row>
    <row r="22" spans="1:20">
      <c r="A22" s="13">
        <v>20</v>
      </c>
      <c r="B22" s="13" t="s">
        <v>9851</v>
      </c>
      <c r="C22" s="13" t="s">
        <v>9937</v>
      </c>
      <c r="E22" s="13">
        <v>20</v>
      </c>
      <c r="F22" s="13" t="s">
        <v>9851</v>
      </c>
      <c r="G22" s="13" t="s">
        <v>9937</v>
      </c>
      <c r="I22" s="13">
        <v>20</v>
      </c>
      <c r="J22" s="13" t="s">
        <v>9850</v>
      </c>
      <c r="K22" s="13" t="s">
        <v>9937</v>
      </c>
      <c r="L22" s="13" t="str">
        <f>VLOOKUP(J22,features_list_draft!$H:$H,1,0)</f>
        <v>host_thumbnail_url</v>
      </c>
      <c r="N22" s="13">
        <v>20</v>
      </c>
      <c r="O22" s="13" t="s">
        <v>9850</v>
      </c>
      <c r="P22" s="13" t="s">
        <v>9937</v>
      </c>
    </row>
    <row r="23" spans="1:20">
      <c r="A23" s="13">
        <v>21</v>
      </c>
      <c r="B23" s="13" t="s">
        <v>9852</v>
      </c>
      <c r="C23" s="13" t="s">
        <v>9937</v>
      </c>
      <c r="E23" s="13">
        <v>21</v>
      </c>
      <c r="F23" s="13" t="s">
        <v>9852</v>
      </c>
      <c r="G23" s="13" t="s">
        <v>9937</v>
      </c>
      <c r="I23" s="13">
        <v>21</v>
      </c>
      <c r="J23" s="13" t="s">
        <v>9851</v>
      </c>
      <c r="K23" s="13" t="s">
        <v>9937</v>
      </c>
      <c r="L23" s="13" t="str">
        <f>VLOOKUP(J23,features_list_draft!$H:$H,1,0)</f>
        <v>host_picture_url</v>
      </c>
      <c r="N23" s="13">
        <v>21</v>
      </c>
      <c r="O23" s="13" t="s">
        <v>9851</v>
      </c>
      <c r="P23" s="13" t="s">
        <v>9937</v>
      </c>
    </row>
    <row r="24" spans="1:20">
      <c r="A24" s="13">
        <v>22</v>
      </c>
      <c r="B24" s="13" t="s">
        <v>9853</v>
      </c>
      <c r="C24" s="13" t="s">
        <v>9938</v>
      </c>
      <c r="E24" s="13">
        <v>22</v>
      </c>
      <c r="F24" s="13" t="s">
        <v>9853</v>
      </c>
      <c r="G24" s="13" t="s">
        <v>9938</v>
      </c>
      <c r="I24" s="13">
        <v>22</v>
      </c>
      <c r="J24" s="13" t="s">
        <v>9852</v>
      </c>
      <c r="K24" s="13" t="s">
        <v>9937</v>
      </c>
      <c r="L24" s="13" t="str">
        <f>VLOOKUP(J24,features_list_draft!$H:$H,1,0)</f>
        <v>host_neighbourhood</v>
      </c>
      <c r="N24" s="13">
        <v>22</v>
      </c>
      <c r="O24" s="13" t="s">
        <v>9852</v>
      </c>
      <c r="P24" s="13" t="s">
        <v>9937</v>
      </c>
    </row>
    <row r="25" spans="1:20">
      <c r="A25" s="13">
        <v>23</v>
      </c>
      <c r="B25" s="13" t="s">
        <v>9854</v>
      </c>
      <c r="C25" s="13" t="s">
        <v>9938</v>
      </c>
      <c r="E25" s="13">
        <v>23</v>
      </c>
      <c r="F25" s="13" t="s">
        <v>9854</v>
      </c>
      <c r="G25" s="13" t="s">
        <v>9938</v>
      </c>
      <c r="I25" s="13">
        <v>23</v>
      </c>
      <c r="J25" s="13" t="s">
        <v>9853</v>
      </c>
      <c r="K25" s="13" t="s">
        <v>9938</v>
      </c>
      <c r="L25" s="13" t="str">
        <f>VLOOKUP(J25,features_list_draft!$H:$H,1,0)</f>
        <v>host_listings_count</v>
      </c>
      <c r="N25" s="13">
        <v>23</v>
      </c>
      <c r="O25" s="13" t="s">
        <v>9853</v>
      </c>
      <c r="P25" s="13" t="s">
        <v>9936</v>
      </c>
    </row>
    <row r="26" spans="1:20">
      <c r="A26" s="13">
        <v>24</v>
      </c>
      <c r="B26" s="13" t="s">
        <v>9855</v>
      </c>
      <c r="C26" s="13" t="s">
        <v>9937</v>
      </c>
      <c r="E26" s="13">
        <v>24</v>
      </c>
      <c r="F26" s="13" t="s">
        <v>9855</v>
      </c>
      <c r="G26" s="13" t="s">
        <v>9937</v>
      </c>
      <c r="I26" s="13">
        <v>24</v>
      </c>
      <c r="J26" s="13" t="s">
        <v>9854</v>
      </c>
      <c r="K26" s="13" t="s">
        <v>9938</v>
      </c>
      <c r="L26" s="13" t="str">
        <f>VLOOKUP(J26,features_list_draft!$H:$H,1,0)</f>
        <v>host_total_listings_count</v>
      </c>
      <c r="N26" s="13">
        <v>24</v>
      </c>
      <c r="O26" s="13" t="s">
        <v>9854</v>
      </c>
      <c r="P26" s="13" t="s">
        <v>9936</v>
      </c>
    </row>
    <row r="27" spans="1:20">
      <c r="A27" s="13">
        <v>25</v>
      </c>
      <c r="B27" s="13" t="s">
        <v>9856</v>
      </c>
      <c r="C27" s="13" t="s">
        <v>9937</v>
      </c>
      <c r="E27" s="13">
        <v>25</v>
      </c>
      <c r="F27" s="13" t="s">
        <v>9856</v>
      </c>
      <c r="G27" s="13" t="s">
        <v>9937</v>
      </c>
      <c r="I27" s="13">
        <v>25</v>
      </c>
      <c r="J27" s="13" t="s">
        <v>9855</v>
      </c>
      <c r="K27" s="13" t="s">
        <v>9937</v>
      </c>
      <c r="L27" s="13" t="str">
        <f>VLOOKUP(J27,features_list_draft!$H:$H,1,0)</f>
        <v>host_verifications</v>
      </c>
      <c r="N27" s="13">
        <v>25</v>
      </c>
      <c r="O27" s="13" t="s">
        <v>9855</v>
      </c>
      <c r="P27" s="13" t="s">
        <v>9937</v>
      </c>
    </row>
    <row r="28" spans="1:20">
      <c r="A28" s="13">
        <v>26</v>
      </c>
      <c r="B28" s="13" t="s">
        <v>9857</v>
      </c>
      <c r="C28" s="13" t="s">
        <v>9937</v>
      </c>
      <c r="E28" s="13">
        <v>26</v>
      </c>
      <c r="F28" s="13" t="s">
        <v>9857</v>
      </c>
      <c r="G28" s="13" t="s">
        <v>9937</v>
      </c>
      <c r="I28" s="13">
        <v>26</v>
      </c>
      <c r="J28" s="13" t="s">
        <v>9856</v>
      </c>
      <c r="K28" s="13" t="s">
        <v>9937</v>
      </c>
      <c r="L28" s="13" t="str">
        <f>VLOOKUP(J28,features_list_draft!$H:$H,1,0)</f>
        <v>host_has_profile_pic</v>
      </c>
      <c r="N28" s="13">
        <v>26</v>
      </c>
      <c r="O28" s="13" t="s">
        <v>9856</v>
      </c>
      <c r="P28" s="13" t="s">
        <v>9937</v>
      </c>
    </row>
    <row r="29" spans="1:20">
      <c r="A29" s="13">
        <v>27</v>
      </c>
      <c r="B29" s="13" t="s">
        <v>5</v>
      </c>
      <c r="C29" s="13" t="s">
        <v>9937</v>
      </c>
      <c r="E29" s="13">
        <v>27</v>
      </c>
      <c r="F29" s="13" t="s">
        <v>5</v>
      </c>
      <c r="G29" s="13" t="s">
        <v>9937</v>
      </c>
      <c r="I29" s="13">
        <v>27</v>
      </c>
      <c r="J29" s="13" t="s">
        <v>10012</v>
      </c>
      <c r="K29" s="13" t="s">
        <v>9937</v>
      </c>
      <c r="L29" s="13" t="str">
        <f>VLOOKUP(J29,features_list_draft!$H:$H,1,0)</f>
        <v>host_identity_verified</v>
      </c>
      <c r="N29" s="13">
        <v>27</v>
      </c>
      <c r="O29" s="13" t="s">
        <v>9857</v>
      </c>
      <c r="P29" s="13" t="s">
        <v>9937</v>
      </c>
    </row>
    <row r="30" spans="1:20">
      <c r="A30" s="13">
        <v>28</v>
      </c>
      <c r="B30" s="13" t="s">
        <v>9858</v>
      </c>
      <c r="C30" s="13" t="s">
        <v>9937</v>
      </c>
      <c r="E30" s="13">
        <v>28</v>
      </c>
      <c r="F30" s="13" t="s">
        <v>9858</v>
      </c>
      <c r="G30" s="13" t="s">
        <v>9937</v>
      </c>
      <c r="I30" s="13">
        <v>28</v>
      </c>
      <c r="J30" s="13" t="s">
        <v>5</v>
      </c>
      <c r="K30" s="13" t="s">
        <v>9937</v>
      </c>
      <c r="L30" s="13" t="str">
        <f>VLOOKUP(J30,features_list_draft!$H:$H,1,0)</f>
        <v>neighbourhood</v>
      </c>
      <c r="N30" s="13">
        <v>28</v>
      </c>
      <c r="O30" s="13" t="s">
        <v>5</v>
      </c>
      <c r="P30" s="13" t="s">
        <v>9937</v>
      </c>
    </row>
    <row r="31" spans="1:20">
      <c r="A31" s="13">
        <v>29</v>
      </c>
      <c r="B31" s="13" t="s">
        <v>9859</v>
      </c>
      <c r="C31" s="13" t="s">
        <v>9938</v>
      </c>
      <c r="E31" s="13">
        <v>29</v>
      </c>
      <c r="F31" s="13" t="s">
        <v>9859</v>
      </c>
      <c r="G31" s="13" t="s">
        <v>9938</v>
      </c>
      <c r="I31" s="13">
        <v>29</v>
      </c>
      <c r="J31" s="13" t="s">
        <v>9858</v>
      </c>
      <c r="K31" s="13" t="s">
        <v>9937</v>
      </c>
      <c r="L31" s="13" t="str">
        <f>VLOOKUP(J31,features_list_draft!$H:$H,1,0)</f>
        <v>neighbourhood_cleansed</v>
      </c>
      <c r="N31" s="13">
        <v>29</v>
      </c>
      <c r="O31" s="13" t="s">
        <v>9858</v>
      </c>
      <c r="P31" s="13" t="s">
        <v>9937</v>
      </c>
    </row>
    <row r="32" spans="1:20">
      <c r="A32" s="13">
        <v>30</v>
      </c>
      <c r="B32" s="13" t="s">
        <v>6</v>
      </c>
      <c r="C32" s="13" t="s">
        <v>9938</v>
      </c>
      <c r="E32" s="13">
        <v>30</v>
      </c>
      <c r="F32" s="13" t="s">
        <v>6</v>
      </c>
      <c r="G32" s="13" t="s">
        <v>9938</v>
      </c>
      <c r="I32" s="13">
        <v>30</v>
      </c>
      <c r="J32" s="13" t="s">
        <v>9859</v>
      </c>
      <c r="K32" s="13" t="s">
        <v>9938</v>
      </c>
      <c r="L32" s="13" t="str">
        <f>VLOOKUP(J32,features_list_draft!$H:$H,1,0)</f>
        <v>neighbourhood_group_cleansed</v>
      </c>
      <c r="N32" s="13">
        <v>30</v>
      </c>
      <c r="O32" s="13" t="s">
        <v>9859</v>
      </c>
      <c r="P32" s="13" t="s">
        <v>9938</v>
      </c>
    </row>
    <row r="33" spans="1:16">
      <c r="A33" s="13">
        <v>31</v>
      </c>
      <c r="B33" s="13" t="s">
        <v>7</v>
      </c>
      <c r="C33" s="13" t="s">
        <v>9938</v>
      </c>
      <c r="E33" s="13">
        <v>31</v>
      </c>
      <c r="F33" s="13" t="s">
        <v>7</v>
      </c>
      <c r="G33" s="13" t="s">
        <v>9938</v>
      </c>
      <c r="I33" s="13">
        <v>31</v>
      </c>
      <c r="J33" s="13" t="s">
        <v>6</v>
      </c>
      <c r="K33" s="13" t="s">
        <v>9938</v>
      </c>
      <c r="L33" s="13" t="str">
        <f>VLOOKUP(J33,features_list_draft!$H:$H,1,0)</f>
        <v>latitude</v>
      </c>
      <c r="N33" s="13">
        <v>31</v>
      </c>
      <c r="O33" s="13" t="s">
        <v>6</v>
      </c>
      <c r="P33" s="13" t="s">
        <v>9938</v>
      </c>
    </row>
    <row r="34" spans="1:16">
      <c r="A34" s="13">
        <v>32</v>
      </c>
      <c r="B34" s="13" t="s">
        <v>9860</v>
      </c>
      <c r="C34" s="13" t="s">
        <v>9937</v>
      </c>
      <c r="E34" s="13">
        <v>32</v>
      </c>
      <c r="F34" s="13" t="s">
        <v>9860</v>
      </c>
      <c r="G34" s="13" t="s">
        <v>9937</v>
      </c>
      <c r="I34" s="13">
        <v>32</v>
      </c>
      <c r="J34" s="13" t="s">
        <v>7</v>
      </c>
      <c r="K34" s="13" t="s">
        <v>9938</v>
      </c>
      <c r="L34" s="13" t="str">
        <f>VLOOKUP(J34,features_list_draft!$H:$H,1,0)</f>
        <v>longitude</v>
      </c>
      <c r="N34" s="13">
        <v>32</v>
      </c>
      <c r="O34" s="13" t="s">
        <v>7</v>
      </c>
      <c r="P34" s="13" t="s">
        <v>9938</v>
      </c>
    </row>
    <row r="35" spans="1:16">
      <c r="A35" s="13">
        <v>33</v>
      </c>
      <c r="B35" s="13" t="s">
        <v>8</v>
      </c>
      <c r="C35" s="13" t="s">
        <v>9937</v>
      </c>
      <c r="E35" s="13">
        <v>33</v>
      </c>
      <c r="F35" s="13" t="s">
        <v>8</v>
      </c>
      <c r="G35" s="13" t="s">
        <v>9937</v>
      </c>
      <c r="I35" s="13">
        <v>33</v>
      </c>
      <c r="J35" s="13" t="s">
        <v>9860</v>
      </c>
      <c r="K35" s="13" t="s">
        <v>9937</v>
      </c>
      <c r="L35" s="13" t="str">
        <f>VLOOKUP(J35,features_list_draft!$H:$H,1,0)</f>
        <v>property_type</v>
      </c>
      <c r="N35" s="13">
        <v>33</v>
      </c>
      <c r="O35" s="13" t="s">
        <v>9860</v>
      </c>
      <c r="P35" s="13" t="s">
        <v>9937</v>
      </c>
    </row>
    <row r="36" spans="1:16">
      <c r="A36" s="13">
        <v>34</v>
      </c>
      <c r="B36" s="13" t="s">
        <v>9861</v>
      </c>
      <c r="C36" s="13" t="s">
        <v>9936</v>
      </c>
      <c r="E36" s="13">
        <v>34</v>
      </c>
      <c r="F36" s="13" t="s">
        <v>9861</v>
      </c>
      <c r="G36" s="13" t="s">
        <v>9936</v>
      </c>
      <c r="I36" s="13">
        <v>34</v>
      </c>
      <c r="J36" s="13" t="s">
        <v>8</v>
      </c>
      <c r="K36" s="13" t="s">
        <v>9937</v>
      </c>
      <c r="L36" s="13" t="str">
        <f>VLOOKUP(J36,features_list_draft!$H:$H,1,0)</f>
        <v>room_type</v>
      </c>
      <c r="N36" s="13">
        <v>34</v>
      </c>
      <c r="O36" s="13" t="s">
        <v>8</v>
      </c>
      <c r="P36" s="13" t="s">
        <v>9937</v>
      </c>
    </row>
    <row r="37" spans="1:16">
      <c r="A37" s="13">
        <v>35</v>
      </c>
      <c r="B37" s="13" t="s">
        <v>9862</v>
      </c>
      <c r="C37" s="13" t="s">
        <v>9938</v>
      </c>
      <c r="E37" s="13">
        <v>35</v>
      </c>
      <c r="F37" s="13" t="s">
        <v>9862</v>
      </c>
      <c r="G37" s="13" t="s">
        <v>9938</v>
      </c>
      <c r="I37" s="13">
        <v>35</v>
      </c>
      <c r="J37" s="13" t="s">
        <v>9861</v>
      </c>
      <c r="K37" s="13" t="s">
        <v>9936</v>
      </c>
      <c r="L37" s="13" t="str">
        <f>VLOOKUP(J37,features_list_draft!$H:$H,1,0)</f>
        <v>accommodates</v>
      </c>
      <c r="N37" s="13">
        <v>35</v>
      </c>
      <c r="O37" s="13" t="s">
        <v>9861</v>
      </c>
      <c r="P37" s="13" t="s">
        <v>9936</v>
      </c>
    </row>
    <row r="38" spans="1:16">
      <c r="A38" s="13">
        <v>36</v>
      </c>
      <c r="B38" s="13" t="s">
        <v>9863</v>
      </c>
      <c r="C38" s="13" t="s">
        <v>9937</v>
      </c>
      <c r="E38" s="13">
        <v>36</v>
      </c>
      <c r="F38" s="13" t="s">
        <v>9863</v>
      </c>
      <c r="G38" s="13" t="s">
        <v>9937</v>
      </c>
      <c r="I38" s="13">
        <v>36</v>
      </c>
      <c r="J38" s="13" t="s">
        <v>9862</v>
      </c>
      <c r="K38" s="13" t="s">
        <v>9938</v>
      </c>
      <c r="L38" s="13" t="str">
        <f>VLOOKUP(J38,features_list_draft!$H:$H,1,0)</f>
        <v>bathrooms</v>
      </c>
      <c r="N38" s="13">
        <v>36</v>
      </c>
      <c r="O38" s="13" t="s">
        <v>9862</v>
      </c>
      <c r="P38" s="13" t="s">
        <v>9938</v>
      </c>
    </row>
    <row r="39" spans="1:16">
      <c r="A39" s="13">
        <v>37</v>
      </c>
      <c r="B39" s="13" t="s">
        <v>9864</v>
      </c>
      <c r="C39" s="13" t="s">
        <v>9938</v>
      </c>
      <c r="E39" s="13">
        <v>37</v>
      </c>
      <c r="F39" s="13" t="s">
        <v>9864</v>
      </c>
      <c r="G39" s="13" t="s">
        <v>9938</v>
      </c>
      <c r="I39" s="13">
        <v>37</v>
      </c>
      <c r="J39" s="13" t="s">
        <v>9863</v>
      </c>
      <c r="K39" s="13" t="s">
        <v>9937</v>
      </c>
      <c r="L39" s="13" t="str">
        <f>VLOOKUP(J39,features_list_draft!$H:$H,1,0)</f>
        <v>bathrooms_text</v>
      </c>
      <c r="N39" s="13">
        <v>37</v>
      </c>
      <c r="O39" s="13" t="s">
        <v>9863</v>
      </c>
      <c r="P39" s="13" t="s">
        <v>9937</v>
      </c>
    </row>
    <row r="40" spans="1:16">
      <c r="A40" s="13">
        <v>38</v>
      </c>
      <c r="B40" s="13" t="s">
        <v>9865</v>
      </c>
      <c r="C40" s="13" t="s">
        <v>9938</v>
      </c>
      <c r="E40" s="13">
        <v>38</v>
      </c>
      <c r="F40" s="13" t="s">
        <v>9865</v>
      </c>
      <c r="G40" s="13" t="s">
        <v>9938</v>
      </c>
      <c r="I40" s="13">
        <v>38</v>
      </c>
      <c r="J40" s="13" t="s">
        <v>9864</v>
      </c>
      <c r="K40" s="13" t="s">
        <v>9938</v>
      </c>
      <c r="L40" s="13" t="str">
        <f>VLOOKUP(J40,features_list_draft!$H:$H,1,0)</f>
        <v>bedrooms</v>
      </c>
      <c r="N40" s="13">
        <v>38</v>
      </c>
      <c r="O40" s="13" t="s">
        <v>9864</v>
      </c>
      <c r="P40" s="13" t="s">
        <v>9938</v>
      </c>
    </row>
    <row r="41" spans="1:16">
      <c r="A41" s="13">
        <v>39</v>
      </c>
      <c r="B41" s="13" t="s">
        <v>9866</v>
      </c>
      <c r="C41" s="13" t="s">
        <v>9937</v>
      </c>
      <c r="E41" s="13">
        <v>39</v>
      </c>
      <c r="F41" s="13" t="s">
        <v>9866</v>
      </c>
      <c r="G41" s="13" t="s">
        <v>9937</v>
      </c>
      <c r="I41" s="13">
        <v>39</v>
      </c>
      <c r="J41" s="13" t="s">
        <v>9865</v>
      </c>
      <c r="K41" s="13" t="s">
        <v>9938</v>
      </c>
      <c r="L41" s="13" t="str">
        <f>VLOOKUP(J41,features_list_draft!$H:$H,1,0)</f>
        <v>beds</v>
      </c>
      <c r="N41" s="13">
        <v>39</v>
      </c>
      <c r="O41" s="13" t="s">
        <v>9865</v>
      </c>
      <c r="P41" s="13" t="s">
        <v>9938</v>
      </c>
    </row>
    <row r="42" spans="1:16">
      <c r="A42" s="13">
        <v>40</v>
      </c>
      <c r="B42" s="13" t="s">
        <v>9</v>
      </c>
      <c r="C42" s="13" t="s">
        <v>9937</v>
      </c>
      <c r="E42" s="13">
        <v>40</v>
      </c>
      <c r="F42" s="13" t="s">
        <v>9</v>
      </c>
      <c r="G42" s="13" t="s">
        <v>9937</v>
      </c>
      <c r="I42" s="13">
        <v>40</v>
      </c>
      <c r="J42" s="13" t="s">
        <v>9866</v>
      </c>
      <c r="K42" s="13" t="s">
        <v>9937</v>
      </c>
      <c r="L42" s="13" t="str">
        <f>VLOOKUP(J42,features_list_draft!$H:$H,1,0)</f>
        <v>amenities</v>
      </c>
      <c r="N42" s="13">
        <v>40</v>
      </c>
      <c r="O42" s="13" t="s">
        <v>9866</v>
      </c>
      <c r="P42" s="13" t="s">
        <v>9937</v>
      </c>
    </row>
    <row r="43" spans="1:16">
      <c r="A43" s="13">
        <v>41</v>
      </c>
      <c r="B43" s="13" t="s">
        <v>10</v>
      </c>
      <c r="C43" s="13" t="s">
        <v>9936</v>
      </c>
      <c r="E43" s="13">
        <v>41</v>
      </c>
      <c r="F43" s="13" t="s">
        <v>10</v>
      </c>
      <c r="G43" s="13" t="s">
        <v>9936</v>
      </c>
      <c r="I43" s="13">
        <v>41</v>
      </c>
      <c r="J43" s="13" t="s">
        <v>9</v>
      </c>
      <c r="K43" s="13" t="s">
        <v>9937</v>
      </c>
      <c r="L43" s="13" t="str">
        <f>VLOOKUP(J43,features_list_draft!$H:$H,1,0)</f>
        <v>price</v>
      </c>
      <c r="N43" s="13">
        <v>41</v>
      </c>
      <c r="O43" s="13" t="s">
        <v>9</v>
      </c>
      <c r="P43" s="13" t="s">
        <v>9937</v>
      </c>
    </row>
    <row r="44" spans="1:16">
      <c r="A44" s="13">
        <v>42</v>
      </c>
      <c r="B44" s="13" t="s">
        <v>9867</v>
      </c>
      <c r="C44" s="13" t="s">
        <v>9936</v>
      </c>
      <c r="E44" s="13">
        <v>42</v>
      </c>
      <c r="F44" s="13" t="s">
        <v>9867</v>
      </c>
      <c r="G44" s="13" t="s">
        <v>9936</v>
      </c>
      <c r="I44" s="13">
        <v>42</v>
      </c>
      <c r="J44" s="13" t="s">
        <v>10</v>
      </c>
      <c r="K44" s="13" t="s">
        <v>9936</v>
      </c>
      <c r="L44" s="13" t="str">
        <f>VLOOKUP(J44,features_list_draft!$H:$H,1,0)</f>
        <v>minimum_nights</v>
      </c>
      <c r="N44" s="13">
        <v>42</v>
      </c>
      <c r="O44" s="13" t="s">
        <v>10</v>
      </c>
      <c r="P44" s="13" t="s">
        <v>9936</v>
      </c>
    </row>
    <row r="45" spans="1:16">
      <c r="A45" s="13">
        <v>43</v>
      </c>
      <c r="B45" s="13" t="s">
        <v>9868</v>
      </c>
      <c r="C45" s="13" t="s">
        <v>9938</v>
      </c>
      <c r="E45" s="13">
        <v>43</v>
      </c>
      <c r="F45" s="13" t="s">
        <v>9868</v>
      </c>
      <c r="G45" s="13" t="s">
        <v>9938</v>
      </c>
      <c r="I45" s="13">
        <v>43</v>
      </c>
      <c r="J45" s="13" t="s">
        <v>9867</v>
      </c>
      <c r="K45" s="13" t="s">
        <v>9936</v>
      </c>
      <c r="L45" s="13" t="str">
        <f>VLOOKUP(J45,features_list_draft!$H:$H,1,0)</f>
        <v>maximum_nights</v>
      </c>
      <c r="N45" s="13">
        <v>43</v>
      </c>
      <c r="O45" s="13" t="s">
        <v>9867</v>
      </c>
      <c r="P45" s="13" t="s">
        <v>9936</v>
      </c>
    </row>
    <row r="46" spans="1:16">
      <c r="A46" s="13">
        <v>44</v>
      </c>
      <c r="B46" s="13" t="s">
        <v>9869</v>
      </c>
      <c r="C46" s="13" t="s">
        <v>9938</v>
      </c>
      <c r="E46" s="13">
        <v>44</v>
      </c>
      <c r="F46" s="13" t="s">
        <v>9869</v>
      </c>
      <c r="G46" s="13" t="s">
        <v>9938</v>
      </c>
      <c r="I46" s="13">
        <v>44</v>
      </c>
      <c r="J46" s="13" t="s">
        <v>9868</v>
      </c>
      <c r="K46" s="13" t="s">
        <v>9938</v>
      </c>
      <c r="L46" s="13" t="str">
        <f>VLOOKUP(J46,features_list_draft!$H:$H,1,0)</f>
        <v>minimum_minimum_nights</v>
      </c>
      <c r="N46" s="13">
        <v>44</v>
      </c>
      <c r="O46" s="13" t="s">
        <v>9868</v>
      </c>
      <c r="P46" s="13" t="s">
        <v>9938</v>
      </c>
    </row>
    <row r="47" spans="1:16">
      <c r="A47" s="13">
        <v>45</v>
      </c>
      <c r="B47" s="13" t="s">
        <v>9870</v>
      </c>
      <c r="C47" s="13" t="s">
        <v>9938</v>
      </c>
      <c r="E47" s="13">
        <v>45</v>
      </c>
      <c r="F47" s="13" t="s">
        <v>9870</v>
      </c>
      <c r="G47" s="13" t="s">
        <v>9938</v>
      </c>
      <c r="I47" s="13">
        <v>45</v>
      </c>
      <c r="J47" s="13" t="s">
        <v>9869</v>
      </c>
      <c r="K47" s="13" t="s">
        <v>9938</v>
      </c>
      <c r="L47" s="13" t="str">
        <f>VLOOKUP(J47,features_list_draft!$H:$H,1,0)</f>
        <v>maximum_minimum_nights</v>
      </c>
      <c r="N47" s="13">
        <v>45</v>
      </c>
      <c r="O47" s="13" t="s">
        <v>9869</v>
      </c>
      <c r="P47" s="13" t="s">
        <v>9938</v>
      </c>
    </row>
    <row r="48" spans="1:16">
      <c r="A48" s="13">
        <v>46</v>
      </c>
      <c r="B48" s="13" t="s">
        <v>9871</v>
      </c>
      <c r="C48" s="13" t="s">
        <v>9938</v>
      </c>
      <c r="E48" s="13">
        <v>46</v>
      </c>
      <c r="F48" s="13" t="s">
        <v>9871</v>
      </c>
      <c r="G48" s="13" t="s">
        <v>9938</v>
      </c>
      <c r="I48" s="13">
        <v>46</v>
      </c>
      <c r="J48" s="13" t="s">
        <v>9870</v>
      </c>
      <c r="K48" s="13" t="s">
        <v>9938</v>
      </c>
      <c r="L48" s="13" t="str">
        <f>VLOOKUP(J48,features_list_draft!$H:$H,1,0)</f>
        <v>minimum_maximum_nights</v>
      </c>
      <c r="N48" s="13">
        <v>46</v>
      </c>
      <c r="O48" s="13" t="s">
        <v>9870</v>
      </c>
      <c r="P48" s="13" t="s">
        <v>9938</v>
      </c>
    </row>
    <row r="49" spans="1:16">
      <c r="A49" s="13">
        <v>47</v>
      </c>
      <c r="B49" s="13" t="s">
        <v>9872</v>
      </c>
      <c r="C49" s="13" t="s">
        <v>9938</v>
      </c>
      <c r="E49" s="13">
        <v>47</v>
      </c>
      <c r="F49" s="13" t="s">
        <v>9872</v>
      </c>
      <c r="G49" s="13" t="s">
        <v>9938</v>
      </c>
      <c r="I49" s="13">
        <v>47</v>
      </c>
      <c r="J49" s="13" t="s">
        <v>9871</v>
      </c>
      <c r="K49" s="13" t="s">
        <v>9938</v>
      </c>
      <c r="L49" s="13" t="str">
        <f>VLOOKUP(J49,features_list_draft!$H:$H,1,0)</f>
        <v>maximum_maximum_nights</v>
      </c>
      <c r="N49" s="13">
        <v>47</v>
      </c>
      <c r="O49" s="13" t="s">
        <v>9871</v>
      </c>
      <c r="P49" s="13" t="s">
        <v>9938</v>
      </c>
    </row>
    <row r="50" spans="1:16">
      <c r="A50" s="13">
        <v>48</v>
      </c>
      <c r="B50" s="13" t="s">
        <v>9873</v>
      </c>
      <c r="C50" s="13" t="s">
        <v>9938</v>
      </c>
      <c r="E50" s="13">
        <v>48</v>
      </c>
      <c r="F50" s="13" t="s">
        <v>9873</v>
      </c>
      <c r="G50" s="13" t="s">
        <v>9938</v>
      </c>
      <c r="I50" s="13">
        <v>48</v>
      </c>
      <c r="J50" s="13" t="s">
        <v>9872</v>
      </c>
      <c r="K50" s="13" t="s">
        <v>9938</v>
      </c>
      <c r="L50" s="13" t="str">
        <f>VLOOKUP(J50,features_list_draft!$H:$H,1,0)</f>
        <v>minimum_nights_avg_ntm</v>
      </c>
      <c r="N50" s="13">
        <v>48</v>
      </c>
      <c r="O50" s="13" t="s">
        <v>9872</v>
      </c>
      <c r="P50" s="13" t="s">
        <v>9938</v>
      </c>
    </row>
    <row r="51" spans="1:16">
      <c r="A51" s="13">
        <v>49</v>
      </c>
      <c r="B51" s="13" t="s">
        <v>9874</v>
      </c>
      <c r="C51" s="13" t="s">
        <v>9938</v>
      </c>
      <c r="E51" s="13">
        <v>49</v>
      </c>
      <c r="F51" s="13" t="s">
        <v>9874</v>
      </c>
      <c r="G51" s="13" t="s">
        <v>9938</v>
      </c>
      <c r="I51" s="13">
        <v>49</v>
      </c>
      <c r="J51" s="13" t="s">
        <v>9873</v>
      </c>
      <c r="K51" s="13" t="s">
        <v>9938</v>
      </c>
      <c r="L51" s="13" t="str">
        <f>VLOOKUP(J51,features_list_draft!$H:$H,1,0)</f>
        <v>maximum_nights_avg_ntm</v>
      </c>
      <c r="N51" s="13">
        <v>49</v>
      </c>
      <c r="O51" s="13" t="s">
        <v>9873</v>
      </c>
      <c r="P51" s="13" t="s">
        <v>9938</v>
      </c>
    </row>
    <row r="52" spans="1:16">
      <c r="A52" s="13">
        <v>50</v>
      </c>
      <c r="B52" s="13" t="s">
        <v>9875</v>
      </c>
      <c r="C52" s="13" t="s">
        <v>9937</v>
      </c>
      <c r="E52" s="13">
        <v>50</v>
      </c>
      <c r="F52" s="13" t="s">
        <v>9875</v>
      </c>
      <c r="G52" s="13" t="s">
        <v>9937</v>
      </c>
      <c r="I52" s="13">
        <v>50</v>
      </c>
      <c r="J52" s="13" t="s">
        <v>9874</v>
      </c>
      <c r="K52" s="13" t="s">
        <v>9938</v>
      </c>
      <c r="L52" s="13" t="str">
        <f>VLOOKUP(J52,features_list_draft!$H:$H,1,0)</f>
        <v>calendar_updated</v>
      </c>
      <c r="N52" s="13">
        <v>50</v>
      </c>
      <c r="O52" s="13" t="s">
        <v>9874</v>
      </c>
      <c r="P52" s="13" t="s">
        <v>9938</v>
      </c>
    </row>
    <row r="53" spans="1:16">
      <c r="A53" s="13">
        <v>51</v>
      </c>
      <c r="B53" s="13" t="s">
        <v>9876</v>
      </c>
      <c r="C53" s="13" t="s">
        <v>9936</v>
      </c>
      <c r="E53" s="13">
        <v>51</v>
      </c>
      <c r="F53" s="13" t="s">
        <v>9876</v>
      </c>
      <c r="G53" s="13" t="s">
        <v>9936</v>
      </c>
      <c r="I53" s="13">
        <v>51</v>
      </c>
      <c r="J53" s="13" t="s">
        <v>9875</v>
      </c>
      <c r="K53" s="13" t="s">
        <v>9937</v>
      </c>
      <c r="L53" s="13" t="str">
        <f>VLOOKUP(J53,features_list_draft!$H:$H,1,0)</f>
        <v>has_availability</v>
      </c>
      <c r="N53" s="13">
        <v>51</v>
      </c>
      <c r="O53" s="13" t="s">
        <v>9875</v>
      </c>
      <c r="P53" s="13" t="s">
        <v>9937</v>
      </c>
    </row>
    <row r="54" spans="1:16">
      <c r="A54" s="13">
        <v>52</v>
      </c>
      <c r="B54" s="13" t="s">
        <v>9877</v>
      </c>
      <c r="C54" s="13" t="s">
        <v>9936</v>
      </c>
      <c r="E54" s="13">
        <v>52</v>
      </c>
      <c r="F54" s="13" t="s">
        <v>9877</v>
      </c>
      <c r="G54" s="13" t="s">
        <v>9936</v>
      </c>
      <c r="I54" s="13">
        <v>52</v>
      </c>
      <c r="J54" s="13" t="s">
        <v>9876</v>
      </c>
      <c r="K54" s="13" t="s">
        <v>9936</v>
      </c>
      <c r="L54" s="13" t="str">
        <f>VLOOKUP(J54,features_list_draft!$H:$H,1,0)</f>
        <v>availability_30</v>
      </c>
      <c r="N54" s="13">
        <v>52</v>
      </c>
      <c r="O54" s="13" t="s">
        <v>9876</v>
      </c>
      <c r="P54" s="13" t="s">
        <v>9936</v>
      </c>
    </row>
    <row r="55" spans="1:16">
      <c r="A55" s="13">
        <v>53</v>
      </c>
      <c r="B55" s="13" t="s">
        <v>9878</v>
      </c>
      <c r="C55" s="13" t="s">
        <v>9936</v>
      </c>
      <c r="E55" s="13">
        <v>53</v>
      </c>
      <c r="F55" s="13" t="s">
        <v>9878</v>
      </c>
      <c r="G55" s="13" t="s">
        <v>9936</v>
      </c>
      <c r="I55" s="13">
        <v>53</v>
      </c>
      <c r="J55" s="13" t="s">
        <v>9877</v>
      </c>
      <c r="K55" s="13" t="s">
        <v>9936</v>
      </c>
      <c r="L55" s="13" t="str">
        <f>VLOOKUP(J55,features_list_draft!$H:$H,1,0)</f>
        <v>availability_60</v>
      </c>
      <c r="N55" s="13">
        <v>53</v>
      </c>
      <c r="O55" s="13" t="s">
        <v>9877</v>
      </c>
      <c r="P55" s="13" t="s">
        <v>9936</v>
      </c>
    </row>
    <row r="56" spans="1:16">
      <c r="A56" s="13">
        <v>54</v>
      </c>
      <c r="B56" s="13" t="s">
        <v>15</v>
      </c>
      <c r="C56" s="13" t="s">
        <v>9936</v>
      </c>
      <c r="E56" s="13">
        <v>54</v>
      </c>
      <c r="F56" s="13" t="s">
        <v>15</v>
      </c>
      <c r="G56" s="13" t="s">
        <v>9936</v>
      </c>
      <c r="I56" s="13">
        <v>54</v>
      </c>
      <c r="J56" s="13" t="s">
        <v>9878</v>
      </c>
      <c r="K56" s="13" t="s">
        <v>9936</v>
      </c>
      <c r="L56" s="13" t="str">
        <f>VLOOKUP(J56,features_list_draft!$H:$H,1,0)</f>
        <v>availability_90</v>
      </c>
      <c r="N56" s="13">
        <v>54</v>
      </c>
      <c r="O56" s="13" t="s">
        <v>9878</v>
      </c>
      <c r="P56" s="13" t="s">
        <v>9936</v>
      </c>
    </row>
    <row r="57" spans="1:16">
      <c r="A57" s="13">
        <v>55</v>
      </c>
      <c r="B57" s="13" t="s">
        <v>9879</v>
      </c>
      <c r="C57" s="13" t="s">
        <v>9937</v>
      </c>
      <c r="E57" s="13">
        <v>55</v>
      </c>
      <c r="F57" s="13" t="s">
        <v>9879</v>
      </c>
      <c r="G57" s="13" t="s">
        <v>9937</v>
      </c>
      <c r="I57" s="13">
        <v>55</v>
      </c>
      <c r="J57" s="13" t="s">
        <v>15</v>
      </c>
      <c r="K57" s="13" t="s">
        <v>9936</v>
      </c>
      <c r="L57" s="13" t="str">
        <f>VLOOKUP(J57,features_list_draft!$H:$H,1,0)</f>
        <v>availability_365</v>
      </c>
      <c r="N57" s="13">
        <v>55</v>
      </c>
      <c r="O57" s="13" t="s">
        <v>15</v>
      </c>
      <c r="P57" s="13" t="s">
        <v>9936</v>
      </c>
    </row>
    <row r="58" spans="1:16">
      <c r="A58" s="13">
        <v>56</v>
      </c>
      <c r="B58" s="13" t="s">
        <v>11</v>
      </c>
      <c r="C58" s="13" t="s">
        <v>9936</v>
      </c>
      <c r="E58" s="13">
        <v>56</v>
      </c>
      <c r="F58" s="13" t="s">
        <v>11</v>
      </c>
      <c r="G58" s="13" t="s">
        <v>9936</v>
      </c>
      <c r="I58" s="13">
        <v>56</v>
      </c>
      <c r="J58" s="13" t="s">
        <v>9879</v>
      </c>
      <c r="K58" s="13" t="s">
        <v>9937</v>
      </c>
      <c r="L58" s="13" t="str">
        <f>VLOOKUP(J58,features_list_draft!$H:$H,1,0)</f>
        <v>calendar_last_scraped</v>
      </c>
      <c r="N58" s="13">
        <v>56</v>
      </c>
      <c r="O58" s="13" t="s">
        <v>9879</v>
      </c>
      <c r="P58" s="13" t="s">
        <v>9937</v>
      </c>
    </row>
    <row r="59" spans="1:16">
      <c r="A59" s="13">
        <v>57</v>
      </c>
      <c r="B59" s="13" t="s">
        <v>16</v>
      </c>
      <c r="C59" s="13" t="s">
        <v>9936</v>
      </c>
      <c r="E59" s="13">
        <v>57</v>
      </c>
      <c r="F59" s="13" t="s">
        <v>16</v>
      </c>
      <c r="G59" s="13" t="s">
        <v>9936</v>
      </c>
      <c r="I59" s="13">
        <v>57</v>
      </c>
      <c r="J59" s="13" t="s">
        <v>11</v>
      </c>
      <c r="K59" s="13" t="s">
        <v>9936</v>
      </c>
      <c r="L59" s="13" t="str">
        <f>VLOOKUP(J59,features_list_draft!$H:$H,1,0)</f>
        <v>number_of_reviews</v>
      </c>
      <c r="N59" s="13">
        <v>57</v>
      </c>
      <c r="O59" s="13" t="s">
        <v>11</v>
      </c>
      <c r="P59" s="13" t="s">
        <v>9936</v>
      </c>
    </row>
    <row r="60" spans="1:16">
      <c r="A60" s="13">
        <v>58</v>
      </c>
      <c r="B60" s="13" t="s">
        <v>9880</v>
      </c>
      <c r="C60" s="13" t="s">
        <v>9936</v>
      </c>
      <c r="E60" s="13">
        <v>58</v>
      </c>
      <c r="F60" s="13" t="s">
        <v>9880</v>
      </c>
      <c r="G60" s="13" t="s">
        <v>9936</v>
      </c>
      <c r="I60" s="13">
        <v>58</v>
      </c>
      <c r="J60" s="13" t="s">
        <v>16</v>
      </c>
      <c r="K60" s="13" t="s">
        <v>9936</v>
      </c>
      <c r="L60" s="13" t="str">
        <f>VLOOKUP(J60,features_list_draft!$H:$H,1,0)</f>
        <v>number_of_reviews_ltm</v>
      </c>
      <c r="N60" s="13">
        <v>58</v>
      </c>
      <c r="O60" s="13" t="s">
        <v>16</v>
      </c>
      <c r="P60" s="13" t="s">
        <v>9936</v>
      </c>
    </row>
    <row r="61" spans="1:16">
      <c r="A61" s="13">
        <v>59</v>
      </c>
      <c r="B61" s="13" t="s">
        <v>9881</v>
      </c>
      <c r="C61" s="13" t="s">
        <v>9937</v>
      </c>
      <c r="E61" s="13">
        <v>59</v>
      </c>
      <c r="F61" s="13" t="s">
        <v>9881</v>
      </c>
      <c r="G61" s="13" t="s">
        <v>9937</v>
      </c>
      <c r="I61" s="13">
        <v>59</v>
      </c>
      <c r="J61" s="13" t="s">
        <v>9880</v>
      </c>
      <c r="K61" s="13" t="s">
        <v>9936</v>
      </c>
      <c r="L61" s="13" t="str">
        <f>VLOOKUP(J61,features_list_draft!$H:$H,1,0)</f>
        <v>number_of_reviews_l30d</v>
      </c>
      <c r="N61" s="13">
        <v>59</v>
      </c>
      <c r="O61" s="13" t="s">
        <v>9880</v>
      </c>
      <c r="P61" s="13" t="s">
        <v>9936</v>
      </c>
    </row>
    <row r="62" spans="1:16">
      <c r="A62" s="13">
        <v>60</v>
      </c>
      <c r="B62" s="13" t="s">
        <v>12</v>
      </c>
      <c r="C62" s="13" t="s">
        <v>9937</v>
      </c>
      <c r="E62" s="13">
        <v>60</v>
      </c>
      <c r="F62" s="13" t="s">
        <v>12</v>
      </c>
      <c r="G62" s="13" t="s">
        <v>9937</v>
      </c>
      <c r="I62" s="13">
        <v>60</v>
      </c>
      <c r="J62" s="13" t="s">
        <v>9881</v>
      </c>
      <c r="K62" s="13" t="s">
        <v>9937</v>
      </c>
      <c r="L62" s="13" t="str">
        <f>VLOOKUP(J62,features_list_draft!$H:$H,1,0)</f>
        <v>first_review</v>
      </c>
      <c r="N62" s="13">
        <v>60</v>
      </c>
      <c r="O62" s="13" t="s">
        <v>9881</v>
      </c>
      <c r="P62" s="13" t="s">
        <v>9937</v>
      </c>
    </row>
    <row r="63" spans="1:16">
      <c r="A63" s="13">
        <v>61</v>
      </c>
      <c r="B63" s="13" t="s">
        <v>9882</v>
      </c>
      <c r="C63" s="13" t="s">
        <v>9938</v>
      </c>
      <c r="E63" s="13">
        <v>61</v>
      </c>
      <c r="F63" s="13" t="s">
        <v>9882</v>
      </c>
      <c r="G63" s="13" t="s">
        <v>9938</v>
      </c>
      <c r="I63" s="13">
        <v>61</v>
      </c>
      <c r="J63" s="13" t="s">
        <v>12</v>
      </c>
      <c r="K63" s="13" t="s">
        <v>9937</v>
      </c>
      <c r="L63" s="13" t="str">
        <f>VLOOKUP(J63,features_list_draft!$H:$H,1,0)</f>
        <v>last_review</v>
      </c>
      <c r="N63" s="13">
        <v>61</v>
      </c>
      <c r="O63" s="13" t="s">
        <v>12</v>
      </c>
      <c r="P63" s="13" t="s">
        <v>9937</v>
      </c>
    </row>
    <row r="64" spans="1:16">
      <c r="A64" s="13">
        <v>62</v>
      </c>
      <c r="B64" s="13" t="s">
        <v>9883</v>
      </c>
      <c r="C64" s="13" t="s">
        <v>9938</v>
      </c>
      <c r="E64" s="13">
        <v>62</v>
      </c>
      <c r="F64" s="13" t="s">
        <v>9883</v>
      </c>
      <c r="G64" s="13" t="s">
        <v>9938</v>
      </c>
      <c r="I64" s="13">
        <v>62</v>
      </c>
      <c r="J64" s="13" t="s">
        <v>9882</v>
      </c>
      <c r="K64" s="13" t="s">
        <v>9938</v>
      </c>
      <c r="L64" s="13" t="str">
        <f>VLOOKUP(J64,features_list_draft!$H:$H,1,0)</f>
        <v>review_scores_rating</v>
      </c>
      <c r="N64" s="13">
        <v>62</v>
      </c>
      <c r="O64" s="13" t="s">
        <v>9882</v>
      </c>
      <c r="P64" s="13" t="s">
        <v>9938</v>
      </c>
    </row>
    <row r="65" spans="1:16">
      <c r="A65" s="13">
        <v>63</v>
      </c>
      <c r="B65" s="13" t="s">
        <v>9884</v>
      </c>
      <c r="C65" s="13" t="s">
        <v>9938</v>
      </c>
      <c r="E65" s="13">
        <v>63</v>
      </c>
      <c r="F65" s="13" t="s">
        <v>9884</v>
      </c>
      <c r="G65" s="13" t="s">
        <v>9938</v>
      </c>
      <c r="I65" s="13">
        <v>63</v>
      </c>
      <c r="J65" s="13" t="s">
        <v>9883</v>
      </c>
      <c r="K65" s="13" t="s">
        <v>9938</v>
      </c>
      <c r="L65" s="13" t="str">
        <f>VLOOKUP(J65,features_list_draft!$H:$H,1,0)</f>
        <v>review_scores_accuracy</v>
      </c>
      <c r="N65" s="13">
        <v>63</v>
      </c>
      <c r="O65" s="13" t="s">
        <v>9883</v>
      </c>
      <c r="P65" s="13" t="s">
        <v>9938</v>
      </c>
    </row>
    <row r="66" spans="1:16">
      <c r="A66" s="13">
        <v>64</v>
      </c>
      <c r="B66" s="13" t="s">
        <v>9885</v>
      </c>
      <c r="C66" s="13" t="s">
        <v>9938</v>
      </c>
      <c r="E66" s="13">
        <v>64</v>
      </c>
      <c r="F66" s="13" t="s">
        <v>9885</v>
      </c>
      <c r="G66" s="13" t="s">
        <v>9938</v>
      </c>
      <c r="I66" s="13">
        <v>64</v>
      </c>
      <c r="J66" s="13" t="s">
        <v>9884</v>
      </c>
      <c r="K66" s="13" t="s">
        <v>9938</v>
      </c>
      <c r="L66" s="13" t="str">
        <f>VLOOKUP(J66,features_list_draft!$H:$H,1,0)</f>
        <v>review_scores_cleanliness</v>
      </c>
      <c r="N66" s="13">
        <v>64</v>
      </c>
      <c r="O66" s="13" t="s">
        <v>9884</v>
      </c>
      <c r="P66" s="13" t="s">
        <v>9938</v>
      </c>
    </row>
    <row r="67" spans="1:16">
      <c r="A67" s="13">
        <v>65</v>
      </c>
      <c r="B67" s="13" t="s">
        <v>9886</v>
      </c>
      <c r="C67" s="13" t="s">
        <v>9938</v>
      </c>
      <c r="E67" s="13">
        <v>65</v>
      </c>
      <c r="F67" s="13" t="s">
        <v>9886</v>
      </c>
      <c r="G67" s="13" t="s">
        <v>9938</v>
      </c>
      <c r="I67" s="13">
        <v>65</v>
      </c>
      <c r="J67" s="13" t="s">
        <v>9885</v>
      </c>
      <c r="K67" s="13" t="s">
        <v>9938</v>
      </c>
      <c r="L67" s="13" t="str">
        <f>VLOOKUP(J67,features_list_draft!$H:$H,1,0)</f>
        <v>review_scores_checkin</v>
      </c>
      <c r="N67" s="13">
        <v>65</v>
      </c>
      <c r="O67" s="13" t="s">
        <v>9885</v>
      </c>
      <c r="P67" s="13" t="s">
        <v>9938</v>
      </c>
    </row>
    <row r="68" spans="1:16">
      <c r="A68" s="13">
        <v>66</v>
      </c>
      <c r="B68" s="13" t="s">
        <v>9887</v>
      </c>
      <c r="C68" s="13" t="s">
        <v>9938</v>
      </c>
      <c r="E68" s="13">
        <v>66</v>
      </c>
      <c r="F68" s="13" t="s">
        <v>9887</v>
      </c>
      <c r="G68" s="13" t="s">
        <v>9938</v>
      </c>
      <c r="I68" s="13">
        <v>66</v>
      </c>
      <c r="J68" s="13" t="s">
        <v>9886</v>
      </c>
      <c r="K68" s="13" t="s">
        <v>9938</v>
      </c>
      <c r="L68" s="13" t="str">
        <f>VLOOKUP(J68,features_list_draft!$H:$H,1,0)</f>
        <v>review_scores_communication</v>
      </c>
      <c r="N68" s="13">
        <v>66</v>
      </c>
      <c r="O68" s="13" t="s">
        <v>9886</v>
      </c>
      <c r="P68" s="13" t="s">
        <v>9938</v>
      </c>
    </row>
    <row r="69" spans="1:16">
      <c r="A69" s="13">
        <v>67</v>
      </c>
      <c r="B69" s="13" t="s">
        <v>9888</v>
      </c>
      <c r="C69" s="13" t="s">
        <v>9938</v>
      </c>
      <c r="E69" s="13">
        <v>67</v>
      </c>
      <c r="F69" s="13" t="s">
        <v>9888</v>
      </c>
      <c r="G69" s="13" t="s">
        <v>9938</v>
      </c>
      <c r="I69" s="13">
        <v>67</v>
      </c>
      <c r="J69" s="13" t="s">
        <v>9887</v>
      </c>
      <c r="K69" s="13" t="s">
        <v>9938</v>
      </c>
      <c r="L69" s="13" t="str">
        <f>VLOOKUP(J69,features_list_draft!$H:$H,1,0)</f>
        <v>review_scores_location</v>
      </c>
      <c r="N69" s="13">
        <v>67</v>
      </c>
      <c r="O69" s="13" t="s">
        <v>9887</v>
      </c>
      <c r="P69" s="13" t="s">
        <v>9938</v>
      </c>
    </row>
    <row r="70" spans="1:16">
      <c r="A70" s="13">
        <v>68</v>
      </c>
      <c r="B70" s="13" t="s">
        <v>17</v>
      </c>
      <c r="C70" s="13" t="s">
        <v>9937</v>
      </c>
      <c r="E70" s="13">
        <v>68</v>
      </c>
      <c r="F70" s="13" t="s">
        <v>17</v>
      </c>
      <c r="G70" s="13" t="s">
        <v>9937</v>
      </c>
      <c r="I70" s="13">
        <v>68</v>
      </c>
      <c r="J70" s="13" t="s">
        <v>9888</v>
      </c>
      <c r="K70" s="13" t="s">
        <v>9938</v>
      </c>
      <c r="L70" s="13" t="str">
        <f>VLOOKUP(J70,features_list_draft!$H:$H,1,0)</f>
        <v>review_scores_value</v>
      </c>
      <c r="N70" s="13">
        <v>68</v>
      </c>
      <c r="O70" s="13" t="s">
        <v>9888</v>
      </c>
      <c r="P70" s="13" t="s">
        <v>9938</v>
      </c>
    </row>
    <row r="71" spans="1:16">
      <c r="A71" s="13">
        <v>69</v>
      </c>
      <c r="B71" s="13" t="s">
        <v>9889</v>
      </c>
      <c r="C71" s="13" t="s">
        <v>9937</v>
      </c>
      <c r="E71" s="13">
        <v>69</v>
      </c>
      <c r="F71" s="13" t="s">
        <v>9889</v>
      </c>
      <c r="G71" s="13" t="s">
        <v>9937</v>
      </c>
      <c r="I71" s="13">
        <v>69</v>
      </c>
      <c r="J71" s="13" t="s">
        <v>17</v>
      </c>
      <c r="K71" s="13" t="s">
        <v>9937</v>
      </c>
      <c r="L71" s="13" t="str">
        <f>VLOOKUP(J71,features_list_draft!$H:$H,1,0)</f>
        <v>license</v>
      </c>
      <c r="N71" s="13">
        <v>69</v>
      </c>
      <c r="O71" s="13" t="s">
        <v>17</v>
      </c>
      <c r="P71" s="13" t="s">
        <v>9937</v>
      </c>
    </row>
    <row r="72" spans="1:16">
      <c r="A72" s="13">
        <v>70</v>
      </c>
      <c r="B72" s="13" t="s">
        <v>14</v>
      </c>
      <c r="C72" s="13" t="s">
        <v>9936</v>
      </c>
      <c r="E72" s="13">
        <v>70</v>
      </c>
      <c r="F72" s="13" t="s">
        <v>14</v>
      </c>
      <c r="G72" s="13" t="s">
        <v>9936</v>
      </c>
      <c r="I72" s="13">
        <v>70</v>
      </c>
      <c r="J72" s="13" t="s">
        <v>9889</v>
      </c>
      <c r="K72" s="13" t="s">
        <v>9937</v>
      </c>
      <c r="L72" s="13" t="str">
        <f>VLOOKUP(J72,features_list_draft!$H:$H,1,0)</f>
        <v>instant_bookable</v>
      </c>
      <c r="N72" s="13">
        <v>70</v>
      </c>
      <c r="O72" s="13" t="s">
        <v>9889</v>
      </c>
      <c r="P72" s="13" t="s">
        <v>9937</v>
      </c>
    </row>
    <row r="73" spans="1:16">
      <c r="A73" s="13">
        <v>71</v>
      </c>
      <c r="B73" s="13" t="s">
        <v>9890</v>
      </c>
      <c r="C73" s="13" t="s">
        <v>9936</v>
      </c>
      <c r="E73" s="13">
        <v>71</v>
      </c>
      <c r="F73" s="13" t="s">
        <v>9890</v>
      </c>
      <c r="G73" s="13" t="s">
        <v>9936</v>
      </c>
      <c r="I73" s="13">
        <v>71</v>
      </c>
      <c r="J73" s="13" t="s">
        <v>14</v>
      </c>
      <c r="K73" s="13" t="s">
        <v>9936</v>
      </c>
      <c r="L73" s="13" t="str">
        <f>VLOOKUP(J73,features_list_draft!$H:$H,1,0)</f>
        <v>calculated_host_listings_count</v>
      </c>
      <c r="N73" s="13">
        <v>71</v>
      </c>
      <c r="O73" s="13" t="s">
        <v>14</v>
      </c>
      <c r="P73" s="13" t="s">
        <v>9936</v>
      </c>
    </row>
    <row r="74" spans="1:16">
      <c r="A74" s="13">
        <v>72</v>
      </c>
      <c r="B74" s="13" t="s">
        <v>9891</v>
      </c>
      <c r="C74" s="13" t="s">
        <v>9936</v>
      </c>
      <c r="E74" s="13">
        <v>72</v>
      </c>
      <c r="F74" s="13" t="s">
        <v>9891</v>
      </c>
      <c r="G74" s="13" t="s">
        <v>9936</v>
      </c>
      <c r="I74" s="13">
        <v>72</v>
      </c>
      <c r="J74" s="13" t="s">
        <v>9890</v>
      </c>
      <c r="K74" s="13" t="s">
        <v>9936</v>
      </c>
      <c r="L74" s="13" t="str">
        <f>VLOOKUP(J74,features_list_draft!$H:$H,1,0)</f>
        <v>calculated_host_listings_count_entire_homes</v>
      </c>
      <c r="N74" s="13">
        <v>72</v>
      </c>
      <c r="O74" s="13" t="s">
        <v>9890</v>
      </c>
      <c r="P74" s="13" t="s">
        <v>9936</v>
      </c>
    </row>
    <row r="75" spans="1:16">
      <c r="A75" s="13">
        <v>73</v>
      </c>
      <c r="B75" s="13" t="s">
        <v>9892</v>
      </c>
      <c r="C75" s="13" t="s">
        <v>9936</v>
      </c>
      <c r="E75" s="13">
        <v>73</v>
      </c>
      <c r="F75" s="13" t="s">
        <v>9892</v>
      </c>
      <c r="G75" s="13" t="s">
        <v>9936</v>
      </c>
      <c r="I75" s="13">
        <v>73</v>
      </c>
      <c r="J75" s="13" t="s">
        <v>9891</v>
      </c>
      <c r="K75" s="13" t="s">
        <v>9936</v>
      </c>
      <c r="L75" s="13" t="str">
        <f>VLOOKUP(J75,features_list_draft!$H:$H,1,0)</f>
        <v>calculated_host_listings_count_private_rooms</v>
      </c>
      <c r="N75" s="13">
        <v>73</v>
      </c>
      <c r="O75" s="13" t="s">
        <v>9891</v>
      </c>
      <c r="P75" s="13" t="s">
        <v>9936</v>
      </c>
    </row>
    <row r="76" spans="1:16">
      <c r="A76" s="13">
        <v>74</v>
      </c>
      <c r="B76" s="13" t="s">
        <v>13</v>
      </c>
      <c r="C76" s="13" t="s">
        <v>9938</v>
      </c>
      <c r="E76" s="13">
        <v>74</v>
      </c>
      <c r="F76" s="13" t="s">
        <v>13</v>
      </c>
      <c r="G76" s="13" t="s">
        <v>9938</v>
      </c>
      <c r="I76" s="13">
        <v>74</v>
      </c>
      <c r="J76" s="13" t="s">
        <v>9892</v>
      </c>
      <c r="K76" s="13" t="s">
        <v>9936</v>
      </c>
      <c r="L76" s="13" t="str">
        <f>VLOOKUP(J76,features_list_draft!$H:$H,1,0)</f>
        <v>calculated_host_listings_count_shared_rooms</v>
      </c>
      <c r="N76" s="13">
        <v>74</v>
      </c>
      <c r="O76" s="13" t="s">
        <v>9892</v>
      </c>
      <c r="P76" s="13" t="s">
        <v>9936</v>
      </c>
    </row>
    <row r="77" spans="1:16">
      <c r="I77" s="13">
        <v>75</v>
      </c>
      <c r="J77" s="13" t="s">
        <v>13</v>
      </c>
      <c r="K77" s="13" t="s">
        <v>9938</v>
      </c>
      <c r="L77" s="13" t="str">
        <f>VLOOKUP(J77,features_list_draft!$H:$H,1,0)</f>
        <v>reviews_per_month</v>
      </c>
      <c r="N77" s="13">
        <v>75</v>
      </c>
      <c r="O77" s="13" t="s">
        <v>13</v>
      </c>
      <c r="P77" s="13" t="s">
        <v>9938</v>
      </c>
    </row>
  </sheetData>
  <phoneticPr fontId="18" type="noConversion"/>
  <pageMargins left="0.7" right="0.7" top="0.75" bottom="0.75" header="0.3" footer="0.3"/>
  <pageSetup paperSize="9"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6218"/>
  <sheetViews>
    <sheetView topLeftCell="A14" workbookViewId="0">
      <selection activeCell="D37" sqref="D37"/>
    </sheetView>
  </sheetViews>
  <sheetFormatPr defaultRowHeight="15.95" customHeight="1"/>
  <cols>
    <col min="6" max="6" width="50.875" customWidth="1"/>
  </cols>
  <sheetData>
    <row r="1" spans="1:18" ht="15.95"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ht="15.95" customHeight="1">
      <c r="A2">
        <v>3686</v>
      </c>
      <c r="B2" t="s">
        <v>22</v>
      </c>
      <c r="C2">
        <v>4645</v>
      </c>
      <c r="D2" t="s">
        <v>23</v>
      </c>
      <c r="F2" t="s">
        <v>24</v>
      </c>
      <c r="G2">
        <v>38.86177</v>
      </c>
      <c r="H2">
        <v>-76.989660000000001</v>
      </c>
      <c r="I2" t="s">
        <v>25</v>
      </c>
      <c r="J2">
        <v>67</v>
      </c>
      <c r="K2">
        <v>31</v>
      </c>
      <c r="L2">
        <v>81</v>
      </c>
      <c r="M2" s="1">
        <v>44748</v>
      </c>
      <c r="N2">
        <v>0.55000000000000004</v>
      </c>
      <c r="O2">
        <v>1</v>
      </c>
      <c r="P2">
        <v>365</v>
      </c>
      <c r="Q2">
        <v>4</v>
      </c>
    </row>
    <row r="3" spans="1:18" ht="15.95" customHeight="1">
      <c r="A3">
        <v>3943</v>
      </c>
      <c r="B3" t="s">
        <v>26</v>
      </c>
      <c r="C3">
        <v>5059</v>
      </c>
      <c r="D3" t="s">
        <v>27</v>
      </c>
      <c r="F3" t="s">
        <v>28</v>
      </c>
      <c r="G3">
        <v>38.91066</v>
      </c>
      <c r="H3">
        <v>-77.004379999999998</v>
      </c>
      <c r="I3" t="s">
        <v>25</v>
      </c>
      <c r="J3">
        <v>75</v>
      </c>
      <c r="K3">
        <v>1</v>
      </c>
      <c r="L3">
        <v>449</v>
      </c>
      <c r="M3" s="1">
        <v>44899</v>
      </c>
      <c r="N3">
        <v>2.71</v>
      </c>
      <c r="O3">
        <v>4</v>
      </c>
      <c r="P3">
        <v>355</v>
      </c>
      <c r="Q3">
        <v>13</v>
      </c>
      <c r="R3" t="s">
        <v>29</v>
      </c>
    </row>
    <row r="4" spans="1:18" ht="15.95" customHeight="1">
      <c r="A4">
        <v>4967</v>
      </c>
      <c r="B4" t="s">
        <v>30</v>
      </c>
      <c r="C4">
        <v>7086</v>
      </c>
      <c r="D4" t="s">
        <v>31</v>
      </c>
      <c r="F4" t="s">
        <v>28</v>
      </c>
      <c r="G4">
        <v>38.914090000000002</v>
      </c>
      <c r="H4">
        <v>-76.993679999999998</v>
      </c>
      <c r="I4" t="s">
        <v>25</v>
      </c>
      <c r="J4">
        <v>500</v>
      </c>
      <c r="K4">
        <v>1125</v>
      </c>
      <c r="L4">
        <v>31</v>
      </c>
      <c r="M4" s="1">
        <v>42635</v>
      </c>
      <c r="N4">
        <v>0.21</v>
      </c>
      <c r="O4">
        <v>3</v>
      </c>
      <c r="P4">
        <v>349</v>
      </c>
      <c r="Q4">
        <v>0</v>
      </c>
    </row>
    <row r="5" spans="1:18" ht="15.95" customHeight="1">
      <c r="A5">
        <v>5589</v>
      </c>
      <c r="B5" t="s">
        <v>39</v>
      </c>
      <c r="C5">
        <v>6527</v>
      </c>
      <c r="D5" t="s">
        <v>40</v>
      </c>
      <c r="F5" t="s">
        <v>37</v>
      </c>
      <c r="G5">
        <v>38.919330000000002</v>
      </c>
      <c r="H5">
        <v>-77.041240000000002</v>
      </c>
      <c r="I5" t="s">
        <v>21</v>
      </c>
      <c r="J5">
        <v>75</v>
      </c>
      <c r="K5">
        <v>31</v>
      </c>
      <c r="L5">
        <v>95</v>
      </c>
      <c r="M5" s="1">
        <v>43895</v>
      </c>
      <c r="N5">
        <v>0.59</v>
      </c>
      <c r="O5">
        <v>1</v>
      </c>
      <c r="P5">
        <v>91</v>
      </c>
      <c r="Q5">
        <v>0</v>
      </c>
    </row>
    <row r="6" spans="1:18" ht="15.95" customHeight="1">
      <c r="A6">
        <v>6165</v>
      </c>
      <c r="B6" t="s">
        <v>47</v>
      </c>
      <c r="C6">
        <v>5782</v>
      </c>
      <c r="D6" t="s">
        <v>48</v>
      </c>
      <c r="F6" t="s">
        <v>34</v>
      </c>
      <c r="G6">
        <v>38.954790000000003</v>
      </c>
      <c r="H6">
        <v>-77.03631</v>
      </c>
      <c r="I6" t="s">
        <v>25</v>
      </c>
      <c r="J6">
        <v>80</v>
      </c>
      <c r="K6">
        <v>31</v>
      </c>
      <c r="L6">
        <v>22</v>
      </c>
      <c r="M6" s="1">
        <v>44758</v>
      </c>
      <c r="N6">
        <v>0.14000000000000001</v>
      </c>
      <c r="O6">
        <v>2</v>
      </c>
      <c r="P6">
        <v>365</v>
      </c>
      <c r="Q6">
        <v>1</v>
      </c>
    </row>
    <row r="7" spans="1:18" ht="15.95" customHeight="1">
      <c r="A7">
        <v>7103</v>
      </c>
      <c r="B7" t="s">
        <v>52</v>
      </c>
      <c r="C7">
        <v>17633</v>
      </c>
      <c r="D7" t="s">
        <v>53</v>
      </c>
      <c r="F7" t="s">
        <v>54</v>
      </c>
      <c r="G7">
        <v>38.919879999999999</v>
      </c>
      <c r="H7">
        <v>-77.09796</v>
      </c>
      <c r="I7" t="s">
        <v>21</v>
      </c>
      <c r="J7">
        <v>65</v>
      </c>
      <c r="K7">
        <v>31</v>
      </c>
      <c r="L7">
        <v>93</v>
      </c>
      <c r="M7" s="1">
        <v>44715</v>
      </c>
      <c r="N7">
        <v>0.6</v>
      </c>
      <c r="O7">
        <v>37</v>
      </c>
      <c r="P7">
        <v>359</v>
      </c>
      <c r="Q7">
        <v>2</v>
      </c>
    </row>
    <row r="8" spans="1:18" ht="15.95" customHeight="1">
      <c r="A8">
        <v>11785</v>
      </c>
      <c r="B8" t="s">
        <v>64</v>
      </c>
      <c r="C8">
        <v>32015</v>
      </c>
      <c r="D8" t="s">
        <v>65</v>
      </c>
      <c r="F8" t="s">
        <v>66</v>
      </c>
      <c r="G8">
        <v>38.928280000000001</v>
      </c>
      <c r="H8">
        <v>-77.07638</v>
      </c>
      <c r="I8" t="s">
        <v>21</v>
      </c>
      <c r="J8">
        <v>85</v>
      </c>
      <c r="K8">
        <v>31</v>
      </c>
      <c r="L8">
        <v>413</v>
      </c>
      <c r="M8" s="1">
        <v>44739</v>
      </c>
      <c r="N8">
        <v>2.62</v>
      </c>
      <c r="O8">
        <v>4</v>
      </c>
      <c r="P8">
        <v>365</v>
      </c>
      <c r="Q8">
        <v>9</v>
      </c>
    </row>
    <row r="9" spans="1:18" ht="15.95" customHeight="1">
      <c r="A9">
        <v>12442</v>
      </c>
      <c r="B9" t="s">
        <v>67</v>
      </c>
      <c r="C9">
        <v>32015</v>
      </c>
      <c r="D9" t="s">
        <v>65</v>
      </c>
      <c r="F9" t="s">
        <v>66</v>
      </c>
      <c r="G9">
        <v>38.927439999999997</v>
      </c>
      <c r="H9">
        <v>-77.074960000000004</v>
      </c>
      <c r="I9" t="s">
        <v>25</v>
      </c>
      <c r="J9">
        <v>52</v>
      </c>
      <c r="K9">
        <v>31</v>
      </c>
      <c r="L9">
        <v>115</v>
      </c>
      <c r="M9" s="1">
        <v>44781</v>
      </c>
      <c r="N9">
        <v>0.74</v>
      </c>
      <c r="O9">
        <v>4</v>
      </c>
      <c r="P9">
        <v>363</v>
      </c>
      <c r="Q9">
        <v>7</v>
      </c>
      <c r="R9" s="13"/>
    </row>
    <row r="10" spans="1:18" ht="15.95" customHeight="1">
      <c r="A10">
        <v>13744</v>
      </c>
      <c r="B10" t="s">
        <v>68</v>
      </c>
      <c r="C10">
        <v>53927</v>
      </c>
      <c r="D10" t="s">
        <v>69</v>
      </c>
      <c r="F10" t="s">
        <v>70</v>
      </c>
      <c r="G10">
        <v>38.928359999999998</v>
      </c>
      <c r="H10">
        <v>-77.031360000000006</v>
      </c>
      <c r="I10" t="s">
        <v>21</v>
      </c>
      <c r="J10">
        <v>99</v>
      </c>
      <c r="K10">
        <v>2</v>
      </c>
      <c r="L10">
        <v>35</v>
      </c>
      <c r="M10" s="1">
        <v>44832</v>
      </c>
      <c r="N10">
        <v>0.23</v>
      </c>
      <c r="O10">
        <v>1</v>
      </c>
      <c r="P10">
        <v>256</v>
      </c>
      <c r="Q10">
        <v>7</v>
      </c>
      <c r="R10" t="s">
        <v>71</v>
      </c>
    </row>
    <row r="11" spans="1:18" ht="15.95" customHeight="1">
      <c r="A11">
        <v>14218</v>
      </c>
      <c r="B11" t="s">
        <v>72</v>
      </c>
      <c r="C11">
        <v>32015</v>
      </c>
      <c r="D11" t="s">
        <v>65</v>
      </c>
      <c r="F11" t="s">
        <v>66</v>
      </c>
      <c r="G11">
        <v>38.927</v>
      </c>
      <c r="H11">
        <v>-77.076449999999994</v>
      </c>
      <c r="I11" t="s">
        <v>25</v>
      </c>
      <c r="J11">
        <v>69</v>
      </c>
      <c r="K11">
        <v>31</v>
      </c>
      <c r="L11">
        <v>101</v>
      </c>
      <c r="M11" s="1">
        <v>44815</v>
      </c>
      <c r="N11">
        <v>0.71</v>
      </c>
      <c r="O11">
        <v>4</v>
      </c>
      <c r="P11">
        <v>354</v>
      </c>
      <c r="Q11">
        <v>3</v>
      </c>
    </row>
    <row r="12" spans="1:18" ht="15.95" customHeight="1">
      <c r="A12">
        <v>17131</v>
      </c>
      <c r="B12" t="s">
        <v>79</v>
      </c>
      <c r="C12">
        <v>32015</v>
      </c>
      <c r="D12" t="s">
        <v>65</v>
      </c>
      <c r="F12" t="s">
        <v>66</v>
      </c>
      <c r="G12">
        <v>38.927079999999997</v>
      </c>
      <c r="H12">
        <v>-77.076800000000006</v>
      </c>
      <c r="I12" t="s">
        <v>25</v>
      </c>
      <c r="J12">
        <v>45</v>
      </c>
      <c r="K12">
        <v>31</v>
      </c>
      <c r="L12">
        <v>105</v>
      </c>
      <c r="M12" s="1">
        <v>44804</v>
      </c>
      <c r="N12">
        <v>0.68</v>
      </c>
      <c r="O12">
        <v>4</v>
      </c>
      <c r="P12">
        <v>353</v>
      </c>
      <c r="Q12">
        <v>19</v>
      </c>
    </row>
    <row r="13" spans="1:18" ht="15.95" customHeight="1">
      <c r="A13">
        <v>24712</v>
      </c>
      <c r="B13" t="s">
        <v>83</v>
      </c>
      <c r="C13">
        <v>100727</v>
      </c>
      <c r="D13" t="s">
        <v>84</v>
      </c>
      <c r="F13" t="s">
        <v>34</v>
      </c>
      <c r="G13">
        <v>38.945920000000001</v>
      </c>
      <c r="H13">
        <v>-77.023309999999995</v>
      </c>
      <c r="I13" t="s">
        <v>21</v>
      </c>
      <c r="J13">
        <v>278</v>
      </c>
      <c r="K13">
        <v>4</v>
      </c>
      <c r="L13">
        <v>167</v>
      </c>
      <c r="M13" s="1">
        <v>44908</v>
      </c>
      <c r="N13">
        <v>1.22</v>
      </c>
      <c r="O13">
        <v>2</v>
      </c>
      <c r="P13">
        <v>164</v>
      </c>
      <c r="Q13">
        <v>30</v>
      </c>
      <c r="R13" s="2" t="s">
        <v>85</v>
      </c>
    </row>
    <row r="14" spans="1:18" ht="15.95" customHeight="1">
      <c r="A14">
        <v>27281</v>
      </c>
      <c r="B14" t="s">
        <v>86</v>
      </c>
      <c r="C14">
        <v>117099</v>
      </c>
      <c r="D14" t="s">
        <v>87</v>
      </c>
      <c r="F14" t="s">
        <v>88</v>
      </c>
      <c r="G14">
        <v>38.902540000000002</v>
      </c>
      <c r="H14">
        <v>-76.992570000000001</v>
      </c>
      <c r="I14" t="s">
        <v>21</v>
      </c>
      <c r="J14">
        <v>645</v>
      </c>
      <c r="K14">
        <v>31</v>
      </c>
      <c r="L14">
        <v>15</v>
      </c>
      <c r="M14" s="1">
        <v>42565</v>
      </c>
      <c r="N14">
        <v>0.1</v>
      </c>
      <c r="O14">
        <v>1</v>
      </c>
      <c r="P14">
        <v>364</v>
      </c>
      <c r="Q14">
        <v>0</v>
      </c>
    </row>
    <row r="15" spans="1:18" ht="15.95" customHeight="1">
      <c r="A15">
        <v>27682</v>
      </c>
      <c r="B15" t="s">
        <v>89</v>
      </c>
      <c r="C15">
        <v>36646</v>
      </c>
      <c r="D15" t="s">
        <v>90</v>
      </c>
      <c r="F15" t="s">
        <v>91</v>
      </c>
      <c r="G15">
        <v>38.966529999999999</v>
      </c>
      <c r="H15">
        <v>-77.00515</v>
      </c>
      <c r="I15" t="s">
        <v>21</v>
      </c>
      <c r="J15">
        <v>65</v>
      </c>
      <c r="K15">
        <v>120</v>
      </c>
      <c r="L15">
        <v>11</v>
      </c>
      <c r="M15" s="1">
        <v>44786</v>
      </c>
      <c r="N15">
        <v>7.0000000000000007E-2</v>
      </c>
      <c r="O15">
        <v>2</v>
      </c>
      <c r="P15">
        <v>248</v>
      </c>
      <c r="Q15">
        <v>1</v>
      </c>
    </row>
    <row r="16" spans="1:18" ht="15.95" customHeight="1">
      <c r="A16">
        <v>32087</v>
      </c>
      <c r="B16" t="s">
        <v>99</v>
      </c>
      <c r="C16">
        <v>138459</v>
      </c>
      <c r="D16" t="s">
        <v>100</v>
      </c>
      <c r="F16" t="s">
        <v>37</v>
      </c>
      <c r="G16">
        <v>38.917659999999998</v>
      </c>
      <c r="H16">
        <v>-77.04598</v>
      </c>
      <c r="I16" t="s">
        <v>25</v>
      </c>
      <c r="J16">
        <v>209</v>
      </c>
      <c r="K16">
        <v>1</v>
      </c>
      <c r="L16">
        <v>15</v>
      </c>
      <c r="M16" s="1">
        <v>43894</v>
      </c>
      <c r="N16">
        <v>0.11</v>
      </c>
      <c r="O16">
        <v>4</v>
      </c>
      <c r="P16">
        <v>337</v>
      </c>
      <c r="Q16">
        <v>0</v>
      </c>
      <c r="R16" t="s">
        <v>101</v>
      </c>
    </row>
    <row r="17" spans="1:18" ht="15.95" customHeight="1">
      <c r="A17">
        <v>52092</v>
      </c>
      <c r="B17" t="s">
        <v>102</v>
      </c>
      <c r="C17">
        <v>50148</v>
      </c>
      <c r="D17" t="s">
        <v>103</v>
      </c>
      <c r="F17" t="s">
        <v>63</v>
      </c>
      <c r="G17">
        <v>38.908790000000003</v>
      </c>
      <c r="H17">
        <v>-77.024029999999996</v>
      </c>
      <c r="I17" t="s">
        <v>21</v>
      </c>
      <c r="J17">
        <v>60</v>
      </c>
      <c r="K17">
        <v>31</v>
      </c>
      <c r="L17">
        <v>196</v>
      </c>
      <c r="M17" s="1">
        <v>44784</v>
      </c>
      <c r="N17">
        <v>1.32</v>
      </c>
      <c r="O17">
        <v>3</v>
      </c>
      <c r="P17">
        <v>263</v>
      </c>
      <c r="Q17">
        <v>6</v>
      </c>
    </row>
    <row r="18" spans="1:18" ht="15.95" customHeight="1">
      <c r="A18">
        <v>62122</v>
      </c>
      <c r="B18" t="s">
        <v>104</v>
      </c>
      <c r="C18">
        <v>301975</v>
      </c>
      <c r="D18" t="s">
        <v>105</v>
      </c>
      <c r="F18" t="s">
        <v>37</v>
      </c>
      <c r="G18">
        <v>38.921660000000003</v>
      </c>
      <c r="H18">
        <v>-77.048770000000005</v>
      </c>
      <c r="I18" t="s">
        <v>25</v>
      </c>
      <c r="J18">
        <v>90</v>
      </c>
      <c r="K18">
        <v>4</v>
      </c>
      <c r="L18">
        <v>113</v>
      </c>
      <c r="M18" s="1">
        <v>44893</v>
      </c>
      <c r="N18">
        <v>0.9</v>
      </c>
      <c r="O18">
        <v>1</v>
      </c>
      <c r="P18">
        <v>184</v>
      </c>
      <c r="Q18">
        <v>6</v>
      </c>
      <c r="R18" t="s">
        <v>106</v>
      </c>
    </row>
    <row r="19" spans="1:18" ht="15.95" customHeight="1">
      <c r="A19">
        <v>67483</v>
      </c>
      <c r="B19" t="s">
        <v>107</v>
      </c>
      <c r="C19">
        <v>332901</v>
      </c>
      <c r="D19" t="s">
        <v>108</v>
      </c>
      <c r="F19" t="s">
        <v>70</v>
      </c>
      <c r="G19">
        <v>38.934627999999996</v>
      </c>
      <c r="H19">
        <v>-77.029838999999996</v>
      </c>
      <c r="I19" t="s">
        <v>21</v>
      </c>
      <c r="J19">
        <v>99</v>
      </c>
      <c r="K19">
        <v>31</v>
      </c>
      <c r="L19">
        <v>162</v>
      </c>
      <c r="M19" s="1">
        <v>44895</v>
      </c>
      <c r="N19">
        <v>1.1200000000000001</v>
      </c>
      <c r="O19">
        <v>1</v>
      </c>
      <c r="P19">
        <v>363</v>
      </c>
      <c r="Q19">
        <v>5</v>
      </c>
    </row>
    <row r="20" spans="1:18" ht="15.95" customHeight="1">
      <c r="A20">
        <v>72454</v>
      </c>
      <c r="B20" t="s">
        <v>109</v>
      </c>
      <c r="C20">
        <v>100727</v>
      </c>
      <c r="D20" t="s">
        <v>84</v>
      </c>
      <c r="F20" t="s">
        <v>34</v>
      </c>
      <c r="G20">
        <v>38.946840000000002</v>
      </c>
      <c r="H20">
        <v>-77.022940000000006</v>
      </c>
      <c r="I20" t="s">
        <v>21</v>
      </c>
      <c r="J20">
        <v>315</v>
      </c>
      <c r="K20">
        <v>4</v>
      </c>
      <c r="L20">
        <v>242</v>
      </c>
      <c r="M20" s="1">
        <v>44913</v>
      </c>
      <c r="N20">
        <v>1.68</v>
      </c>
      <c r="O20">
        <v>2</v>
      </c>
      <c r="P20">
        <v>146</v>
      </c>
      <c r="Q20">
        <v>39</v>
      </c>
      <c r="R20" s="2" t="s">
        <v>85</v>
      </c>
    </row>
    <row r="21" spans="1:18" ht="15.95" customHeight="1">
      <c r="A21">
        <v>78264</v>
      </c>
      <c r="B21" t="s">
        <v>137</v>
      </c>
      <c r="C21">
        <v>96456433</v>
      </c>
      <c r="D21" t="s">
        <v>138</v>
      </c>
      <c r="F21" t="s">
        <v>28</v>
      </c>
      <c r="G21">
        <v>38.915730000000003</v>
      </c>
      <c r="H21">
        <v>-77.007210000000001</v>
      </c>
      <c r="I21" t="s">
        <v>21</v>
      </c>
      <c r="J21">
        <v>129</v>
      </c>
      <c r="K21">
        <v>2</v>
      </c>
      <c r="L21">
        <v>42</v>
      </c>
      <c r="M21" s="1">
        <v>44764</v>
      </c>
      <c r="N21">
        <v>0.33</v>
      </c>
      <c r="O21">
        <v>17</v>
      </c>
      <c r="P21">
        <v>0</v>
      </c>
      <c r="Q21">
        <v>7</v>
      </c>
      <c r="R21" s="2" t="s">
        <v>139</v>
      </c>
    </row>
    <row r="22" spans="1:18" ht="15.95" customHeight="1">
      <c r="A22">
        <v>79866</v>
      </c>
      <c r="B22" t="s">
        <v>140</v>
      </c>
      <c r="C22">
        <v>7086</v>
      </c>
      <c r="D22" t="s">
        <v>31</v>
      </c>
      <c r="F22" t="s">
        <v>141</v>
      </c>
      <c r="G22">
        <v>38.904760000000003</v>
      </c>
      <c r="H22">
        <v>-76.984920000000002</v>
      </c>
      <c r="I22" t="s">
        <v>25</v>
      </c>
      <c r="J22">
        <v>500</v>
      </c>
      <c r="K22">
        <v>1000</v>
      </c>
      <c r="L22">
        <v>10</v>
      </c>
      <c r="M22" s="1">
        <v>42609</v>
      </c>
      <c r="N22">
        <v>7.0000000000000007E-2</v>
      </c>
      <c r="O22">
        <v>3</v>
      </c>
      <c r="P22">
        <v>325</v>
      </c>
      <c r="Q22">
        <v>0</v>
      </c>
    </row>
    <row r="23" spans="1:18" ht="15.95" customHeight="1">
      <c r="A23">
        <v>79867</v>
      </c>
      <c r="B23" t="s">
        <v>142</v>
      </c>
      <c r="C23">
        <v>7086</v>
      </c>
      <c r="D23" t="s">
        <v>31</v>
      </c>
      <c r="F23" t="s">
        <v>141</v>
      </c>
      <c r="G23">
        <v>38.904670000000003</v>
      </c>
      <c r="H23">
        <v>-76.986270000000005</v>
      </c>
      <c r="I23" t="s">
        <v>25</v>
      </c>
      <c r="J23">
        <v>500</v>
      </c>
      <c r="K23">
        <v>1125</v>
      </c>
      <c r="L23">
        <v>10</v>
      </c>
      <c r="M23" s="1">
        <v>42643</v>
      </c>
      <c r="N23">
        <v>7.0000000000000007E-2</v>
      </c>
      <c r="O23">
        <v>3</v>
      </c>
      <c r="P23">
        <v>323</v>
      </c>
      <c r="Q23">
        <v>0</v>
      </c>
    </row>
    <row r="24" spans="1:18" ht="15.95" customHeight="1">
      <c r="A24">
        <v>93551</v>
      </c>
      <c r="B24" t="s">
        <v>143</v>
      </c>
      <c r="C24">
        <v>481929</v>
      </c>
      <c r="D24" t="s">
        <v>62</v>
      </c>
      <c r="F24" t="s">
        <v>63</v>
      </c>
      <c r="G24">
        <v>38.912350000000004</v>
      </c>
      <c r="H24">
        <v>-77.018730000000005</v>
      </c>
      <c r="I24" t="s">
        <v>25</v>
      </c>
      <c r="J24">
        <v>85</v>
      </c>
      <c r="K24">
        <v>31</v>
      </c>
      <c r="L24">
        <v>102</v>
      </c>
      <c r="M24" s="1">
        <v>44802</v>
      </c>
      <c r="N24">
        <v>0.72</v>
      </c>
      <c r="O24">
        <v>4</v>
      </c>
      <c r="P24">
        <v>363</v>
      </c>
      <c r="Q24">
        <v>3</v>
      </c>
    </row>
    <row r="25" spans="1:18" ht="15.95" customHeight="1">
      <c r="A25">
        <v>116951</v>
      </c>
      <c r="B25" t="s">
        <v>144</v>
      </c>
      <c r="C25">
        <v>481929</v>
      </c>
      <c r="D25" t="s">
        <v>62</v>
      </c>
      <c r="F25" t="s">
        <v>122</v>
      </c>
      <c r="G25">
        <v>38.917029999999997</v>
      </c>
      <c r="H25">
        <v>-77.016720000000007</v>
      </c>
      <c r="I25" t="s">
        <v>25</v>
      </c>
      <c r="J25">
        <v>75</v>
      </c>
      <c r="K25">
        <v>31</v>
      </c>
      <c r="L25">
        <v>83</v>
      </c>
      <c r="M25" s="1">
        <v>44860</v>
      </c>
      <c r="N25">
        <v>0.59</v>
      </c>
      <c r="O25">
        <v>4</v>
      </c>
      <c r="P25">
        <v>363</v>
      </c>
      <c r="Q25">
        <v>3</v>
      </c>
    </row>
    <row r="26" spans="1:18" ht="15.95" customHeight="1">
      <c r="A26">
        <v>150109</v>
      </c>
      <c r="B26" t="s">
        <v>145</v>
      </c>
      <c r="C26">
        <v>723470</v>
      </c>
      <c r="D26" t="s">
        <v>146</v>
      </c>
      <c r="F26" t="s">
        <v>94</v>
      </c>
      <c r="G26">
        <v>38.914999999999999</v>
      </c>
      <c r="H26">
        <v>-77.038529999999994</v>
      </c>
      <c r="I26" t="s">
        <v>21</v>
      </c>
      <c r="J26">
        <v>135</v>
      </c>
      <c r="K26">
        <v>31</v>
      </c>
      <c r="L26">
        <v>31</v>
      </c>
      <c r="M26" s="1">
        <v>44621</v>
      </c>
      <c r="N26">
        <v>0.23</v>
      </c>
      <c r="O26">
        <v>1</v>
      </c>
      <c r="P26">
        <v>85</v>
      </c>
      <c r="Q26">
        <v>1</v>
      </c>
      <c r="R26" s="13"/>
    </row>
    <row r="27" spans="1:18" ht="15.95" customHeight="1">
      <c r="A27">
        <v>153545</v>
      </c>
      <c r="B27" t="s">
        <v>147</v>
      </c>
      <c r="C27">
        <v>738459</v>
      </c>
      <c r="D27" t="s">
        <v>148</v>
      </c>
      <c r="F27" t="s">
        <v>34</v>
      </c>
      <c r="G27">
        <v>38.944369999999999</v>
      </c>
      <c r="H27">
        <v>-77.043450000000007</v>
      </c>
      <c r="I27" t="s">
        <v>25</v>
      </c>
      <c r="J27">
        <v>49</v>
      </c>
      <c r="K27">
        <v>30</v>
      </c>
      <c r="L27">
        <v>38</v>
      </c>
      <c r="M27" s="1">
        <v>44733</v>
      </c>
      <c r="N27">
        <v>0.28000000000000003</v>
      </c>
      <c r="O27">
        <v>5</v>
      </c>
      <c r="P27">
        <v>321</v>
      </c>
      <c r="Q27">
        <v>1</v>
      </c>
      <c r="R27" s="2" t="s">
        <v>149</v>
      </c>
    </row>
    <row r="28" spans="1:18" ht="15.95" customHeight="1">
      <c r="A28">
        <v>155859</v>
      </c>
      <c r="B28" t="s">
        <v>150</v>
      </c>
      <c r="C28">
        <v>745305</v>
      </c>
      <c r="D28" t="s">
        <v>151</v>
      </c>
      <c r="F28" t="s">
        <v>20</v>
      </c>
      <c r="G28">
        <v>38.966479999999997</v>
      </c>
      <c r="H28">
        <v>-77.03228</v>
      </c>
      <c r="I28" t="s">
        <v>25</v>
      </c>
      <c r="J28">
        <v>50</v>
      </c>
      <c r="K28">
        <v>31</v>
      </c>
      <c r="L28">
        <v>130</v>
      </c>
      <c r="M28" s="1">
        <v>43766</v>
      </c>
      <c r="N28">
        <v>0.94</v>
      </c>
      <c r="O28">
        <v>2</v>
      </c>
      <c r="P28">
        <v>90</v>
      </c>
      <c r="Q28">
        <v>0</v>
      </c>
    </row>
    <row r="29" spans="1:18" ht="15.95" customHeight="1">
      <c r="A29">
        <v>164069</v>
      </c>
      <c r="B29" t="s">
        <v>159</v>
      </c>
      <c r="C29">
        <v>5059</v>
      </c>
      <c r="D29" t="s">
        <v>27</v>
      </c>
      <c r="F29" t="s">
        <v>28</v>
      </c>
      <c r="G29">
        <v>38.912990000000001</v>
      </c>
      <c r="H29">
        <v>-77.009640000000005</v>
      </c>
      <c r="I29" t="s">
        <v>25</v>
      </c>
      <c r="J29">
        <v>70</v>
      </c>
      <c r="K29">
        <v>2</v>
      </c>
      <c r="L29">
        <v>199</v>
      </c>
      <c r="M29" s="1">
        <v>44821</v>
      </c>
      <c r="N29">
        <v>1.43</v>
      </c>
      <c r="O29">
        <v>4</v>
      </c>
      <c r="P29">
        <v>322</v>
      </c>
      <c r="Q29">
        <v>3</v>
      </c>
      <c r="R29" t="s">
        <v>29</v>
      </c>
    </row>
    <row r="30" spans="1:18" ht="15.95" customHeight="1">
      <c r="A30">
        <v>174808</v>
      </c>
      <c r="B30" t="s">
        <v>163</v>
      </c>
      <c r="C30">
        <v>835242</v>
      </c>
      <c r="D30" t="s">
        <v>164</v>
      </c>
      <c r="F30" t="s">
        <v>24</v>
      </c>
      <c r="G30">
        <v>38.864269999999998</v>
      </c>
      <c r="H30">
        <v>-76.989339999999999</v>
      </c>
      <c r="I30" t="s">
        <v>25</v>
      </c>
      <c r="J30">
        <v>95</v>
      </c>
      <c r="K30">
        <v>2</v>
      </c>
      <c r="L30">
        <v>57</v>
      </c>
      <c r="M30" s="1">
        <v>44864</v>
      </c>
      <c r="N30">
        <v>0.7</v>
      </c>
      <c r="O30">
        <v>1</v>
      </c>
      <c r="P30">
        <v>180</v>
      </c>
      <c r="Q30">
        <v>19</v>
      </c>
      <c r="R30" t="s">
        <v>165</v>
      </c>
    </row>
    <row r="31" spans="1:18" ht="15.95" customHeight="1">
      <c r="A31">
        <v>175608</v>
      </c>
      <c r="B31" t="s">
        <v>166</v>
      </c>
      <c r="C31">
        <v>50148</v>
      </c>
      <c r="D31" t="s">
        <v>103</v>
      </c>
      <c r="F31" t="s">
        <v>63</v>
      </c>
      <c r="G31">
        <v>38.90831</v>
      </c>
      <c r="H31">
        <v>-77.02364</v>
      </c>
      <c r="I31" t="s">
        <v>21</v>
      </c>
      <c r="J31">
        <v>65</v>
      </c>
      <c r="K31">
        <v>31</v>
      </c>
      <c r="L31">
        <v>186</v>
      </c>
      <c r="M31" s="1">
        <v>44444</v>
      </c>
      <c r="N31">
        <v>1.36</v>
      </c>
      <c r="O31">
        <v>3</v>
      </c>
      <c r="P31">
        <v>339</v>
      </c>
      <c r="Q31">
        <v>0</v>
      </c>
    </row>
    <row r="32" spans="1:18" ht="15.95" customHeight="1">
      <c r="A32">
        <v>178395</v>
      </c>
      <c r="B32" t="s">
        <v>174</v>
      </c>
      <c r="C32">
        <v>852801</v>
      </c>
      <c r="D32" t="s">
        <v>175</v>
      </c>
      <c r="F32" t="s">
        <v>20</v>
      </c>
      <c r="G32">
        <v>38.962339999999998</v>
      </c>
      <c r="H32">
        <v>-77.017349999999993</v>
      </c>
      <c r="I32" t="s">
        <v>25</v>
      </c>
      <c r="J32">
        <v>399</v>
      </c>
      <c r="K32">
        <v>31</v>
      </c>
      <c r="L32">
        <v>0</v>
      </c>
      <c r="M32" s="13"/>
      <c r="O32">
        <v>2</v>
      </c>
      <c r="P32">
        <v>365</v>
      </c>
      <c r="Q32">
        <v>0</v>
      </c>
    </row>
    <row r="33" spans="1:18" ht="15.95" customHeight="1">
      <c r="A33">
        <v>196429</v>
      </c>
      <c r="B33" t="s">
        <v>10100</v>
      </c>
      <c r="C33">
        <v>956417</v>
      </c>
      <c r="D33" t="s">
        <v>10101</v>
      </c>
      <c r="F33" t="s">
        <v>20</v>
      </c>
      <c r="G33">
        <v>38.969949999999997</v>
      </c>
      <c r="H33">
        <v>-77.019840000000002</v>
      </c>
      <c r="I33" t="s">
        <v>21</v>
      </c>
      <c r="J33">
        <v>125</v>
      </c>
      <c r="K33">
        <v>31</v>
      </c>
      <c r="L33">
        <v>7</v>
      </c>
      <c r="M33" s="1">
        <v>44652</v>
      </c>
      <c r="N33">
        <v>0.06</v>
      </c>
      <c r="O33">
        <v>1</v>
      </c>
      <c r="P33">
        <v>358</v>
      </c>
      <c r="Q33">
        <v>1</v>
      </c>
    </row>
    <row r="34" spans="1:18" ht="15.95" customHeight="1">
      <c r="A34">
        <v>198685</v>
      </c>
      <c r="B34" t="s">
        <v>56</v>
      </c>
      <c r="C34">
        <v>966613</v>
      </c>
      <c r="D34" t="s">
        <v>57</v>
      </c>
      <c r="F34" t="s">
        <v>28</v>
      </c>
      <c r="G34">
        <v>38.934040000000003</v>
      </c>
      <c r="H34">
        <v>-77.014880000000005</v>
      </c>
      <c r="I34" t="s">
        <v>25</v>
      </c>
      <c r="J34">
        <v>42</v>
      </c>
      <c r="K34">
        <v>31</v>
      </c>
      <c r="L34">
        <v>154</v>
      </c>
      <c r="M34" s="1">
        <v>44861</v>
      </c>
      <c r="N34">
        <v>1.1200000000000001</v>
      </c>
      <c r="O34">
        <v>1</v>
      </c>
      <c r="P34">
        <v>231</v>
      </c>
      <c r="Q34">
        <v>14</v>
      </c>
    </row>
    <row r="35" spans="1:18" ht="15.95" customHeight="1">
      <c r="A35">
        <v>201116</v>
      </c>
      <c r="B35" t="s">
        <v>80</v>
      </c>
      <c r="C35">
        <v>983611</v>
      </c>
      <c r="D35" t="s">
        <v>81</v>
      </c>
      <c r="F35" t="s">
        <v>20</v>
      </c>
      <c r="G35">
        <v>38.972909999999999</v>
      </c>
      <c r="H35">
        <v>-77.020629999999997</v>
      </c>
      <c r="I35" t="s">
        <v>21</v>
      </c>
      <c r="J35">
        <v>90</v>
      </c>
      <c r="K35">
        <v>31</v>
      </c>
      <c r="L35">
        <v>220</v>
      </c>
      <c r="M35" s="1">
        <v>44746</v>
      </c>
      <c r="N35">
        <v>1.6</v>
      </c>
      <c r="O35">
        <v>1</v>
      </c>
      <c r="P35">
        <v>361</v>
      </c>
      <c r="Q35">
        <v>25</v>
      </c>
      <c r="R35" t="s">
        <v>82</v>
      </c>
    </row>
    <row r="36" spans="1:18" ht="15.95" customHeight="1">
      <c r="A36">
        <v>204741</v>
      </c>
      <c r="B36" t="s">
        <v>160</v>
      </c>
      <c r="C36">
        <v>1005751</v>
      </c>
      <c r="D36" t="s">
        <v>161</v>
      </c>
      <c r="F36" t="s">
        <v>162</v>
      </c>
      <c r="G36">
        <v>38.827710000000003</v>
      </c>
      <c r="H36">
        <v>-76.994039999999998</v>
      </c>
      <c r="I36" t="s">
        <v>25</v>
      </c>
      <c r="J36">
        <v>33</v>
      </c>
      <c r="K36">
        <v>31</v>
      </c>
      <c r="L36">
        <v>116</v>
      </c>
      <c r="M36" s="1">
        <v>44735</v>
      </c>
      <c r="N36">
        <v>0.85</v>
      </c>
      <c r="O36">
        <v>2</v>
      </c>
      <c r="P36">
        <v>168</v>
      </c>
      <c r="Q36">
        <v>2</v>
      </c>
      <c r="R36" s="13"/>
    </row>
    <row r="37" spans="1:18" ht="15.95" customHeight="1">
      <c r="A37">
        <v>205809</v>
      </c>
      <c r="B37" t="s">
        <v>176</v>
      </c>
      <c r="C37">
        <v>1012315</v>
      </c>
      <c r="D37" t="s">
        <v>177</v>
      </c>
      <c r="F37" t="s">
        <v>34</v>
      </c>
      <c r="G37">
        <v>38.958100000000002</v>
      </c>
      <c r="H37">
        <v>-77.022710000000004</v>
      </c>
      <c r="I37" t="s">
        <v>21</v>
      </c>
      <c r="J37">
        <v>142</v>
      </c>
      <c r="K37">
        <v>31</v>
      </c>
      <c r="L37">
        <v>35</v>
      </c>
      <c r="M37" s="1">
        <v>44892</v>
      </c>
      <c r="N37">
        <v>0.25</v>
      </c>
      <c r="O37">
        <v>1</v>
      </c>
      <c r="P37">
        <v>354</v>
      </c>
      <c r="Q37">
        <v>18</v>
      </c>
      <c r="R37" t="s">
        <v>101</v>
      </c>
    </row>
    <row r="38" spans="1:18" ht="15.95" customHeight="1">
      <c r="A38">
        <v>223203</v>
      </c>
      <c r="B38" t="s">
        <v>203</v>
      </c>
      <c r="C38">
        <v>1159505</v>
      </c>
      <c r="D38" t="s">
        <v>177</v>
      </c>
      <c r="F38" t="s">
        <v>204</v>
      </c>
      <c r="G38">
        <v>38.988529999999997</v>
      </c>
      <c r="H38">
        <v>-77.044409999999999</v>
      </c>
      <c r="I38" t="s">
        <v>25</v>
      </c>
      <c r="J38">
        <v>90</v>
      </c>
      <c r="K38">
        <v>31</v>
      </c>
      <c r="L38">
        <v>14</v>
      </c>
      <c r="M38" s="1">
        <v>44885</v>
      </c>
      <c r="N38">
        <v>0.1</v>
      </c>
      <c r="O38">
        <v>4</v>
      </c>
      <c r="P38">
        <v>364</v>
      </c>
      <c r="Q38">
        <v>8</v>
      </c>
      <c r="R38" t="s">
        <v>205</v>
      </c>
    </row>
    <row r="39" spans="1:18" ht="15.95" customHeight="1">
      <c r="A39">
        <v>223922</v>
      </c>
      <c r="B39" t="s">
        <v>226</v>
      </c>
      <c r="C39">
        <v>738459</v>
      </c>
      <c r="D39" t="s">
        <v>148</v>
      </c>
      <c r="F39" t="s">
        <v>34</v>
      </c>
      <c r="G39">
        <v>38.943629999999999</v>
      </c>
      <c r="H39">
        <v>-77.04562</v>
      </c>
      <c r="I39" t="s">
        <v>21</v>
      </c>
      <c r="J39">
        <v>118</v>
      </c>
      <c r="K39">
        <v>1</v>
      </c>
      <c r="L39">
        <v>171</v>
      </c>
      <c r="M39" s="1">
        <v>44863</v>
      </c>
      <c r="N39">
        <v>1.25</v>
      </c>
      <c r="O39">
        <v>5</v>
      </c>
      <c r="P39">
        <v>54</v>
      </c>
      <c r="Q39">
        <v>31</v>
      </c>
      <c r="R39" s="2" t="s">
        <v>149</v>
      </c>
    </row>
    <row r="40" spans="1:18" ht="15.95" customHeight="1">
      <c r="A40">
        <v>251611</v>
      </c>
      <c r="B40" t="s">
        <v>235</v>
      </c>
      <c r="C40">
        <v>1159505</v>
      </c>
      <c r="D40" t="s">
        <v>177</v>
      </c>
      <c r="F40" t="s">
        <v>204</v>
      </c>
      <c r="G40">
        <v>38.988529999999997</v>
      </c>
      <c r="H40">
        <v>-77.044409999999999</v>
      </c>
      <c r="I40" t="s">
        <v>25</v>
      </c>
      <c r="J40">
        <v>90</v>
      </c>
      <c r="K40">
        <v>31</v>
      </c>
      <c r="L40">
        <v>1</v>
      </c>
      <c r="M40" s="1">
        <v>43534</v>
      </c>
      <c r="N40">
        <v>0.02</v>
      </c>
      <c r="O40">
        <v>4</v>
      </c>
      <c r="P40">
        <v>365</v>
      </c>
      <c r="Q40">
        <v>0</v>
      </c>
      <c r="R40" t="s">
        <v>205</v>
      </c>
    </row>
    <row r="41" spans="1:18" ht="15.95" customHeight="1">
      <c r="A41">
        <v>251615</v>
      </c>
      <c r="B41" t="s">
        <v>236</v>
      </c>
      <c r="C41">
        <v>1159505</v>
      </c>
      <c r="D41" t="s">
        <v>177</v>
      </c>
      <c r="F41" t="s">
        <v>204</v>
      </c>
      <c r="G41">
        <v>38.988529999999997</v>
      </c>
      <c r="H41">
        <v>-77.044409999999999</v>
      </c>
      <c r="I41" t="s">
        <v>25</v>
      </c>
      <c r="J41">
        <v>90</v>
      </c>
      <c r="K41">
        <v>31</v>
      </c>
      <c r="L41">
        <v>6</v>
      </c>
      <c r="M41" s="1">
        <v>44792</v>
      </c>
      <c r="N41">
        <v>0.11</v>
      </c>
      <c r="O41">
        <v>4</v>
      </c>
      <c r="P41">
        <v>365</v>
      </c>
      <c r="Q41">
        <v>1</v>
      </c>
      <c r="R41" t="s">
        <v>205</v>
      </c>
    </row>
    <row r="42" spans="1:18" ht="15.95" customHeight="1">
      <c r="A42">
        <v>251619</v>
      </c>
      <c r="B42" t="s">
        <v>235</v>
      </c>
      <c r="C42">
        <v>1159505</v>
      </c>
      <c r="D42" t="s">
        <v>177</v>
      </c>
      <c r="F42" t="s">
        <v>204</v>
      </c>
      <c r="G42">
        <v>38.988529999999997</v>
      </c>
      <c r="H42">
        <v>-77.044409999999999</v>
      </c>
      <c r="I42" t="s">
        <v>25</v>
      </c>
      <c r="J42">
        <v>90</v>
      </c>
      <c r="K42">
        <v>31</v>
      </c>
      <c r="L42">
        <v>9</v>
      </c>
      <c r="M42" s="1">
        <v>44710</v>
      </c>
      <c r="N42">
        <v>0.08</v>
      </c>
      <c r="O42">
        <v>4</v>
      </c>
      <c r="P42">
        <v>365</v>
      </c>
      <c r="Q42">
        <v>1</v>
      </c>
      <c r="R42" t="s">
        <v>205</v>
      </c>
    </row>
    <row r="43" spans="1:18" ht="15.95" customHeight="1">
      <c r="A43">
        <v>262629</v>
      </c>
      <c r="B43" t="s">
        <v>288</v>
      </c>
      <c r="C43">
        <v>36646</v>
      </c>
      <c r="D43" t="s">
        <v>90</v>
      </c>
      <c r="F43" t="s">
        <v>91</v>
      </c>
      <c r="G43">
        <v>38.967030000000001</v>
      </c>
      <c r="H43">
        <v>-77.004260000000002</v>
      </c>
      <c r="I43" t="s">
        <v>25</v>
      </c>
      <c r="J43">
        <v>58</v>
      </c>
      <c r="K43">
        <v>7</v>
      </c>
      <c r="L43">
        <v>40</v>
      </c>
      <c r="M43" s="1">
        <v>44854</v>
      </c>
      <c r="N43">
        <v>0.3</v>
      </c>
      <c r="O43">
        <v>2</v>
      </c>
      <c r="P43">
        <v>324</v>
      </c>
      <c r="Q43">
        <v>4</v>
      </c>
      <c r="R43" t="s">
        <v>101</v>
      </c>
    </row>
    <row r="44" spans="1:18" ht="15.95" customHeight="1">
      <c r="A44">
        <v>290001</v>
      </c>
      <c r="B44" t="s">
        <v>289</v>
      </c>
      <c r="C44">
        <v>1505235</v>
      </c>
      <c r="D44" t="s">
        <v>290</v>
      </c>
      <c r="F44" t="s">
        <v>63</v>
      </c>
      <c r="G44">
        <v>38.909680000000002</v>
      </c>
      <c r="H44">
        <v>-77.027469999999994</v>
      </c>
      <c r="I44" t="s">
        <v>21</v>
      </c>
      <c r="J44">
        <v>184</v>
      </c>
      <c r="K44">
        <v>2</v>
      </c>
      <c r="L44">
        <v>155</v>
      </c>
      <c r="M44" s="1">
        <v>44885</v>
      </c>
      <c r="N44">
        <v>1.18</v>
      </c>
      <c r="O44">
        <v>1</v>
      </c>
      <c r="P44">
        <v>161</v>
      </c>
      <c r="Q44">
        <v>16</v>
      </c>
      <c r="R44" t="s">
        <v>291</v>
      </c>
    </row>
    <row r="45" spans="1:18" ht="15.95" customHeight="1">
      <c r="A45">
        <v>296196</v>
      </c>
      <c r="B45" t="s">
        <v>302</v>
      </c>
      <c r="C45">
        <v>1528235</v>
      </c>
      <c r="D45" t="s">
        <v>303</v>
      </c>
      <c r="F45" t="s">
        <v>94</v>
      </c>
      <c r="G45">
        <v>38.913829999999997</v>
      </c>
      <c r="H45">
        <v>-77.035979999999995</v>
      </c>
      <c r="I45" t="s">
        <v>21</v>
      </c>
      <c r="J45">
        <v>149</v>
      </c>
      <c r="K45">
        <v>3</v>
      </c>
      <c r="L45">
        <v>64</v>
      </c>
      <c r="M45" s="1">
        <v>44899</v>
      </c>
      <c r="N45">
        <v>0.49</v>
      </c>
      <c r="O45">
        <v>1</v>
      </c>
      <c r="P45">
        <v>260</v>
      </c>
      <c r="Q45">
        <v>5</v>
      </c>
      <c r="R45" t="s">
        <v>304</v>
      </c>
    </row>
    <row r="46" spans="1:18" ht="15.95" customHeight="1">
      <c r="A46">
        <v>299030</v>
      </c>
      <c r="B46" t="s">
        <v>359</v>
      </c>
      <c r="C46">
        <v>1541062</v>
      </c>
      <c r="D46" t="s">
        <v>360</v>
      </c>
      <c r="F46" t="s">
        <v>204</v>
      </c>
      <c r="G46">
        <v>38.981229999999996</v>
      </c>
      <c r="H46">
        <v>-77.028850000000006</v>
      </c>
      <c r="I46" t="s">
        <v>25</v>
      </c>
      <c r="J46">
        <v>95</v>
      </c>
      <c r="K46">
        <v>1</v>
      </c>
      <c r="L46">
        <v>26</v>
      </c>
      <c r="M46" s="1">
        <v>44780</v>
      </c>
      <c r="N46">
        <v>0.2</v>
      </c>
      <c r="O46">
        <v>2</v>
      </c>
      <c r="P46">
        <v>365</v>
      </c>
      <c r="Q46">
        <v>7</v>
      </c>
      <c r="R46" t="s">
        <v>361</v>
      </c>
    </row>
    <row r="47" spans="1:18" ht="15.95" customHeight="1">
      <c r="A47">
        <v>303723</v>
      </c>
      <c r="B47" t="s">
        <v>385</v>
      </c>
      <c r="C47">
        <v>1563230</v>
      </c>
      <c r="D47" t="s">
        <v>386</v>
      </c>
      <c r="F47" t="s">
        <v>122</v>
      </c>
      <c r="G47">
        <v>38.916620000000002</v>
      </c>
      <c r="H47">
        <v>-77.025390000000002</v>
      </c>
      <c r="I47" t="s">
        <v>21</v>
      </c>
      <c r="J47">
        <v>150</v>
      </c>
      <c r="K47">
        <v>2</v>
      </c>
      <c r="L47">
        <v>173</v>
      </c>
      <c r="M47" s="1">
        <v>43902</v>
      </c>
      <c r="N47">
        <v>1.81</v>
      </c>
      <c r="O47">
        <v>1</v>
      </c>
      <c r="P47">
        <v>47</v>
      </c>
      <c r="Q47">
        <v>0</v>
      </c>
      <c r="R47" s="13" t="s">
        <v>101</v>
      </c>
    </row>
    <row r="48" spans="1:18" ht="15.95" customHeight="1">
      <c r="A48">
        <v>306465</v>
      </c>
      <c r="B48" t="s">
        <v>396</v>
      </c>
      <c r="C48">
        <v>767543</v>
      </c>
      <c r="D48" t="s">
        <v>397</v>
      </c>
      <c r="F48" t="s">
        <v>94</v>
      </c>
      <c r="G48">
        <v>38.912970000000001</v>
      </c>
      <c r="H48">
        <v>-77.046499999999995</v>
      </c>
      <c r="I48" t="s">
        <v>21</v>
      </c>
      <c r="J48">
        <v>189</v>
      </c>
      <c r="K48">
        <v>2</v>
      </c>
      <c r="L48">
        <v>16</v>
      </c>
      <c r="M48" s="1">
        <v>44884</v>
      </c>
      <c r="N48">
        <v>0.12</v>
      </c>
      <c r="O48">
        <v>1</v>
      </c>
      <c r="P48">
        <v>80</v>
      </c>
      <c r="Q48">
        <v>1</v>
      </c>
      <c r="R48" t="s">
        <v>398</v>
      </c>
    </row>
    <row r="49" spans="1:18" ht="15.95" customHeight="1">
      <c r="A49">
        <v>313405</v>
      </c>
      <c r="B49" t="s">
        <v>415</v>
      </c>
      <c r="C49">
        <v>1541062</v>
      </c>
      <c r="D49" t="s">
        <v>360</v>
      </c>
      <c r="F49" t="s">
        <v>204</v>
      </c>
      <c r="G49">
        <v>38.980519999999999</v>
      </c>
      <c r="H49">
        <v>-77.029920000000004</v>
      </c>
      <c r="I49" t="s">
        <v>25</v>
      </c>
      <c r="J49">
        <v>90</v>
      </c>
      <c r="K49">
        <v>1</v>
      </c>
      <c r="L49">
        <v>16</v>
      </c>
      <c r="M49" s="1">
        <v>44878</v>
      </c>
      <c r="N49">
        <v>0.12</v>
      </c>
      <c r="O49">
        <v>2</v>
      </c>
      <c r="P49">
        <v>364</v>
      </c>
      <c r="Q49">
        <v>9</v>
      </c>
      <c r="R49" t="s">
        <v>361</v>
      </c>
    </row>
    <row r="50" spans="1:18" ht="15.95" customHeight="1">
      <c r="A50">
        <v>322610</v>
      </c>
      <c r="B50" t="s">
        <v>439</v>
      </c>
      <c r="C50">
        <v>1651634</v>
      </c>
      <c r="D50" t="s">
        <v>440</v>
      </c>
      <c r="F50" t="s">
        <v>88</v>
      </c>
      <c r="G50">
        <v>38.899940000000001</v>
      </c>
      <c r="H50">
        <v>-77.001059999999995</v>
      </c>
      <c r="I50" t="s">
        <v>21</v>
      </c>
      <c r="J50">
        <v>125</v>
      </c>
      <c r="K50">
        <v>31</v>
      </c>
      <c r="L50">
        <v>0</v>
      </c>
      <c r="M50" s="13"/>
      <c r="O50">
        <v>2</v>
      </c>
      <c r="P50">
        <v>0</v>
      </c>
      <c r="Q50">
        <v>0</v>
      </c>
    </row>
    <row r="51" spans="1:18" ht="15.95" customHeight="1">
      <c r="A51">
        <v>322611</v>
      </c>
      <c r="B51" t="s">
        <v>442</v>
      </c>
      <c r="C51">
        <v>1651634</v>
      </c>
      <c r="D51" t="s">
        <v>440</v>
      </c>
      <c r="F51" t="s">
        <v>88</v>
      </c>
      <c r="G51">
        <v>38.900649999999999</v>
      </c>
      <c r="H51">
        <v>-77.001289999999997</v>
      </c>
      <c r="I51" t="s">
        <v>21</v>
      </c>
      <c r="J51">
        <v>129</v>
      </c>
      <c r="K51">
        <v>90</v>
      </c>
      <c r="L51">
        <v>1</v>
      </c>
      <c r="M51" s="1">
        <v>43728</v>
      </c>
      <c r="N51">
        <v>0.03</v>
      </c>
      <c r="O51">
        <v>2</v>
      </c>
      <c r="P51">
        <v>0</v>
      </c>
      <c r="Q51">
        <v>0</v>
      </c>
    </row>
    <row r="52" spans="1:18" ht="15.95" customHeight="1">
      <c r="A52">
        <v>326938</v>
      </c>
      <c r="B52" t="s">
        <v>443</v>
      </c>
      <c r="C52">
        <v>1671809</v>
      </c>
      <c r="D52" t="s">
        <v>444</v>
      </c>
      <c r="F52" t="s">
        <v>125</v>
      </c>
      <c r="G52">
        <v>38.914160000000003</v>
      </c>
      <c r="H52">
        <v>-77.070269999999994</v>
      </c>
      <c r="I52" t="s">
        <v>25</v>
      </c>
      <c r="J52">
        <v>139</v>
      </c>
      <c r="K52">
        <v>31</v>
      </c>
      <c r="L52">
        <v>25</v>
      </c>
      <c r="M52" s="1">
        <v>44692</v>
      </c>
      <c r="N52">
        <v>0.2</v>
      </c>
      <c r="O52">
        <v>4</v>
      </c>
      <c r="P52">
        <v>365</v>
      </c>
      <c r="Q52">
        <v>2</v>
      </c>
    </row>
    <row r="53" spans="1:18" ht="15.95" customHeight="1">
      <c r="A53">
        <v>339208</v>
      </c>
      <c r="B53" t="s">
        <v>465</v>
      </c>
      <c r="C53">
        <v>1722407</v>
      </c>
      <c r="D53" t="s">
        <v>466</v>
      </c>
      <c r="F53" t="s">
        <v>418</v>
      </c>
      <c r="G53">
        <v>38.889110000000002</v>
      </c>
      <c r="H53">
        <v>-76.935980000000001</v>
      </c>
      <c r="I53" t="s">
        <v>21</v>
      </c>
      <c r="J53">
        <v>75</v>
      </c>
      <c r="K53">
        <v>4</v>
      </c>
      <c r="L53">
        <v>144</v>
      </c>
      <c r="M53" s="1">
        <v>44892</v>
      </c>
      <c r="N53">
        <v>1.1000000000000001</v>
      </c>
      <c r="O53">
        <v>1</v>
      </c>
      <c r="P53">
        <v>290</v>
      </c>
      <c r="Q53">
        <v>17</v>
      </c>
      <c r="R53" s="13" t="s">
        <v>467</v>
      </c>
    </row>
    <row r="54" spans="1:18" ht="15.95" customHeight="1">
      <c r="A54">
        <v>355527</v>
      </c>
      <c r="B54" t="s">
        <v>496</v>
      </c>
      <c r="C54">
        <v>1096793</v>
      </c>
      <c r="D54" t="s">
        <v>271</v>
      </c>
      <c r="F54" t="s">
        <v>201</v>
      </c>
      <c r="G54">
        <v>38.885129999999997</v>
      </c>
      <c r="H54">
        <v>-77.003839999999997</v>
      </c>
      <c r="I54" t="s">
        <v>21</v>
      </c>
      <c r="J54">
        <v>141</v>
      </c>
      <c r="K54">
        <v>2</v>
      </c>
      <c r="L54">
        <v>151</v>
      </c>
      <c r="M54" s="1">
        <v>44866</v>
      </c>
      <c r="N54">
        <v>1.1499999999999999</v>
      </c>
      <c r="O54">
        <v>1</v>
      </c>
      <c r="P54">
        <v>120</v>
      </c>
      <c r="Q54">
        <v>14</v>
      </c>
      <c r="R54" t="s">
        <v>497</v>
      </c>
    </row>
    <row r="55" spans="1:18" ht="15.95" customHeight="1">
      <c r="A55">
        <v>382111</v>
      </c>
      <c r="B55" t="s">
        <v>505</v>
      </c>
      <c r="C55">
        <v>1907809</v>
      </c>
      <c r="D55" t="s">
        <v>506</v>
      </c>
      <c r="F55" t="s">
        <v>201</v>
      </c>
      <c r="G55">
        <v>38.89</v>
      </c>
      <c r="H55">
        <v>-76.994659999999996</v>
      </c>
      <c r="I55" t="s">
        <v>21</v>
      </c>
      <c r="J55">
        <v>175</v>
      </c>
      <c r="K55">
        <v>3</v>
      </c>
      <c r="L55">
        <v>260</v>
      </c>
      <c r="M55" s="1">
        <v>44722</v>
      </c>
      <c r="N55">
        <v>1.99</v>
      </c>
      <c r="O55">
        <v>1</v>
      </c>
      <c r="P55">
        <v>0</v>
      </c>
      <c r="Q55">
        <v>10</v>
      </c>
      <c r="R55" t="s">
        <v>507</v>
      </c>
    </row>
    <row r="56" spans="1:18" ht="15.95" customHeight="1">
      <c r="A56">
        <v>409582</v>
      </c>
      <c r="B56" t="s">
        <v>510</v>
      </c>
      <c r="C56">
        <v>2038963</v>
      </c>
      <c r="D56" t="s">
        <v>511</v>
      </c>
      <c r="F56" t="s">
        <v>201</v>
      </c>
      <c r="G56">
        <v>38.88306</v>
      </c>
      <c r="H56">
        <v>-76.994969999999995</v>
      </c>
      <c r="I56" t="s">
        <v>21</v>
      </c>
      <c r="J56">
        <v>132</v>
      </c>
      <c r="K56">
        <v>2</v>
      </c>
      <c r="L56">
        <v>563</v>
      </c>
      <c r="M56" s="1">
        <v>44876</v>
      </c>
      <c r="N56">
        <v>4.33</v>
      </c>
      <c r="O56">
        <v>1</v>
      </c>
      <c r="P56">
        <v>144</v>
      </c>
      <c r="Q56">
        <v>30</v>
      </c>
      <c r="R56" t="s">
        <v>512</v>
      </c>
    </row>
    <row r="57" spans="1:18" ht="15.95" customHeight="1">
      <c r="A57">
        <v>437005</v>
      </c>
      <c r="B57" t="s">
        <v>520</v>
      </c>
      <c r="C57">
        <v>2170422</v>
      </c>
      <c r="D57" t="s">
        <v>521</v>
      </c>
      <c r="F57" t="s">
        <v>24</v>
      </c>
      <c r="G57">
        <v>38.861240000000002</v>
      </c>
      <c r="H57">
        <v>-76.988650000000007</v>
      </c>
      <c r="I57" t="s">
        <v>25</v>
      </c>
      <c r="J57">
        <v>396</v>
      </c>
      <c r="K57">
        <v>31</v>
      </c>
      <c r="L57">
        <v>105</v>
      </c>
      <c r="M57" s="1">
        <v>44462</v>
      </c>
      <c r="N57">
        <v>0.81</v>
      </c>
      <c r="O57">
        <v>2</v>
      </c>
      <c r="P57">
        <v>364</v>
      </c>
      <c r="Q57">
        <v>0</v>
      </c>
    </row>
    <row r="58" spans="1:18" ht="15.95" customHeight="1">
      <c r="A58">
        <v>453159</v>
      </c>
      <c r="B58" t="s">
        <v>530</v>
      </c>
      <c r="C58">
        <v>40168</v>
      </c>
      <c r="D58" t="s">
        <v>531</v>
      </c>
      <c r="F58" t="s">
        <v>201</v>
      </c>
      <c r="G58">
        <v>38.879950000000001</v>
      </c>
      <c r="H58">
        <v>-76.98545</v>
      </c>
      <c r="I58" t="s">
        <v>21</v>
      </c>
      <c r="J58">
        <v>83</v>
      </c>
      <c r="K58">
        <v>3</v>
      </c>
      <c r="L58">
        <v>347</v>
      </c>
      <c r="M58" s="1">
        <v>44900</v>
      </c>
      <c r="N58">
        <v>2.73</v>
      </c>
      <c r="O58">
        <v>1</v>
      </c>
      <c r="P58">
        <v>301</v>
      </c>
      <c r="Q58">
        <v>47</v>
      </c>
      <c r="R58" t="s">
        <v>532</v>
      </c>
    </row>
    <row r="59" spans="1:18" ht="15.95" customHeight="1">
      <c r="A59">
        <v>453315</v>
      </c>
      <c r="B59" t="s">
        <v>546</v>
      </c>
      <c r="C59">
        <v>2252538</v>
      </c>
      <c r="D59" t="s">
        <v>547</v>
      </c>
      <c r="F59" t="s">
        <v>88</v>
      </c>
      <c r="G59">
        <v>38.895400000000002</v>
      </c>
      <c r="H59">
        <v>-76.986940000000004</v>
      </c>
      <c r="I59" t="s">
        <v>21</v>
      </c>
      <c r="J59">
        <v>83</v>
      </c>
      <c r="K59">
        <v>2</v>
      </c>
      <c r="L59">
        <v>892</v>
      </c>
      <c r="M59" s="1">
        <v>44902</v>
      </c>
      <c r="N59">
        <v>6.91</v>
      </c>
      <c r="O59">
        <v>1</v>
      </c>
      <c r="P59">
        <v>337</v>
      </c>
      <c r="Q59">
        <v>53</v>
      </c>
      <c r="R59" t="s">
        <v>548</v>
      </c>
    </row>
    <row r="60" spans="1:18" ht="15.95" customHeight="1">
      <c r="A60">
        <v>501809</v>
      </c>
      <c r="B60" t="s">
        <v>561</v>
      </c>
      <c r="C60">
        <v>481929</v>
      </c>
      <c r="D60" t="s">
        <v>62</v>
      </c>
      <c r="F60" t="s">
        <v>63</v>
      </c>
      <c r="G60">
        <v>38.912550000000003</v>
      </c>
      <c r="H60">
        <v>-77.019990000000007</v>
      </c>
      <c r="I60" t="s">
        <v>25</v>
      </c>
      <c r="J60">
        <v>80</v>
      </c>
      <c r="K60">
        <v>31</v>
      </c>
      <c r="L60">
        <v>33</v>
      </c>
      <c r="M60" s="1">
        <v>44836</v>
      </c>
      <c r="N60">
        <v>0.28999999999999998</v>
      </c>
      <c r="O60">
        <v>4</v>
      </c>
      <c r="P60">
        <v>363</v>
      </c>
      <c r="Q60">
        <v>2</v>
      </c>
    </row>
    <row r="61" spans="1:18" ht="15.95" customHeight="1">
      <c r="A61">
        <v>542144</v>
      </c>
      <c r="B61" t="s">
        <v>562</v>
      </c>
      <c r="C61">
        <v>2666087</v>
      </c>
      <c r="D61" t="s">
        <v>563</v>
      </c>
      <c r="F61" t="s">
        <v>201</v>
      </c>
      <c r="G61">
        <v>38.887529999999998</v>
      </c>
      <c r="H61">
        <v>-76.994529999999997</v>
      </c>
      <c r="I61" t="s">
        <v>21</v>
      </c>
      <c r="J61">
        <v>145</v>
      </c>
      <c r="K61">
        <v>31</v>
      </c>
      <c r="L61">
        <v>30</v>
      </c>
      <c r="M61" s="1">
        <v>44793</v>
      </c>
      <c r="N61">
        <v>0.27</v>
      </c>
      <c r="O61">
        <v>1</v>
      </c>
      <c r="P61">
        <v>302</v>
      </c>
      <c r="Q61">
        <v>1</v>
      </c>
    </row>
    <row r="62" spans="1:18" ht="15.95" customHeight="1">
      <c r="A62">
        <v>560341</v>
      </c>
      <c r="B62" t="s">
        <v>567</v>
      </c>
      <c r="C62">
        <v>738459</v>
      </c>
      <c r="D62" t="s">
        <v>148</v>
      </c>
      <c r="F62" t="s">
        <v>34</v>
      </c>
      <c r="G62">
        <v>38.94314</v>
      </c>
      <c r="H62">
        <v>-77.043450000000007</v>
      </c>
      <c r="I62" t="s">
        <v>25</v>
      </c>
      <c r="J62">
        <v>59</v>
      </c>
      <c r="K62">
        <v>30</v>
      </c>
      <c r="L62">
        <v>22</v>
      </c>
      <c r="M62" s="1">
        <v>41942</v>
      </c>
      <c r="N62">
        <v>0.18</v>
      </c>
      <c r="O62">
        <v>5</v>
      </c>
      <c r="P62">
        <v>202</v>
      </c>
      <c r="Q62">
        <v>0</v>
      </c>
      <c r="R62" s="2" t="s">
        <v>149</v>
      </c>
    </row>
    <row r="63" spans="1:18" ht="15.95" customHeight="1">
      <c r="A63">
        <v>563607</v>
      </c>
      <c r="B63" t="s">
        <v>612</v>
      </c>
      <c r="C63">
        <v>2771266</v>
      </c>
      <c r="D63" t="s">
        <v>613</v>
      </c>
      <c r="F63" t="s">
        <v>94</v>
      </c>
      <c r="G63">
        <v>38.916622160000003</v>
      </c>
      <c r="H63">
        <v>-77.038810729999994</v>
      </c>
      <c r="I63" t="s">
        <v>21</v>
      </c>
      <c r="J63">
        <v>80</v>
      </c>
      <c r="K63">
        <v>1</v>
      </c>
      <c r="L63">
        <v>89</v>
      </c>
      <c r="M63" s="1">
        <v>44911</v>
      </c>
      <c r="N63">
        <v>1.1299999999999999</v>
      </c>
      <c r="O63">
        <v>1</v>
      </c>
      <c r="P63">
        <v>54</v>
      </c>
      <c r="Q63">
        <v>81</v>
      </c>
      <c r="R63" s="2" t="s">
        <v>614</v>
      </c>
    </row>
    <row r="64" spans="1:18" ht="15.95" customHeight="1">
      <c r="A64">
        <v>583236</v>
      </c>
      <c r="B64" t="s">
        <v>620</v>
      </c>
      <c r="C64">
        <v>345318</v>
      </c>
      <c r="D64" t="s">
        <v>621</v>
      </c>
      <c r="F64" t="s">
        <v>368</v>
      </c>
      <c r="G64">
        <v>38.934869999999997</v>
      </c>
      <c r="H64">
        <v>-77.064700000000002</v>
      </c>
      <c r="I64" t="s">
        <v>21</v>
      </c>
      <c r="J64">
        <v>900</v>
      </c>
      <c r="K64">
        <v>4</v>
      </c>
      <c r="L64">
        <v>24</v>
      </c>
      <c r="M64" s="1">
        <v>44892</v>
      </c>
      <c r="N64">
        <v>0.22</v>
      </c>
      <c r="O64">
        <v>1</v>
      </c>
      <c r="P64">
        <v>31</v>
      </c>
      <c r="Q64">
        <v>5</v>
      </c>
      <c r="R64" t="s">
        <v>101</v>
      </c>
    </row>
    <row r="65" spans="1:18" ht="15.95" customHeight="1">
      <c r="A65">
        <v>594394</v>
      </c>
      <c r="B65" t="s">
        <v>628</v>
      </c>
      <c r="C65">
        <v>2935817</v>
      </c>
      <c r="D65" t="s">
        <v>358</v>
      </c>
      <c r="F65" t="s">
        <v>125</v>
      </c>
      <c r="G65">
        <v>38.915280000000003</v>
      </c>
      <c r="H65">
        <v>-77.0745</v>
      </c>
      <c r="I65" t="s">
        <v>25</v>
      </c>
      <c r="J65">
        <v>65</v>
      </c>
      <c r="K65">
        <v>60</v>
      </c>
      <c r="L65">
        <v>36</v>
      </c>
      <c r="M65" s="1">
        <v>43862</v>
      </c>
      <c r="N65">
        <v>0.32</v>
      </c>
      <c r="O65">
        <v>3</v>
      </c>
      <c r="P65">
        <v>89</v>
      </c>
      <c r="Q65">
        <v>0</v>
      </c>
    </row>
    <row r="66" spans="1:18" ht="15.95" customHeight="1">
      <c r="A66">
        <v>610655</v>
      </c>
      <c r="B66" t="s">
        <v>635</v>
      </c>
      <c r="C66">
        <v>3027744</v>
      </c>
      <c r="D66" t="s">
        <v>636</v>
      </c>
      <c r="F66" t="s">
        <v>34</v>
      </c>
      <c r="G66">
        <v>38.958019999999998</v>
      </c>
      <c r="H66">
        <v>-77.022019999999998</v>
      </c>
      <c r="I66" t="s">
        <v>21</v>
      </c>
      <c r="J66">
        <v>89</v>
      </c>
      <c r="K66">
        <v>31</v>
      </c>
      <c r="L66">
        <v>155</v>
      </c>
      <c r="M66" s="1">
        <v>43573</v>
      </c>
      <c r="N66">
        <v>1.24</v>
      </c>
      <c r="O66">
        <v>1</v>
      </c>
      <c r="P66">
        <v>0</v>
      </c>
      <c r="Q66">
        <v>0</v>
      </c>
    </row>
    <row r="67" spans="1:18" ht="15.95" customHeight="1">
      <c r="A67">
        <v>626868</v>
      </c>
      <c r="B67" t="s">
        <v>651</v>
      </c>
      <c r="C67">
        <v>3111772</v>
      </c>
      <c r="D67" t="s">
        <v>652</v>
      </c>
      <c r="F67" t="s">
        <v>122</v>
      </c>
      <c r="G67">
        <v>38.914920000000002</v>
      </c>
      <c r="H67">
        <v>-77.017240000000001</v>
      </c>
      <c r="I67" t="s">
        <v>21</v>
      </c>
      <c r="J67">
        <v>120</v>
      </c>
      <c r="K67">
        <v>3</v>
      </c>
      <c r="L67">
        <v>108</v>
      </c>
      <c r="M67" s="1">
        <v>44894</v>
      </c>
      <c r="N67">
        <v>0.88</v>
      </c>
      <c r="O67">
        <v>3</v>
      </c>
      <c r="P67">
        <v>332</v>
      </c>
      <c r="Q67">
        <v>8</v>
      </c>
      <c r="R67" s="13" t="s">
        <v>653</v>
      </c>
    </row>
    <row r="68" spans="1:18" ht="15.95" customHeight="1">
      <c r="A68">
        <v>627758</v>
      </c>
      <c r="B68" t="s">
        <v>695</v>
      </c>
      <c r="C68">
        <v>1671809</v>
      </c>
      <c r="D68" t="s">
        <v>444</v>
      </c>
      <c r="F68" t="s">
        <v>125</v>
      </c>
      <c r="G68">
        <v>38.915689999999998</v>
      </c>
      <c r="H68">
        <v>-77.070260000000005</v>
      </c>
      <c r="I68" t="s">
        <v>21</v>
      </c>
      <c r="J68">
        <v>299</v>
      </c>
      <c r="K68">
        <v>31</v>
      </c>
      <c r="L68">
        <v>12</v>
      </c>
      <c r="M68" s="1">
        <v>44730</v>
      </c>
      <c r="N68">
        <v>0.1</v>
      </c>
      <c r="O68">
        <v>4</v>
      </c>
      <c r="P68">
        <v>365</v>
      </c>
      <c r="Q68">
        <v>1</v>
      </c>
      <c r="R68" s="13"/>
    </row>
    <row r="69" spans="1:18" ht="15.95" customHeight="1">
      <c r="A69">
        <v>630062</v>
      </c>
      <c r="B69" t="s">
        <v>709</v>
      </c>
      <c r="C69">
        <v>3111772</v>
      </c>
      <c r="D69" t="s">
        <v>652</v>
      </c>
      <c r="F69" t="s">
        <v>122</v>
      </c>
      <c r="G69">
        <v>38.915799999999997</v>
      </c>
      <c r="H69">
        <v>-77.016739999999999</v>
      </c>
      <c r="I69" t="s">
        <v>21</v>
      </c>
      <c r="J69">
        <v>350</v>
      </c>
      <c r="K69">
        <v>3</v>
      </c>
      <c r="L69">
        <v>91</v>
      </c>
      <c r="M69" s="1">
        <v>44773</v>
      </c>
      <c r="N69">
        <v>0.77</v>
      </c>
      <c r="O69">
        <v>3</v>
      </c>
      <c r="P69">
        <v>309</v>
      </c>
      <c r="Q69">
        <v>10</v>
      </c>
      <c r="R69" t="s">
        <v>710</v>
      </c>
    </row>
    <row r="70" spans="1:18" ht="15.95" customHeight="1">
      <c r="A70">
        <v>638604</v>
      </c>
      <c r="B70" t="s">
        <v>719</v>
      </c>
      <c r="C70">
        <v>1671809</v>
      </c>
      <c r="D70" t="s">
        <v>444</v>
      </c>
      <c r="F70" t="s">
        <v>125</v>
      </c>
      <c r="G70">
        <v>38.91498</v>
      </c>
      <c r="H70">
        <v>-77.070859999999996</v>
      </c>
      <c r="I70" t="s">
        <v>21</v>
      </c>
      <c r="J70">
        <v>159</v>
      </c>
      <c r="K70">
        <v>31</v>
      </c>
      <c r="L70">
        <v>7</v>
      </c>
      <c r="M70" s="1">
        <v>44895</v>
      </c>
      <c r="N70">
        <v>7.0000000000000007E-2</v>
      </c>
      <c r="O70">
        <v>4</v>
      </c>
      <c r="P70">
        <v>365</v>
      </c>
      <c r="Q70">
        <v>2</v>
      </c>
    </row>
    <row r="71" spans="1:18" ht="15.95" customHeight="1">
      <c r="A71">
        <v>654835</v>
      </c>
      <c r="B71" t="s">
        <v>733</v>
      </c>
      <c r="C71">
        <v>1671809</v>
      </c>
      <c r="D71" t="s">
        <v>444</v>
      </c>
      <c r="F71" t="s">
        <v>125</v>
      </c>
      <c r="G71">
        <v>38.916379999999997</v>
      </c>
      <c r="H71">
        <v>-77.070530000000005</v>
      </c>
      <c r="I71" t="s">
        <v>25</v>
      </c>
      <c r="J71">
        <v>139</v>
      </c>
      <c r="K71">
        <v>31</v>
      </c>
      <c r="L71">
        <v>14</v>
      </c>
      <c r="M71" s="1">
        <v>44695</v>
      </c>
      <c r="N71">
        <v>0.12</v>
      </c>
      <c r="O71">
        <v>4</v>
      </c>
      <c r="P71">
        <v>365</v>
      </c>
      <c r="Q71">
        <v>4</v>
      </c>
    </row>
    <row r="72" spans="1:18" ht="15.95" customHeight="1">
      <c r="A72">
        <v>660514</v>
      </c>
      <c r="B72" t="s">
        <v>734</v>
      </c>
      <c r="C72">
        <v>2231801</v>
      </c>
      <c r="D72" t="s">
        <v>173</v>
      </c>
      <c r="F72" t="s">
        <v>70</v>
      </c>
      <c r="G72">
        <v>38.925440000000002</v>
      </c>
      <c r="H72">
        <v>-77.027379999999994</v>
      </c>
      <c r="I72" t="s">
        <v>25</v>
      </c>
      <c r="J72">
        <v>35</v>
      </c>
      <c r="K72">
        <v>31</v>
      </c>
      <c r="L72">
        <v>6</v>
      </c>
      <c r="M72" s="1">
        <v>44445</v>
      </c>
      <c r="N72">
        <v>0.11</v>
      </c>
      <c r="O72">
        <v>2</v>
      </c>
      <c r="P72">
        <v>5</v>
      </c>
      <c r="Q72">
        <v>0</v>
      </c>
    </row>
    <row r="73" spans="1:18" ht="15.95" customHeight="1">
      <c r="A73">
        <v>688914</v>
      </c>
      <c r="B73" t="s">
        <v>738</v>
      </c>
      <c r="C73">
        <v>3517743</v>
      </c>
      <c r="D73" t="s">
        <v>634</v>
      </c>
      <c r="F73" t="s">
        <v>373</v>
      </c>
      <c r="G73">
        <v>38.84948</v>
      </c>
      <c r="H73">
        <v>-76.979209999999995</v>
      </c>
      <c r="I73" t="s">
        <v>25</v>
      </c>
      <c r="J73">
        <v>150</v>
      </c>
      <c r="K73">
        <v>31</v>
      </c>
      <c r="L73">
        <v>6</v>
      </c>
      <c r="M73" s="1">
        <v>44786</v>
      </c>
      <c r="N73">
        <v>0.14000000000000001</v>
      </c>
      <c r="O73">
        <v>4</v>
      </c>
      <c r="P73">
        <v>311</v>
      </c>
      <c r="Q73">
        <v>1</v>
      </c>
    </row>
    <row r="74" spans="1:18" ht="15.95" customHeight="1">
      <c r="A74">
        <v>713529</v>
      </c>
      <c r="B74" t="s">
        <v>742</v>
      </c>
      <c r="C74">
        <v>3672670</v>
      </c>
      <c r="D74" t="s">
        <v>134</v>
      </c>
      <c r="F74" t="s">
        <v>135</v>
      </c>
      <c r="G74">
        <v>38.87182</v>
      </c>
      <c r="H74">
        <v>-77.012309999999999</v>
      </c>
      <c r="I74" t="s">
        <v>25</v>
      </c>
      <c r="J74">
        <v>66</v>
      </c>
      <c r="K74">
        <v>1</v>
      </c>
      <c r="L74" s="13">
        <v>619</v>
      </c>
      <c r="M74" s="1">
        <v>44900</v>
      </c>
      <c r="N74">
        <v>5.12</v>
      </c>
      <c r="O74">
        <v>14</v>
      </c>
      <c r="P74">
        <v>179</v>
      </c>
      <c r="Q74">
        <v>60</v>
      </c>
      <c r="R74" t="s">
        <v>136</v>
      </c>
    </row>
    <row r="75" spans="1:18" ht="15.95" customHeight="1">
      <c r="A75">
        <v>723716</v>
      </c>
      <c r="B75" t="s">
        <v>746</v>
      </c>
      <c r="C75">
        <v>3138065</v>
      </c>
      <c r="D75" t="s">
        <v>313</v>
      </c>
      <c r="F75" t="s">
        <v>70</v>
      </c>
      <c r="G75">
        <v>38.935690000000001</v>
      </c>
      <c r="H75">
        <v>-77.042349999999999</v>
      </c>
      <c r="I75" t="s">
        <v>21</v>
      </c>
      <c r="J75">
        <v>69</v>
      </c>
      <c r="K75">
        <v>4</v>
      </c>
      <c r="L75">
        <v>17</v>
      </c>
      <c r="M75" s="1">
        <v>44834</v>
      </c>
      <c r="N75">
        <v>0.19</v>
      </c>
      <c r="O75">
        <v>2</v>
      </c>
      <c r="P75">
        <v>5</v>
      </c>
      <c r="Q75">
        <v>4</v>
      </c>
      <c r="R75" t="s">
        <v>747</v>
      </c>
    </row>
    <row r="76" spans="1:18" ht="15.95" customHeight="1">
      <c r="A76">
        <v>748316</v>
      </c>
      <c r="B76" t="s">
        <v>754</v>
      </c>
      <c r="C76">
        <v>1399272</v>
      </c>
      <c r="D76" t="s">
        <v>755</v>
      </c>
      <c r="F76" t="s">
        <v>88</v>
      </c>
      <c r="G76">
        <v>38.895319999999998</v>
      </c>
      <c r="H76">
        <v>-76.988730000000004</v>
      </c>
      <c r="I76" t="s">
        <v>21</v>
      </c>
      <c r="J76">
        <v>125</v>
      </c>
      <c r="K76">
        <v>2</v>
      </c>
      <c r="L76">
        <v>707</v>
      </c>
      <c r="M76" s="1">
        <v>44893</v>
      </c>
      <c r="N76">
        <v>5.75</v>
      </c>
      <c r="O76">
        <v>1</v>
      </c>
      <c r="P76">
        <v>344</v>
      </c>
      <c r="Q76">
        <v>35</v>
      </c>
      <c r="R76" t="s">
        <v>136</v>
      </c>
    </row>
    <row r="77" spans="1:18" ht="15.95" customHeight="1">
      <c r="A77">
        <v>763569</v>
      </c>
      <c r="B77" t="s">
        <v>762</v>
      </c>
      <c r="C77">
        <v>738459</v>
      </c>
      <c r="D77" t="s">
        <v>148</v>
      </c>
      <c r="F77" t="s">
        <v>368</v>
      </c>
      <c r="G77">
        <v>38.935090000000002</v>
      </c>
      <c r="H77">
        <v>-77.057519999999997</v>
      </c>
      <c r="I77" t="s">
        <v>21</v>
      </c>
      <c r="J77">
        <v>70</v>
      </c>
      <c r="K77">
        <v>60</v>
      </c>
      <c r="L77">
        <v>18</v>
      </c>
      <c r="M77" s="1">
        <v>44442</v>
      </c>
      <c r="N77">
        <v>0.16</v>
      </c>
      <c r="O77">
        <v>5</v>
      </c>
      <c r="P77">
        <v>115</v>
      </c>
      <c r="Q77">
        <v>0</v>
      </c>
    </row>
    <row r="78" spans="1:18" ht="15.95" customHeight="1">
      <c r="A78">
        <v>794213</v>
      </c>
      <c r="B78" t="s">
        <v>769</v>
      </c>
      <c r="C78">
        <v>4071043</v>
      </c>
      <c r="D78" t="s">
        <v>184</v>
      </c>
      <c r="F78" t="s">
        <v>37</v>
      </c>
      <c r="G78">
        <v>38.92465</v>
      </c>
      <c r="H78">
        <v>-77.040310000000005</v>
      </c>
      <c r="I78" t="s">
        <v>21</v>
      </c>
      <c r="J78">
        <v>150</v>
      </c>
      <c r="K78">
        <v>100</v>
      </c>
      <c r="L78">
        <v>268</v>
      </c>
      <c r="M78" s="1">
        <v>44767</v>
      </c>
      <c r="N78">
        <v>2.19</v>
      </c>
      <c r="O78">
        <v>1</v>
      </c>
      <c r="P78">
        <v>248</v>
      </c>
      <c r="Q78">
        <v>6</v>
      </c>
    </row>
    <row r="79" spans="1:18" ht="15.95" customHeight="1">
      <c r="A79">
        <v>800076</v>
      </c>
      <c r="B79" t="s">
        <v>817</v>
      </c>
      <c r="C79">
        <v>3885360</v>
      </c>
      <c r="D79" t="s">
        <v>818</v>
      </c>
      <c r="F79" t="s">
        <v>122</v>
      </c>
      <c r="G79">
        <v>38.917209999999997</v>
      </c>
      <c r="H79">
        <v>-77.029809999999998</v>
      </c>
      <c r="I79" t="s">
        <v>21</v>
      </c>
      <c r="J79">
        <v>138</v>
      </c>
      <c r="K79">
        <v>1</v>
      </c>
      <c r="L79">
        <v>214</v>
      </c>
      <c r="M79" s="1">
        <v>44897</v>
      </c>
      <c r="N79">
        <v>1.8</v>
      </c>
      <c r="O79">
        <v>1</v>
      </c>
      <c r="P79">
        <v>363</v>
      </c>
      <c r="Q79">
        <v>23</v>
      </c>
      <c r="R79" t="s">
        <v>819</v>
      </c>
    </row>
    <row r="80" spans="1:18" ht="15.95" customHeight="1">
      <c r="A80">
        <v>808830</v>
      </c>
      <c r="B80" t="s">
        <v>888</v>
      </c>
      <c r="C80">
        <v>3765717</v>
      </c>
      <c r="D80" t="s">
        <v>290</v>
      </c>
      <c r="F80" t="s">
        <v>66</v>
      </c>
      <c r="G80">
        <v>38.923139999999997</v>
      </c>
      <c r="H80">
        <v>-77.076719999999995</v>
      </c>
      <c r="I80" t="s">
        <v>25</v>
      </c>
      <c r="J80">
        <v>125</v>
      </c>
      <c r="K80">
        <v>1</v>
      </c>
      <c r="L80">
        <v>388</v>
      </c>
      <c r="M80" s="1">
        <v>44864</v>
      </c>
      <c r="N80">
        <v>3.21</v>
      </c>
      <c r="O80">
        <v>1</v>
      </c>
      <c r="P80">
        <v>353</v>
      </c>
      <c r="Q80">
        <v>41</v>
      </c>
      <c r="R80" t="s">
        <v>889</v>
      </c>
    </row>
    <row r="81" spans="1:18" ht="15.95" customHeight="1">
      <c r="A81">
        <v>815855</v>
      </c>
      <c r="B81" t="s">
        <v>905</v>
      </c>
      <c r="C81">
        <v>50148</v>
      </c>
      <c r="D81" t="s">
        <v>103</v>
      </c>
      <c r="F81" t="s">
        <v>63</v>
      </c>
      <c r="G81">
        <v>38.90692</v>
      </c>
      <c r="H81">
        <v>-77.024240000000006</v>
      </c>
      <c r="I81" t="s">
        <v>21</v>
      </c>
      <c r="J81">
        <v>69</v>
      </c>
      <c r="K81">
        <v>31</v>
      </c>
      <c r="L81">
        <v>160</v>
      </c>
      <c r="M81" s="1">
        <v>44774</v>
      </c>
      <c r="N81">
        <v>1.36</v>
      </c>
      <c r="O81">
        <v>3</v>
      </c>
      <c r="P81">
        <v>207</v>
      </c>
      <c r="Q81">
        <v>1</v>
      </c>
    </row>
    <row r="82" spans="1:18" ht="15.95" customHeight="1">
      <c r="A82">
        <v>828497</v>
      </c>
      <c r="B82" t="s">
        <v>923</v>
      </c>
      <c r="C82">
        <v>3825475</v>
      </c>
      <c r="D82" t="s">
        <v>924</v>
      </c>
      <c r="F82" t="s">
        <v>77</v>
      </c>
      <c r="G82">
        <v>38.942909999999998</v>
      </c>
      <c r="H82">
        <v>-77.071730000000002</v>
      </c>
      <c r="I82" t="s">
        <v>25</v>
      </c>
      <c r="J82">
        <v>150</v>
      </c>
      <c r="K82">
        <v>3</v>
      </c>
      <c r="L82">
        <v>96</v>
      </c>
      <c r="M82" s="1">
        <v>44891</v>
      </c>
      <c r="N82">
        <v>0.81</v>
      </c>
      <c r="O82">
        <v>1</v>
      </c>
      <c r="P82">
        <v>192</v>
      </c>
      <c r="Q82">
        <v>10</v>
      </c>
      <c r="R82" t="s">
        <v>925</v>
      </c>
    </row>
    <row r="83" spans="1:18" ht="15.95" customHeight="1">
      <c r="A83">
        <v>841234</v>
      </c>
      <c r="B83" t="s">
        <v>927</v>
      </c>
      <c r="C83">
        <v>315148</v>
      </c>
      <c r="D83" t="s">
        <v>33</v>
      </c>
      <c r="F83" t="s">
        <v>28</v>
      </c>
      <c r="G83">
        <v>38.919080000000001</v>
      </c>
      <c r="H83">
        <v>-77.014039999999994</v>
      </c>
      <c r="I83" t="s">
        <v>25</v>
      </c>
      <c r="J83">
        <v>35</v>
      </c>
      <c r="K83">
        <v>31</v>
      </c>
      <c r="L83">
        <v>18</v>
      </c>
      <c r="M83" s="1">
        <v>44903</v>
      </c>
      <c r="N83">
        <v>0.24</v>
      </c>
      <c r="O83">
        <v>35</v>
      </c>
      <c r="P83">
        <v>302</v>
      </c>
      <c r="Q83">
        <v>2</v>
      </c>
    </row>
    <row r="84" spans="1:18" ht="15.95" customHeight="1">
      <c r="A84">
        <v>841260</v>
      </c>
      <c r="B84" t="s">
        <v>947</v>
      </c>
      <c r="C84">
        <v>315148</v>
      </c>
      <c r="D84" t="s">
        <v>33</v>
      </c>
      <c r="F84" t="s">
        <v>34</v>
      </c>
      <c r="G84">
        <v>38.93741</v>
      </c>
      <c r="H84">
        <v>-77.024879999999996</v>
      </c>
      <c r="I84" t="s">
        <v>25</v>
      </c>
      <c r="J84">
        <v>39</v>
      </c>
      <c r="K84">
        <v>31</v>
      </c>
      <c r="L84">
        <v>14</v>
      </c>
      <c r="M84" s="1">
        <v>44310</v>
      </c>
      <c r="N84">
        <v>0.12</v>
      </c>
      <c r="O84">
        <v>35</v>
      </c>
      <c r="P84">
        <v>142</v>
      </c>
      <c r="Q84">
        <v>0</v>
      </c>
    </row>
    <row r="85" spans="1:18" ht="15.95" customHeight="1">
      <c r="A85">
        <v>842418</v>
      </c>
      <c r="B85" t="s">
        <v>975</v>
      </c>
      <c r="C85">
        <v>2236092</v>
      </c>
      <c r="D85" t="s">
        <v>976</v>
      </c>
      <c r="F85" t="s">
        <v>43</v>
      </c>
      <c r="G85">
        <v>38.899180000000001</v>
      </c>
      <c r="H85">
        <v>-77.01643</v>
      </c>
      <c r="I85" t="s">
        <v>21</v>
      </c>
      <c r="J85">
        <v>250</v>
      </c>
      <c r="K85">
        <v>31</v>
      </c>
      <c r="L85">
        <v>69</v>
      </c>
      <c r="M85" s="1">
        <v>44740</v>
      </c>
      <c r="N85">
        <v>0.56999999999999995</v>
      </c>
      <c r="O85">
        <v>1</v>
      </c>
      <c r="P85">
        <v>90</v>
      </c>
      <c r="Q85">
        <v>14</v>
      </c>
    </row>
    <row r="86" spans="1:18" ht="15.95" customHeight="1">
      <c r="A86">
        <v>860336</v>
      </c>
      <c r="B86" t="s">
        <v>1013</v>
      </c>
      <c r="C86">
        <v>511136</v>
      </c>
      <c r="D86" t="s">
        <v>115</v>
      </c>
      <c r="F86" t="s">
        <v>94</v>
      </c>
      <c r="G86">
        <v>38.909860000000002</v>
      </c>
      <c r="H86">
        <v>-77.045249999999996</v>
      </c>
      <c r="I86" t="s">
        <v>25</v>
      </c>
      <c r="J86">
        <v>83</v>
      </c>
      <c r="K86">
        <v>1</v>
      </c>
      <c r="L86">
        <v>482</v>
      </c>
      <c r="M86" s="1">
        <v>44898</v>
      </c>
      <c r="N86">
        <v>4.03</v>
      </c>
      <c r="O86">
        <v>4</v>
      </c>
      <c r="P86">
        <v>148</v>
      </c>
      <c r="Q86">
        <v>58</v>
      </c>
      <c r="R86" s="13" t="s">
        <v>116</v>
      </c>
    </row>
    <row r="87" spans="1:18" ht="15.95" customHeight="1">
      <c r="A87">
        <v>860776</v>
      </c>
      <c r="B87" t="s">
        <v>1193</v>
      </c>
      <c r="C87">
        <v>315148</v>
      </c>
      <c r="D87" t="s">
        <v>33</v>
      </c>
      <c r="F87" t="s">
        <v>28</v>
      </c>
      <c r="G87">
        <v>38.919119999999999</v>
      </c>
      <c r="H87">
        <v>-77.013689999999997</v>
      </c>
      <c r="I87" t="s">
        <v>25</v>
      </c>
      <c r="J87">
        <v>35</v>
      </c>
      <c r="K87">
        <v>31</v>
      </c>
      <c r="L87">
        <v>18</v>
      </c>
      <c r="M87" s="1">
        <v>44807</v>
      </c>
      <c r="N87">
        <v>0.25</v>
      </c>
      <c r="O87">
        <v>35</v>
      </c>
      <c r="P87">
        <v>252</v>
      </c>
      <c r="Q87">
        <v>2</v>
      </c>
    </row>
    <row r="88" spans="1:18" ht="15.95" customHeight="1">
      <c r="A88">
        <v>861775</v>
      </c>
      <c r="B88" t="s">
        <v>1204</v>
      </c>
      <c r="C88">
        <v>3517743</v>
      </c>
      <c r="D88" t="s">
        <v>634</v>
      </c>
      <c r="F88" t="s">
        <v>373</v>
      </c>
      <c r="G88">
        <v>38.848730000000003</v>
      </c>
      <c r="H88">
        <v>-76.978710000000007</v>
      </c>
      <c r="I88" t="s">
        <v>25</v>
      </c>
      <c r="J88">
        <v>65</v>
      </c>
      <c r="K88">
        <v>31</v>
      </c>
      <c r="L88">
        <v>22</v>
      </c>
      <c r="M88" s="1">
        <v>44648</v>
      </c>
      <c r="N88">
        <v>0.23</v>
      </c>
      <c r="O88">
        <v>4</v>
      </c>
      <c r="P88">
        <v>324</v>
      </c>
      <c r="Q88">
        <v>2</v>
      </c>
      <c r="R88" s="13"/>
    </row>
    <row r="89" spans="1:18" ht="15.95" customHeight="1">
      <c r="A89">
        <v>871825</v>
      </c>
      <c r="B89" t="s">
        <v>1214</v>
      </c>
      <c r="C89">
        <v>4597024</v>
      </c>
      <c r="D89" t="s">
        <v>1215</v>
      </c>
      <c r="F89" t="s">
        <v>201</v>
      </c>
      <c r="G89">
        <v>38.884709999999998</v>
      </c>
      <c r="H89">
        <v>-77.002949999999998</v>
      </c>
      <c r="I89" t="s">
        <v>21</v>
      </c>
      <c r="J89">
        <v>120</v>
      </c>
      <c r="K89">
        <v>31</v>
      </c>
      <c r="L89">
        <v>18</v>
      </c>
      <c r="M89" s="1">
        <v>44375</v>
      </c>
      <c r="N89">
        <v>0.17</v>
      </c>
      <c r="O89">
        <v>1</v>
      </c>
      <c r="P89">
        <v>0</v>
      </c>
      <c r="Q89">
        <v>0</v>
      </c>
    </row>
    <row r="90" spans="1:18" ht="15.95" customHeight="1">
      <c r="A90">
        <v>873182</v>
      </c>
      <c r="B90" t="s">
        <v>1220</v>
      </c>
      <c r="C90">
        <v>4608059</v>
      </c>
      <c r="D90" t="s">
        <v>1221</v>
      </c>
      <c r="F90" t="s">
        <v>91</v>
      </c>
      <c r="G90">
        <v>38.953499999999998</v>
      </c>
      <c r="H90">
        <v>-76.994500000000002</v>
      </c>
      <c r="I90" t="s">
        <v>21</v>
      </c>
      <c r="J90">
        <v>111</v>
      </c>
      <c r="K90">
        <v>1</v>
      </c>
      <c r="L90">
        <v>45</v>
      </c>
      <c r="M90" s="1">
        <v>44857</v>
      </c>
      <c r="N90">
        <v>0.59</v>
      </c>
      <c r="O90">
        <v>1</v>
      </c>
      <c r="P90">
        <v>284</v>
      </c>
      <c r="Q90">
        <v>13</v>
      </c>
      <c r="R90" t="s">
        <v>1222</v>
      </c>
    </row>
    <row r="91" spans="1:18" ht="15.95" customHeight="1">
      <c r="A91">
        <v>883653</v>
      </c>
      <c r="B91" t="s">
        <v>1240</v>
      </c>
      <c r="C91">
        <v>1541121</v>
      </c>
      <c r="D91" t="s">
        <v>1241</v>
      </c>
      <c r="F91" t="s">
        <v>70</v>
      </c>
      <c r="G91">
        <v>38.935160000000003</v>
      </c>
      <c r="H91">
        <v>-77.045029999999997</v>
      </c>
      <c r="I91" t="s">
        <v>21</v>
      </c>
      <c r="J91">
        <v>350</v>
      </c>
      <c r="K91">
        <v>3</v>
      </c>
      <c r="L91">
        <v>35</v>
      </c>
      <c r="M91" s="1">
        <v>44844</v>
      </c>
      <c r="N91">
        <v>0.3</v>
      </c>
      <c r="O91">
        <v>1</v>
      </c>
      <c r="P91">
        <v>1</v>
      </c>
      <c r="Q91">
        <v>4</v>
      </c>
      <c r="R91" t="s">
        <v>1242</v>
      </c>
    </row>
    <row r="92" spans="1:18" ht="15.95" customHeight="1">
      <c r="A92">
        <v>886283</v>
      </c>
      <c r="B92" t="s">
        <v>1265</v>
      </c>
      <c r="C92">
        <v>4698675</v>
      </c>
      <c r="D92" t="s">
        <v>689</v>
      </c>
      <c r="F92" t="s">
        <v>77</v>
      </c>
      <c r="G92">
        <v>38.946629999999999</v>
      </c>
      <c r="H92">
        <v>-77.092550000000003</v>
      </c>
      <c r="I92" t="s">
        <v>21</v>
      </c>
      <c r="J92">
        <v>100</v>
      </c>
      <c r="K92">
        <v>30</v>
      </c>
      <c r="L92">
        <v>54</v>
      </c>
      <c r="M92" s="1">
        <v>44773</v>
      </c>
      <c r="N92">
        <v>0.45</v>
      </c>
      <c r="O92">
        <v>1</v>
      </c>
      <c r="P92">
        <v>228</v>
      </c>
      <c r="Q92">
        <v>1</v>
      </c>
      <c r="R92" s="2" t="s">
        <v>1266</v>
      </c>
    </row>
    <row r="93" spans="1:18" ht="15.95" customHeight="1">
      <c r="A93">
        <v>887461</v>
      </c>
      <c r="B93" t="s">
        <v>1295</v>
      </c>
      <c r="C93">
        <v>315148</v>
      </c>
      <c r="D93" t="s">
        <v>33</v>
      </c>
      <c r="F93" t="s">
        <v>34</v>
      </c>
      <c r="G93">
        <v>38.938400000000001</v>
      </c>
      <c r="H93">
        <v>-77.023629999999997</v>
      </c>
      <c r="I93" t="s">
        <v>25</v>
      </c>
      <c r="J93">
        <v>39</v>
      </c>
      <c r="K93">
        <v>31</v>
      </c>
      <c r="L93">
        <v>16</v>
      </c>
      <c r="M93" s="1">
        <v>44718</v>
      </c>
      <c r="N93">
        <v>0.18</v>
      </c>
      <c r="O93">
        <v>35</v>
      </c>
      <c r="P93">
        <v>264</v>
      </c>
      <c r="Q93">
        <v>3</v>
      </c>
    </row>
    <row r="94" spans="1:18" ht="15.95" customHeight="1">
      <c r="A94">
        <v>888029</v>
      </c>
      <c r="B94" t="s">
        <v>32</v>
      </c>
      <c r="C94">
        <v>315148</v>
      </c>
      <c r="D94" t="s">
        <v>33</v>
      </c>
      <c r="F94" t="s">
        <v>34</v>
      </c>
      <c r="G94">
        <v>38.93656</v>
      </c>
      <c r="H94">
        <v>-77.023769999999999</v>
      </c>
      <c r="I94" t="s">
        <v>25</v>
      </c>
      <c r="J94">
        <v>35</v>
      </c>
      <c r="K94">
        <v>31</v>
      </c>
      <c r="L94">
        <v>15</v>
      </c>
      <c r="M94" s="1">
        <v>44901</v>
      </c>
      <c r="N94">
        <v>0.13</v>
      </c>
      <c r="O94">
        <v>35</v>
      </c>
      <c r="P94">
        <v>244</v>
      </c>
      <c r="Q94">
        <v>3</v>
      </c>
    </row>
    <row r="95" spans="1:18" ht="15.95" customHeight="1">
      <c r="A95">
        <v>889302</v>
      </c>
      <c r="B95" t="s">
        <v>35</v>
      </c>
      <c r="C95">
        <v>4717941</v>
      </c>
      <c r="D95" t="s">
        <v>36</v>
      </c>
      <c r="F95" t="s">
        <v>37</v>
      </c>
      <c r="G95">
        <v>38.919559999999997</v>
      </c>
      <c r="H95">
        <v>-77.043980000000005</v>
      </c>
      <c r="I95" t="s">
        <v>21</v>
      </c>
      <c r="J95">
        <v>139</v>
      </c>
      <c r="K95">
        <v>4</v>
      </c>
      <c r="L95">
        <v>122</v>
      </c>
      <c r="M95" s="1">
        <v>44889</v>
      </c>
      <c r="N95">
        <v>1.01</v>
      </c>
      <c r="O95">
        <v>1</v>
      </c>
      <c r="P95">
        <v>9</v>
      </c>
      <c r="Q95">
        <v>13</v>
      </c>
      <c r="R95" t="s">
        <v>38</v>
      </c>
    </row>
    <row r="96" spans="1:18" ht="15.95" customHeight="1">
      <c r="A96">
        <v>892183</v>
      </c>
      <c r="B96" t="s">
        <v>41</v>
      </c>
      <c r="C96">
        <v>4280278</v>
      </c>
      <c r="D96" t="s">
        <v>42</v>
      </c>
      <c r="F96" t="s">
        <v>43</v>
      </c>
      <c r="G96">
        <v>38.905360000000002</v>
      </c>
      <c r="H96">
        <v>-77.025760000000005</v>
      </c>
      <c r="I96" t="s">
        <v>21</v>
      </c>
      <c r="J96">
        <v>357</v>
      </c>
      <c r="K96">
        <v>3</v>
      </c>
      <c r="L96">
        <v>213</v>
      </c>
      <c r="M96" s="1">
        <v>44884</v>
      </c>
      <c r="N96">
        <v>2.2000000000000002</v>
      </c>
      <c r="O96">
        <v>4</v>
      </c>
      <c r="P96">
        <v>244</v>
      </c>
      <c r="Q96">
        <v>26</v>
      </c>
      <c r="R96" s="2" t="s">
        <v>44</v>
      </c>
    </row>
    <row r="97" spans="1:18" ht="15.95" customHeight="1">
      <c r="A97">
        <v>893529</v>
      </c>
      <c r="B97" t="s">
        <v>45</v>
      </c>
      <c r="C97">
        <v>4752493</v>
      </c>
      <c r="D97" t="s">
        <v>46</v>
      </c>
      <c r="F97" t="s">
        <v>28</v>
      </c>
      <c r="G97">
        <v>38.914270000000002</v>
      </c>
      <c r="H97">
        <v>-77.011619999999994</v>
      </c>
      <c r="I97" t="s">
        <v>25</v>
      </c>
      <c r="J97">
        <v>350</v>
      </c>
      <c r="K97">
        <v>31</v>
      </c>
      <c r="L97">
        <v>1</v>
      </c>
      <c r="M97" s="1">
        <v>41440</v>
      </c>
      <c r="N97">
        <v>0.01</v>
      </c>
      <c r="O97">
        <v>1</v>
      </c>
      <c r="P97">
        <v>365</v>
      </c>
      <c r="Q97">
        <v>0</v>
      </c>
    </row>
    <row r="98" spans="1:18" ht="15.95" customHeight="1">
      <c r="A98">
        <v>898543</v>
      </c>
      <c r="B98" t="s">
        <v>49</v>
      </c>
      <c r="C98">
        <v>4795247</v>
      </c>
      <c r="D98" t="s">
        <v>50</v>
      </c>
      <c r="F98" t="s">
        <v>51</v>
      </c>
      <c r="G98">
        <v>38.899610000000003</v>
      </c>
      <c r="H98">
        <v>-77.052930000000003</v>
      </c>
      <c r="I98" t="s">
        <v>21</v>
      </c>
      <c r="J98">
        <v>160</v>
      </c>
      <c r="K98">
        <v>31</v>
      </c>
      <c r="L98">
        <v>166</v>
      </c>
      <c r="M98" s="1">
        <v>44795</v>
      </c>
      <c r="N98">
        <v>1.65</v>
      </c>
      <c r="O98">
        <v>2</v>
      </c>
      <c r="P98">
        <v>365</v>
      </c>
      <c r="Q98">
        <v>2</v>
      </c>
    </row>
    <row r="99" spans="1:18" ht="15.95" customHeight="1">
      <c r="A99">
        <v>898544</v>
      </c>
      <c r="B99" t="s">
        <v>55</v>
      </c>
      <c r="C99">
        <v>4795247</v>
      </c>
      <c r="D99" t="s">
        <v>50</v>
      </c>
      <c r="F99" t="s">
        <v>51</v>
      </c>
      <c r="G99">
        <v>38.898789999999998</v>
      </c>
      <c r="H99">
        <v>-77.052869999999999</v>
      </c>
      <c r="I99" t="s">
        <v>21</v>
      </c>
      <c r="J99">
        <v>174</v>
      </c>
      <c r="K99">
        <v>31</v>
      </c>
      <c r="L99">
        <v>128</v>
      </c>
      <c r="M99" s="1">
        <v>44820</v>
      </c>
      <c r="N99">
        <v>1.2</v>
      </c>
      <c r="O99">
        <v>2</v>
      </c>
      <c r="P99">
        <v>214</v>
      </c>
      <c r="Q99">
        <v>8</v>
      </c>
    </row>
    <row r="100" spans="1:18" ht="15.95" customHeight="1">
      <c r="A100">
        <v>900225</v>
      </c>
      <c r="B100" t="s">
        <v>58</v>
      </c>
      <c r="C100">
        <v>3725621</v>
      </c>
      <c r="D100" t="s">
        <v>59</v>
      </c>
      <c r="F100" t="s">
        <v>60</v>
      </c>
      <c r="G100">
        <v>38.932389999999998</v>
      </c>
      <c r="H100">
        <v>-76.987840000000006</v>
      </c>
      <c r="I100" t="s">
        <v>21</v>
      </c>
      <c r="J100">
        <v>200</v>
      </c>
      <c r="K100">
        <v>31</v>
      </c>
      <c r="L100">
        <v>41</v>
      </c>
      <c r="M100" s="1">
        <v>44448</v>
      </c>
      <c r="N100">
        <v>0.4</v>
      </c>
      <c r="O100">
        <v>1</v>
      </c>
      <c r="P100">
        <v>42</v>
      </c>
      <c r="Q100">
        <v>0</v>
      </c>
    </row>
    <row r="101" spans="1:18" ht="15.95" customHeight="1">
      <c r="A101">
        <v>902573</v>
      </c>
      <c r="B101" t="s">
        <v>61</v>
      </c>
      <c r="C101">
        <v>481929</v>
      </c>
      <c r="D101" t="s">
        <v>62</v>
      </c>
      <c r="F101" t="s">
        <v>63</v>
      </c>
      <c r="G101">
        <v>38.91066</v>
      </c>
      <c r="H101">
        <v>-77.021910000000005</v>
      </c>
      <c r="I101" t="s">
        <v>25</v>
      </c>
      <c r="J101">
        <v>72</v>
      </c>
      <c r="K101">
        <v>31</v>
      </c>
      <c r="L101">
        <v>23</v>
      </c>
      <c r="M101" s="1">
        <v>42690</v>
      </c>
      <c r="N101">
        <v>0.2</v>
      </c>
      <c r="O101">
        <v>4</v>
      </c>
      <c r="P101">
        <v>361</v>
      </c>
      <c r="Q101">
        <v>0</v>
      </c>
    </row>
    <row r="102" spans="1:18" ht="15.95" customHeight="1">
      <c r="A102">
        <v>925318</v>
      </c>
      <c r="B102" t="s">
        <v>73</v>
      </c>
      <c r="C102">
        <v>4977214</v>
      </c>
      <c r="D102" t="s">
        <v>74</v>
      </c>
      <c r="F102" t="s">
        <v>34</v>
      </c>
      <c r="G102">
        <v>38.94265</v>
      </c>
      <c r="H102">
        <v>-77.033529999999999</v>
      </c>
      <c r="I102" t="s">
        <v>25</v>
      </c>
      <c r="J102">
        <v>50</v>
      </c>
      <c r="K102">
        <v>31</v>
      </c>
      <c r="L102">
        <v>13</v>
      </c>
      <c r="M102" s="1">
        <v>44781</v>
      </c>
      <c r="N102">
        <v>0.11</v>
      </c>
      <c r="O102">
        <v>1</v>
      </c>
      <c r="P102">
        <v>365</v>
      </c>
      <c r="Q102">
        <v>1</v>
      </c>
    </row>
    <row r="103" spans="1:18" ht="15.95" customHeight="1">
      <c r="A103">
        <v>945426</v>
      </c>
      <c r="B103" t="s">
        <v>75</v>
      </c>
      <c r="C103">
        <v>5121445</v>
      </c>
      <c r="D103" t="s">
        <v>76</v>
      </c>
      <c r="F103" t="s">
        <v>77</v>
      </c>
      <c r="G103">
        <v>38.960540000000002</v>
      </c>
      <c r="H103">
        <v>-77.083330000000004</v>
      </c>
      <c r="I103" t="s">
        <v>25</v>
      </c>
      <c r="J103">
        <v>92</v>
      </c>
      <c r="K103">
        <v>2</v>
      </c>
      <c r="L103">
        <v>396</v>
      </c>
      <c r="M103" s="1">
        <v>44913</v>
      </c>
      <c r="N103">
        <v>3.35</v>
      </c>
      <c r="O103">
        <v>1</v>
      </c>
      <c r="P103">
        <v>324</v>
      </c>
      <c r="Q103">
        <v>52</v>
      </c>
      <c r="R103" t="s">
        <v>78</v>
      </c>
    </row>
    <row r="104" spans="1:18" ht="15.95" customHeight="1">
      <c r="A104">
        <v>997859</v>
      </c>
      <c r="B104" t="s">
        <v>92</v>
      </c>
      <c r="C104">
        <v>1662757</v>
      </c>
      <c r="D104" t="s">
        <v>93</v>
      </c>
      <c r="F104" t="s">
        <v>94</v>
      </c>
      <c r="G104">
        <v>38.913150000000002</v>
      </c>
      <c r="H104">
        <v>-77.041730000000001</v>
      </c>
      <c r="I104" t="s">
        <v>21</v>
      </c>
      <c r="J104">
        <v>195</v>
      </c>
      <c r="K104">
        <v>31</v>
      </c>
      <c r="L104">
        <v>93</v>
      </c>
      <c r="M104" s="1">
        <v>44759</v>
      </c>
      <c r="N104">
        <v>0.79</v>
      </c>
      <c r="O104">
        <v>4</v>
      </c>
      <c r="P104">
        <v>329</v>
      </c>
      <c r="Q104">
        <v>11</v>
      </c>
    </row>
    <row r="105" spans="1:18" ht="15.95" customHeight="1">
      <c r="A105">
        <v>1003792</v>
      </c>
      <c r="B105" t="s">
        <v>95</v>
      </c>
      <c r="C105">
        <v>4280278</v>
      </c>
      <c r="D105" t="s">
        <v>42</v>
      </c>
      <c r="F105" t="s">
        <v>88</v>
      </c>
      <c r="G105">
        <v>38.894240000000003</v>
      </c>
      <c r="H105">
        <v>-76.988910000000004</v>
      </c>
      <c r="I105" t="s">
        <v>21</v>
      </c>
      <c r="J105">
        <v>500</v>
      </c>
      <c r="K105">
        <v>31</v>
      </c>
      <c r="L105">
        <v>56</v>
      </c>
      <c r="M105" s="1">
        <v>44471</v>
      </c>
      <c r="N105">
        <v>0.68</v>
      </c>
      <c r="O105">
        <v>4</v>
      </c>
      <c r="P105">
        <v>180</v>
      </c>
      <c r="Q105">
        <v>0</v>
      </c>
    </row>
    <row r="106" spans="1:18" ht="15.95" customHeight="1">
      <c r="A106">
        <v>1026034</v>
      </c>
      <c r="B106" t="s">
        <v>96</v>
      </c>
      <c r="C106">
        <v>2070536</v>
      </c>
      <c r="D106" t="s">
        <v>97</v>
      </c>
      <c r="F106" t="s">
        <v>63</v>
      </c>
      <c r="G106">
        <v>38.909019999999998</v>
      </c>
      <c r="H106">
        <v>-77.033180000000002</v>
      </c>
      <c r="I106" t="s">
        <v>21</v>
      </c>
      <c r="J106">
        <v>150</v>
      </c>
      <c r="K106">
        <v>2</v>
      </c>
      <c r="L106">
        <v>405</v>
      </c>
      <c r="M106" s="1">
        <v>44903</v>
      </c>
      <c r="N106">
        <v>3.47</v>
      </c>
      <c r="O106">
        <v>1</v>
      </c>
      <c r="P106">
        <v>348</v>
      </c>
      <c r="Q106">
        <v>62</v>
      </c>
      <c r="R106" t="s">
        <v>98</v>
      </c>
    </row>
    <row r="107" spans="1:18" ht="15.95" customHeight="1">
      <c r="A107">
        <v>1048410</v>
      </c>
      <c r="B107" t="s">
        <v>110</v>
      </c>
      <c r="C107">
        <v>5771803</v>
      </c>
      <c r="D107" t="s">
        <v>111</v>
      </c>
      <c r="F107" t="s">
        <v>34</v>
      </c>
      <c r="G107">
        <v>38.950980000000001</v>
      </c>
      <c r="H107">
        <v>-77.028589999999994</v>
      </c>
      <c r="I107" t="s">
        <v>21</v>
      </c>
      <c r="J107">
        <v>70</v>
      </c>
      <c r="K107">
        <v>31</v>
      </c>
      <c r="L107">
        <v>50</v>
      </c>
      <c r="M107" s="1">
        <v>42932</v>
      </c>
      <c r="N107">
        <v>0.53</v>
      </c>
      <c r="O107">
        <v>1</v>
      </c>
      <c r="P107">
        <v>84</v>
      </c>
      <c r="Q107">
        <v>0</v>
      </c>
    </row>
    <row r="108" spans="1:18" ht="15.95" customHeight="1">
      <c r="A108">
        <v>1083336</v>
      </c>
      <c r="B108" t="s">
        <v>112</v>
      </c>
      <c r="C108">
        <v>5956393</v>
      </c>
      <c r="D108" t="s">
        <v>113</v>
      </c>
      <c r="F108" t="s">
        <v>34</v>
      </c>
      <c r="G108">
        <v>38.949950000000001</v>
      </c>
      <c r="H108">
        <v>-77.020110000000003</v>
      </c>
      <c r="I108" t="s">
        <v>21</v>
      </c>
      <c r="J108">
        <v>300</v>
      </c>
      <c r="K108">
        <v>31</v>
      </c>
      <c r="L108">
        <v>324</v>
      </c>
      <c r="M108" s="1">
        <v>44781</v>
      </c>
      <c r="N108">
        <v>2.82</v>
      </c>
      <c r="O108">
        <v>2</v>
      </c>
      <c r="P108">
        <v>0</v>
      </c>
      <c r="Q108">
        <v>2</v>
      </c>
    </row>
    <row r="109" spans="1:18" ht="15.95" customHeight="1">
      <c r="A109">
        <v>1092713</v>
      </c>
      <c r="B109" t="s">
        <v>114</v>
      </c>
      <c r="C109">
        <v>511136</v>
      </c>
      <c r="D109" t="s">
        <v>115</v>
      </c>
      <c r="F109" t="s">
        <v>94</v>
      </c>
      <c r="G109">
        <v>38.909619999999997</v>
      </c>
      <c r="H109">
        <v>-77.04607</v>
      </c>
      <c r="I109" t="s">
        <v>21</v>
      </c>
      <c r="J109">
        <v>123</v>
      </c>
      <c r="K109">
        <v>1</v>
      </c>
      <c r="L109">
        <v>414</v>
      </c>
      <c r="M109" s="1">
        <v>44899</v>
      </c>
      <c r="N109">
        <v>3.55</v>
      </c>
      <c r="O109">
        <v>4</v>
      </c>
      <c r="P109">
        <v>155</v>
      </c>
      <c r="Q109">
        <v>44</v>
      </c>
      <c r="R109" t="s">
        <v>116</v>
      </c>
    </row>
    <row r="110" spans="1:18" ht="15.95" customHeight="1">
      <c r="A110">
        <v>1106738</v>
      </c>
      <c r="B110" t="s">
        <v>117</v>
      </c>
      <c r="C110">
        <v>6076215</v>
      </c>
      <c r="D110" t="s">
        <v>118</v>
      </c>
      <c r="F110" t="s">
        <v>37</v>
      </c>
      <c r="G110">
        <v>38.922750000000001</v>
      </c>
      <c r="H110">
        <v>-77.041610000000006</v>
      </c>
      <c r="I110" t="s">
        <v>21</v>
      </c>
      <c r="J110">
        <v>120</v>
      </c>
      <c r="K110">
        <v>180</v>
      </c>
      <c r="L110">
        <v>0</v>
      </c>
      <c r="M110" s="13"/>
      <c r="O110">
        <v>1</v>
      </c>
      <c r="P110">
        <v>0</v>
      </c>
      <c r="Q110">
        <v>0</v>
      </c>
    </row>
    <row r="111" spans="1:18" ht="15.95" customHeight="1">
      <c r="A111">
        <v>1112617</v>
      </c>
      <c r="B111" t="s">
        <v>119</v>
      </c>
      <c r="C111">
        <v>6105873</v>
      </c>
      <c r="D111" t="s">
        <v>33</v>
      </c>
      <c r="F111" t="s">
        <v>37</v>
      </c>
      <c r="G111">
        <v>38.916690000000003</v>
      </c>
      <c r="H111">
        <v>-77.043729999999996</v>
      </c>
      <c r="I111" t="s">
        <v>21</v>
      </c>
      <c r="J111">
        <v>118</v>
      </c>
      <c r="K111">
        <v>31</v>
      </c>
      <c r="L111">
        <v>186</v>
      </c>
      <c r="M111" s="1">
        <v>44856</v>
      </c>
      <c r="N111">
        <v>2.02</v>
      </c>
      <c r="O111">
        <v>2</v>
      </c>
      <c r="P111">
        <v>137</v>
      </c>
      <c r="Q111">
        <v>4</v>
      </c>
    </row>
    <row r="112" spans="1:18" ht="15.95" customHeight="1">
      <c r="A112">
        <v>1126839</v>
      </c>
      <c r="B112" t="s">
        <v>120</v>
      </c>
      <c r="C112">
        <v>192856</v>
      </c>
      <c r="D112" t="s">
        <v>121</v>
      </c>
      <c r="F112" t="s">
        <v>122</v>
      </c>
      <c r="G112">
        <v>38.915880000000001</v>
      </c>
      <c r="H112">
        <v>-77.025390000000002</v>
      </c>
      <c r="I112" t="s">
        <v>21</v>
      </c>
      <c r="J112">
        <v>160</v>
      </c>
      <c r="K112">
        <v>120</v>
      </c>
      <c r="L112">
        <v>61</v>
      </c>
      <c r="M112" s="1">
        <v>44305</v>
      </c>
      <c r="N112">
        <v>0.52</v>
      </c>
      <c r="O112">
        <v>1</v>
      </c>
      <c r="P112">
        <v>179</v>
      </c>
      <c r="Q112">
        <v>0</v>
      </c>
    </row>
    <row r="113" spans="1:18" ht="15.95" customHeight="1">
      <c r="A113">
        <v>1138235</v>
      </c>
      <c r="B113" t="s">
        <v>123</v>
      </c>
      <c r="C113">
        <v>5598784</v>
      </c>
      <c r="D113" t="s">
        <v>124</v>
      </c>
      <c r="F113" t="s">
        <v>125</v>
      </c>
      <c r="G113">
        <v>38.902859999999997</v>
      </c>
      <c r="H113">
        <v>-77.063019999999995</v>
      </c>
      <c r="I113" t="s">
        <v>21</v>
      </c>
      <c r="J113">
        <v>999</v>
      </c>
      <c r="K113">
        <v>3</v>
      </c>
      <c r="L113">
        <v>18</v>
      </c>
      <c r="M113" s="1">
        <v>44704</v>
      </c>
      <c r="N113">
        <v>0.17</v>
      </c>
      <c r="O113">
        <v>1</v>
      </c>
      <c r="P113">
        <v>182</v>
      </c>
      <c r="Q113">
        <v>1</v>
      </c>
      <c r="R113" t="s">
        <v>126</v>
      </c>
    </row>
    <row r="114" spans="1:18" ht="15.95" customHeight="1">
      <c r="A114">
        <v>1159439</v>
      </c>
      <c r="B114" t="s">
        <v>127</v>
      </c>
      <c r="C114">
        <v>6353432</v>
      </c>
      <c r="D114" t="s">
        <v>128</v>
      </c>
      <c r="F114" t="s">
        <v>28</v>
      </c>
      <c r="G114">
        <v>38.914450000000002</v>
      </c>
      <c r="H114">
        <v>-77.001440000000002</v>
      </c>
      <c r="I114" t="s">
        <v>21</v>
      </c>
      <c r="J114">
        <v>72</v>
      </c>
      <c r="K114">
        <v>1</v>
      </c>
      <c r="L114">
        <v>412</v>
      </c>
      <c r="M114" s="1">
        <v>44906</v>
      </c>
      <c r="N114">
        <v>3.54</v>
      </c>
      <c r="O114">
        <v>2</v>
      </c>
      <c r="P114">
        <v>61</v>
      </c>
      <c r="Q114">
        <v>11</v>
      </c>
      <c r="R114" t="s">
        <v>129</v>
      </c>
    </row>
    <row r="115" spans="1:18" ht="15.95" customHeight="1">
      <c r="A115">
        <v>1177438</v>
      </c>
      <c r="B115" t="s">
        <v>130</v>
      </c>
      <c r="C115">
        <v>6027536</v>
      </c>
      <c r="D115" t="s">
        <v>131</v>
      </c>
      <c r="F115" t="s">
        <v>88</v>
      </c>
      <c r="G115">
        <v>38.90419</v>
      </c>
      <c r="H115">
        <v>-77.002200000000002</v>
      </c>
      <c r="I115" t="s">
        <v>21</v>
      </c>
      <c r="J115">
        <v>171</v>
      </c>
      <c r="K115">
        <v>2</v>
      </c>
      <c r="L115">
        <v>261</v>
      </c>
      <c r="M115" s="1">
        <v>44892</v>
      </c>
      <c r="N115">
        <v>2.2599999999999998</v>
      </c>
      <c r="O115">
        <v>2</v>
      </c>
      <c r="P115">
        <v>69</v>
      </c>
      <c r="Q115">
        <v>38</v>
      </c>
      <c r="R115" t="s">
        <v>132</v>
      </c>
    </row>
    <row r="116" spans="1:18" ht="15.95" customHeight="1">
      <c r="A116">
        <v>1205516</v>
      </c>
      <c r="B116" t="s">
        <v>133</v>
      </c>
      <c r="C116">
        <v>3672670</v>
      </c>
      <c r="D116" t="s">
        <v>134</v>
      </c>
      <c r="F116" t="s">
        <v>135</v>
      </c>
      <c r="G116">
        <v>38.871639999999999</v>
      </c>
      <c r="H116">
        <v>-77.012469999999993</v>
      </c>
      <c r="I116" t="s">
        <v>25</v>
      </c>
      <c r="J116">
        <v>61</v>
      </c>
      <c r="K116">
        <v>1</v>
      </c>
      <c r="L116">
        <v>357</v>
      </c>
      <c r="M116" s="1">
        <v>44892</v>
      </c>
      <c r="N116">
        <v>3.07</v>
      </c>
      <c r="O116">
        <v>14</v>
      </c>
      <c r="P116">
        <v>180</v>
      </c>
      <c r="Q116">
        <v>34</v>
      </c>
      <c r="R116" t="s">
        <v>136</v>
      </c>
    </row>
    <row r="117" spans="1:18" ht="15.95" customHeight="1">
      <c r="A117">
        <v>1225965</v>
      </c>
      <c r="B117" t="s">
        <v>152</v>
      </c>
      <c r="C117">
        <v>6686327</v>
      </c>
      <c r="D117" t="s">
        <v>153</v>
      </c>
      <c r="F117" t="s">
        <v>54</v>
      </c>
      <c r="G117">
        <v>38.929870000000001</v>
      </c>
      <c r="H117">
        <v>-77.083879999999994</v>
      </c>
      <c r="I117" t="s">
        <v>21</v>
      </c>
      <c r="J117">
        <v>325</v>
      </c>
      <c r="K117">
        <v>31</v>
      </c>
      <c r="L117">
        <v>15</v>
      </c>
      <c r="M117" s="1">
        <v>43765</v>
      </c>
      <c r="N117">
        <v>0.14000000000000001</v>
      </c>
      <c r="O117">
        <v>1</v>
      </c>
      <c r="P117">
        <v>365</v>
      </c>
      <c r="Q117">
        <v>0</v>
      </c>
    </row>
    <row r="118" spans="1:18" ht="15.95" customHeight="1">
      <c r="A118">
        <v>1270729</v>
      </c>
      <c r="B118" t="s">
        <v>154</v>
      </c>
      <c r="C118">
        <v>13743641</v>
      </c>
      <c r="D118" t="s">
        <v>155</v>
      </c>
      <c r="F118" t="s">
        <v>88</v>
      </c>
      <c r="G118">
        <v>38.892589999999998</v>
      </c>
      <c r="H118">
        <v>-76.997990000000001</v>
      </c>
      <c r="I118" t="s">
        <v>21</v>
      </c>
      <c r="J118">
        <v>3000</v>
      </c>
      <c r="K118">
        <v>2</v>
      </c>
      <c r="L118">
        <v>24</v>
      </c>
      <c r="M118" s="1">
        <v>43653</v>
      </c>
      <c r="N118">
        <v>0.23</v>
      </c>
      <c r="O118">
        <v>8</v>
      </c>
      <c r="P118">
        <v>236</v>
      </c>
      <c r="Q118">
        <v>0</v>
      </c>
      <c r="R118" t="s">
        <v>101</v>
      </c>
    </row>
    <row r="119" spans="1:18" ht="15.95" customHeight="1">
      <c r="A119">
        <v>1273717</v>
      </c>
      <c r="B119" t="s">
        <v>156</v>
      </c>
      <c r="C119">
        <v>6932915</v>
      </c>
      <c r="D119" t="s">
        <v>157</v>
      </c>
      <c r="F119" t="s">
        <v>70</v>
      </c>
      <c r="G119">
        <v>38.934609999999999</v>
      </c>
      <c r="H119">
        <v>-77.046679999999995</v>
      </c>
      <c r="I119" t="s">
        <v>21</v>
      </c>
      <c r="J119">
        <v>182</v>
      </c>
      <c r="K119">
        <v>31</v>
      </c>
      <c r="L119">
        <v>13</v>
      </c>
      <c r="M119" s="1">
        <v>44401</v>
      </c>
      <c r="N119">
        <v>0.11</v>
      </c>
      <c r="O119">
        <v>1</v>
      </c>
      <c r="P119">
        <v>78</v>
      </c>
      <c r="Q119">
        <v>0</v>
      </c>
      <c r="R119" t="s">
        <v>158</v>
      </c>
    </row>
    <row r="120" spans="1:18" ht="15.95" customHeight="1">
      <c r="A120">
        <v>1280092</v>
      </c>
      <c r="B120" t="s">
        <v>167</v>
      </c>
      <c r="C120">
        <v>5243622</v>
      </c>
      <c r="D120" t="s">
        <v>168</v>
      </c>
      <c r="F120" t="s">
        <v>34</v>
      </c>
      <c r="G120">
        <v>38.940989999999999</v>
      </c>
      <c r="H120">
        <v>-77.021209999999996</v>
      </c>
      <c r="I120" t="s">
        <v>21</v>
      </c>
      <c r="J120">
        <v>105</v>
      </c>
      <c r="K120">
        <v>2</v>
      </c>
      <c r="L120">
        <v>126</v>
      </c>
      <c r="M120" s="1">
        <v>44900</v>
      </c>
      <c r="N120">
        <v>2.16</v>
      </c>
      <c r="O120">
        <v>1</v>
      </c>
      <c r="P120">
        <v>169</v>
      </c>
      <c r="Q120">
        <v>27</v>
      </c>
      <c r="R120" t="s">
        <v>169</v>
      </c>
    </row>
    <row r="121" spans="1:18" ht="15.95" customHeight="1">
      <c r="A121">
        <v>1396350</v>
      </c>
      <c r="B121" t="s">
        <v>170</v>
      </c>
      <c r="C121">
        <v>2487776</v>
      </c>
      <c r="D121" t="s">
        <v>171</v>
      </c>
      <c r="F121" t="s">
        <v>28</v>
      </c>
      <c r="G121">
        <v>38.917270000000002</v>
      </c>
      <c r="H121">
        <v>-77.011300000000006</v>
      </c>
      <c r="I121" t="s">
        <v>21</v>
      </c>
      <c r="J121">
        <v>116</v>
      </c>
      <c r="K121">
        <v>31</v>
      </c>
      <c r="L121">
        <v>69</v>
      </c>
      <c r="M121" s="1">
        <v>44298</v>
      </c>
      <c r="N121">
        <v>1.17</v>
      </c>
      <c r="O121">
        <v>1</v>
      </c>
      <c r="P121">
        <v>90</v>
      </c>
      <c r="Q121">
        <v>0</v>
      </c>
    </row>
    <row r="122" spans="1:18" ht="15.95" customHeight="1">
      <c r="A122">
        <v>1407284</v>
      </c>
      <c r="B122" t="s">
        <v>172</v>
      </c>
      <c r="C122">
        <v>2231801</v>
      </c>
      <c r="D122" t="s">
        <v>173</v>
      </c>
      <c r="F122" t="s">
        <v>70</v>
      </c>
      <c r="G122">
        <v>38.925190000000001</v>
      </c>
      <c r="H122">
        <v>-77.029250000000005</v>
      </c>
      <c r="I122" t="s">
        <v>25</v>
      </c>
      <c r="J122">
        <v>45</v>
      </c>
      <c r="K122">
        <v>31</v>
      </c>
      <c r="L122">
        <v>30</v>
      </c>
      <c r="M122" s="1">
        <v>44530</v>
      </c>
      <c r="N122">
        <v>0.38</v>
      </c>
      <c r="O122">
        <v>2</v>
      </c>
      <c r="P122">
        <v>0</v>
      </c>
      <c r="Q122">
        <v>0</v>
      </c>
    </row>
    <row r="123" spans="1:18" ht="15.95" customHeight="1">
      <c r="A123">
        <v>1416138</v>
      </c>
      <c r="B123" t="s">
        <v>181</v>
      </c>
      <c r="C123">
        <v>7630547</v>
      </c>
      <c r="D123" t="s">
        <v>97</v>
      </c>
      <c r="F123" t="s">
        <v>63</v>
      </c>
      <c r="G123">
        <v>38.913620000000002</v>
      </c>
      <c r="H123">
        <v>-77.022720000000007</v>
      </c>
      <c r="I123" t="s">
        <v>25</v>
      </c>
      <c r="J123">
        <v>70</v>
      </c>
      <c r="K123">
        <v>1</v>
      </c>
      <c r="L123">
        <v>284</v>
      </c>
      <c r="M123" s="1">
        <v>44909</v>
      </c>
      <c r="N123">
        <v>2.52</v>
      </c>
      <c r="O123">
        <v>3</v>
      </c>
      <c r="P123">
        <v>33</v>
      </c>
      <c r="Q123">
        <v>72</v>
      </c>
      <c r="R123" s="2" t="s">
        <v>182</v>
      </c>
    </row>
    <row r="124" spans="1:18" ht="15.95" customHeight="1">
      <c r="A124">
        <v>1446230</v>
      </c>
      <c r="B124" t="s">
        <v>183</v>
      </c>
      <c r="C124">
        <v>3574033</v>
      </c>
      <c r="D124" t="s">
        <v>184</v>
      </c>
      <c r="F124" t="s">
        <v>70</v>
      </c>
      <c r="G124">
        <v>38.926160000000003</v>
      </c>
      <c r="H124">
        <v>-77.036420000000007</v>
      </c>
      <c r="I124" t="s">
        <v>21</v>
      </c>
      <c r="J124">
        <v>85</v>
      </c>
      <c r="K124">
        <v>60</v>
      </c>
      <c r="L124">
        <v>21</v>
      </c>
      <c r="M124" s="1">
        <v>44708</v>
      </c>
      <c r="N124">
        <v>0.19</v>
      </c>
      <c r="O124">
        <v>6</v>
      </c>
      <c r="P124">
        <v>102</v>
      </c>
      <c r="Q124">
        <v>2</v>
      </c>
    </row>
    <row r="125" spans="1:18" ht="15.95" customHeight="1">
      <c r="A125">
        <v>1449453</v>
      </c>
      <c r="B125" t="s">
        <v>191</v>
      </c>
      <c r="C125">
        <v>7382157</v>
      </c>
      <c r="D125" t="s">
        <v>192</v>
      </c>
      <c r="F125" t="s">
        <v>88</v>
      </c>
      <c r="G125">
        <v>38.896140000000003</v>
      </c>
      <c r="H125">
        <v>-76.975399999999993</v>
      </c>
      <c r="I125" t="s">
        <v>21</v>
      </c>
      <c r="J125">
        <v>57</v>
      </c>
      <c r="K125">
        <v>2</v>
      </c>
      <c r="L125">
        <v>32</v>
      </c>
      <c r="M125" s="1">
        <v>44902</v>
      </c>
      <c r="N125">
        <v>0.36</v>
      </c>
      <c r="O125">
        <v>2</v>
      </c>
      <c r="P125">
        <v>311</v>
      </c>
      <c r="Q125">
        <v>7</v>
      </c>
      <c r="R125" t="s">
        <v>101</v>
      </c>
    </row>
    <row r="126" spans="1:18" ht="15.95" customHeight="1">
      <c r="A126">
        <v>1472332</v>
      </c>
      <c r="B126" t="s">
        <v>193</v>
      </c>
      <c r="C126" t="s">
        <v>194</v>
      </c>
      <c r="E126" t="s">
        <v>195</v>
      </c>
      <c r="F126">
        <v>38.946599999999997</v>
      </c>
      <c r="G126">
        <v>-76.99091</v>
      </c>
      <c r="H126" t="s">
        <v>25</v>
      </c>
      <c r="I126">
        <v>90</v>
      </c>
      <c r="J126">
        <v>3</v>
      </c>
      <c r="K126">
        <v>82</v>
      </c>
      <c r="L126" s="1">
        <v>44863</v>
      </c>
      <c r="M126" s="13">
        <v>1.0900000000000001</v>
      </c>
      <c r="N126">
        <v>3</v>
      </c>
      <c r="O126">
        <v>238</v>
      </c>
      <c r="P126">
        <v>15</v>
      </c>
      <c r="Q126" t="s">
        <v>196</v>
      </c>
    </row>
    <row r="127" spans="1:18" ht="15.95" customHeight="1">
      <c r="A127">
        <v>1484387</v>
      </c>
      <c r="B127" t="s">
        <v>197</v>
      </c>
      <c r="C127">
        <v>2639916</v>
      </c>
      <c r="D127" t="s">
        <v>198</v>
      </c>
      <c r="F127" t="s">
        <v>70</v>
      </c>
      <c r="G127">
        <v>38.931049999999999</v>
      </c>
      <c r="H127">
        <v>-77.025700000000001</v>
      </c>
      <c r="I127" t="s">
        <v>25</v>
      </c>
      <c r="J127">
        <v>120</v>
      </c>
      <c r="K127">
        <v>31</v>
      </c>
      <c r="L127">
        <v>16</v>
      </c>
      <c r="M127" s="1">
        <v>42264</v>
      </c>
      <c r="N127">
        <v>0.14000000000000001</v>
      </c>
      <c r="O127">
        <v>1</v>
      </c>
      <c r="P127">
        <v>365</v>
      </c>
      <c r="Q127">
        <v>0</v>
      </c>
    </row>
    <row r="128" spans="1:18" ht="15.95" customHeight="1">
      <c r="A128">
        <v>1488282</v>
      </c>
      <c r="B128" t="s">
        <v>207</v>
      </c>
      <c r="C128">
        <v>2629218</v>
      </c>
      <c r="D128" t="s">
        <v>208</v>
      </c>
      <c r="F128" t="s">
        <v>70</v>
      </c>
      <c r="G128">
        <v>38.933839999999996</v>
      </c>
      <c r="H128">
        <v>-77.027820000000006</v>
      </c>
      <c r="I128" t="s">
        <v>21</v>
      </c>
      <c r="J128">
        <v>129</v>
      </c>
      <c r="K128">
        <v>2</v>
      </c>
      <c r="L128">
        <v>476</v>
      </c>
      <c r="M128" s="1">
        <v>44878</v>
      </c>
      <c r="N128">
        <v>4.21</v>
      </c>
      <c r="O128">
        <v>2</v>
      </c>
      <c r="P128">
        <v>197</v>
      </c>
      <c r="Q128">
        <v>54</v>
      </c>
      <c r="R128" t="s">
        <v>209</v>
      </c>
    </row>
    <row r="129" spans="1:18" ht="15.95" customHeight="1">
      <c r="A129">
        <v>1520425</v>
      </c>
      <c r="B129" t="s">
        <v>210</v>
      </c>
      <c r="C129">
        <v>7777552</v>
      </c>
      <c r="D129" t="s">
        <v>211</v>
      </c>
      <c r="F129" t="s">
        <v>88</v>
      </c>
      <c r="G129">
        <v>38.901560000000003</v>
      </c>
      <c r="H129">
        <v>-76.99297</v>
      </c>
      <c r="I129" t="s">
        <v>21</v>
      </c>
      <c r="J129">
        <v>219</v>
      </c>
      <c r="K129">
        <v>2</v>
      </c>
      <c r="L129">
        <v>62</v>
      </c>
      <c r="M129" s="1">
        <v>44907</v>
      </c>
      <c r="N129">
        <v>0.55000000000000004</v>
      </c>
      <c r="O129">
        <v>1</v>
      </c>
      <c r="P129">
        <v>310</v>
      </c>
      <c r="Q129">
        <v>33</v>
      </c>
      <c r="R129" t="s">
        <v>212</v>
      </c>
    </row>
    <row r="130" spans="1:18" ht="15.95" customHeight="1">
      <c r="A130">
        <v>1537822</v>
      </c>
      <c r="B130" t="s">
        <v>213</v>
      </c>
      <c r="C130">
        <v>8199495</v>
      </c>
      <c r="D130" t="s">
        <v>214</v>
      </c>
      <c r="F130" t="s">
        <v>70</v>
      </c>
      <c r="G130">
        <v>38.933619999999998</v>
      </c>
      <c r="H130">
        <v>-77.025549999999996</v>
      </c>
      <c r="I130" t="s">
        <v>21</v>
      </c>
      <c r="J130">
        <v>96</v>
      </c>
      <c r="K130">
        <v>3</v>
      </c>
      <c r="L130">
        <v>156</v>
      </c>
      <c r="M130" s="1">
        <v>44898</v>
      </c>
      <c r="N130">
        <v>3.49</v>
      </c>
      <c r="O130">
        <v>1</v>
      </c>
      <c r="P130">
        <v>58</v>
      </c>
      <c r="Q130">
        <v>59</v>
      </c>
      <c r="R130" t="s">
        <v>215</v>
      </c>
    </row>
    <row r="131" spans="1:18" ht="15.95" customHeight="1">
      <c r="A131">
        <v>1561287</v>
      </c>
      <c r="B131" t="s">
        <v>216</v>
      </c>
      <c r="C131">
        <v>8308015</v>
      </c>
      <c r="D131" t="s">
        <v>217</v>
      </c>
      <c r="F131" t="s">
        <v>37</v>
      </c>
      <c r="G131">
        <v>38.923279999999998</v>
      </c>
      <c r="H131">
        <v>-77.040520000000001</v>
      </c>
      <c r="I131" t="s">
        <v>25</v>
      </c>
      <c r="J131">
        <v>75</v>
      </c>
      <c r="K131">
        <v>31</v>
      </c>
      <c r="L131">
        <v>65</v>
      </c>
      <c r="M131" s="1">
        <v>44690</v>
      </c>
      <c r="N131">
        <v>0.84</v>
      </c>
      <c r="O131">
        <v>2</v>
      </c>
      <c r="P131">
        <v>365</v>
      </c>
      <c r="Q131">
        <v>7</v>
      </c>
    </row>
    <row r="132" spans="1:18" ht="15.95" customHeight="1">
      <c r="A132">
        <v>1571112</v>
      </c>
      <c r="B132" t="s">
        <v>218</v>
      </c>
      <c r="C132">
        <v>8354112</v>
      </c>
      <c r="D132" t="s">
        <v>219</v>
      </c>
      <c r="F132" t="s">
        <v>94</v>
      </c>
      <c r="G132">
        <v>38.914700000000003</v>
      </c>
      <c r="H132">
        <v>-77.040199999999999</v>
      </c>
      <c r="I132" t="s">
        <v>21</v>
      </c>
      <c r="J132">
        <v>145</v>
      </c>
      <c r="K132">
        <v>150</v>
      </c>
      <c r="L132">
        <v>132</v>
      </c>
      <c r="M132" s="1">
        <v>43983</v>
      </c>
      <c r="N132">
        <v>1.17</v>
      </c>
      <c r="O132">
        <v>2</v>
      </c>
      <c r="P132">
        <v>235</v>
      </c>
      <c r="Q132">
        <v>0</v>
      </c>
      <c r="R132" t="s">
        <v>220</v>
      </c>
    </row>
    <row r="133" spans="1:18" ht="15.95" customHeight="1">
      <c r="A133">
        <v>1601459</v>
      </c>
      <c r="B133" t="s">
        <v>231</v>
      </c>
      <c r="C133">
        <v>3343073</v>
      </c>
      <c r="D133" t="s">
        <v>179</v>
      </c>
      <c r="F133" t="s">
        <v>34</v>
      </c>
      <c r="G133">
        <v>38.94012</v>
      </c>
      <c r="H133">
        <v>-77.033879999999996</v>
      </c>
      <c r="I133" t="s">
        <v>25</v>
      </c>
      <c r="J133">
        <v>40</v>
      </c>
      <c r="K133">
        <v>31</v>
      </c>
      <c r="L133">
        <v>43</v>
      </c>
      <c r="M133" s="1">
        <v>42618</v>
      </c>
      <c r="N133">
        <v>0.39</v>
      </c>
      <c r="O133">
        <v>1</v>
      </c>
      <c r="P133">
        <v>0</v>
      </c>
      <c r="Q133">
        <v>0</v>
      </c>
    </row>
    <row r="134" spans="1:18" ht="15.95" customHeight="1">
      <c r="A134">
        <v>1613892</v>
      </c>
      <c r="B134" t="s">
        <v>232</v>
      </c>
      <c r="C134">
        <v>8591234</v>
      </c>
      <c r="D134" t="s">
        <v>233</v>
      </c>
      <c r="F134" t="s">
        <v>88</v>
      </c>
      <c r="G134">
        <v>38.893270000000001</v>
      </c>
      <c r="H134">
        <v>-76.990189999999998</v>
      </c>
      <c r="I134" t="s">
        <v>21</v>
      </c>
      <c r="J134">
        <v>104</v>
      </c>
      <c r="K134">
        <v>2</v>
      </c>
      <c r="L134">
        <v>324</v>
      </c>
      <c r="M134" s="1">
        <v>44889</v>
      </c>
      <c r="N134">
        <v>2.88</v>
      </c>
      <c r="O134">
        <v>8</v>
      </c>
      <c r="P134">
        <v>82</v>
      </c>
      <c r="Q134">
        <v>31</v>
      </c>
      <c r="R134" t="s">
        <v>234</v>
      </c>
    </row>
    <row r="135" spans="1:18" ht="15.95" customHeight="1">
      <c r="A135">
        <v>1628328</v>
      </c>
      <c r="B135" t="s">
        <v>237</v>
      </c>
      <c r="C135">
        <v>8654665</v>
      </c>
      <c r="D135" t="s">
        <v>238</v>
      </c>
      <c r="F135" t="s">
        <v>63</v>
      </c>
      <c r="G135">
        <v>38.911810000000003</v>
      </c>
      <c r="H135">
        <v>-77.01764</v>
      </c>
      <c r="I135" t="s">
        <v>21</v>
      </c>
      <c r="J135">
        <v>161</v>
      </c>
      <c r="K135">
        <v>2</v>
      </c>
      <c r="L135">
        <v>413</v>
      </c>
      <c r="M135" s="1">
        <v>44893</v>
      </c>
      <c r="N135">
        <v>4.16</v>
      </c>
      <c r="O135">
        <v>1</v>
      </c>
      <c r="P135">
        <v>342</v>
      </c>
      <c r="Q135">
        <v>52</v>
      </c>
      <c r="R135" t="s">
        <v>239</v>
      </c>
    </row>
    <row r="136" spans="1:18" ht="15.95" customHeight="1">
      <c r="A136">
        <v>1641184</v>
      </c>
      <c r="B136" t="s">
        <v>240</v>
      </c>
      <c r="C136">
        <v>8713526</v>
      </c>
      <c r="D136" t="s">
        <v>241</v>
      </c>
      <c r="F136" t="s">
        <v>37</v>
      </c>
      <c r="G136">
        <v>38.919829999999997</v>
      </c>
      <c r="H136">
        <v>-77.039299999999997</v>
      </c>
      <c r="I136" t="s">
        <v>25</v>
      </c>
      <c r="J136">
        <v>90</v>
      </c>
      <c r="K136">
        <v>31</v>
      </c>
      <c r="L136">
        <v>73</v>
      </c>
      <c r="M136" s="1">
        <v>44869</v>
      </c>
      <c r="N136">
        <v>0.65</v>
      </c>
      <c r="O136">
        <v>1</v>
      </c>
      <c r="P136">
        <v>355</v>
      </c>
      <c r="Q136">
        <v>2</v>
      </c>
    </row>
    <row r="137" spans="1:18" ht="15.95" customHeight="1">
      <c r="A137">
        <v>1667080</v>
      </c>
      <c r="B137" t="s">
        <v>242</v>
      </c>
      <c r="C137">
        <v>8828921</v>
      </c>
      <c r="D137" t="s">
        <v>243</v>
      </c>
      <c r="F137" t="s">
        <v>88</v>
      </c>
      <c r="G137">
        <v>38.905970000000003</v>
      </c>
      <c r="H137">
        <v>-77.000209999999996</v>
      </c>
      <c r="I137" t="s">
        <v>21</v>
      </c>
      <c r="J137">
        <v>107</v>
      </c>
      <c r="K137">
        <v>2</v>
      </c>
      <c r="L137">
        <v>255</v>
      </c>
      <c r="M137" s="1">
        <v>44883</v>
      </c>
      <c r="N137">
        <v>2.29</v>
      </c>
      <c r="O137">
        <v>1</v>
      </c>
      <c r="P137">
        <v>160</v>
      </c>
      <c r="Q137">
        <v>21</v>
      </c>
      <c r="R137" t="s">
        <v>244</v>
      </c>
    </row>
    <row r="138" spans="1:18" ht="15.95" customHeight="1">
      <c r="A138">
        <v>1688139</v>
      </c>
      <c r="B138" t="s">
        <v>259</v>
      </c>
      <c r="C138">
        <v>476581</v>
      </c>
      <c r="D138" t="s">
        <v>260</v>
      </c>
      <c r="F138" t="s">
        <v>37</v>
      </c>
      <c r="G138">
        <v>38.920499999999997</v>
      </c>
      <c r="H138">
        <v>-77.047049999999999</v>
      </c>
      <c r="I138" t="s">
        <v>21</v>
      </c>
      <c r="J138">
        <v>79</v>
      </c>
      <c r="K138">
        <v>31</v>
      </c>
      <c r="L138">
        <v>21</v>
      </c>
      <c r="M138" s="1">
        <v>44780</v>
      </c>
      <c r="N138">
        <v>0.2</v>
      </c>
      <c r="O138">
        <v>1</v>
      </c>
      <c r="P138">
        <v>327</v>
      </c>
      <c r="Q138">
        <v>2</v>
      </c>
    </row>
    <row r="139" spans="1:18" ht="15.95" customHeight="1">
      <c r="A139">
        <v>1690515</v>
      </c>
      <c r="B139" t="s">
        <v>261</v>
      </c>
      <c r="C139">
        <v>3574033</v>
      </c>
      <c r="D139" t="s">
        <v>184</v>
      </c>
      <c r="F139" t="s">
        <v>37</v>
      </c>
      <c r="G139">
        <v>38.926490000000001</v>
      </c>
      <c r="H139">
        <v>-77.038300000000007</v>
      </c>
      <c r="I139" t="s">
        <v>21</v>
      </c>
      <c r="J139">
        <v>248</v>
      </c>
      <c r="K139">
        <v>31</v>
      </c>
      <c r="L139">
        <v>0</v>
      </c>
      <c r="M139" s="13"/>
      <c r="O139">
        <v>6</v>
      </c>
      <c r="P139">
        <v>365</v>
      </c>
      <c r="Q139">
        <v>0</v>
      </c>
    </row>
    <row r="140" spans="1:18" ht="15.95" customHeight="1">
      <c r="A140">
        <v>1761677</v>
      </c>
      <c r="B140" t="s">
        <v>262</v>
      </c>
      <c r="C140">
        <v>9260186</v>
      </c>
      <c r="D140" t="s">
        <v>263</v>
      </c>
      <c r="F140" t="s">
        <v>70</v>
      </c>
      <c r="G140">
        <v>38.929139999999997</v>
      </c>
      <c r="H140">
        <v>-77.041759999999996</v>
      </c>
      <c r="I140" t="s">
        <v>21</v>
      </c>
      <c r="J140">
        <v>456</v>
      </c>
      <c r="K140">
        <v>3</v>
      </c>
      <c r="L140">
        <v>100</v>
      </c>
      <c r="M140" s="1">
        <v>44892</v>
      </c>
      <c r="N140">
        <v>0.91</v>
      </c>
      <c r="O140">
        <v>1</v>
      </c>
      <c r="P140">
        <v>38</v>
      </c>
      <c r="Q140">
        <v>31</v>
      </c>
      <c r="R140" t="s">
        <v>264</v>
      </c>
    </row>
    <row r="141" spans="1:18" ht="15.95" customHeight="1">
      <c r="A141">
        <v>1778080</v>
      </c>
      <c r="B141" t="s">
        <v>265</v>
      </c>
      <c r="C141">
        <v>9335278</v>
      </c>
      <c r="D141" t="s">
        <v>266</v>
      </c>
      <c r="F141" t="s">
        <v>37</v>
      </c>
      <c r="G141">
        <v>38.924120000000002</v>
      </c>
      <c r="H141">
        <v>-77.04316</v>
      </c>
      <c r="I141" t="s">
        <v>21</v>
      </c>
      <c r="J141">
        <v>120</v>
      </c>
      <c r="K141">
        <v>90</v>
      </c>
      <c r="L141">
        <v>66</v>
      </c>
      <c r="M141" s="1">
        <v>43372</v>
      </c>
      <c r="N141">
        <v>0.59</v>
      </c>
      <c r="O141">
        <v>1</v>
      </c>
      <c r="P141">
        <v>364</v>
      </c>
      <c r="Q141">
        <v>0</v>
      </c>
    </row>
    <row r="142" spans="1:18" ht="15.95" customHeight="1">
      <c r="A142">
        <v>1789722</v>
      </c>
      <c r="B142" t="s">
        <v>267</v>
      </c>
      <c r="C142">
        <v>9391057</v>
      </c>
      <c r="D142" t="s">
        <v>268</v>
      </c>
      <c r="F142" t="s">
        <v>70</v>
      </c>
      <c r="G142">
        <v>38.931150000000002</v>
      </c>
      <c r="H142">
        <v>-77.038460000000001</v>
      </c>
      <c r="I142" t="s">
        <v>21</v>
      </c>
      <c r="J142">
        <v>153</v>
      </c>
      <c r="K142">
        <v>2</v>
      </c>
      <c r="L142">
        <v>403</v>
      </c>
      <c r="M142" s="1">
        <v>44890</v>
      </c>
      <c r="N142">
        <v>3.61</v>
      </c>
      <c r="O142">
        <v>2</v>
      </c>
      <c r="P142">
        <v>145</v>
      </c>
      <c r="Q142">
        <v>29</v>
      </c>
      <c r="R142" t="s">
        <v>269</v>
      </c>
    </row>
    <row r="143" spans="1:18" ht="15.95" customHeight="1">
      <c r="A143">
        <v>1806338</v>
      </c>
      <c r="B143" t="s">
        <v>270</v>
      </c>
      <c r="C143">
        <v>9462131</v>
      </c>
      <c r="D143" t="s">
        <v>271</v>
      </c>
      <c r="F143" t="s">
        <v>201</v>
      </c>
      <c r="G143">
        <v>38.889809999999997</v>
      </c>
      <c r="H143">
        <v>-76.987620000000007</v>
      </c>
      <c r="I143" t="s">
        <v>25</v>
      </c>
      <c r="J143">
        <v>95</v>
      </c>
      <c r="K143">
        <v>5</v>
      </c>
      <c r="L143">
        <v>83</v>
      </c>
      <c r="M143" s="1">
        <v>44847</v>
      </c>
      <c r="N143">
        <v>0.78</v>
      </c>
      <c r="O143">
        <v>1</v>
      </c>
      <c r="P143">
        <v>229</v>
      </c>
      <c r="Q143">
        <v>9</v>
      </c>
      <c r="R143" t="s">
        <v>272</v>
      </c>
    </row>
    <row r="144" spans="1:18" ht="15.95" customHeight="1">
      <c r="A144">
        <v>1813962</v>
      </c>
      <c r="B144" t="s">
        <v>273</v>
      </c>
      <c r="C144">
        <v>3045892</v>
      </c>
      <c r="D144" t="s">
        <v>274</v>
      </c>
      <c r="F144" t="s">
        <v>63</v>
      </c>
      <c r="G144">
        <v>38.907589999999999</v>
      </c>
      <c r="H144">
        <v>-77.032489999999996</v>
      </c>
      <c r="I144" t="s">
        <v>21</v>
      </c>
      <c r="J144">
        <v>130</v>
      </c>
      <c r="K144">
        <v>31</v>
      </c>
      <c r="L144">
        <v>23</v>
      </c>
      <c r="M144" s="1">
        <v>42673</v>
      </c>
      <c r="N144">
        <v>0.21</v>
      </c>
      <c r="O144">
        <v>1</v>
      </c>
      <c r="P144">
        <v>231</v>
      </c>
      <c r="Q144">
        <v>0</v>
      </c>
    </row>
    <row r="145" spans="1:18" ht="15.95" customHeight="1">
      <c r="A145">
        <v>1824864</v>
      </c>
      <c r="B145" t="s">
        <v>275</v>
      </c>
      <c r="C145">
        <v>9550761</v>
      </c>
      <c r="D145" t="s">
        <v>276</v>
      </c>
      <c r="F145" t="s">
        <v>88</v>
      </c>
      <c r="G145">
        <v>38.89864</v>
      </c>
      <c r="H145">
        <v>-76.987746999999999</v>
      </c>
      <c r="I145" t="s">
        <v>25</v>
      </c>
      <c r="J145">
        <v>125</v>
      </c>
      <c r="K145">
        <v>2</v>
      </c>
      <c r="L145">
        <v>101</v>
      </c>
      <c r="M145" s="1">
        <v>44864</v>
      </c>
      <c r="N145">
        <v>0.91</v>
      </c>
      <c r="O145">
        <v>1</v>
      </c>
      <c r="P145">
        <v>90</v>
      </c>
      <c r="Q145">
        <v>36</v>
      </c>
      <c r="R145" t="s">
        <v>277</v>
      </c>
    </row>
    <row r="146" spans="1:18" ht="15.95" customHeight="1">
      <c r="A146">
        <v>1838623</v>
      </c>
      <c r="B146" t="s">
        <v>278</v>
      </c>
      <c r="C146">
        <v>9542055</v>
      </c>
      <c r="D146" t="s">
        <v>279</v>
      </c>
      <c r="F146" t="s">
        <v>91</v>
      </c>
      <c r="G146">
        <v>38.968850000000003</v>
      </c>
      <c r="H146">
        <v>-77.009680000000003</v>
      </c>
      <c r="I146" t="s">
        <v>25</v>
      </c>
      <c r="J146">
        <v>22</v>
      </c>
      <c r="K146">
        <v>31</v>
      </c>
      <c r="L146">
        <v>13</v>
      </c>
      <c r="M146" s="1">
        <v>44787</v>
      </c>
      <c r="N146">
        <v>0.23</v>
      </c>
      <c r="O146">
        <v>2</v>
      </c>
      <c r="P146">
        <v>179</v>
      </c>
      <c r="Q146">
        <v>3</v>
      </c>
    </row>
    <row r="147" spans="1:18" ht="15.95" customHeight="1">
      <c r="A147">
        <v>1841397</v>
      </c>
      <c r="B147" t="s">
        <v>295</v>
      </c>
      <c r="C147">
        <v>9542055</v>
      </c>
      <c r="D147" t="s">
        <v>279</v>
      </c>
      <c r="F147" t="s">
        <v>91</v>
      </c>
      <c r="G147">
        <v>38.969709999999999</v>
      </c>
      <c r="H147">
        <v>-77.007930000000002</v>
      </c>
      <c r="I147" t="s">
        <v>25</v>
      </c>
      <c r="J147">
        <v>26</v>
      </c>
      <c r="K147">
        <v>31</v>
      </c>
      <c r="L147">
        <v>18</v>
      </c>
      <c r="M147" s="1">
        <v>44688</v>
      </c>
      <c r="N147">
        <v>0.18</v>
      </c>
      <c r="O147">
        <v>2</v>
      </c>
      <c r="P147">
        <v>140</v>
      </c>
      <c r="Q147">
        <v>2</v>
      </c>
    </row>
    <row r="148" spans="1:18" ht="15.95" customHeight="1">
      <c r="A148">
        <v>1860120</v>
      </c>
      <c r="B148" t="s">
        <v>296</v>
      </c>
      <c r="C148">
        <v>10470695</v>
      </c>
      <c r="D148" t="s">
        <v>297</v>
      </c>
      <c r="F148" t="s">
        <v>34</v>
      </c>
      <c r="G148">
        <v>38.944220000000001</v>
      </c>
      <c r="H148">
        <v>-77.015870000000007</v>
      </c>
      <c r="I148" t="s">
        <v>21</v>
      </c>
      <c r="J148">
        <v>90</v>
      </c>
      <c r="K148">
        <v>2</v>
      </c>
      <c r="L148">
        <v>169</v>
      </c>
      <c r="M148" s="1">
        <v>44893</v>
      </c>
      <c r="N148">
        <v>2.1800000000000002</v>
      </c>
      <c r="O148">
        <v>1</v>
      </c>
      <c r="P148">
        <v>79</v>
      </c>
      <c r="Q148">
        <v>23</v>
      </c>
      <c r="R148" t="s">
        <v>298</v>
      </c>
    </row>
    <row r="149" spans="1:18" ht="15.95" customHeight="1">
      <c r="A149">
        <v>1864715</v>
      </c>
      <c r="B149" t="s">
        <v>310</v>
      </c>
      <c r="C149">
        <v>9419684</v>
      </c>
      <c r="D149" t="s">
        <v>311</v>
      </c>
      <c r="F149" t="s">
        <v>43</v>
      </c>
      <c r="G149">
        <v>38.899914000000003</v>
      </c>
      <c r="H149">
        <v>-77.03313</v>
      </c>
      <c r="I149" t="s">
        <v>21</v>
      </c>
      <c r="J149">
        <v>118</v>
      </c>
      <c r="K149">
        <v>31</v>
      </c>
      <c r="L149">
        <v>16</v>
      </c>
      <c r="M149" s="1">
        <v>44837</v>
      </c>
      <c r="N149">
        <v>0.15</v>
      </c>
      <c r="O149">
        <v>13</v>
      </c>
      <c r="P149">
        <v>364</v>
      </c>
      <c r="Q149">
        <v>4</v>
      </c>
    </row>
    <row r="150" spans="1:18" ht="15.95" customHeight="1">
      <c r="A150">
        <v>1865861</v>
      </c>
      <c r="B150" t="s">
        <v>312</v>
      </c>
      <c r="C150">
        <v>3138065</v>
      </c>
      <c r="D150" t="s">
        <v>313</v>
      </c>
      <c r="F150" t="s">
        <v>34</v>
      </c>
      <c r="G150">
        <v>38.93609</v>
      </c>
      <c r="H150">
        <v>-77.042940000000002</v>
      </c>
      <c r="I150" t="s">
        <v>21</v>
      </c>
      <c r="J150">
        <v>155</v>
      </c>
      <c r="K150">
        <v>5</v>
      </c>
      <c r="L150">
        <v>14</v>
      </c>
      <c r="M150" s="1">
        <v>44788</v>
      </c>
      <c r="N150">
        <v>0.17</v>
      </c>
      <c r="O150">
        <v>2</v>
      </c>
      <c r="P150">
        <v>27</v>
      </c>
      <c r="Q150">
        <v>4</v>
      </c>
      <c r="R150" t="s">
        <v>314</v>
      </c>
    </row>
    <row r="151" spans="1:18" ht="15.95" customHeight="1">
      <c r="A151">
        <v>1867513</v>
      </c>
      <c r="B151" t="s">
        <v>315</v>
      </c>
      <c r="C151">
        <v>9419684</v>
      </c>
      <c r="D151" t="s">
        <v>311</v>
      </c>
      <c r="F151" t="s">
        <v>43</v>
      </c>
      <c r="G151">
        <v>38.899914000000003</v>
      </c>
      <c r="H151">
        <v>-77.03313</v>
      </c>
      <c r="I151" t="s">
        <v>21</v>
      </c>
      <c r="J151">
        <v>189</v>
      </c>
      <c r="K151">
        <v>31</v>
      </c>
      <c r="L151">
        <v>26</v>
      </c>
      <c r="M151" s="1">
        <v>43835</v>
      </c>
      <c r="N151">
        <v>0.24</v>
      </c>
      <c r="O151">
        <v>13</v>
      </c>
      <c r="P151">
        <v>365</v>
      </c>
      <c r="Q151">
        <v>0</v>
      </c>
    </row>
    <row r="152" spans="1:18" ht="15.95" customHeight="1">
      <c r="A152">
        <v>1880860</v>
      </c>
      <c r="B152" t="s">
        <v>316</v>
      </c>
      <c r="C152">
        <v>9792214</v>
      </c>
      <c r="D152" t="s">
        <v>317</v>
      </c>
      <c r="F152" t="s">
        <v>201</v>
      </c>
      <c r="G152">
        <v>38.884169999999997</v>
      </c>
      <c r="H152">
        <v>-76.981129999999993</v>
      </c>
      <c r="I152" t="s">
        <v>25</v>
      </c>
      <c r="J152">
        <v>68</v>
      </c>
      <c r="K152">
        <v>2</v>
      </c>
      <c r="L152">
        <v>139</v>
      </c>
      <c r="M152" s="1">
        <v>44856</v>
      </c>
      <c r="N152">
        <v>1.29</v>
      </c>
      <c r="O152">
        <v>1</v>
      </c>
      <c r="P152">
        <v>364</v>
      </c>
      <c r="Q152">
        <v>2</v>
      </c>
      <c r="R152" t="s">
        <v>318</v>
      </c>
    </row>
    <row r="153" spans="1:18" ht="15.95" customHeight="1">
      <c r="A153">
        <v>1901631</v>
      </c>
      <c r="B153" t="s">
        <v>178</v>
      </c>
      <c r="C153">
        <v>9011212</v>
      </c>
      <c r="D153" t="s">
        <v>179</v>
      </c>
      <c r="F153" t="s">
        <v>88</v>
      </c>
      <c r="G153">
        <v>38.901589999999999</v>
      </c>
      <c r="H153">
        <v>-76.999189999999999</v>
      </c>
      <c r="I153" t="s">
        <v>21</v>
      </c>
      <c r="J153">
        <v>105</v>
      </c>
      <c r="K153">
        <v>2</v>
      </c>
      <c r="L153">
        <v>188</v>
      </c>
      <c r="M153" s="1">
        <v>44904</v>
      </c>
      <c r="N153">
        <v>1.76</v>
      </c>
      <c r="O153">
        <v>3</v>
      </c>
      <c r="P153">
        <v>49</v>
      </c>
      <c r="Q153">
        <v>10</v>
      </c>
      <c r="R153" s="2" t="s">
        <v>180</v>
      </c>
    </row>
    <row r="154" spans="1:18" ht="15.95" customHeight="1">
      <c r="A154">
        <v>1936134</v>
      </c>
      <c r="B154" t="s">
        <v>185</v>
      </c>
      <c r="C154">
        <v>10017900</v>
      </c>
      <c r="D154" t="s">
        <v>177</v>
      </c>
      <c r="F154" t="s">
        <v>77</v>
      </c>
      <c r="G154">
        <v>38.95243</v>
      </c>
      <c r="H154">
        <v>-77.071640000000002</v>
      </c>
      <c r="I154" t="s">
        <v>21</v>
      </c>
      <c r="J154">
        <v>139</v>
      </c>
      <c r="K154">
        <v>3</v>
      </c>
      <c r="L154">
        <v>237</v>
      </c>
      <c r="M154" s="1">
        <v>44878</v>
      </c>
      <c r="N154">
        <v>2.33</v>
      </c>
      <c r="O154">
        <v>1</v>
      </c>
      <c r="P154">
        <v>314</v>
      </c>
      <c r="Q154">
        <v>27</v>
      </c>
      <c r="R154" t="s">
        <v>186</v>
      </c>
    </row>
    <row r="155" spans="1:18" ht="15.95" customHeight="1">
      <c r="A155">
        <v>1944504</v>
      </c>
      <c r="B155" t="s">
        <v>187</v>
      </c>
      <c r="C155">
        <v>10057663</v>
      </c>
      <c r="D155" t="s">
        <v>69</v>
      </c>
      <c r="F155" t="s">
        <v>37</v>
      </c>
      <c r="G155">
        <v>38.918959999999998</v>
      </c>
      <c r="H155">
        <v>-77.046589999999995</v>
      </c>
      <c r="I155" t="s">
        <v>21</v>
      </c>
      <c r="J155">
        <v>105</v>
      </c>
      <c r="K155">
        <v>180</v>
      </c>
      <c r="L155">
        <v>0</v>
      </c>
      <c r="M155" s="13"/>
      <c r="O155">
        <v>1</v>
      </c>
      <c r="P155">
        <v>83</v>
      </c>
      <c r="Q155">
        <v>0</v>
      </c>
    </row>
    <row r="156" spans="1:18" ht="15.95" customHeight="1">
      <c r="A156">
        <v>1978626</v>
      </c>
      <c r="B156" t="s">
        <v>188</v>
      </c>
      <c r="C156">
        <v>3643066</v>
      </c>
      <c r="D156" t="s">
        <v>189</v>
      </c>
      <c r="F156" t="s">
        <v>20</v>
      </c>
      <c r="G156">
        <v>38.979469999999999</v>
      </c>
      <c r="H156">
        <v>-77.022989999999993</v>
      </c>
      <c r="I156" t="s">
        <v>21</v>
      </c>
      <c r="J156">
        <v>84</v>
      </c>
      <c r="K156">
        <v>5</v>
      </c>
      <c r="L156">
        <v>143</v>
      </c>
      <c r="M156" s="1">
        <v>44902</v>
      </c>
      <c r="N156">
        <v>1.61</v>
      </c>
      <c r="O156">
        <v>1</v>
      </c>
      <c r="P156">
        <v>116</v>
      </c>
      <c r="Q156">
        <v>13</v>
      </c>
      <c r="R156" t="s">
        <v>190</v>
      </c>
    </row>
    <row r="157" spans="1:18" ht="15.95" customHeight="1">
      <c r="A157">
        <v>1997483</v>
      </c>
      <c r="B157" t="s">
        <v>199</v>
      </c>
      <c r="C157">
        <v>10292686</v>
      </c>
      <c r="D157" t="s">
        <v>200</v>
      </c>
      <c r="F157" t="s">
        <v>201</v>
      </c>
      <c r="G157">
        <v>38.88946</v>
      </c>
      <c r="H157">
        <v>-77.001310000000004</v>
      </c>
      <c r="I157" t="s">
        <v>21</v>
      </c>
      <c r="J157">
        <v>283</v>
      </c>
      <c r="K157">
        <v>31</v>
      </c>
      <c r="L157">
        <v>26</v>
      </c>
      <c r="M157" s="1">
        <v>44578</v>
      </c>
      <c r="N157">
        <v>0.32</v>
      </c>
      <c r="O157">
        <v>18</v>
      </c>
      <c r="P157">
        <v>317</v>
      </c>
      <c r="Q157">
        <v>4</v>
      </c>
    </row>
    <row r="158" spans="1:18" ht="15.95" customHeight="1">
      <c r="A158">
        <v>2033421</v>
      </c>
      <c r="B158" t="s">
        <v>202</v>
      </c>
      <c r="C158">
        <v>3331633</v>
      </c>
      <c r="D158" t="s">
        <v>36</v>
      </c>
      <c r="F158" t="s">
        <v>60</v>
      </c>
      <c r="G158">
        <v>38.918869999999998</v>
      </c>
      <c r="H158">
        <v>-76.983909999999995</v>
      </c>
      <c r="I158" t="s">
        <v>25</v>
      </c>
      <c r="J158">
        <v>15</v>
      </c>
      <c r="K158">
        <v>90</v>
      </c>
      <c r="L158">
        <v>80</v>
      </c>
      <c r="M158" s="1">
        <v>44713</v>
      </c>
      <c r="N158">
        <v>0.85</v>
      </c>
      <c r="O158">
        <v>2</v>
      </c>
      <c r="P158">
        <v>183</v>
      </c>
      <c r="Q158">
        <v>1</v>
      </c>
    </row>
    <row r="159" spans="1:18" ht="15.95" customHeight="1">
      <c r="A159">
        <v>2060129</v>
      </c>
      <c r="B159" t="s">
        <v>206</v>
      </c>
      <c r="C159">
        <v>10292686</v>
      </c>
      <c r="D159" t="s">
        <v>200</v>
      </c>
      <c r="F159" t="s">
        <v>201</v>
      </c>
      <c r="G159">
        <v>38.890680000000003</v>
      </c>
      <c r="H159">
        <v>-77.001549999999995</v>
      </c>
      <c r="I159" t="s">
        <v>21</v>
      </c>
      <c r="J159">
        <v>178</v>
      </c>
      <c r="K159">
        <v>31</v>
      </c>
      <c r="L159">
        <v>25</v>
      </c>
      <c r="M159" s="1">
        <v>44730</v>
      </c>
      <c r="N159">
        <v>0.28999999999999998</v>
      </c>
      <c r="O159">
        <v>18</v>
      </c>
      <c r="P159">
        <v>248</v>
      </c>
      <c r="Q159">
        <v>1</v>
      </c>
    </row>
    <row r="160" spans="1:18" ht="15.95" customHeight="1">
      <c r="A160">
        <v>2089771</v>
      </c>
      <c r="B160" t="s">
        <v>221</v>
      </c>
      <c r="C160">
        <v>10666699</v>
      </c>
      <c r="D160" t="s">
        <v>222</v>
      </c>
      <c r="F160" t="s">
        <v>51</v>
      </c>
      <c r="G160">
        <v>38.906959999999998</v>
      </c>
      <c r="H160">
        <v>-77.048850000000002</v>
      </c>
      <c r="I160" t="s">
        <v>21</v>
      </c>
      <c r="J160">
        <v>93</v>
      </c>
      <c r="K160">
        <v>31</v>
      </c>
      <c r="L160">
        <v>35</v>
      </c>
      <c r="M160" s="1">
        <v>44563</v>
      </c>
      <c r="N160">
        <v>0.32</v>
      </c>
      <c r="O160">
        <v>1</v>
      </c>
      <c r="P160">
        <v>0</v>
      </c>
      <c r="Q160">
        <v>1</v>
      </c>
    </row>
    <row r="161" spans="1:18" ht="15.95" customHeight="1">
      <c r="A161">
        <v>2097166</v>
      </c>
      <c r="B161" t="s">
        <v>223</v>
      </c>
      <c r="C161">
        <v>3073728</v>
      </c>
      <c r="D161" t="s">
        <v>19</v>
      </c>
      <c r="F161" t="s">
        <v>54</v>
      </c>
      <c r="G161">
        <v>38.906320000000001</v>
      </c>
      <c r="H161">
        <v>-77.081630000000004</v>
      </c>
      <c r="I161" t="s">
        <v>21</v>
      </c>
      <c r="J161">
        <v>259</v>
      </c>
      <c r="K161">
        <v>5</v>
      </c>
      <c r="L161">
        <v>99</v>
      </c>
      <c r="M161" s="1">
        <v>44907</v>
      </c>
      <c r="N161">
        <v>0.93</v>
      </c>
      <c r="O161">
        <v>3</v>
      </c>
      <c r="P161">
        <v>80</v>
      </c>
      <c r="Q161">
        <v>13</v>
      </c>
      <c r="R161" s="2" t="s">
        <v>224</v>
      </c>
    </row>
    <row r="162" spans="1:18" ht="15.95" customHeight="1">
      <c r="A162">
        <v>2098615</v>
      </c>
      <c r="B162" t="s">
        <v>225</v>
      </c>
      <c r="C162">
        <v>6027536</v>
      </c>
      <c r="D162" t="s">
        <v>131</v>
      </c>
      <c r="F162" t="s">
        <v>88</v>
      </c>
      <c r="G162">
        <v>38.904200000000003</v>
      </c>
      <c r="H162">
        <v>-77.002279999999999</v>
      </c>
      <c r="I162" t="s">
        <v>21</v>
      </c>
      <c r="J162">
        <v>166</v>
      </c>
      <c r="K162">
        <v>3</v>
      </c>
      <c r="L162">
        <v>138</v>
      </c>
      <c r="M162" s="1">
        <v>44884</v>
      </c>
      <c r="N162">
        <v>1.28</v>
      </c>
      <c r="O162">
        <v>2</v>
      </c>
      <c r="P162">
        <v>77</v>
      </c>
      <c r="Q162">
        <v>7</v>
      </c>
      <c r="R162" t="s">
        <v>101</v>
      </c>
    </row>
    <row r="163" spans="1:18" ht="15.95" customHeight="1">
      <c r="A163">
        <v>2111965</v>
      </c>
      <c r="B163" t="s">
        <v>227</v>
      </c>
      <c r="C163">
        <v>9354986</v>
      </c>
      <c r="D163" t="s">
        <v>228</v>
      </c>
      <c r="F163" t="s">
        <v>20</v>
      </c>
      <c r="G163">
        <v>38.968359999999997</v>
      </c>
      <c r="H163">
        <v>-77.025170000000003</v>
      </c>
      <c r="I163" t="s">
        <v>25</v>
      </c>
      <c r="J163">
        <v>75</v>
      </c>
      <c r="K163">
        <v>1</v>
      </c>
      <c r="L163">
        <v>17</v>
      </c>
      <c r="M163" s="1">
        <v>44888</v>
      </c>
      <c r="N163">
        <v>0.17</v>
      </c>
      <c r="O163">
        <v>5</v>
      </c>
      <c r="P163">
        <v>365</v>
      </c>
      <c r="Q163">
        <v>3</v>
      </c>
      <c r="R163" t="s">
        <v>229</v>
      </c>
    </row>
    <row r="164" spans="1:18" ht="15.95" customHeight="1">
      <c r="A164">
        <v>2115421</v>
      </c>
      <c r="B164" t="s">
        <v>230</v>
      </c>
      <c r="C164">
        <v>315148</v>
      </c>
      <c r="D164" t="s">
        <v>33</v>
      </c>
      <c r="F164" t="s">
        <v>94</v>
      </c>
      <c r="G164">
        <v>38.906269999999999</v>
      </c>
      <c r="H164">
        <v>-77.037379999999999</v>
      </c>
      <c r="I164" t="s">
        <v>25</v>
      </c>
      <c r="J164">
        <v>55</v>
      </c>
      <c r="K164">
        <v>31</v>
      </c>
      <c r="L164">
        <v>9</v>
      </c>
      <c r="M164" s="1">
        <v>44584</v>
      </c>
      <c r="N164">
        <v>0.56000000000000005</v>
      </c>
      <c r="O164">
        <v>35</v>
      </c>
      <c r="P164">
        <v>365</v>
      </c>
      <c r="Q164">
        <v>2</v>
      </c>
    </row>
    <row r="165" spans="1:18" ht="15.95" customHeight="1">
      <c r="A165">
        <v>2137730</v>
      </c>
      <c r="B165" t="s">
        <v>245</v>
      </c>
      <c r="C165">
        <v>10285421</v>
      </c>
      <c r="D165" t="s">
        <v>246</v>
      </c>
      <c r="F165" t="s">
        <v>88</v>
      </c>
      <c r="G165">
        <v>38.899569999999997</v>
      </c>
      <c r="H165">
        <v>-76.997370000000004</v>
      </c>
      <c r="I165" t="s">
        <v>25</v>
      </c>
      <c r="J165">
        <v>60</v>
      </c>
      <c r="K165">
        <v>31</v>
      </c>
      <c r="L165">
        <v>9</v>
      </c>
      <c r="M165" s="1">
        <v>43934</v>
      </c>
      <c r="N165">
        <v>0.14000000000000001</v>
      </c>
      <c r="O165">
        <v>1</v>
      </c>
      <c r="P165">
        <v>0</v>
      </c>
      <c r="Q165">
        <v>0</v>
      </c>
    </row>
    <row r="166" spans="1:18" ht="15.95" customHeight="1">
      <c r="A166">
        <v>2141766</v>
      </c>
      <c r="B166" t="s">
        <v>247</v>
      </c>
      <c r="C166">
        <v>10930361</v>
      </c>
      <c r="D166" t="s">
        <v>248</v>
      </c>
      <c r="F166" t="s">
        <v>28</v>
      </c>
      <c r="G166">
        <v>38.923169999999999</v>
      </c>
      <c r="H166">
        <v>-77.000730000000004</v>
      </c>
      <c r="I166" t="s">
        <v>21</v>
      </c>
      <c r="J166">
        <v>102</v>
      </c>
      <c r="K166">
        <v>2</v>
      </c>
      <c r="L166">
        <v>381</v>
      </c>
      <c r="M166" s="1">
        <v>44869</v>
      </c>
      <c r="N166">
        <v>3.5</v>
      </c>
      <c r="O166">
        <v>1</v>
      </c>
      <c r="P166">
        <v>70</v>
      </c>
      <c r="Q166">
        <v>56</v>
      </c>
      <c r="R166" t="s">
        <v>249</v>
      </c>
    </row>
    <row r="167" spans="1:18" ht="15.95" customHeight="1">
      <c r="A167">
        <v>2187594</v>
      </c>
      <c r="B167" t="s">
        <v>250</v>
      </c>
      <c r="C167">
        <v>11154497</v>
      </c>
      <c r="D167" t="s">
        <v>87</v>
      </c>
      <c r="F167" t="s">
        <v>34</v>
      </c>
      <c r="G167">
        <v>38.953560000000003</v>
      </c>
      <c r="H167">
        <v>-77.030069999999995</v>
      </c>
      <c r="I167" t="s">
        <v>21</v>
      </c>
      <c r="J167">
        <v>69</v>
      </c>
      <c r="K167">
        <v>7</v>
      </c>
      <c r="L167">
        <v>146</v>
      </c>
      <c r="M167" s="1">
        <v>44883</v>
      </c>
      <c r="N167">
        <v>1.4</v>
      </c>
      <c r="O167">
        <v>1</v>
      </c>
      <c r="P167">
        <v>355</v>
      </c>
      <c r="Q167">
        <v>15</v>
      </c>
      <c r="R167" s="13" t="s">
        <v>251</v>
      </c>
    </row>
    <row r="168" spans="1:18" ht="15.95" customHeight="1">
      <c r="A168">
        <v>2198232</v>
      </c>
      <c r="B168" t="s">
        <v>252</v>
      </c>
      <c r="C168">
        <v>11190236</v>
      </c>
      <c r="D168" t="s">
        <v>253</v>
      </c>
      <c r="F168" t="s">
        <v>34</v>
      </c>
      <c r="G168">
        <v>38.945650000000001</v>
      </c>
      <c r="H168">
        <v>-77.018180000000001</v>
      </c>
      <c r="I168" t="s">
        <v>25</v>
      </c>
      <c r="J168">
        <v>75</v>
      </c>
      <c r="K168">
        <v>2</v>
      </c>
      <c r="L168">
        <v>209</v>
      </c>
      <c r="M168" s="1">
        <v>44864</v>
      </c>
      <c r="N168">
        <v>1.96</v>
      </c>
      <c r="O168">
        <v>1</v>
      </c>
      <c r="P168">
        <v>70</v>
      </c>
      <c r="Q168">
        <v>4</v>
      </c>
      <c r="R168" t="s">
        <v>254</v>
      </c>
    </row>
    <row r="169" spans="1:18" ht="15.95" customHeight="1">
      <c r="A169">
        <v>2241084</v>
      </c>
      <c r="B169" t="s">
        <v>255</v>
      </c>
      <c r="C169">
        <v>11418968</v>
      </c>
      <c r="D169" t="s">
        <v>256</v>
      </c>
      <c r="F169" t="s">
        <v>125</v>
      </c>
      <c r="G169">
        <v>38.910310000000003</v>
      </c>
      <c r="H169">
        <v>-77.053349999999995</v>
      </c>
      <c r="I169" t="s">
        <v>21</v>
      </c>
      <c r="J169">
        <v>195</v>
      </c>
      <c r="K169">
        <v>31</v>
      </c>
      <c r="L169">
        <v>97</v>
      </c>
      <c r="M169" s="1">
        <v>44649</v>
      </c>
      <c r="N169">
        <v>1.24</v>
      </c>
      <c r="O169">
        <v>1</v>
      </c>
      <c r="P169">
        <v>0</v>
      </c>
      <c r="Q169">
        <v>4</v>
      </c>
    </row>
    <row r="170" spans="1:18" ht="15.95" customHeight="1">
      <c r="A170">
        <v>2241400</v>
      </c>
      <c r="B170" t="s">
        <v>257</v>
      </c>
      <c r="C170">
        <v>774839</v>
      </c>
      <c r="D170" t="s">
        <v>258</v>
      </c>
      <c r="F170" t="s">
        <v>63</v>
      </c>
      <c r="G170">
        <v>38.911239999999999</v>
      </c>
      <c r="H170">
        <v>-77.028829999999999</v>
      </c>
      <c r="I170" t="s">
        <v>21</v>
      </c>
      <c r="J170">
        <v>125</v>
      </c>
      <c r="K170">
        <v>10</v>
      </c>
      <c r="L170">
        <v>66</v>
      </c>
      <c r="M170" s="1">
        <v>44884</v>
      </c>
      <c r="N170">
        <v>0.61</v>
      </c>
      <c r="O170">
        <v>1</v>
      </c>
      <c r="P170">
        <v>176</v>
      </c>
      <c r="Q170">
        <v>4</v>
      </c>
      <c r="R170" t="s">
        <v>101</v>
      </c>
    </row>
    <row r="171" spans="1:18" ht="15.95" customHeight="1">
      <c r="A171">
        <v>2257433</v>
      </c>
      <c r="B171" t="s">
        <v>280</v>
      </c>
      <c r="C171">
        <v>3574033</v>
      </c>
      <c r="D171" t="s">
        <v>184</v>
      </c>
      <c r="F171" t="s">
        <v>70</v>
      </c>
      <c r="G171">
        <v>38.925750000000001</v>
      </c>
      <c r="H171">
        <v>-77.034270000000006</v>
      </c>
      <c r="I171" t="s">
        <v>21</v>
      </c>
      <c r="J171">
        <v>149</v>
      </c>
      <c r="K171">
        <v>31</v>
      </c>
      <c r="L171">
        <v>58</v>
      </c>
      <c r="M171" s="1">
        <v>44762</v>
      </c>
      <c r="N171">
        <v>0.55000000000000004</v>
      </c>
      <c r="O171">
        <v>6</v>
      </c>
      <c r="P171">
        <v>94</v>
      </c>
      <c r="Q171">
        <v>3</v>
      </c>
    </row>
    <row r="172" spans="1:18" ht="15.95" customHeight="1">
      <c r="A172">
        <v>2257488</v>
      </c>
      <c r="B172" t="s">
        <v>281</v>
      </c>
      <c r="C172">
        <v>3574033</v>
      </c>
      <c r="D172" t="s">
        <v>184</v>
      </c>
      <c r="F172" t="s">
        <v>70</v>
      </c>
      <c r="G172">
        <v>38.925330000000002</v>
      </c>
      <c r="H172">
        <v>-77.034630000000007</v>
      </c>
      <c r="I172" t="s">
        <v>21</v>
      </c>
      <c r="J172">
        <v>197</v>
      </c>
      <c r="K172">
        <v>31</v>
      </c>
      <c r="L172">
        <v>145</v>
      </c>
      <c r="M172" s="1">
        <v>44882</v>
      </c>
      <c r="N172">
        <v>1.45</v>
      </c>
      <c r="O172">
        <v>6</v>
      </c>
      <c r="P172">
        <v>287</v>
      </c>
      <c r="Q172">
        <v>13</v>
      </c>
    </row>
    <row r="173" spans="1:18" ht="15.95" customHeight="1">
      <c r="A173">
        <v>2259215</v>
      </c>
      <c r="B173" t="s">
        <v>282</v>
      </c>
      <c r="C173">
        <v>3574033</v>
      </c>
      <c r="D173" t="s">
        <v>184</v>
      </c>
      <c r="F173" t="s">
        <v>70</v>
      </c>
      <c r="G173">
        <v>38.92615</v>
      </c>
      <c r="H173">
        <v>-77.034279999999995</v>
      </c>
      <c r="I173" t="s">
        <v>21</v>
      </c>
      <c r="J173">
        <v>184</v>
      </c>
      <c r="K173">
        <v>31</v>
      </c>
      <c r="L173">
        <v>164</v>
      </c>
      <c r="M173" s="1">
        <v>44786</v>
      </c>
      <c r="N173">
        <v>1.59</v>
      </c>
      <c r="O173">
        <v>6</v>
      </c>
      <c r="P173">
        <v>178</v>
      </c>
      <c r="Q173">
        <v>1</v>
      </c>
    </row>
    <row r="174" spans="1:18" ht="15.95" customHeight="1">
      <c r="A174">
        <v>2263350</v>
      </c>
      <c r="B174" t="s">
        <v>283</v>
      </c>
      <c r="C174">
        <v>17633</v>
      </c>
      <c r="D174" t="s">
        <v>53</v>
      </c>
      <c r="F174" t="s">
        <v>94</v>
      </c>
      <c r="G174">
        <v>38.908729999999998</v>
      </c>
      <c r="H174">
        <v>-77.044139999999999</v>
      </c>
      <c r="I174" t="s">
        <v>21</v>
      </c>
      <c r="J174">
        <v>113</v>
      </c>
      <c r="K174">
        <v>31</v>
      </c>
      <c r="L174">
        <v>93</v>
      </c>
      <c r="M174" s="1">
        <v>44701</v>
      </c>
      <c r="N174">
        <v>0.89</v>
      </c>
      <c r="O174">
        <v>37</v>
      </c>
      <c r="P174">
        <v>273</v>
      </c>
      <c r="Q174">
        <v>8</v>
      </c>
    </row>
    <row r="175" spans="1:18" ht="15.95" customHeight="1">
      <c r="A175">
        <v>2277705</v>
      </c>
      <c r="B175" t="s">
        <v>284</v>
      </c>
      <c r="C175">
        <v>11630609</v>
      </c>
      <c r="D175" t="s">
        <v>285</v>
      </c>
      <c r="F175" t="s">
        <v>201</v>
      </c>
      <c r="G175">
        <v>38.889279999999999</v>
      </c>
      <c r="H175">
        <v>-76.987039999999993</v>
      </c>
      <c r="I175" t="s">
        <v>21</v>
      </c>
      <c r="J175">
        <v>110</v>
      </c>
      <c r="K175">
        <v>3</v>
      </c>
      <c r="L175">
        <v>327</v>
      </c>
      <c r="M175" s="1">
        <v>44913</v>
      </c>
      <c r="N175">
        <v>3.04</v>
      </c>
      <c r="O175">
        <v>1</v>
      </c>
      <c r="P175">
        <v>165</v>
      </c>
      <c r="Q175">
        <v>60</v>
      </c>
      <c r="R175" t="s">
        <v>286</v>
      </c>
    </row>
    <row r="176" spans="1:18" ht="15.95" customHeight="1">
      <c r="A176">
        <v>2304761</v>
      </c>
      <c r="B176" t="s">
        <v>287</v>
      </c>
      <c r="C176">
        <v>315148</v>
      </c>
      <c r="D176" t="s">
        <v>33</v>
      </c>
      <c r="F176" t="s">
        <v>94</v>
      </c>
      <c r="G176">
        <v>38.915669999999999</v>
      </c>
      <c r="H176">
        <v>-77.042299999999997</v>
      </c>
      <c r="I176" t="s">
        <v>25</v>
      </c>
      <c r="J176">
        <v>55</v>
      </c>
      <c r="K176">
        <v>31</v>
      </c>
      <c r="L176">
        <v>10</v>
      </c>
      <c r="M176" s="1">
        <v>44696</v>
      </c>
      <c r="N176">
        <v>0.13</v>
      </c>
      <c r="O176">
        <v>35</v>
      </c>
      <c r="P176">
        <v>173</v>
      </c>
      <c r="Q176">
        <v>2</v>
      </c>
    </row>
    <row r="177" spans="1:18" ht="15.95" customHeight="1">
      <c r="A177">
        <v>2308259</v>
      </c>
      <c r="B177" t="s">
        <v>292</v>
      </c>
      <c r="C177">
        <v>11788216</v>
      </c>
      <c r="D177" t="s">
        <v>293</v>
      </c>
      <c r="F177" t="s">
        <v>125</v>
      </c>
      <c r="G177">
        <v>38.9054</v>
      </c>
      <c r="H177">
        <v>-77.066839999999999</v>
      </c>
      <c r="I177" t="s">
        <v>21</v>
      </c>
      <c r="J177">
        <v>169</v>
      </c>
      <c r="K177">
        <v>3</v>
      </c>
      <c r="L177">
        <v>117</v>
      </c>
      <c r="M177" s="1">
        <v>44898</v>
      </c>
      <c r="N177">
        <v>1.0900000000000001</v>
      </c>
      <c r="O177">
        <v>2</v>
      </c>
      <c r="P177">
        <v>75</v>
      </c>
      <c r="Q177">
        <v>26</v>
      </c>
      <c r="R177" t="s">
        <v>294</v>
      </c>
    </row>
    <row r="178" spans="1:18" ht="15.95" customHeight="1">
      <c r="A178">
        <v>2308761</v>
      </c>
      <c r="B178" t="s">
        <v>299</v>
      </c>
      <c r="C178">
        <v>11771833</v>
      </c>
      <c r="D178" t="s">
        <v>300</v>
      </c>
      <c r="F178" t="s">
        <v>135</v>
      </c>
      <c r="G178">
        <v>38.879950000000001</v>
      </c>
      <c r="H178">
        <v>-77.019260000000003</v>
      </c>
      <c r="I178" t="s">
        <v>21</v>
      </c>
      <c r="J178">
        <v>149</v>
      </c>
      <c r="K178">
        <v>2</v>
      </c>
      <c r="L178">
        <v>129</v>
      </c>
      <c r="M178" s="1">
        <v>43890</v>
      </c>
      <c r="N178">
        <v>1.22</v>
      </c>
      <c r="O178">
        <v>2</v>
      </c>
      <c r="P178">
        <v>0</v>
      </c>
      <c r="Q178">
        <v>0</v>
      </c>
      <c r="R178" t="s">
        <v>301</v>
      </c>
    </row>
    <row r="179" spans="1:18" ht="15.95" customHeight="1">
      <c r="A179">
        <v>2318183</v>
      </c>
      <c r="B179" t="s">
        <v>305</v>
      </c>
      <c r="C179">
        <v>8041566</v>
      </c>
      <c r="D179" t="s">
        <v>62</v>
      </c>
      <c r="F179" t="s">
        <v>70</v>
      </c>
      <c r="G179">
        <v>38.932870000000001</v>
      </c>
      <c r="H179">
        <v>-77.031000000000006</v>
      </c>
      <c r="I179" t="s">
        <v>21</v>
      </c>
      <c r="J179">
        <v>100</v>
      </c>
      <c r="K179">
        <v>2</v>
      </c>
      <c r="L179">
        <v>41</v>
      </c>
      <c r="M179" s="1">
        <v>44647</v>
      </c>
      <c r="N179">
        <v>0.4</v>
      </c>
      <c r="O179">
        <v>1</v>
      </c>
      <c r="P179">
        <v>150</v>
      </c>
      <c r="Q179">
        <v>1</v>
      </c>
      <c r="R179" t="s">
        <v>306</v>
      </c>
    </row>
    <row r="180" spans="1:18" ht="15.95" customHeight="1">
      <c r="A180">
        <v>2343987</v>
      </c>
      <c r="B180" t="s">
        <v>307</v>
      </c>
      <c r="C180">
        <v>11970274</v>
      </c>
      <c r="D180" t="s">
        <v>308</v>
      </c>
      <c r="F180" t="s">
        <v>88</v>
      </c>
      <c r="G180">
        <v>38.89716</v>
      </c>
      <c r="H180">
        <v>-76.996669999999995</v>
      </c>
      <c r="I180" t="s">
        <v>25</v>
      </c>
      <c r="J180">
        <v>94</v>
      </c>
      <c r="K180">
        <v>2</v>
      </c>
      <c r="L180">
        <v>410</v>
      </c>
      <c r="M180" s="1">
        <v>44900</v>
      </c>
      <c r="N180">
        <v>3.82</v>
      </c>
      <c r="O180">
        <v>1</v>
      </c>
      <c r="P180">
        <v>290</v>
      </c>
      <c r="Q180">
        <v>41</v>
      </c>
      <c r="R180" t="s">
        <v>309</v>
      </c>
    </row>
    <row r="181" spans="1:18" ht="15.95" customHeight="1">
      <c r="A181">
        <v>2346018</v>
      </c>
      <c r="B181" t="s">
        <v>322</v>
      </c>
      <c r="C181">
        <v>11980555</v>
      </c>
      <c r="D181" t="s">
        <v>148</v>
      </c>
      <c r="F181" t="s">
        <v>51</v>
      </c>
      <c r="G181">
        <v>38.902410000000003</v>
      </c>
      <c r="H181">
        <v>-77.050139999999999</v>
      </c>
      <c r="I181" t="s">
        <v>21</v>
      </c>
      <c r="J181">
        <v>129</v>
      </c>
      <c r="K181">
        <v>31</v>
      </c>
      <c r="L181">
        <v>410</v>
      </c>
      <c r="M181" s="1">
        <v>44720</v>
      </c>
      <c r="N181">
        <v>3.86</v>
      </c>
      <c r="O181">
        <v>9</v>
      </c>
      <c r="P181">
        <v>0</v>
      </c>
      <c r="Q181">
        <v>34</v>
      </c>
    </row>
    <row r="182" spans="1:18" ht="15.95" customHeight="1">
      <c r="A182">
        <v>2351587</v>
      </c>
      <c r="B182" t="s">
        <v>323</v>
      </c>
      <c r="C182">
        <v>1864688</v>
      </c>
      <c r="D182" t="s">
        <v>324</v>
      </c>
      <c r="F182" t="s">
        <v>51</v>
      </c>
      <c r="G182">
        <v>38.903080000000003</v>
      </c>
      <c r="H182">
        <v>-77.050629999999998</v>
      </c>
      <c r="I182" t="s">
        <v>21</v>
      </c>
      <c r="J182">
        <v>250</v>
      </c>
      <c r="K182">
        <v>31</v>
      </c>
      <c r="L182">
        <v>345</v>
      </c>
      <c r="M182" s="1">
        <v>44844</v>
      </c>
      <c r="N182">
        <v>3.26</v>
      </c>
      <c r="O182">
        <v>16</v>
      </c>
      <c r="P182">
        <v>154</v>
      </c>
      <c r="Q182">
        <v>31</v>
      </c>
    </row>
    <row r="183" spans="1:18" ht="15.95" customHeight="1">
      <c r="A183">
        <v>2361802</v>
      </c>
      <c r="B183" t="s">
        <v>325</v>
      </c>
      <c r="C183">
        <v>12062787</v>
      </c>
      <c r="D183" t="s">
        <v>326</v>
      </c>
      <c r="F183" t="s">
        <v>201</v>
      </c>
      <c r="G183">
        <v>38.88494</v>
      </c>
      <c r="H183">
        <v>-77.007959999999997</v>
      </c>
      <c r="I183" t="s">
        <v>21</v>
      </c>
      <c r="J183">
        <v>175</v>
      </c>
      <c r="K183">
        <v>3</v>
      </c>
      <c r="L183">
        <v>328</v>
      </c>
      <c r="M183" s="1">
        <v>44900</v>
      </c>
      <c r="N183">
        <v>3.06</v>
      </c>
      <c r="O183">
        <v>1</v>
      </c>
      <c r="P183">
        <v>194</v>
      </c>
      <c r="Q183">
        <v>41</v>
      </c>
      <c r="R183" t="s">
        <v>327</v>
      </c>
    </row>
    <row r="184" spans="1:18" ht="15.95" customHeight="1">
      <c r="A184">
        <v>2365726</v>
      </c>
      <c r="B184" t="s">
        <v>328</v>
      </c>
      <c r="C184">
        <v>6355960</v>
      </c>
      <c r="D184" t="s">
        <v>329</v>
      </c>
      <c r="F184" t="s">
        <v>28</v>
      </c>
      <c r="G184">
        <v>38.917569999999998</v>
      </c>
      <c r="H184">
        <v>-77.001099999999994</v>
      </c>
      <c r="I184" t="s">
        <v>25</v>
      </c>
      <c r="J184">
        <v>59</v>
      </c>
      <c r="K184">
        <v>1</v>
      </c>
      <c r="L184">
        <v>102</v>
      </c>
      <c r="M184" s="1">
        <v>44877</v>
      </c>
      <c r="N184">
        <v>0.96</v>
      </c>
      <c r="O184">
        <v>3</v>
      </c>
      <c r="P184">
        <v>365</v>
      </c>
      <c r="Q184">
        <v>24</v>
      </c>
      <c r="R184" t="s">
        <v>330</v>
      </c>
    </row>
    <row r="185" spans="1:18" ht="15.95" customHeight="1">
      <c r="A185">
        <v>2371799</v>
      </c>
      <c r="B185" t="s">
        <v>331</v>
      </c>
      <c r="C185">
        <v>9419684</v>
      </c>
      <c r="D185" t="s">
        <v>311</v>
      </c>
      <c r="F185" t="s">
        <v>43</v>
      </c>
      <c r="G185">
        <v>38.899914000000003</v>
      </c>
      <c r="H185">
        <v>-77.03313</v>
      </c>
      <c r="I185" t="s">
        <v>21</v>
      </c>
      <c r="J185">
        <v>189</v>
      </c>
      <c r="K185">
        <v>31</v>
      </c>
      <c r="L185">
        <v>14</v>
      </c>
      <c r="M185" s="1">
        <v>42783</v>
      </c>
      <c r="N185">
        <v>0.13</v>
      </c>
      <c r="O185">
        <v>13</v>
      </c>
      <c r="P185">
        <v>365</v>
      </c>
      <c r="Q185">
        <v>0</v>
      </c>
    </row>
    <row r="186" spans="1:18" ht="15.95" customHeight="1">
      <c r="A186">
        <v>2380536</v>
      </c>
      <c r="B186" t="s">
        <v>332</v>
      </c>
      <c r="C186">
        <v>12161205</v>
      </c>
      <c r="D186" t="s">
        <v>333</v>
      </c>
      <c r="F186" t="s">
        <v>201</v>
      </c>
      <c r="G186">
        <v>38.882430999999997</v>
      </c>
      <c r="H186">
        <v>-76.992867000000004</v>
      </c>
      <c r="I186" t="s">
        <v>21</v>
      </c>
      <c r="J186">
        <v>111</v>
      </c>
      <c r="K186">
        <v>31</v>
      </c>
      <c r="L186">
        <v>124</v>
      </c>
      <c r="M186" s="1">
        <v>44721</v>
      </c>
      <c r="N186">
        <v>1.1599999999999999</v>
      </c>
      <c r="O186">
        <v>1</v>
      </c>
      <c r="P186">
        <v>110</v>
      </c>
      <c r="Q186">
        <v>10</v>
      </c>
    </row>
    <row r="187" spans="1:18" ht="15.95" customHeight="1">
      <c r="A187">
        <v>2466942</v>
      </c>
      <c r="B187" t="s">
        <v>345</v>
      </c>
      <c r="C187">
        <v>12615669</v>
      </c>
      <c r="D187" t="s">
        <v>346</v>
      </c>
      <c r="F187" t="s">
        <v>204</v>
      </c>
      <c r="G187">
        <v>38.987169999999999</v>
      </c>
      <c r="H187">
        <v>-77.035650000000004</v>
      </c>
      <c r="I187" t="s">
        <v>25</v>
      </c>
      <c r="J187">
        <v>140</v>
      </c>
      <c r="K187">
        <v>7</v>
      </c>
      <c r="L187">
        <v>55</v>
      </c>
      <c r="M187" s="1">
        <v>44842</v>
      </c>
      <c r="N187">
        <v>0.52</v>
      </c>
      <c r="O187">
        <v>1</v>
      </c>
      <c r="P187">
        <v>350</v>
      </c>
      <c r="Q187">
        <v>1</v>
      </c>
      <c r="R187" t="s">
        <v>347</v>
      </c>
    </row>
    <row r="188" spans="1:18" ht="15.95" customHeight="1">
      <c r="A188">
        <v>2468252</v>
      </c>
      <c r="B188" t="s">
        <v>348</v>
      </c>
      <c r="C188">
        <v>4690322</v>
      </c>
      <c r="D188" t="s">
        <v>349</v>
      </c>
      <c r="F188" t="s">
        <v>70</v>
      </c>
      <c r="G188">
        <v>38.922069999999998</v>
      </c>
      <c r="H188">
        <v>-77.029799999999994</v>
      </c>
      <c r="I188" t="s">
        <v>21</v>
      </c>
      <c r="J188">
        <v>114</v>
      </c>
      <c r="K188">
        <v>31</v>
      </c>
      <c r="L188">
        <v>19</v>
      </c>
      <c r="M188" s="1">
        <v>43933</v>
      </c>
      <c r="N188">
        <v>0.18</v>
      </c>
      <c r="O188">
        <v>1</v>
      </c>
      <c r="P188">
        <v>365</v>
      </c>
      <c r="Q188">
        <v>0</v>
      </c>
    </row>
    <row r="189" spans="1:18" ht="15.95" customHeight="1">
      <c r="A189">
        <v>2476761</v>
      </c>
      <c r="B189" t="s">
        <v>350</v>
      </c>
      <c r="C189">
        <v>10292686</v>
      </c>
      <c r="D189" t="s">
        <v>200</v>
      </c>
      <c r="F189" t="s">
        <v>201</v>
      </c>
      <c r="G189">
        <v>38.890129999999999</v>
      </c>
      <c r="H189">
        <v>-77.000259999999997</v>
      </c>
      <c r="I189" t="s">
        <v>21</v>
      </c>
      <c r="J189">
        <v>162</v>
      </c>
      <c r="K189">
        <v>31</v>
      </c>
      <c r="L189">
        <v>69</v>
      </c>
      <c r="M189" s="1">
        <v>44694</v>
      </c>
      <c r="N189">
        <v>0.85</v>
      </c>
      <c r="O189">
        <v>18</v>
      </c>
      <c r="P189">
        <v>323</v>
      </c>
      <c r="Q189">
        <v>12</v>
      </c>
    </row>
    <row r="190" spans="1:18" ht="15.95" customHeight="1">
      <c r="A190">
        <v>2477325</v>
      </c>
      <c r="B190" t="s">
        <v>351</v>
      </c>
      <c r="C190">
        <v>11559071</v>
      </c>
      <c r="D190" t="s">
        <v>352</v>
      </c>
      <c r="F190" t="s">
        <v>43</v>
      </c>
      <c r="G190">
        <v>38.905679999999997</v>
      </c>
      <c r="H190">
        <v>-77.012029999999996</v>
      </c>
      <c r="I190" t="s">
        <v>25</v>
      </c>
      <c r="J190">
        <v>89</v>
      </c>
      <c r="K190">
        <v>2</v>
      </c>
      <c r="L190">
        <v>276</v>
      </c>
      <c r="M190" s="1">
        <v>44902</v>
      </c>
      <c r="N190">
        <v>2.58</v>
      </c>
      <c r="O190">
        <v>4</v>
      </c>
      <c r="P190">
        <v>175</v>
      </c>
      <c r="Q190">
        <v>27</v>
      </c>
      <c r="R190" s="13" t="s">
        <v>353</v>
      </c>
    </row>
    <row r="191" spans="1:18" ht="15.95" customHeight="1">
      <c r="A191">
        <v>2477330</v>
      </c>
      <c r="B191" t="s">
        <v>354</v>
      </c>
      <c r="C191">
        <v>11559071</v>
      </c>
      <c r="D191" t="s">
        <v>352</v>
      </c>
      <c r="F191" t="s">
        <v>43</v>
      </c>
      <c r="G191">
        <v>38.904170000000001</v>
      </c>
      <c r="H191">
        <v>-77.012810000000002</v>
      </c>
      <c r="I191" t="s">
        <v>25</v>
      </c>
      <c r="J191">
        <v>88</v>
      </c>
      <c r="K191">
        <v>2</v>
      </c>
      <c r="L191">
        <v>288</v>
      </c>
      <c r="M191" s="1">
        <v>44885</v>
      </c>
      <c r="N191">
        <v>2.69</v>
      </c>
      <c r="O191">
        <v>4</v>
      </c>
      <c r="P191">
        <v>362</v>
      </c>
      <c r="Q191">
        <v>36</v>
      </c>
      <c r="R191" s="13" t="s">
        <v>353</v>
      </c>
    </row>
    <row r="192" spans="1:18" ht="15.95" customHeight="1">
      <c r="A192">
        <v>2479145</v>
      </c>
      <c r="B192" t="s">
        <v>355</v>
      </c>
      <c r="C192">
        <v>3311328</v>
      </c>
      <c r="D192" t="s">
        <v>356</v>
      </c>
      <c r="F192" t="s">
        <v>77</v>
      </c>
      <c r="G192">
        <v>38.949890000000003</v>
      </c>
      <c r="H192">
        <v>-77.09263</v>
      </c>
      <c r="I192" t="s">
        <v>21</v>
      </c>
      <c r="J192">
        <v>59</v>
      </c>
      <c r="K192">
        <v>120</v>
      </c>
      <c r="L192">
        <v>2</v>
      </c>
      <c r="M192" s="1">
        <v>42588</v>
      </c>
      <c r="N192">
        <v>0.02</v>
      </c>
      <c r="O192">
        <v>1</v>
      </c>
      <c r="P192">
        <v>358</v>
      </c>
      <c r="Q192">
        <v>0</v>
      </c>
    </row>
    <row r="193" spans="1:18" ht="15.95" customHeight="1">
      <c r="A193">
        <v>2483191</v>
      </c>
      <c r="B193" t="s">
        <v>362</v>
      </c>
      <c r="C193">
        <v>1569728</v>
      </c>
      <c r="D193" t="s">
        <v>363</v>
      </c>
      <c r="F193" t="s">
        <v>364</v>
      </c>
      <c r="G193">
        <v>38.900149999999996</v>
      </c>
      <c r="H193">
        <v>-76.945890000000006</v>
      </c>
      <c r="I193" t="s">
        <v>25</v>
      </c>
      <c r="J193">
        <v>46</v>
      </c>
      <c r="K193">
        <v>31</v>
      </c>
      <c r="L193">
        <v>27</v>
      </c>
      <c r="M193" s="1">
        <v>44789</v>
      </c>
      <c r="N193">
        <v>0.26</v>
      </c>
      <c r="O193">
        <v>3</v>
      </c>
      <c r="P193">
        <v>364</v>
      </c>
      <c r="Q193">
        <v>21</v>
      </c>
    </row>
    <row r="194" spans="1:18" ht="15.95" customHeight="1">
      <c r="A194">
        <v>2501387</v>
      </c>
      <c r="B194" t="s">
        <v>365</v>
      </c>
      <c r="C194">
        <v>12803481</v>
      </c>
      <c r="D194" t="s">
        <v>366</v>
      </c>
      <c r="F194" t="s">
        <v>37</v>
      </c>
      <c r="G194">
        <v>38.91225</v>
      </c>
      <c r="H194">
        <v>-77.049499999999995</v>
      </c>
      <c r="I194" t="s">
        <v>25</v>
      </c>
      <c r="J194">
        <v>275</v>
      </c>
      <c r="K194">
        <v>31</v>
      </c>
      <c r="L194">
        <v>5</v>
      </c>
      <c r="M194" s="1">
        <v>42230</v>
      </c>
      <c r="N194">
        <v>0.05</v>
      </c>
      <c r="O194">
        <v>1</v>
      </c>
      <c r="P194">
        <v>365</v>
      </c>
      <c r="Q194">
        <v>0</v>
      </c>
      <c r="R194" s="13"/>
    </row>
    <row r="195" spans="1:18" ht="15.95" customHeight="1">
      <c r="A195">
        <v>2501531</v>
      </c>
      <c r="B195" t="s">
        <v>367</v>
      </c>
      <c r="C195">
        <v>12804388</v>
      </c>
      <c r="D195" t="s">
        <v>366</v>
      </c>
      <c r="F195" t="s">
        <v>368</v>
      </c>
      <c r="G195">
        <v>38.926090000000002</v>
      </c>
      <c r="H195">
        <v>-77.053150000000002</v>
      </c>
      <c r="I195" t="s">
        <v>25</v>
      </c>
      <c r="J195">
        <v>200</v>
      </c>
      <c r="K195">
        <v>2</v>
      </c>
      <c r="L195">
        <v>7</v>
      </c>
      <c r="M195" s="1">
        <v>44818</v>
      </c>
      <c r="N195">
        <v>0.09</v>
      </c>
      <c r="O195">
        <v>2</v>
      </c>
      <c r="P195">
        <v>162</v>
      </c>
      <c r="Q195">
        <v>5</v>
      </c>
      <c r="R195" t="s">
        <v>101</v>
      </c>
    </row>
    <row r="196" spans="1:18" ht="15.95" customHeight="1">
      <c r="A196">
        <v>2516656</v>
      </c>
      <c r="B196" t="s">
        <v>369</v>
      </c>
      <c r="C196">
        <v>9746136</v>
      </c>
      <c r="D196" t="s">
        <v>370</v>
      </c>
      <c r="F196" t="s">
        <v>63</v>
      </c>
      <c r="G196">
        <v>38.912689999999998</v>
      </c>
      <c r="H196">
        <v>-77.030450000000002</v>
      </c>
      <c r="I196" t="s">
        <v>21</v>
      </c>
      <c r="J196">
        <v>497</v>
      </c>
      <c r="K196">
        <v>31</v>
      </c>
      <c r="L196">
        <v>174</v>
      </c>
      <c r="M196" s="1">
        <v>44849</v>
      </c>
      <c r="N196">
        <v>1.64</v>
      </c>
      <c r="O196">
        <v>1</v>
      </c>
      <c r="P196">
        <v>355</v>
      </c>
      <c r="Q196">
        <v>19</v>
      </c>
    </row>
    <row r="197" spans="1:18" ht="15.95" customHeight="1">
      <c r="A197">
        <v>2523708</v>
      </c>
      <c r="B197" t="s">
        <v>371</v>
      </c>
      <c r="C197">
        <v>7042945</v>
      </c>
      <c r="D197" t="s">
        <v>372</v>
      </c>
      <c r="F197" t="s">
        <v>373</v>
      </c>
      <c r="G197">
        <v>38.842219999999998</v>
      </c>
      <c r="H197">
        <v>-76.978790000000004</v>
      </c>
      <c r="I197" t="s">
        <v>25</v>
      </c>
      <c r="J197">
        <v>34</v>
      </c>
      <c r="K197">
        <v>31</v>
      </c>
      <c r="L197">
        <v>148</v>
      </c>
      <c r="M197" s="1">
        <v>44892</v>
      </c>
      <c r="N197">
        <v>1.4</v>
      </c>
      <c r="O197">
        <v>1</v>
      </c>
      <c r="P197">
        <v>158</v>
      </c>
      <c r="Q197">
        <v>15</v>
      </c>
    </row>
    <row r="198" spans="1:18" ht="15.95" customHeight="1">
      <c r="A198">
        <v>2538828</v>
      </c>
      <c r="B198" t="s">
        <v>374</v>
      </c>
      <c r="C198">
        <v>11133326</v>
      </c>
      <c r="D198" t="s">
        <v>375</v>
      </c>
      <c r="F198" t="s">
        <v>70</v>
      </c>
      <c r="G198">
        <v>38.929560000000002</v>
      </c>
      <c r="H198">
        <v>-77.039839999999998</v>
      </c>
      <c r="I198" t="s">
        <v>21</v>
      </c>
      <c r="J198">
        <v>123</v>
      </c>
      <c r="K198">
        <v>1</v>
      </c>
      <c r="L198">
        <v>128</v>
      </c>
      <c r="M198" s="1">
        <v>44891</v>
      </c>
      <c r="N198">
        <v>1.23</v>
      </c>
      <c r="O198">
        <v>1</v>
      </c>
      <c r="P198">
        <v>359</v>
      </c>
      <c r="Q198">
        <v>36</v>
      </c>
      <c r="R198" t="s">
        <v>376</v>
      </c>
    </row>
    <row r="199" spans="1:18" ht="15.95" customHeight="1">
      <c r="A199">
        <v>2543133</v>
      </c>
      <c r="B199" t="s">
        <v>382</v>
      </c>
      <c r="C199">
        <v>1518143</v>
      </c>
      <c r="D199" t="s">
        <v>383</v>
      </c>
      <c r="F199" t="s">
        <v>60</v>
      </c>
      <c r="G199">
        <v>38.921419999999998</v>
      </c>
      <c r="H199">
        <v>-76.994370000000004</v>
      </c>
      <c r="I199" t="s">
        <v>21</v>
      </c>
      <c r="J199">
        <v>300</v>
      </c>
      <c r="K199">
        <v>2</v>
      </c>
      <c r="L199">
        <v>26</v>
      </c>
      <c r="M199" s="1">
        <v>44844</v>
      </c>
      <c r="N199">
        <v>1.75</v>
      </c>
      <c r="O199">
        <v>1</v>
      </c>
      <c r="P199">
        <v>63</v>
      </c>
      <c r="Q199">
        <v>21</v>
      </c>
      <c r="R199" t="s">
        <v>384</v>
      </c>
    </row>
    <row r="200" spans="1:18" ht="15.95" customHeight="1">
      <c r="A200">
        <v>2547672</v>
      </c>
      <c r="B200" t="s">
        <v>387</v>
      </c>
      <c r="C200">
        <v>9354986</v>
      </c>
      <c r="D200" t="s">
        <v>228</v>
      </c>
      <c r="F200" t="s">
        <v>20</v>
      </c>
      <c r="G200">
        <v>38.967730000000003</v>
      </c>
      <c r="H200">
        <v>-77.026439999999994</v>
      </c>
      <c r="I200" t="s">
        <v>25</v>
      </c>
      <c r="J200">
        <v>65</v>
      </c>
      <c r="K200">
        <v>1</v>
      </c>
      <c r="L200">
        <v>22</v>
      </c>
      <c r="M200" s="1">
        <v>44857</v>
      </c>
      <c r="N200">
        <v>0.22</v>
      </c>
      <c r="O200">
        <v>5</v>
      </c>
      <c r="P200">
        <v>242</v>
      </c>
      <c r="Q200">
        <v>6</v>
      </c>
      <c r="R200" t="s">
        <v>229</v>
      </c>
    </row>
    <row r="201" spans="1:18" ht="15.95" customHeight="1">
      <c r="A201">
        <v>2551952</v>
      </c>
      <c r="B201" t="s">
        <v>388</v>
      </c>
      <c r="C201">
        <v>11392153</v>
      </c>
      <c r="D201" t="s">
        <v>389</v>
      </c>
      <c r="F201" t="s">
        <v>37</v>
      </c>
      <c r="G201">
        <v>38.92266</v>
      </c>
      <c r="H201">
        <v>-77.04177</v>
      </c>
      <c r="I201" t="s">
        <v>21</v>
      </c>
      <c r="J201">
        <v>299</v>
      </c>
      <c r="K201">
        <v>3</v>
      </c>
      <c r="L201">
        <v>139</v>
      </c>
      <c r="M201" s="1">
        <v>44901</v>
      </c>
      <c r="N201">
        <v>1.31</v>
      </c>
      <c r="O201">
        <v>1</v>
      </c>
      <c r="P201">
        <v>81</v>
      </c>
      <c r="Q201">
        <v>32</v>
      </c>
      <c r="R201" t="s">
        <v>390</v>
      </c>
    </row>
    <row r="202" spans="1:18" ht="15.95" customHeight="1">
      <c r="A202">
        <v>2657916</v>
      </c>
      <c r="B202" t="s">
        <v>404</v>
      </c>
      <c r="C202">
        <v>315148</v>
      </c>
      <c r="D202" t="s">
        <v>33</v>
      </c>
      <c r="F202" t="s">
        <v>34</v>
      </c>
      <c r="G202">
        <v>38.93815</v>
      </c>
      <c r="H202">
        <v>-77.023780000000002</v>
      </c>
      <c r="I202" t="s">
        <v>25</v>
      </c>
      <c r="J202">
        <v>29</v>
      </c>
      <c r="K202">
        <v>31</v>
      </c>
      <c r="L202">
        <v>28</v>
      </c>
      <c r="M202" s="1">
        <v>44804</v>
      </c>
      <c r="N202">
        <v>0.28000000000000003</v>
      </c>
      <c r="O202">
        <v>35</v>
      </c>
      <c r="P202">
        <v>338</v>
      </c>
      <c r="Q202">
        <v>5</v>
      </c>
    </row>
    <row r="203" spans="1:18" ht="15.95" customHeight="1">
      <c r="A203">
        <v>2685655</v>
      </c>
      <c r="B203" t="s">
        <v>405</v>
      </c>
      <c r="C203">
        <v>2564662</v>
      </c>
      <c r="D203" t="s">
        <v>406</v>
      </c>
      <c r="F203" t="s">
        <v>125</v>
      </c>
      <c r="G203">
        <v>38.915120000000002</v>
      </c>
      <c r="H203">
        <v>-77.070229999999995</v>
      </c>
      <c r="I203" t="s">
        <v>21</v>
      </c>
      <c r="J203">
        <v>250</v>
      </c>
      <c r="K203">
        <v>4</v>
      </c>
      <c r="L203">
        <v>57</v>
      </c>
      <c r="M203" s="1">
        <v>44902</v>
      </c>
      <c r="N203">
        <v>0.54</v>
      </c>
      <c r="O203">
        <v>1</v>
      </c>
      <c r="P203">
        <v>333</v>
      </c>
      <c r="Q203">
        <v>10</v>
      </c>
      <c r="R203" t="s">
        <v>407</v>
      </c>
    </row>
    <row r="204" spans="1:18" ht="15.95" customHeight="1">
      <c r="A204">
        <v>2690487</v>
      </c>
      <c r="B204" t="s">
        <v>408</v>
      </c>
      <c r="C204">
        <v>8519659</v>
      </c>
      <c r="D204" t="s">
        <v>409</v>
      </c>
      <c r="F204" t="s">
        <v>201</v>
      </c>
      <c r="G204">
        <v>38.882730000000002</v>
      </c>
      <c r="H204">
        <v>-76.995239999999995</v>
      </c>
      <c r="I204" t="s">
        <v>21</v>
      </c>
      <c r="J204">
        <v>138</v>
      </c>
      <c r="K204">
        <v>1</v>
      </c>
      <c r="L204">
        <v>118</v>
      </c>
      <c r="M204" s="1">
        <v>44902</v>
      </c>
      <c r="N204">
        <v>1.1200000000000001</v>
      </c>
      <c r="O204">
        <v>2</v>
      </c>
      <c r="P204">
        <v>347</v>
      </c>
      <c r="Q204">
        <v>9</v>
      </c>
      <c r="R204" t="s">
        <v>410</v>
      </c>
    </row>
    <row r="205" spans="1:18" ht="15.95" customHeight="1">
      <c r="A205">
        <v>2694647</v>
      </c>
      <c r="B205" t="s">
        <v>411</v>
      </c>
      <c r="C205">
        <v>1864688</v>
      </c>
      <c r="D205" t="s">
        <v>324</v>
      </c>
      <c r="F205" t="s">
        <v>94</v>
      </c>
      <c r="G205">
        <v>38.913400000000003</v>
      </c>
      <c r="H205">
        <v>-77.042580000000001</v>
      </c>
      <c r="I205" t="s">
        <v>21</v>
      </c>
      <c r="J205">
        <v>200</v>
      </c>
      <c r="K205">
        <v>31</v>
      </c>
      <c r="L205">
        <v>390</v>
      </c>
      <c r="M205" s="1">
        <v>44845</v>
      </c>
      <c r="N205">
        <v>3.84</v>
      </c>
      <c r="O205">
        <v>16</v>
      </c>
      <c r="P205">
        <v>136</v>
      </c>
      <c r="Q205">
        <v>34</v>
      </c>
    </row>
    <row r="206" spans="1:18" ht="15.95" customHeight="1">
      <c r="A206">
        <v>2791050</v>
      </c>
      <c r="B206" t="s">
        <v>423</v>
      </c>
      <c r="C206">
        <v>14275599</v>
      </c>
      <c r="D206" t="s">
        <v>424</v>
      </c>
      <c r="F206" t="s">
        <v>201</v>
      </c>
      <c r="G206">
        <v>38.884880000000003</v>
      </c>
      <c r="H206">
        <v>-76.989040000000003</v>
      </c>
      <c r="I206" t="s">
        <v>25</v>
      </c>
      <c r="J206">
        <v>80</v>
      </c>
      <c r="K206">
        <v>2</v>
      </c>
      <c r="L206">
        <v>568</v>
      </c>
      <c r="M206" s="1">
        <v>44907</v>
      </c>
      <c r="N206">
        <v>5.43</v>
      </c>
      <c r="O206">
        <v>2</v>
      </c>
      <c r="P206">
        <v>260</v>
      </c>
      <c r="Q206">
        <v>84</v>
      </c>
      <c r="R206" t="s">
        <v>425</v>
      </c>
    </row>
    <row r="207" spans="1:18" ht="15.95" customHeight="1">
      <c r="A207">
        <v>2874685</v>
      </c>
      <c r="B207" t="s">
        <v>426</v>
      </c>
      <c r="C207">
        <v>14692970</v>
      </c>
      <c r="D207" t="s">
        <v>271</v>
      </c>
      <c r="F207" t="s">
        <v>70</v>
      </c>
      <c r="G207">
        <v>38.930610000000001</v>
      </c>
      <c r="H207">
        <v>-77.043840000000003</v>
      </c>
      <c r="I207" t="s">
        <v>21</v>
      </c>
      <c r="J207">
        <v>92</v>
      </c>
      <c r="K207">
        <v>4</v>
      </c>
      <c r="L207">
        <v>50</v>
      </c>
      <c r="M207" s="1">
        <v>44884</v>
      </c>
      <c r="N207">
        <v>0.48</v>
      </c>
      <c r="O207">
        <v>6</v>
      </c>
      <c r="P207">
        <v>53</v>
      </c>
      <c r="Q207">
        <v>7</v>
      </c>
      <c r="R207" t="s">
        <v>427</v>
      </c>
    </row>
    <row r="208" spans="1:18" ht="15.95" customHeight="1">
      <c r="A208">
        <v>2897706</v>
      </c>
      <c r="B208" t="s">
        <v>428</v>
      </c>
      <c r="C208">
        <v>13743641</v>
      </c>
      <c r="D208" t="s">
        <v>155</v>
      </c>
      <c r="F208" t="s">
        <v>88</v>
      </c>
      <c r="G208">
        <v>38.892589999999998</v>
      </c>
      <c r="H208">
        <v>-76.997990000000001</v>
      </c>
      <c r="I208" t="s">
        <v>25</v>
      </c>
      <c r="J208">
        <v>98</v>
      </c>
      <c r="K208">
        <v>1</v>
      </c>
      <c r="L208">
        <v>186</v>
      </c>
      <c r="M208" s="1">
        <v>43899</v>
      </c>
      <c r="N208">
        <v>1.79</v>
      </c>
      <c r="O208">
        <v>8</v>
      </c>
      <c r="P208">
        <v>0</v>
      </c>
      <c r="Q208">
        <v>0</v>
      </c>
      <c r="R208" t="s">
        <v>101</v>
      </c>
    </row>
    <row r="209" spans="1:18" ht="15.95" customHeight="1">
      <c r="A209">
        <v>2950354</v>
      </c>
      <c r="B209" t="s">
        <v>429</v>
      </c>
      <c r="C209">
        <v>2935817</v>
      </c>
      <c r="D209" t="s">
        <v>358</v>
      </c>
      <c r="F209" t="s">
        <v>125</v>
      </c>
      <c r="G209">
        <v>38.913879999999999</v>
      </c>
      <c r="H209">
        <v>-77.075040000000001</v>
      </c>
      <c r="I209" t="s">
        <v>25</v>
      </c>
      <c r="J209">
        <v>60</v>
      </c>
      <c r="K209">
        <v>60</v>
      </c>
      <c r="L209">
        <v>6</v>
      </c>
      <c r="M209" s="1">
        <v>43415</v>
      </c>
      <c r="N209">
        <v>0.06</v>
      </c>
      <c r="O209">
        <v>3</v>
      </c>
      <c r="P209">
        <v>365</v>
      </c>
      <c r="Q209">
        <v>0</v>
      </c>
    </row>
    <row r="210" spans="1:18" ht="15.95" customHeight="1">
      <c r="A210">
        <v>2964999</v>
      </c>
      <c r="B210" t="s">
        <v>430</v>
      </c>
      <c r="C210">
        <v>5487930</v>
      </c>
      <c r="D210" t="s">
        <v>118</v>
      </c>
      <c r="F210" t="s">
        <v>94</v>
      </c>
      <c r="G210">
        <v>38.914349999999999</v>
      </c>
      <c r="H210">
        <v>-77.040639999999996</v>
      </c>
      <c r="I210" t="s">
        <v>25</v>
      </c>
      <c r="J210">
        <v>75</v>
      </c>
      <c r="K210">
        <v>31</v>
      </c>
      <c r="L210">
        <v>17</v>
      </c>
      <c r="M210" s="1">
        <v>44689</v>
      </c>
      <c r="N210">
        <v>0.18</v>
      </c>
      <c r="O210">
        <v>19</v>
      </c>
      <c r="P210">
        <v>364</v>
      </c>
      <c r="Q210">
        <v>1</v>
      </c>
      <c r="R210" t="s">
        <v>431</v>
      </c>
    </row>
    <row r="211" spans="1:18" ht="15.95" customHeight="1">
      <c r="A211">
        <v>3011894</v>
      </c>
      <c r="B211" t="s">
        <v>432</v>
      </c>
      <c r="C211">
        <v>5488431</v>
      </c>
      <c r="D211" t="s">
        <v>433</v>
      </c>
      <c r="F211" t="s">
        <v>37</v>
      </c>
      <c r="G211">
        <v>38.919890000000002</v>
      </c>
      <c r="H211">
        <v>-77.037999999999997</v>
      </c>
      <c r="I211" t="s">
        <v>21</v>
      </c>
      <c r="J211">
        <v>95</v>
      </c>
      <c r="K211">
        <v>31</v>
      </c>
      <c r="L211">
        <v>13</v>
      </c>
      <c r="M211" s="1">
        <v>44669</v>
      </c>
      <c r="N211">
        <v>0.13</v>
      </c>
      <c r="O211">
        <v>1</v>
      </c>
      <c r="P211">
        <v>0</v>
      </c>
      <c r="Q211">
        <v>5</v>
      </c>
    </row>
    <row r="212" spans="1:18" ht="15.95" customHeight="1">
      <c r="A212">
        <v>3103276</v>
      </c>
      <c r="B212" t="s">
        <v>441</v>
      </c>
      <c r="C212">
        <v>14275599</v>
      </c>
      <c r="D212" t="s">
        <v>424</v>
      </c>
      <c r="F212" t="s">
        <v>201</v>
      </c>
      <c r="G212">
        <v>38.884880000000003</v>
      </c>
      <c r="H212">
        <v>-76.989040000000003</v>
      </c>
      <c r="I212" t="s">
        <v>25</v>
      </c>
      <c r="J212">
        <v>38</v>
      </c>
      <c r="K212">
        <v>2</v>
      </c>
      <c r="L212">
        <v>561</v>
      </c>
      <c r="M212" s="1">
        <v>44891</v>
      </c>
      <c r="N212">
        <v>5.38</v>
      </c>
      <c r="O212">
        <v>2</v>
      </c>
      <c r="P212">
        <v>214</v>
      </c>
      <c r="Q212">
        <v>63</v>
      </c>
      <c r="R212" t="s">
        <v>425</v>
      </c>
    </row>
    <row r="213" spans="1:18" ht="15.95" customHeight="1">
      <c r="A213">
        <v>3119991</v>
      </c>
      <c r="B213" t="s">
        <v>445</v>
      </c>
      <c r="C213">
        <v>15744022</v>
      </c>
      <c r="D213" t="s">
        <v>446</v>
      </c>
      <c r="F213" t="s">
        <v>60</v>
      </c>
      <c r="G213">
        <v>38.921430000000001</v>
      </c>
      <c r="H213">
        <v>-76.987200000000001</v>
      </c>
      <c r="I213" t="s">
        <v>21</v>
      </c>
      <c r="J213">
        <v>95</v>
      </c>
      <c r="K213">
        <v>31</v>
      </c>
      <c r="L213">
        <v>44</v>
      </c>
      <c r="M213" s="1">
        <v>43755</v>
      </c>
      <c r="N213">
        <v>0.43</v>
      </c>
      <c r="O213">
        <v>1</v>
      </c>
      <c r="P213">
        <v>364</v>
      </c>
      <c r="Q213">
        <v>0</v>
      </c>
    </row>
    <row r="214" spans="1:18" ht="15.95" customHeight="1">
      <c r="A214">
        <v>3136813</v>
      </c>
      <c r="B214" t="s">
        <v>319</v>
      </c>
      <c r="C214">
        <v>15059128</v>
      </c>
      <c r="D214" t="s">
        <v>320</v>
      </c>
      <c r="F214" t="s">
        <v>63</v>
      </c>
      <c r="G214">
        <v>38.911639999999998</v>
      </c>
      <c r="H214">
        <v>-77.030270000000002</v>
      </c>
      <c r="I214" t="s">
        <v>21</v>
      </c>
      <c r="J214">
        <v>112</v>
      </c>
      <c r="K214">
        <v>3</v>
      </c>
      <c r="L214">
        <v>245</v>
      </c>
      <c r="M214" s="1">
        <v>44877</v>
      </c>
      <c r="N214">
        <v>3.44</v>
      </c>
      <c r="O214">
        <v>1</v>
      </c>
      <c r="P214">
        <v>75</v>
      </c>
      <c r="Q214">
        <v>50</v>
      </c>
      <c r="R214" s="13" t="s">
        <v>321</v>
      </c>
    </row>
    <row r="215" spans="1:18" ht="15.95" customHeight="1">
      <c r="A215">
        <v>3175218</v>
      </c>
      <c r="B215" t="s">
        <v>334</v>
      </c>
      <c r="C215">
        <v>5968774</v>
      </c>
      <c r="D215" t="s">
        <v>335</v>
      </c>
      <c r="F215" t="s">
        <v>70</v>
      </c>
      <c r="G215">
        <v>38.933450000000001</v>
      </c>
      <c r="H215">
        <v>-77.028319999999994</v>
      </c>
      <c r="I215" t="s">
        <v>21</v>
      </c>
      <c r="J215">
        <v>104</v>
      </c>
      <c r="K215">
        <v>2</v>
      </c>
      <c r="L215">
        <v>276</v>
      </c>
      <c r="M215" s="1">
        <v>44910</v>
      </c>
      <c r="N215">
        <v>3.01</v>
      </c>
      <c r="O215">
        <v>1</v>
      </c>
      <c r="P215">
        <v>109</v>
      </c>
      <c r="Q215">
        <v>44</v>
      </c>
      <c r="R215" t="s">
        <v>336</v>
      </c>
    </row>
    <row r="216" spans="1:18" ht="15.95" customHeight="1">
      <c r="A216">
        <v>3199232</v>
      </c>
      <c r="B216" t="s">
        <v>337</v>
      </c>
      <c r="C216">
        <v>16213289</v>
      </c>
      <c r="D216" t="s">
        <v>338</v>
      </c>
      <c r="F216" t="s">
        <v>88</v>
      </c>
      <c r="G216">
        <v>38.893300000000004</v>
      </c>
      <c r="H216">
        <v>-76.991870000000006</v>
      </c>
      <c r="I216" t="s">
        <v>21</v>
      </c>
      <c r="J216">
        <v>123</v>
      </c>
      <c r="K216">
        <v>2</v>
      </c>
      <c r="L216">
        <v>61</v>
      </c>
      <c r="M216" s="1">
        <v>44913</v>
      </c>
      <c r="N216">
        <v>0.6</v>
      </c>
      <c r="O216">
        <v>1</v>
      </c>
      <c r="P216">
        <v>326</v>
      </c>
      <c r="Q216">
        <v>39</v>
      </c>
      <c r="R216" t="s">
        <v>339</v>
      </c>
    </row>
    <row r="217" spans="1:18" ht="15.95" customHeight="1">
      <c r="A217">
        <v>3201115</v>
      </c>
      <c r="B217" t="s">
        <v>340</v>
      </c>
      <c r="C217">
        <v>14139251</v>
      </c>
      <c r="D217" t="s">
        <v>341</v>
      </c>
      <c r="F217" t="s">
        <v>141</v>
      </c>
      <c r="G217">
        <v>38.903950000000002</v>
      </c>
      <c r="H217">
        <v>-76.989519999999999</v>
      </c>
      <c r="I217" t="s">
        <v>21</v>
      </c>
      <c r="J217">
        <v>72</v>
      </c>
      <c r="K217">
        <v>2</v>
      </c>
      <c r="L217">
        <v>336</v>
      </c>
      <c r="M217" s="1">
        <v>44882</v>
      </c>
      <c r="N217">
        <v>3.24</v>
      </c>
      <c r="O217">
        <v>1</v>
      </c>
      <c r="P217">
        <v>337</v>
      </c>
      <c r="Q217">
        <v>31</v>
      </c>
      <c r="R217" t="s">
        <v>342</v>
      </c>
    </row>
    <row r="218" spans="1:18" ht="15.95" customHeight="1">
      <c r="A218">
        <v>3237702</v>
      </c>
      <c r="B218" t="s">
        <v>343</v>
      </c>
      <c r="C218">
        <v>7737475</v>
      </c>
      <c r="D218" t="s">
        <v>344</v>
      </c>
      <c r="F218" t="s">
        <v>60</v>
      </c>
      <c r="G218">
        <v>38.918790000000001</v>
      </c>
      <c r="H218">
        <v>-76.979820000000004</v>
      </c>
      <c r="I218" t="s">
        <v>25</v>
      </c>
      <c r="J218">
        <v>60</v>
      </c>
      <c r="K218">
        <v>31</v>
      </c>
      <c r="L218">
        <v>4</v>
      </c>
      <c r="M218" s="1">
        <v>43259</v>
      </c>
      <c r="N218">
        <v>0.04</v>
      </c>
      <c r="O218">
        <v>2</v>
      </c>
      <c r="P218">
        <v>86</v>
      </c>
      <c r="Q218">
        <v>0</v>
      </c>
    </row>
    <row r="219" spans="1:18" ht="15.95" customHeight="1">
      <c r="A219">
        <v>3272654</v>
      </c>
      <c r="B219" t="s">
        <v>357</v>
      </c>
      <c r="C219">
        <v>2935817</v>
      </c>
      <c r="D219" t="s">
        <v>358</v>
      </c>
      <c r="F219" t="s">
        <v>125</v>
      </c>
      <c r="G219">
        <v>38.9161</v>
      </c>
      <c r="H219">
        <v>-77.075739999999996</v>
      </c>
      <c r="I219" t="s">
        <v>25</v>
      </c>
      <c r="J219">
        <v>60</v>
      </c>
      <c r="K219">
        <v>31</v>
      </c>
      <c r="L219">
        <v>5</v>
      </c>
      <c r="M219" s="1">
        <v>43799</v>
      </c>
      <c r="N219">
        <v>0.05</v>
      </c>
      <c r="O219">
        <v>3</v>
      </c>
      <c r="P219">
        <v>365</v>
      </c>
      <c r="Q219">
        <v>0</v>
      </c>
    </row>
    <row r="220" spans="1:18" ht="15.95" customHeight="1">
      <c r="A220">
        <v>3317645</v>
      </c>
      <c r="B220" t="s">
        <v>377</v>
      </c>
      <c r="C220">
        <v>16750072</v>
      </c>
      <c r="D220" t="s">
        <v>378</v>
      </c>
      <c r="F220" t="s">
        <v>88</v>
      </c>
      <c r="G220">
        <v>38.905009999999997</v>
      </c>
      <c r="H220">
        <v>-76.999939999999995</v>
      </c>
      <c r="I220" t="s">
        <v>21</v>
      </c>
      <c r="J220">
        <v>150</v>
      </c>
      <c r="K220">
        <v>2</v>
      </c>
      <c r="L220">
        <v>534</v>
      </c>
      <c r="M220" s="1">
        <v>44884</v>
      </c>
      <c r="N220">
        <v>5.22</v>
      </c>
      <c r="O220">
        <v>1</v>
      </c>
      <c r="P220">
        <v>319</v>
      </c>
      <c r="Q220">
        <v>45</v>
      </c>
      <c r="R220" s="13" t="s">
        <v>379</v>
      </c>
    </row>
    <row r="221" spans="1:18" ht="15.95" customHeight="1">
      <c r="A221">
        <v>3410285</v>
      </c>
      <c r="B221" t="s">
        <v>380</v>
      </c>
      <c r="C221">
        <v>16633492</v>
      </c>
      <c r="D221" t="s">
        <v>381</v>
      </c>
      <c r="F221" t="s">
        <v>368</v>
      </c>
      <c r="G221">
        <v>38.92597</v>
      </c>
      <c r="H221">
        <v>-77.056330000000003</v>
      </c>
      <c r="I221" t="s">
        <v>21</v>
      </c>
      <c r="J221">
        <v>600</v>
      </c>
      <c r="K221">
        <v>31</v>
      </c>
      <c r="L221">
        <v>1</v>
      </c>
      <c r="M221" s="1">
        <v>44353</v>
      </c>
      <c r="N221">
        <v>0.05</v>
      </c>
      <c r="O221">
        <v>1</v>
      </c>
      <c r="P221">
        <v>0</v>
      </c>
      <c r="Q221">
        <v>0</v>
      </c>
    </row>
    <row r="222" spans="1:18" ht="15.95" customHeight="1">
      <c r="A222">
        <v>3457199</v>
      </c>
      <c r="B222" t="s">
        <v>391</v>
      </c>
      <c r="C222">
        <v>5845658</v>
      </c>
      <c r="D222" t="s">
        <v>392</v>
      </c>
      <c r="F222" t="s">
        <v>43</v>
      </c>
      <c r="G222">
        <v>38.90005</v>
      </c>
      <c r="H222">
        <v>-77.016260000000003</v>
      </c>
      <c r="I222" t="s">
        <v>21</v>
      </c>
      <c r="J222">
        <v>179</v>
      </c>
      <c r="K222">
        <v>180</v>
      </c>
      <c r="L222">
        <v>5</v>
      </c>
      <c r="M222" s="1">
        <v>41914</v>
      </c>
      <c r="N222">
        <v>0.05</v>
      </c>
      <c r="O222">
        <v>1</v>
      </c>
      <c r="P222">
        <v>365</v>
      </c>
      <c r="Q222">
        <v>0</v>
      </c>
    </row>
    <row r="223" spans="1:18" ht="15.95" customHeight="1">
      <c r="A223">
        <v>3544432</v>
      </c>
      <c r="B223" t="s">
        <v>393</v>
      </c>
      <c r="C223">
        <v>10327823</v>
      </c>
      <c r="D223" t="s">
        <v>394</v>
      </c>
      <c r="F223" t="s">
        <v>88</v>
      </c>
      <c r="G223">
        <v>38.894640000000003</v>
      </c>
      <c r="H223">
        <v>-76.973669999999998</v>
      </c>
      <c r="I223" t="s">
        <v>21</v>
      </c>
      <c r="J223">
        <v>106</v>
      </c>
      <c r="K223">
        <v>7</v>
      </c>
      <c r="L223">
        <v>32</v>
      </c>
      <c r="M223" s="1">
        <v>44870</v>
      </c>
      <c r="N223">
        <v>0.45</v>
      </c>
      <c r="O223">
        <v>1</v>
      </c>
      <c r="P223">
        <v>364</v>
      </c>
      <c r="Q223">
        <v>7</v>
      </c>
      <c r="R223" t="s">
        <v>395</v>
      </c>
    </row>
    <row r="224" spans="1:18" ht="15.95" customHeight="1">
      <c r="A224">
        <v>3601131</v>
      </c>
      <c r="B224" t="s">
        <v>399</v>
      </c>
      <c r="C224">
        <v>14448941</v>
      </c>
      <c r="D224" t="s">
        <v>400</v>
      </c>
      <c r="F224" t="s">
        <v>63</v>
      </c>
      <c r="G224">
        <v>38.906959999999998</v>
      </c>
      <c r="H224">
        <v>-77.026709999999994</v>
      </c>
      <c r="I224" t="s">
        <v>21</v>
      </c>
      <c r="J224">
        <v>179</v>
      </c>
      <c r="K224">
        <v>2</v>
      </c>
      <c r="L224">
        <v>124</v>
      </c>
      <c r="M224" s="1">
        <v>44914</v>
      </c>
      <c r="N224">
        <v>1.32</v>
      </c>
      <c r="O224">
        <v>1</v>
      </c>
      <c r="P224">
        <v>283</v>
      </c>
      <c r="Q224">
        <v>31</v>
      </c>
      <c r="R224" s="2" t="s">
        <v>401</v>
      </c>
    </row>
    <row r="225" spans="1:18" ht="15.95" customHeight="1">
      <c r="A225">
        <v>3604624</v>
      </c>
      <c r="B225" t="s">
        <v>402</v>
      </c>
      <c r="C225">
        <v>17818537</v>
      </c>
      <c r="D225" t="s">
        <v>403</v>
      </c>
      <c r="F225" t="s">
        <v>77</v>
      </c>
      <c r="G225">
        <v>38.944400000000002</v>
      </c>
      <c r="H225">
        <v>-77.074780000000004</v>
      </c>
      <c r="I225" t="s">
        <v>21</v>
      </c>
      <c r="J225">
        <v>95</v>
      </c>
      <c r="K225">
        <v>31</v>
      </c>
      <c r="L225">
        <v>97</v>
      </c>
      <c r="M225" s="1">
        <v>44846</v>
      </c>
      <c r="N225">
        <v>1.04</v>
      </c>
      <c r="O225">
        <v>1</v>
      </c>
      <c r="P225">
        <v>96</v>
      </c>
      <c r="Q225">
        <v>12</v>
      </c>
    </row>
    <row r="226" spans="1:18" ht="15.95" customHeight="1">
      <c r="A226">
        <v>3627430</v>
      </c>
      <c r="B226" t="s">
        <v>412</v>
      </c>
      <c r="C226">
        <v>5872012</v>
      </c>
      <c r="D226" t="s">
        <v>413</v>
      </c>
      <c r="F226" t="s">
        <v>28</v>
      </c>
      <c r="G226">
        <v>38.917050000000003</v>
      </c>
      <c r="H226">
        <v>-77.012100000000004</v>
      </c>
      <c r="I226" t="s">
        <v>21</v>
      </c>
      <c r="J226">
        <v>122</v>
      </c>
      <c r="K226">
        <v>2</v>
      </c>
      <c r="L226">
        <v>369</v>
      </c>
      <c r="M226" s="1">
        <v>44906</v>
      </c>
      <c r="N226">
        <v>3.71</v>
      </c>
      <c r="O226">
        <v>1</v>
      </c>
      <c r="P226">
        <v>84</v>
      </c>
      <c r="Q226">
        <v>52</v>
      </c>
      <c r="R226" t="s">
        <v>414</v>
      </c>
    </row>
    <row r="227" spans="1:18" ht="15.95" customHeight="1">
      <c r="A227">
        <v>3633359</v>
      </c>
      <c r="B227" t="s">
        <v>416</v>
      </c>
      <c r="C227">
        <v>5047005</v>
      </c>
      <c r="D227" t="s">
        <v>417</v>
      </c>
      <c r="F227" t="s">
        <v>418</v>
      </c>
      <c r="G227">
        <v>38.880870000000002</v>
      </c>
      <c r="H227">
        <v>-76.94059</v>
      </c>
      <c r="I227" t="s">
        <v>21</v>
      </c>
      <c r="J227">
        <v>73</v>
      </c>
      <c r="K227">
        <v>2</v>
      </c>
      <c r="L227">
        <v>299</v>
      </c>
      <c r="M227" s="1">
        <v>44912</v>
      </c>
      <c r="N227">
        <v>5.97</v>
      </c>
      <c r="O227">
        <v>1</v>
      </c>
      <c r="P227">
        <v>145</v>
      </c>
      <c r="Q227">
        <v>75</v>
      </c>
      <c r="R227" t="s">
        <v>419</v>
      </c>
    </row>
    <row r="228" spans="1:18" ht="15.95" customHeight="1">
      <c r="A228">
        <v>3635540</v>
      </c>
      <c r="B228" t="s">
        <v>420</v>
      </c>
      <c r="C228">
        <v>18332074</v>
      </c>
      <c r="D228" t="s">
        <v>421</v>
      </c>
      <c r="F228" t="s">
        <v>201</v>
      </c>
      <c r="G228">
        <v>38.884259999999998</v>
      </c>
      <c r="H228">
        <v>-76.978560000000002</v>
      </c>
      <c r="I228" t="s">
        <v>21</v>
      </c>
      <c r="J228">
        <v>118</v>
      </c>
      <c r="K228">
        <v>3</v>
      </c>
      <c r="L228">
        <v>155</v>
      </c>
      <c r="M228" s="1">
        <v>44905</v>
      </c>
      <c r="N228">
        <v>1.64</v>
      </c>
      <c r="O228">
        <v>1</v>
      </c>
      <c r="P228">
        <v>130</v>
      </c>
      <c r="Q228">
        <v>31</v>
      </c>
      <c r="R228" s="13" t="s">
        <v>422</v>
      </c>
    </row>
    <row r="229" spans="1:18" ht="15.95" customHeight="1">
      <c r="A229">
        <v>3645740</v>
      </c>
      <c r="B229" t="s">
        <v>434</v>
      </c>
      <c r="C229">
        <v>13242517</v>
      </c>
      <c r="D229" t="s">
        <v>435</v>
      </c>
      <c r="F229" t="s">
        <v>37</v>
      </c>
      <c r="G229">
        <v>38.92013</v>
      </c>
      <c r="H229">
        <v>-77.039699999999996</v>
      </c>
      <c r="I229" t="s">
        <v>21</v>
      </c>
      <c r="J229">
        <v>99</v>
      </c>
      <c r="K229">
        <v>31</v>
      </c>
      <c r="L229">
        <v>11</v>
      </c>
      <c r="M229" s="1">
        <v>44710</v>
      </c>
      <c r="N229">
        <v>0.11</v>
      </c>
      <c r="O229">
        <v>1</v>
      </c>
      <c r="P229">
        <v>9</v>
      </c>
      <c r="Q229">
        <v>1</v>
      </c>
    </row>
    <row r="230" spans="1:18" ht="15.95" customHeight="1">
      <c r="A230">
        <v>3651862</v>
      </c>
      <c r="B230" t="s">
        <v>436</v>
      </c>
      <c r="C230">
        <v>18466625</v>
      </c>
      <c r="D230" t="s">
        <v>437</v>
      </c>
      <c r="F230" t="s">
        <v>125</v>
      </c>
      <c r="G230">
        <v>38.911549999999998</v>
      </c>
      <c r="H230">
        <v>-77.064329999999998</v>
      </c>
      <c r="I230" t="s">
        <v>21</v>
      </c>
      <c r="J230">
        <v>120</v>
      </c>
      <c r="K230">
        <v>2</v>
      </c>
      <c r="L230">
        <v>252</v>
      </c>
      <c r="M230" s="1">
        <v>44898</v>
      </c>
      <c r="N230">
        <v>3.31</v>
      </c>
      <c r="O230">
        <v>1</v>
      </c>
      <c r="P230">
        <v>159</v>
      </c>
      <c r="Q230">
        <v>41</v>
      </c>
      <c r="R230" t="s">
        <v>438</v>
      </c>
    </row>
    <row r="231" spans="1:18" ht="15.95" customHeight="1">
      <c r="A231">
        <v>3674676</v>
      </c>
      <c r="B231" t="s">
        <v>449</v>
      </c>
      <c r="C231">
        <v>18657916</v>
      </c>
      <c r="D231" t="s">
        <v>450</v>
      </c>
      <c r="F231" t="s">
        <v>201</v>
      </c>
      <c r="G231">
        <v>38.888359999999999</v>
      </c>
      <c r="H231">
        <v>-76.971069999999997</v>
      </c>
      <c r="I231" t="s">
        <v>25</v>
      </c>
      <c r="J231">
        <v>125</v>
      </c>
      <c r="K231">
        <v>1</v>
      </c>
      <c r="L231">
        <v>0</v>
      </c>
      <c r="M231" s="13"/>
      <c r="O231">
        <v>4</v>
      </c>
      <c r="P231">
        <v>365</v>
      </c>
      <c r="Q231">
        <v>0</v>
      </c>
      <c r="R231" s="2" t="s">
        <v>451</v>
      </c>
    </row>
    <row r="232" spans="1:18" ht="15.95" customHeight="1">
      <c r="A232">
        <v>3698666</v>
      </c>
      <c r="B232" t="s">
        <v>452</v>
      </c>
      <c r="C232">
        <v>15185851</v>
      </c>
      <c r="D232" t="s">
        <v>453</v>
      </c>
      <c r="F232" t="s">
        <v>454</v>
      </c>
      <c r="G232">
        <v>38.893770000000004</v>
      </c>
      <c r="H232">
        <v>-76.913139999999999</v>
      </c>
      <c r="I232" t="s">
        <v>25</v>
      </c>
      <c r="J232">
        <v>45</v>
      </c>
      <c r="K232">
        <v>90</v>
      </c>
      <c r="L232">
        <v>2</v>
      </c>
      <c r="M232" s="1">
        <v>43680</v>
      </c>
      <c r="N232">
        <v>0.05</v>
      </c>
      <c r="O232">
        <v>2</v>
      </c>
      <c r="P232">
        <v>0</v>
      </c>
      <c r="Q232">
        <v>0</v>
      </c>
    </row>
    <row r="233" spans="1:18" ht="15.95" customHeight="1">
      <c r="A233">
        <v>3700395</v>
      </c>
      <c r="B233" t="s">
        <v>463</v>
      </c>
      <c r="C233">
        <v>15185851</v>
      </c>
      <c r="D233" t="s">
        <v>453</v>
      </c>
      <c r="F233" t="s">
        <v>454</v>
      </c>
      <c r="G233">
        <v>38.892299999999999</v>
      </c>
      <c r="H233">
        <v>-76.914619999999999</v>
      </c>
      <c r="I233" t="s">
        <v>464</v>
      </c>
      <c r="J233">
        <v>60</v>
      </c>
      <c r="K233">
        <v>31</v>
      </c>
      <c r="L233">
        <v>0</v>
      </c>
      <c r="M233" s="13"/>
      <c r="O233">
        <v>2</v>
      </c>
      <c r="P233">
        <v>0</v>
      </c>
      <c r="Q233">
        <v>0</v>
      </c>
    </row>
    <row r="234" spans="1:18" ht="15.95" customHeight="1">
      <c r="A234">
        <v>3743036</v>
      </c>
      <c r="B234" t="s">
        <v>468</v>
      </c>
      <c r="C234">
        <v>19143862</v>
      </c>
      <c r="D234" t="s">
        <v>469</v>
      </c>
      <c r="F234" t="s">
        <v>122</v>
      </c>
      <c r="G234">
        <v>38.915140000000001</v>
      </c>
      <c r="H234">
        <v>-77.015680000000003</v>
      </c>
      <c r="I234" t="s">
        <v>25</v>
      </c>
      <c r="J234">
        <v>99</v>
      </c>
      <c r="K234">
        <v>1</v>
      </c>
      <c r="L234">
        <v>13</v>
      </c>
      <c r="M234" s="1">
        <v>44870</v>
      </c>
      <c r="N234">
        <v>0.16</v>
      </c>
      <c r="O234">
        <v>9</v>
      </c>
      <c r="P234">
        <v>365</v>
      </c>
      <c r="Q234">
        <v>1</v>
      </c>
      <c r="R234" t="s">
        <v>470</v>
      </c>
    </row>
    <row r="235" spans="1:18" ht="15.95" customHeight="1">
      <c r="A235">
        <v>3760995</v>
      </c>
      <c r="B235" t="s">
        <v>471</v>
      </c>
      <c r="C235">
        <v>315148</v>
      </c>
      <c r="D235" t="s">
        <v>33</v>
      </c>
      <c r="F235" t="s">
        <v>34</v>
      </c>
      <c r="G235">
        <v>38.936689999999999</v>
      </c>
      <c r="H235">
        <v>-77.023600000000002</v>
      </c>
      <c r="I235" t="s">
        <v>25</v>
      </c>
      <c r="J235">
        <v>39</v>
      </c>
      <c r="K235">
        <v>31</v>
      </c>
      <c r="L235">
        <v>15</v>
      </c>
      <c r="M235" s="1">
        <v>44900</v>
      </c>
      <c r="N235">
        <v>0.17</v>
      </c>
      <c r="O235">
        <v>35</v>
      </c>
      <c r="P235">
        <v>365</v>
      </c>
      <c r="Q235">
        <v>3</v>
      </c>
    </row>
    <row r="236" spans="1:18" ht="15.95" customHeight="1">
      <c r="A236">
        <v>3761001</v>
      </c>
      <c r="B236" t="s">
        <v>472</v>
      </c>
      <c r="C236">
        <v>315148</v>
      </c>
      <c r="D236" t="s">
        <v>33</v>
      </c>
      <c r="F236" t="s">
        <v>34</v>
      </c>
      <c r="G236">
        <v>38.938209999999998</v>
      </c>
      <c r="H236">
        <v>-77.025030000000001</v>
      </c>
      <c r="I236" t="s">
        <v>25</v>
      </c>
      <c r="J236">
        <v>35</v>
      </c>
      <c r="K236">
        <v>31</v>
      </c>
      <c r="L236">
        <v>13</v>
      </c>
      <c r="M236" s="1">
        <v>44805</v>
      </c>
      <c r="N236">
        <v>0.13</v>
      </c>
      <c r="O236">
        <v>35</v>
      </c>
      <c r="P236">
        <v>365</v>
      </c>
      <c r="Q236">
        <v>4</v>
      </c>
    </row>
    <row r="237" spans="1:18" ht="15.95" customHeight="1">
      <c r="A237">
        <v>3789313</v>
      </c>
      <c r="B237" t="s">
        <v>490</v>
      </c>
      <c r="C237">
        <v>4280278</v>
      </c>
      <c r="D237" t="s">
        <v>42</v>
      </c>
      <c r="F237" t="s">
        <v>88</v>
      </c>
      <c r="G237">
        <v>38.895609999999998</v>
      </c>
      <c r="H237">
        <v>-76.989350000000002</v>
      </c>
      <c r="I237" t="s">
        <v>21</v>
      </c>
      <c r="J237">
        <v>120</v>
      </c>
      <c r="K237">
        <v>31</v>
      </c>
      <c r="L237">
        <v>60</v>
      </c>
      <c r="M237" s="1">
        <v>44074</v>
      </c>
      <c r="N237">
        <v>0.6</v>
      </c>
      <c r="O237">
        <v>4</v>
      </c>
      <c r="P237">
        <v>180</v>
      </c>
      <c r="Q237">
        <v>0</v>
      </c>
    </row>
    <row r="238" spans="1:18" ht="15.95" customHeight="1">
      <c r="A238">
        <v>3806145</v>
      </c>
      <c r="B238" t="s">
        <v>491</v>
      </c>
      <c r="C238">
        <v>320772</v>
      </c>
      <c r="D238" t="s">
        <v>492</v>
      </c>
      <c r="F238" t="s">
        <v>201</v>
      </c>
      <c r="G238">
        <v>38.889389999999999</v>
      </c>
      <c r="H238">
        <v>-77.002340000000004</v>
      </c>
      <c r="I238" t="s">
        <v>21</v>
      </c>
      <c r="J238">
        <v>164</v>
      </c>
      <c r="K238">
        <v>31</v>
      </c>
      <c r="L238">
        <v>104</v>
      </c>
      <c r="M238" s="1">
        <v>44613</v>
      </c>
      <c r="N238">
        <v>1.25</v>
      </c>
      <c r="O238">
        <v>1</v>
      </c>
      <c r="P238">
        <v>0</v>
      </c>
      <c r="Q238">
        <v>2</v>
      </c>
      <c r="R238" s="13"/>
    </row>
    <row r="239" spans="1:18" ht="15.95" customHeight="1">
      <c r="A239">
        <v>3810218</v>
      </c>
      <c r="B239" t="s">
        <v>493</v>
      </c>
      <c r="C239">
        <v>9391057</v>
      </c>
      <c r="D239" t="s">
        <v>268</v>
      </c>
      <c r="F239" t="s">
        <v>70</v>
      </c>
      <c r="G239">
        <v>38.929459999999999</v>
      </c>
      <c r="H239">
        <v>-77.038259999999994</v>
      </c>
      <c r="I239" t="s">
        <v>21</v>
      </c>
      <c r="J239">
        <v>150</v>
      </c>
      <c r="K239">
        <v>31</v>
      </c>
      <c r="L239">
        <v>228</v>
      </c>
      <c r="M239" s="1">
        <v>44693</v>
      </c>
      <c r="N239">
        <v>3.32</v>
      </c>
      <c r="O239">
        <v>2</v>
      </c>
      <c r="P239">
        <v>365</v>
      </c>
      <c r="Q239">
        <v>14</v>
      </c>
    </row>
    <row r="240" spans="1:18" ht="15.95" customHeight="1">
      <c r="A240">
        <v>3821950</v>
      </c>
      <c r="B240" t="s">
        <v>494</v>
      </c>
      <c r="C240">
        <v>19143862</v>
      </c>
      <c r="D240" t="s">
        <v>469</v>
      </c>
      <c r="F240" t="s">
        <v>122</v>
      </c>
      <c r="G240">
        <v>38.915430000000001</v>
      </c>
      <c r="H240">
        <v>-77.015799999999999</v>
      </c>
      <c r="I240" t="s">
        <v>25</v>
      </c>
      <c r="J240">
        <v>105</v>
      </c>
      <c r="K240">
        <v>1</v>
      </c>
      <c r="L240">
        <v>15</v>
      </c>
      <c r="M240" s="1">
        <v>44863</v>
      </c>
      <c r="N240">
        <v>0.17</v>
      </c>
      <c r="O240">
        <v>9</v>
      </c>
      <c r="P240">
        <v>365</v>
      </c>
      <c r="Q240">
        <v>9</v>
      </c>
      <c r="R240" t="s">
        <v>495</v>
      </c>
    </row>
    <row r="241" spans="1:18" ht="15.95" customHeight="1">
      <c r="A241">
        <v>3822015</v>
      </c>
      <c r="B241" t="s">
        <v>498</v>
      </c>
      <c r="C241">
        <v>19143862</v>
      </c>
      <c r="D241" t="s">
        <v>469</v>
      </c>
      <c r="F241" t="s">
        <v>122</v>
      </c>
      <c r="G241">
        <v>38.917070000000002</v>
      </c>
      <c r="H241">
        <v>-77.015360000000001</v>
      </c>
      <c r="I241" t="s">
        <v>464</v>
      </c>
      <c r="J241">
        <v>78</v>
      </c>
      <c r="K241">
        <v>1</v>
      </c>
      <c r="L241">
        <v>5</v>
      </c>
      <c r="M241" s="1">
        <v>44647</v>
      </c>
      <c r="N241">
        <v>0.05</v>
      </c>
      <c r="O241">
        <v>9</v>
      </c>
      <c r="P241">
        <v>365</v>
      </c>
      <c r="Q241">
        <v>1</v>
      </c>
      <c r="R241" s="2" t="s">
        <v>499</v>
      </c>
    </row>
    <row r="242" spans="1:18" ht="15.95" customHeight="1">
      <c r="A242">
        <v>3822053</v>
      </c>
      <c r="B242" t="s">
        <v>500</v>
      </c>
      <c r="C242">
        <v>19143862</v>
      </c>
      <c r="D242" t="s">
        <v>469</v>
      </c>
      <c r="F242" t="s">
        <v>28</v>
      </c>
      <c r="G242">
        <v>38.916649999999997</v>
      </c>
      <c r="H242">
        <v>-77.013639999999995</v>
      </c>
      <c r="I242" t="s">
        <v>25</v>
      </c>
      <c r="J242">
        <v>120</v>
      </c>
      <c r="K242">
        <v>1</v>
      </c>
      <c r="L242">
        <v>27</v>
      </c>
      <c r="M242" s="1">
        <v>44846</v>
      </c>
      <c r="N242">
        <v>0.27</v>
      </c>
      <c r="O242">
        <v>9</v>
      </c>
      <c r="P242">
        <v>365</v>
      </c>
      <c r="Q242">
        <v>10</v>
      </c>
      <c r="R242" t="s">
        <v>495</v>
      </c>
    </row>
    <row r="243" spans="1:18" ht="15.95" customHeight="1">
      <c r="A243">
        <v>3822134</v>
      </c>
      <c r="B243" t="s">
        <v>509</v>
      </c>
      <c r="C243">
        <v>19143862</v>
      </c>
      <c r="D243" t="s">
        <v>469</v>
      </c>
      <c r="F243" t="s">
        <v>28</v>
      </c>
      <c r="G243">
        <v>38.917230000000004</v>
      </c>
      <c r="H243">
        <v>-77.014160000000004</v>
      </c>
      <c r="I243" t="s">
        <v>25</v>
      </c>
      <c r="J243">
        <v>125</v>
      </c>
      <c r="K243">
        <v>1</v>
      </c>
      <c r="L243">
        <v>3</v>
      </c>
      <c r="M243" s="1">
        <v>44858</v>
      </c>
      <c r="N243">
        <v>0.04</v>
      </c>
      <c r="O243">
        <v>9</v>
      </c>
      <c r="P243">
        <v>365</v>
      </c>
      <c r="Q243">
        <v>2</v>
      </c>
      <c r="R243" s="2" t="s">
        <v>499</v>
      </c>
    </row>
    <row r="244" spans="1:18" ht="15.95" customHeight="1">
      <c r="A244">
        <v>3851703</v>
      </c>
      <c r="B244" t="s">
        <v>513</v>
      </c>
      <c r="C244">
        <v>9354986</v>
      </c>
      <c r="D244" t="s">
        <v>228</v>
      </c>
      <c r="F244" t="s">
        <v>20</v>
      </c>
      <c r="G244">
        <v>38.968710000000002</v>
      </c>
      <c r="H244">
        <v>-77.026489999999995</v>
      </c>
      <c r="I244" t="s">
        <v>25</v>
      </c>
      <c r="J244">
        <v>80</v>
      </c>
      <c r="K244">
        <v>1</v>
      </c>
      <c r="L244">
        <v>22</v>
      </c>
      <c r="M244" s="1">
        <v>44898</v>
      </c>
      <c r="N244">
        <v>0.22</v>
      </c>
      <c r="O244">
        <v>5</v>
      </c>
      <c r="P244">
        <v>365</v>
      </c>
      <c r="Q244">
        <v>3</v>
      </c>
      <c r="R244" t="s">
        <v>229</v>
      </c>
    </row>
    <row r="245" spans="1:18" ht="15.95" customHeight="1">
      <c r="A245">
        <v>3861766</v>
      </c>
      <c r="B245" t="s">
        <v>519</v>
      </c>
      <c r="C245">
        <v>8354112</v>
      </c>
      <c r="D245" t="s">
        <v>219</v>
      </c>
      <c r="F245" t="s">
        <v>94</v>
      </c>
      <c r="G245">
        <v>38.915030000000002</v>
      </c>
      <c r="H245">
        <v>-77.040599999999998</v>
      </c>
      <c r="I245" t="s">
        <v>21</v>
      </c>
      <c r="J245">
        <v>145</v>
      </c>
      <c r="K245">
        <v>7</v>
      </c>
      <c r="L245">
        <v>167</v>
      </c>
      <c r="M245" s="1">
        <v>44864</v>
      </c>
      <c r="N245">
        <v>1.65</v>
      </c>
      <c r="O245">
        <v>2</v>
      </c>
      <c r="P245">
        <v>185</v>
      </c>
      <c r="Q245">
        <v>8</v>
      </c>
      <c r="R245" t="s">
        <v>220</v>
      </c>
    </row>
    <row r="246" spans="1:18" ht="15.95" customHeight="1">
      <c r="A246">
        <v>3897112</v>
      </c>
      <c r="B246" t="s">
        <v>525</v>
      </c>
      <c r="C246">
        <v>476901</v>
      </c>
      <c r="D246" t="s">
        <v>179</v>
      </c>
      <c r="F246" t="s">
        <v>28</v>
      </c>
      <c r="G246">
        <v>38.910600000000002</v>
      </c>
      <c r="H246">
        <v>-77.006619999999998</v>
      </c>
      <c r="I246" t="s">
        <v>21</v>
      </c>
      <c r="J246">
        <v>187</v>
      </c>
      <c r="K246">
        <v>2</v>
      </c>
      <c r="L246">
        <v>85</v>
      </c>
      <c r="M246" s="1">
        <v>44864</v>
      </c>
      <c r="N246">
        <v>0.85</v>
      </c>
      <c r="O246">
        <v>1</v>
      </c>
      <c r="P246">
        <v>265</v>
      </c>
      <c r="Q246">
        <v>7</v>
      </c>
      <c r="R246" s="2" t="s">
        <v>526</v>
      </c>
    </row>
    <row r="247" spans="1:18" ht="15.95" customHeight="1">
      <c r="A247">
        <v>3898306</v>
      </c>
      <c r="B247" t="s">
        <v>527</v>
      </c>
      <c r="C247">
        <v>17633</v>
      </c>
      <c r="D247" t="s">
        <v>53</v>
      </c>
      <c r="F247" t="s">
        <v>63</v>
      </c>
      <c r="G247">
        <v>38.905929999999998</v>
      </c>
      <c r="H247">
        <v>-77.024469999999994</v>
      </c>
      <c r="I247" t="s">
        <v>21</v>
      </c>
      <c r="J247">
        <v>110</v>
      </c>
      <c r="K247">
        <v>31</v>
      </c>
      <c r="L247">
        <v>93</v>
      </c>
      <c r="M247" s="1">
        <v>44863</v>
      </c>
      <c r="N247">
        <v>0.93</v>
      </c>
      <c r="O247">
        <v>37</v>
      </c>
      <c r="P247">
        <v>307</v>
      </c>
      <c r="Q247">
        <v>7</v>
      </c>
    </row>
    <row r="248" spans="1:18" ht="15.95" customHeight="1">
      <c r="A248">
        <v>3907276</v>
      </c>
      <c r="B248" t="s">
        <v>541</v>
      </c>
      <c r="C248">
        <v>20236500</v>
      </c>
      <c r="D248" t="s">
        <v>529</v>
      </c>
      <c r="F248" t="s">
        <v>94</v>
      </c>
      <c r="G248">
        <v>38.915019999999998</v>
      </c>
      <c r="H248">
        <v>-77.042450000000002</v>
      </c>
      <c r="I248" t="s">
        <v>21</v>
      </c>
      <c r="J248">
        <v>117</v>
      </c>
      <c r="K248">
        <v>31</v>
      </c>
      <c r="L248">
        <v>51</v>
      </c>
      <c r="M248" s="1">
        <v>44869</v>
      </c>
      <c r="N248">
        <v>0.52</v>
      </c>
      <c r="O248">
        <v>2</v>
      </c>
      <c r="P248">
        <v>59</v>
      </c>
      <c r="Q248">
        <v>8</v>
      </c>
    </row>
    <row r="249" spans="1:18" ht="15.95" customHeight="1">
      <c r="A249">
        <v>3912498</v>
      </c>
      <c r="B249" t="s">
        <v>542</v>
      </c>
      <c r="C249">
        <v>7737475</v>
      </c>
      <c r="D249" t="s">
        <v>344</v>
      </c>
      <c r="F249" t="s">
        <v>60</v>
      </c>
      <c r="G249">
        <v>38.91966</v>
      </c>
      <c r="H249">
        <v>-76.98075</v>
      </c>
      <c r="I249" t="s">
        <v>21</v>
      </c>
      <c r="J249">
        <v>62</v>
      </c>
      <c r="K249">
        <v>31</v>
      </c>
      <c r="L249">
        <v>23</v>
      </c>
      <c r="M249" s="1">
        <v>44862</v>
      </c>
      <c r="N249">
        <v>0.24</v>
      </c>
      <c r="O249">
        <v>2</v>
      </c>
      <c r="P249">
        <v>51</v>
      </c>
      <c r="Q249">
        <v>3</v>
      </c>
      <c r="R249" s="13"/>
    </row>
    <row r="250" spans="1:18" ht="15.95" customHeight="1">
      <c r="A250">
        <v>3914048</v>
      </c>
      <c r="B250" t="s">
        <v>543</v>
      </c>
      <c r="C250">
        <v>20224946</v>
      </c>
      <c r="D250" t="s">
        <v>502</v>
      </c>
      <c r="F250" t="s">
        <v>34</v>
      </c>
      <c r="G250">
        <v>38.939909999999998</v>
      </c>
      <c r="H250">
        <v>-77.027159999999995</v>
      </c>
      <c r="I250" t="s">
        <v>21</v>
      </c>
      <c r="J250">
        <v>275</v>
      </c>
      <c r="K250">
        <v>31</v>
      </c>
      <c r="L250">
        <v>9</v>
      </c>
      <c r="M250" s="1">
        <v>42091</v>
      </c>
      <c r="N250">
        <v>0.09</v>
      </c>
      <c r="O250">
        <v>1</v>
      </c>
      <c r="P250">
        <v>363</v>
      </c>
      <c r="Q250">
        <v>0</v>
      </c>
    </row>
    <row r="251" spans="1:18" ht="15.95" customHeight="1">
      <c r="A251">
        <v>3964658</v>
      </c>
      <c r="B251" t="s">
        <v>549</v>
      </c>
      <c r="C251">
        <v>20548311</v>
      </c>
      <c r="D251" t="s">
        <v>550</v>
      </c>
      <c r="F251" t="s">
        <v>28</v>
      </c>
      <c r="G251">
        <v>38.914340000000003</v>
      </c>
      <c r="H251">
        <v>-77.008949999999999</v>
      </c>
      <c r="I251" t="s">
        <v>21</v>
      </c>
      <c r="J251">
        <v>115</v>
      </c>
      <c r="K251">
        <v>31</v>
      </c>
      <c r="L251">
        <v>599</v>
      </c>
      <c r="M251" s="1">
        <v>44850</v>
      </c>
      <c r="N251">
        <v>6.06</v>
      </c>
      <c r="O251">
        <v>1</v>
      </c>
      <c r="P251">
        <v>164</v>
      </c>
      <c r="Q251">
        <v>22</v>
      </c>
    </row>
    <row r="252" spans="1:18" ht="15.95" customHeight="1">
      <c r="A252">
        <v>3996972</v>
      </c>
      <c r="B252" t="s">
        <v>551</v>
      </c>
      <c r="C252">
        <v>1662757</v>
      </c>
      <c r="D252" t="s">
        <v>93</v>
      </c>
      <c r="F252" t="s">
        <v>37</v>
      </c>
      <c r="G252">
        <v>38.91469</v>
      </c>
      <c r="H252">
        <v>-77.046629999999993</v>
      </c>
      <c r="I252" t="s">
        <v>21</v>
      </c>
      <c r="J252">
        <v>95</v>
      </c>
      <c r="K252">
        <v>31</v>
      </c>
      <c r="L252">
        <v>37</v>
      </c>
      <c r="M252" s="1">
        <v>44767</v>
      </c>
      <c r="N252">
        <v>0.38</v>
      </c>
      <c r="O252">
        <v>4</v>
      </c>
      <c r="P252">
        <v>365</v>
      </c>
      <c r="Q252">
        <v>6</v>
      </c>
    </row>
    <row r="253" spans="1:18" ht="15.95" customHeight="1">
      <c r="A253">
        <v>3997598</v>
      </c>
      <c r="B253" t="s">
        <v>556</v>
      </c>
      <c r="C253">
        <v>20724798</v>
      </c>
      <c r="D253" t="s">
        <v>557</v>
      </c>
      <c r="F253" t="s">
        <v>125</v>
      </c>
      <c r="G253">
        <v>38.907310000000003</v>
      </c>
      <c r="H253">
        <v>-77.061359999999993</v>
      </c>
      <c r="I253" t="s">
        <v>21</v>
      </c>
      <c r="J253">
        <v>285</v>
      </c>
      <c r="K253">
        <v>3</v>
      </c>
      <c r="L253">
        <v>89</v>
      </c>
      <c r="M253" s="1">
        <v>44850</v>
      </c>
      <c r="N253">
        <v>0.89</v>
      </c>
      <c r="O253">
        <v>1</v>
      </c>
      <c r="P253">
        <v>314</v>
      </c>
      <c r="Q253">
        <v>7</v>
      </c>
      <c r="R253" t="s">
        <v>558</v>
      </c>
    </row>
    <row r="254" spans="1:18" ht="15.95" customHeight="1">
      <c r="A254">
        <v>4022565</v>
      </c>
      <c r="B254" t="s">
        <v>559</v>
      </c>
      <c r="C254">
        <v>5487930</v>
      </c>
      <c r="D254" t="s">
        <v>118</v>
      </c>
      <c r="F254" t="s">
        <v>94</v>
      </c>
      <c r="G254">
        <v>38.914349999999999</v>
      </c>
      <c r="H254">
        <v>-77.040639999999996</v>
      </c>
      <c r="I254" t="s">
        <v>25</v>
      </c>
      <c r="J254">
        <v>70</v>
      </c>
      <c r="K254">
        <v>20</v>
      </c>
      <c r="L254">
        <v>15</v>
      </c>
      <c r="M254" s="1">
        <v>43625</v>
      </c>
      <c r="N254">
        <v>0.15</v>
      </c>
      <c r="O254">
        <v>19</v>
      </c>
      <c r="P254">
        <v>365</v>
      </c>
      <c r="Q254">
        <v>0</v>
      </c>
      <c r="R254" t="s">
        <v>560</v>
      </c>
    </row>
    <row r="255" spans="1:18" ht="15.95" customHeight="1">
      <c r="A255">
        <v>4024085</v>
      </c>
      <c r="B255" t="s">
        <v>582</v>
      </c>
      <c r="C255">
        <v>9581687</v>
      </c>
      <c r="D255" t="s">
        <v>421</v>
      </c>
      <c r="F255" t="s">
        <v>204</v>
      </c>
      <c r="G255">
        <v>38.983080000000001</v>
      </c>
      <c r="H255">
        <v>-77.040199999999999</v>
      </c>
      <c r="I255" t="s">
        <v>25</v>
      </c>
      <c r="J255">
        <v>300</v>
      </c>
      <c r="K255">
        <v>31</v>
      </c>
      <c r="L255">
        <v>22</v>
      </c>
      <c r="M255" s="1">
        <v>43820</v>
      </c>
      <c r="N255">
        <v>0.22</v>
      </c>
      <c r="O255">
        <v>3</v>
      </c>
      <c r="P255">
        <v>358</v>
      </c>
      <c r="Q255">
        <v>0</v>
      </c>
    </row>
    <row r="256" spans="1:18" ht="15.95" customHeight="1">
      <c r="A256">
        <v>4025236</v>
      </c>
      <c r="B256" t="s">
        <v>583</v>
      </c>
      <c r="C256">
        <v>9581687</v>
      </c>
      <c r="D256" t="s">
        <v>421</v>
      </c>
      <c r="F256" t="s">
        <v>204</v>
      </c>
      <c r="G256">
        <v>38.982709999999997</v>
      </c>
      <c r="H256">
        <v>-77.038610000000006</v>
      </c>
      <c r="I256" t="s">
        <v>25</v>
      </c>
      <c r="J256">
        <v>300</v>
      </c>
      <c r="K256">
        <v>31</v>
      </c>
      <c r="L256">
        <v>27</v>
      </c>
      <c r="M256" s="1">
        <v>42972</v>
      </c>
      <c r="N256">
        <v>0.27</v>
      </c>
      <c r="O256">
        <v>3</v>
      </c>
      <c r="P256">
        <v>358</v>
      </c>
      <c r="Q256">
        <v>0</v>
      </c>
    </row>
    <row r="257" spans="1:18" ht="15.95" customHeight="1">
      <c r="A257">
        <v>4025438</v>
      </c>
      <c r="B257" t="s">
        <v>584</v>
      </c>
      <c r="C257">
        <v>9581687</v>
      </c>
      <c r="D257" t="s">
        <v>421</v>
      </c>
      <c r="F257" t="s">
        <v>204</v>
      </c>
      <c r="G257">
        <v>38.984490000000001</v>
      </c>
      <c r="H257">
        <v>-77.039779999999993</v>
      </c>
      <c r="I257" t="s">
        <v>25</v>
      </c>
      <c r="J257">
        <v>300</v>
      </c>
      <c r="K257">
        <v>31</v>
      </c>
      <c r="L257">
        <v>18</v>
      </c>
      <c r="M257" s="1">
        <v>43702</v>
      </c>
      <c r="N257">
        <v>0.18</v>
      </c>
      <c r="O257">
        <v>3</v>
      </c>
      <c r="P257">
        <v>358</v>
      </c>
      <c r="Q257">
        <v>0</v>
      </c>
    </row>
    <row r="258" spans="1:18" ht="15.95" customHeight="1">
      <c r="A258">
        <v>4033904</v>
      </c>
      <c r="B258" t="s">
        <v>585</v>
      </c>
      <c r="C258">
        <v>20915118</v>
      </c>
      <c r="D258" t="s">
        <v>586</v>
      </c>
      <c r="F258" t="s">
        <v>34</v>
      </c>
      <c r="G258">
        <v>38.957090000000001</v>
      </c>
      <c r="H258">
        <v>-77.016729999999995</v>
      </c>
      <c r="I258" t="s">
        <v>21</v>
      </c>
      <c r="J258">
        <v>93</v>
      </c>
      <c r="K258">
        <v>1</v>
      </c>
      <c r="L258">
        <v>24</v>
      </c>
      <c r="M258" s="1">
        <v>44878</v>
      </c>
      <c r="N258">
        <v>1.71</v>
      </c>
      <c r="O258">
        <v>1</v>
      </c>
      <c r="P258">
        <v>176</v>
      </c>
      <c r="Q258">
        <v>20</v>
      </c>
      <c r="R258" s="2" t="s">
        <v>587</v>
      </c>
    </row>
    <row r="259" spans="1:18" ht="15.95" customHeight="1">
      <c r="A259">
        <v>4054129</v>
      </c>
      <c r="B259" t="s">
        <v>588</v>
      </c>
      <c r="C259">
        <v>7808700</v>
      </c>
      <c r="D259" t="s">
        <v>589</v>
      </c>
      <c r="F259" t="s">
        <v>34</v>
      </c>
      <c r="G259">
        <v>38.958730000000003</v>
      </c>
      <c r="H259">
        <v>-77.024010000000004</v>
      </c>
      <c r="I259" t="s">
        <v>21</v>
      </c>
      <c r="J259">
        <v>75</v>
      </c>
      <c r="K259">
        <v>31</v>
      </c>
      <c r="L259">
        <v>25</v>
      </c>
      <c r="M259" s="1">
        <v>44906</v>
      </c>
      <c r="N259">
        <v>0.56999999999999995</v>
      </c>
      <c r="O259">
        <v>1</v>
      </c>
      <c r="P259">
        <v>255</v>
      </c>
      <c r="Q259">
        <v>3</v>
      </c>
      <c r="R259" s="13"/>
    </row>
    <row r="260" spans="1:18" ht="15.95" customHeight="1">
      <c r="A260">
        <v>4055607</v>
      </c>
      <c r="B260" t="s">
        <v>600</v>
      </c>
      <c r="C260">
        <v>21032851</v>
      </c>
      <c r="D260" t="s">
        <v>601</v>
      </c>
      <c r="F260" t="s">
        <v>201</v>
      </c>
      <c r="G260">
        <v>38.890929999999997</v>
      </c>
      <c r="H260">
        <v>-76.993200000000002</v>
      </c>
      <c r="I260" t="s">
        <v>21</v>
      </c>
      <c r="J260">
        <v>186</v>
      </c>
      <c r="K260">
        <v>3</v>
      </c>
      <c r="L260">
        <v>432</v>
      </c>
      <c r="M260" s="1">
        <v>44899</v>
      </c>
      <c r="N260">
        <v>4.33</v>
      </c>
      <c r="O260">
        <v>1</v>
      </c>
      <c r="P260">
        <v>87</v>
      </c>
      <c r="Q260">
        <v>37</v>
      </c>
      <c r="R260" t="s">
        <v>602</v>
      </c>
    </row>
    <row r="261" spans="1:18" ht="15.95" customHeight="1">
      <c r="A261">
        <v>4083095</v>
      </c>
      <c r="B261" t="s">
        <v>603</v>
      </c>
      <c r="C261">
        <v>21132530</v>
      </c>
      <c r="D261" t="s">
        <v>604</v>
      </c>
      <c r="F261" t="s">
        <v>94</v>
      </c>
      <c r="G261">
        <v>38.913919999999997</v>
      </c>
      <c r="H261">
        <v>-77.04083</v>
      </c>
      <c r="I261" t="s">
        <v>21</v>
      </c>
      <c r="J261">
        <v>106</v>
      </c>
      <c r="K261">
        <v>3</v>
      </c>
      <c r="L261">
        <v>364</v>
      </c>
      <c r="M261" s="1">
        <v>44886</v>
      </c>
      <c r="N261">
        <v>3.66</v>
      </c>
      <c r="O261">
        <v>1</v>
      </c>
      <c r="P261">
        <v>183</v>
      </c>
      <c r="Q261">
        <v>40</v>
      </c>
      <c r="R261" s="13" t="s">
        <v>560</v>
      </c>
    </row>
    <row r="262" spans="1:18" ht="15.95" customHeight="1">
      <c r="A262">
        <v>4085972</v>
      </c>
      <c r="B262" t="s">
        <v>605</v>
      </c>
      <c r="C262">
        <v>2071346</v>
      </c>
      <c r="D262" t="s">
        <v>606</v>
      </c>
      <c r="F262" t="s">
        <v>70</v>
      </c>
      <c r="G262">
        <v>38.930599999999998</v>
      </c>
      <c r="H262">
        <v>-77.017359999999996</v>
      </c>
      <c r="I262" t="s">
        <v>21</v>
      </c>
      <c r="J262">
        <v>79</v>
      </c>
      <c r="K262">
        <v>31</v>
      </c>
      <c r="L262">
        <v>126</v>
      </c>
      <c r="M262" s="1">
        <v>44778</v>
      </c>
      <c r="N262">
        <v>1.27</v>
      </c>
      <c r="O262">
        <v>1</v>
      </c>
      <c r="P262">
        <v>180</v>
      </c>
      <c r="Q262">
        <v>26</v>
      </c>
    </row>
    <row r="263" spans="1:18" ht="15.95" customHeight="1">
      <c r="A263">
        <v>4092017</v>
      </c>
      <c r="B263" t="s">
        <v>607</v>
      </c>
      <c r="C263">
        <v>9419684</v>
      </c>
      <c r="D263" t="s">
        <v>311</v>
      </c>
      <c r="F263" t="s">
        <v>43</v>
      </c>
      <c r="G263">
        <v>38.899914000000003</v>
      </c>
      <c r="H263">
        <v>-77.03313</v>
      </c>
      <c r="I263" t="s">
        <v>21</v>
      </c>
      <c r="J263">
        <v>118</v>
      </c>
      <c r="K263">
        <v>31</v>
      </c>
      <c r="L263">
        <v>3</v>
      </c>
      <c r="M263" s="1">
        <v>42451</v>
      </c>
      <c r="N263">
        <v>0.03</v>
      </c>
      <c r="O263">
        <v>13</v>
      </c>
      <c r="P263">
        <v>364</v>
      </c>
      <c r="Q263">
        <v>0</v>
      </c>
    </row>
    <row r="264" spans="1:18" ht="15.95" customHeight="1">
      <c r="A264">
        <v>4204367</v>
      </c>
      <c r="B264" t="s">
        <v>611</v>
      </c>
      <c r="C264">
        <v>11559071</v>
      </c>
      <c r="D264" t="s">
        <v>352</v>
      </c>
      <c r="F264" t="s">
        <v>28</v>
      </c>
      <c r="G264">
        <v>38.906120000000001</v>
      </c>
      <c r="H264">
        <v>-77.013279999999995</v>
      </c>
      <c r="I264" t="s">
        <v>25</v>
      </c>
      <c r="J264">
        <v>79</v>
      </c>
      <c r="K264">
        <v>2</v>
      </c>
      <c r="L264">
        <v>245</v>
      </c>
      <c r="M264" s="1">
        <v>44902</v>
      </c>
      <c r="N264">
        <v>2.46</v>
      </c>
      <c r="O264">
        <v>4</v>
      </c>
      <c r="P264">
        <v>360</v>
      </c>
      <c r="Q264">
        <v>50</v>
      </c>
      <c r="R264" t="s">
        <v>353</v>
      </c>
    </row>
    <row r="265" spans="1:18" ht="15.95" customHeight="1">
      <c r="A265">
        <v>4218583</v>
      </c>
      <c r="B265" t="s">
        <v>615</v>
      </c>
      <c r="C265">
        <v>5487930</v>
      </c>
      <c r="D265" t="s">
        <v>118</v>
      </c>
      <c r="F265" t="s">
        <v>94</v>
      </c>
      <c r="G265">
        <v>38.914349999999999</v>
      </c>
      <c r="H265">
        <v>-77.040639999999996</v>
      </c>
      <c r="I265" t="s">
        <v>25</v>
      </c>
      <c r="J265">
        <v>78</v>
      </c>
      <c r="K265">
        <v>20</v>
      </c>
      <c r="L265">
        <v>17</v>
      </c>
      <c r="M265" s="1">
        <v>44737</v>
      </c>
      <c r="N265">
        <v>0.17</v>
      </c>
      <c r="O265">
        <v>19</v>
      </c>
      <c r="P265">
        <v>0</v>
      </c>
      <c r="Q265">
        <v>2</v>
      </c>
      <c r="R265" t="s">
        <v>560</v>
      </c>
    </row>
    <row r="266" spans="1:18" ht="15.95" customHeight="1">
      <c r="A266">
        <v>4231934</v>
      </c>
      <c r="B266" t="s">
        <v>619</v>
      </c>
      <c r="C266">
        <v>3672670</v>
      </c>
      <c r="D266" t="s">
        <v>134</v>
      </c>
      <c r="F266" t="s">
        <v>135</v>
      </c>
      <c r="G266">
        <v>38.870829999999998</v>
      </c>
      <c r="H266">
        <v>-77.013689999999997</v>
      </c>
      <c r="I266" t="s">
        <v>25</v>
      </c>
      <c r="J266">
        <v>64</v>
      </c>
      <c r="K266">
        <v>1</v>
      </c>
      <c r="L266">
        <v>447</v>
      </c>
      <c r="M266" s="1">
        <v>44885</v>
      </c>
      <c r="N266">
        <v>4.58</v>
      </c>
      <c r="O266">
        <v>14</v>
      </c>
      <c r="P266">
        <v>180</v>
      </c>
      <c r="Q266">
        <v>58</v>
      </c>
      <c r="R266" t="s">
        <v>136</v>
      </c>
    </row>
    <row r="267" spans="1:18" ht="15.95" customHeight="1">
      <c r="A267">
        <v>4244705</v>
      </c>
      <c r="B267" t="s">
        <v>623</v>
      </c>
      <c r="C267">
        <v>21506582</v>
      </c>
      <c r="D267" t="s">
        <v>624</v>
      </c>
      <c r="F267" t="s">
        <v>63</v>
      </c>
      <c r="G267">
        <v>38.910519999999998</v>
      </c>
      <c r="H267">
        <v>-77.022959999999998</v>
      </c>
      <c r="I267" t="s">
        <v>25</v>
      </c>
      <c r="J267">
        <v>70</v>
      </c>
      <c r="K267">
        <v>2</v>
      </c>
      <c r="L267">
        <v>366</v>
      </c>
      <c r="M267" s="1">
        <v>44898</v>
      </c>
      <c r="N267">
        <v>3.66</v>
      </c>
      <c r="O267">
        <v>3</v>
      </c>
      <c r="P267">
        <v>324</v>
      </c>
      <c r="Q267">
        <v>72</v>
      </c>
      <c r="R267" t="s">
        <v>625</v>
      </c>
    </row>
    <row r="268" spans="1:18" ht="15.95" customHeight="1">
      <c r="A268">
        <v>4284144</v>
      </c>
      <c r="B268" t="s">
        <v>630</v>
      </c>
      <c r="C268">
        <v>347943</v>
      </c>
      <c r="D268" t="s">
        <v>631</v>
      </c>
      <c r="F268" t="s">
        <v>94</v>
      </c>
      <c r="G268">
        <v>38.912469999999999</v>
      </c>
      <c r="H268">
        <v>-77.037319999999994</v>
      </c>
      <c r="I268" t="s">
        <v>21</v>
      </c>
      <c r="J268">
        <v>125</v>
      </c>
      <c r="K268">
        <v>3</v>
      </c>
      <c r="L268">
        <v>487</v>
      </c>
      <c r="M268" s="1">
        <v>44893</v>
      </c>
      <c r="N268">
        <v>5.21</v>
      </c>
      <c r="O268">
        <v>2</v>
      </c>
      <c r="P268">
        <v>214</v>
      </c>
      <c r="Q268">
        <v>23</v>
      </c>
      <c r="R268" t="s">
        <v>632</v>
      </c>
    </row>
    <row r="269" spans="1:18" ht="15.95" customHeight="1">
      <c r="A269">
        <v>4286181</v>
      </c>
      <c r="B269" t="s">
        <v>633</v>
      </c>
      <c r="C269">
        <v>3517743</v>
      </c>
      <c r="D269" t="s">
        <v>634</v>
      </c>
      <c r="F269" t="s">
        <v>373</v>
      </c>
      <c r="G269">
        <v>38.850810000000003</v>
      </c>
      <c r="H269">
        <v>-76.980109999999996</v>
      </c>
      <c r="I269" t="s">
        <v>25</v>
      </c>
      <c r="J269">
        <v>65</v>
      </c>
      <c r="K269">
        <v>31</v>
      </c>
      <c r="L269">
        <v>21</v>
      </c>
      <c r="M269" s="1">
        <v>44823</v>
      </c>
      <c r="N269">
        <v>0.22</v>
      </c>
      <c r="O269">
        <v>4</v>
      </c>
      <c r="P269">
        <v>365</v>
      </c>
      <c r="Q269">
        <v>1</v>
      </c>
    </row>
    <row r="270" spans="1:18" ht="15.95" customHeight="1">
      <c r="A270">
        <v>4301665</v>
      </c>
      <c r="B270" t="s">
        <v>641</v>
      </c>
      <c r="C270">
        <v>17916157</v>
      </c>
      <c r="D270" t="s">
        <v>642</v>
      </c>
      <c r="F270" t="s">
        <v>70</v>
      </c>
      <c r="G270">
        <v>38.936540000000001</v>
      </c>
      <c r="H270">
        <v>-77.030869999999993</v>
      </c>
      <c r="I270" t="s">
        <v>21</v>
      </c>
      <c r="J270">
        <v>116</v>
      </c>
      <c r="K270">
        <v>2</v>
      </c>
      <c r="L270">
        <v>407</v>
      </c>
      <c r="M270" s="1">
        <v>44893</v>
      </c>
      <c r="N270">
        <v>4.0999999999999996</v>
      </c>
      <c r="O270">
        <v>1</v>
      </c>
      <c r="P270">
        <v>249</v>
      </c>
      <c r="Q270">
        <v>51</v>
      </c>
      <c r="R270" t="s">
        <v>643</v>
      </c>
    </row>
    <row r="271" spans="1:18" ht="15.95" customHeight="1">
      <c r="A271">
        <v>4325533</v>
      </c>
      <c r="B271" t="s">
        <v>655</v>
      </c>
      <c r="C271">
        <v>22461157</v>
      </c>
      <c r="D271" t="s">
        <v>656</v>
      </c>
      <c r="F271" t="s">
        <v>125</v>
      </c>
      <c r="G271">
        <v>38.908119999999997</v>
      </c>
      <c r="H271">
        <v>-77.063990000000004</v>
      </c>
      <c r="I271" t="s">
        <v>21</v>
      </c>
      <c r="J271">
        <v>155</v>
      </c>
      <c r="K271">
        <v>3</v>
      </c>
      <c r="L271">
        <v>187</v>
      </c>
      <c r="M271" s="1">
        <v>44876</v>
      </c>
      <c r="N271">
        <v>1.89</v>
      </c>
      <c r="O271">
        <v>1</v>
      </c>
      <c r="P271">
        <v>87</v>
      </c>
      <c r="Q271">
        <v>29</v>
      </c>
      <c r="R271" t="s">
        <v>657</v>
      </c>
    </row>
    <row r="272" spans="1:18" ht="15.95" customHeight="1">
      <c r="A272">
        <v>4359352</v>
      </c>
      <c r="B272" t="s">
        <v>658</v>
      </c>
      <c r="C272">
        <v>1910090</v>
      </c>
      <c r="D272" t="s">
        <v>308</v>
      </c>
      <c r="F272" t="s">
        <v>94</v>
      </c>
      <c r="G272">
        <v>38.911409999999997</v>
      </c>
      <c r="H272">
        <v>-77.035219999999995</v>
      </c>
      <c r="I272" t="s">
        <v>21</v>
      </c>
      <c r="J272">
        <v>99</v>
      </c>
      <c r="K272">
        <v>31</v>
      </c>
      <c r="L272">
        <v>44</v>
      </c>
      <c r="M272" s="1">
        <v>44445</v>
      </c>
      <c r="N272">
        <v>0.44</v>
      </c>
      <c r="O272">
        <v>1</v>
      </c>
      <c r="P272">
        <v>0</v>
      </c>
      <c r="Q272">
        <v>0</v>
      </c>
      <c r="R272" s="13"/>
    </row>
    <row r="273" spans="1:18" ht="15.95" customHeight="1">
      <c r="A273">
        <v>4408378</v>
      </c>
      <c r="B273" t="s">
        <v>663</v>
      </c>
      <c r="C273">
        <v>4192192</v>
      </c>
      <c r="D273" t="s">
        <v>664</v>
      </c>
      <c r="F273" t="s">
        <v>70</v>
      </c>
      <c r="G273">
        <v>38.927320000000002</v>
      </c>
      <c r="H273">
        <v>-77.030720000000002</v>
      </c>
      <c r="I273" t="s">
        <v>21</v>
      </c>
      <c r="J273">
        <v>145</v>
      </c>
      <c r="K273">
        <v>2</v>
      </c>
      <c r="L273">
        <v>386</v>
      </c>
      <c r="M273" s="1">
        <v>44892</v>
      </c>
      <c r="N273">
        <v>3.92</v>
      </c>
      <c r="O273">
        <v>2</v>
      </c>
      <c r="P273">
        <v>269</v>
      </c>
      <c r="Q273">
        <v>56</v>
      </c>
      <c r="R273" s="2" t="s">
        <v>665</v>
      </c>
    </row>
    <row r="274" spans="1:18" ht="15.95" customHeight="1">
      <c r="A274">
        <v>4411488</v>
      </c>
      <c r="B274" t="s">
        <v>447</v>
      </c>
      <c r="C274">
        <v>5487930</v>
      </c>
      <c r="D274" t="s">
        <v>118</v>
      </c>
      <c r="F274" t="s">
        <v>94</v>
      </c>
      <c r="G274">
        <v>38.914349999999999</v>
      </c>
      <c r="H274">
        <v>-77.040639999999996</v>
      </c>
      <c r="I274" t="s">
        <v>25</v>
      </c>
      <c r="J274">
        <v>89</v>
      </c>
      <c r="K274">
        <v>20</v>
      </c>
      <c r="L274">
        <v>17</v>
      </c>
      <c r="M274" s="1">
        <v>43897</v>
      </c>
      <c r="N274">
        <v>0.17</v>
      </c>
      <c r="O274">
        <v>19</v>
      </c>
      <c r="P274">
        <v>364</v>
      </c>
      <c r="Q274">
        <v>0</v>
      </c>
      <c r="R274" s="2" t="s">
        <v>448</v>
      </c>
    </row>
    <row r="275" spans="1:18" ht="15.95" customHeight="1">
      <c r="A275">
        <v>4417414</v>
      </c>
      <c r="B275" t="s">
        <v>455</v>
      </c>
      <c r="C275">
        <v>5828131</v>
      </c>
      <c r="D275" t="s">
        <v>456</v>
      </c>
      <c r="F275" t="s">
        <v>125</v>
      </c>
      <c r="G275">
        <v>38.913910000000001</v>
      </c>
      <c r="H275">
        <v>-77.07217</v>
      </c>
      <c r="I275" t="s">
        <v>21</v>
      </c>
      <c r="J275">
        <v>854</v>
      </c>
      <c r="K275">
        <v>31</v>
      </c>
      <c r="L275">
        <v>1</v>
      </c>
      <c r="M275" s="1">
        <v>42020</v>
      </c>
      <c r="N275">
        <v>0.01</v>
      </c>
      <c r="O275">
        <v>1</v>
      </c>
      <c r="P275">
        <v>363</v>
      </c>
      <c r="Q275">
        <v>0</v>
      </c>
    </row>
    <row r="276" spans="1:18" ht="15.95" customHeight="1">
      <c r="A276">
        <v>4420920</v>
      </c>
      <c r="B276" t="s">
        <v>457</v>
      </c>
      <c r="C276">
        <v>7920042</v>
      </c>
      <c r="D276" t="s">
        <v>458</v>
      </c>
      <c r="F276" t="s">
        <v>70</v>
      </c>
      <c r="G276">
        <v>38.936100000000003</v>
      </c>
      <c r="H276">
        <v>-77.041740000000004</v>
      </c>
      <c r="I276" t="s">
        <v>21</v>
      </c>
      <c r="J276">
        <v>86</v>
      </c>
      <c r="K276">
        <v>1</v>
      </c>
      <c r="L276">
        <v>244</v>
      </c>
      <c r="M276" s="1">
        <v>44910</v>
      </c>
      <c r="N276">
        <v>2.48</v>
      </c>
      <c r="O276">
        <v>2</v>
      </c>
      <c r="P276">
        <v>160</v>
      </c>
      <c r="Q276">
        <v>53</v>
      </c>
      <c r="R276" s="2" t="s">
        <v>459</v>
      </c>
    </row>
    <row r="277" spans="1:18" ht="15.95" customHeight="1">
      <c r="A277">
        <v>4427874</v>
      </c>
      <c r="B277" t="s">
        <v>460</v>
      </c>
      <c r="C277">
        <v>8043437</v>
      </c>
      <c r="D277" t="s">
        <v>461</v>
      </c>
      <c r="F277" t="s">
        <v>43</v>
      </c>
      <c r="G277">
        <v>38.90343</v>
      </c>
      <c r="H277">
        <v>-77.026920000000004</v>
      </c>
      <c r="I277" t="s">
        <v>25</v>
      </c>
      <c r="J277">
        <v>50</v>
      </c>
      <c r="K277">
        <v>31</v>
      </c>
      <c r="L277">
        <v>169</v>
      </c>
      <c r="M277" s="1">
        <v>44834</v>
      </c>
      <c r="N277">
        <v>1.73</v>
      </c>
      <c r="O277">
        <v>5</v>
      </c>
      <c r="P277">
        <v>365</v>
      </c>
      <c r="Q277">
        <v>13</v>
      </c>
    </row>
    <row r="278" spans="1:18" ht="15.95" customHeight="1">
      <c r="A278">
        <v>4447266</v>
      </c>
      <c r="B278" t="s">
        <v>462</v>
      </c>
      <c r="C278">
        <v>9419684</v>
      </c>
      <c r="D278" t="s">
        <v>311</v>
      </c>
      <c r="F278" t="s">
        <v>43</v>
      </c>
      <c r="G278">
        <v>38.899914000000003</v>
      </c>
      <c r="H278">
        <v>-77.03313</v>
      </c>
      <c r="I278" t="s">
        <v>21</v>
      </c>
      <c r="J278">
        <v>118</v>
      </c>
      <c r="K278">
        <v>31</v>
      </c>
      <c r="L278">
        <v>10</v>
      </c>
      <c r="M278" s="1">
        <v>44801</v>
      </c>
      <c r="N278">
        <v>0.11</v>
      </c>
      <c r="O278">
        <v>13</v>
      </c>
      <c r="P278">
        <v>364</v>
      </c>
      <c r="Q278">
        <v>2</v>
      </c>
    </row>
    <row r="279" spans="1:18" ht="15.95" customHeight="1">
      <c r="A279">
        <v>4468741</v>
      </c>
      <c r="B279" t="s">
        <v>473</v>
      </c>
      <c r="C279">
        <v>11110008</v>
      </c>
      <c r="D279" t="s">
        <v>474</v>
      </c>
      <c r="F279" t="s">
        <v>125</v>
      </c>
      <c r="G279">
        <v>38.905650000000001</v>
      </c>
      <c r="H279">
        <v>-77.064629999999994</v>
      </c>
      <c r="I279" t="s">
        <v>21</v>
      </c>
      <c r="J279">
        <v>180</v>
      </c>
      <c r="K279">
        <v>60</v>
      </c>
      <c r="L279">
        <v>1</v>
      </c>
      <c r="M279" s="1">
        <v>42001</v>
      </c>
      <c r="N279">
        <v>0.01</v>
      </c>
      <c r="O279">
        <v>1</v>
      </c>
      <c r="P279">
        <v>0</v>
      </c>
      <c r="Q279">
        <v>0</v>
      </c>
    </row>
    <row r="280" spans="1:18" ht="15.95" customHeight="1">
      <c r="A280">
        <v>4482916</v>
      </c>
      <c r="B280" t="s">
        <v>475</v>
      </c>
      <c r="C280">
        <v>23254878</v>
      </c>
      <c r="D280" t="s">
        <v>476</v>
      </c>
      <c r="F280" t="s">
        <v>20</v>
      </c>
      <c r="G280">
        <v>38.964619999999996</v>
      </c>
      <c r="H280">
        <v>-77.031949999999995</v>
      </c>
      <c r="I280" t="s">
        <v>21</v>
      </c>
      <c r="J280">
        <v>60</v>
      </c>
      <c r="K280">
        <v>31</v>
      </c>
      <c r="L280">
        <v>54</v>
      </c>
      <c r="M280" s="1">
        <v>44824</v>
      </c>
      <c r="N280">
        <v>0.57999999999999996</v>
      </c>
      <c r="O280">
        <v>2</v>
      </c>
      <c r="P280">
        <v>99</v>
      </c>
      <c r="Q280">
        <v>3</v>
      </c>
    </row>
    <row r="281" spans="1:18" ht="15.95" customHeight="1">
      <c r="A281">
        <v>4482945</v>
      </c>
      <c r="B281" t="s">
        <v>477</v>
      </c>
      <c r="C281">
        <v>22756175</v>
      </c>
      <c r="D281" t="s">
        <v>478</v>
      </c>
      <c r="F281" t="s">
        <v>34</v>
      </c>
      <c r="G281">
        <v>38.942889999999998</v>
      </c>
      <c r="H281">
        <v>-77.034850000000006</v>
      </c>
      <c r="I281" t="s">
        <v>25</v>
      </c>
      <c r="J281">
        <v>60</v>
      </c>
      <c r="K281">
        <v>2</v>
      </c>
      <c r="L281">
        <v>132</v>
      </c>
      <c r="M281" s="1">
        <v>44907</v>
      </c>
      <c r="N281">
        <v>1.34</v>
      </c>
      <c r="O281">
        <v>1</v>
      </c>
      <c r="P281">
        <v>319</v>
      </c>
      <c r="Q281">
        <v>30</v>
      </c>
      <c r="R281" t="s">
        <v>479</v>
      </c>
    </row>
    <row r="282" spans="1:18" ht="15.95" customHeight="1">
      <c r="A282">
        <v>4535738</v>
      </c>
      <c r="B282" t="s">
        <v>480</v>
      </c>
      <c r="C282">
        <v>23518749</v>
      </c>
      <c r="D282" t="s">
        <v>481</v>
      </c>
      <c r="F282" t="s">
        <v>60</v>
      </c>
      <c r="G282">
        <v>38.924460000000003</v>
      </c>
      <c r="H282">
        <v>-76.982020000000006</v>
      </c>
      <c r="I282" t="s">
        <v>21</v>
      </c>
      <c r="J282">
        <v>161</v>
      </c>
      <c r="K282">
        <v>31</v>
      </c>
      <c r="L282">
        <v>98</v>
      </c>
      <c r="M282" s="1">
        <v>44752</v>
      </c>
      <c r="N282">
        <v>1</v>
      </c>
      <c r="O282">
        <v>1</v>
      </c>
      <c r="P282">
        <v>364</v>
      </c>
      <c r="Q282">
        <v>16</v>
      </c>
    </row>
    <row r="283" spans="1:18" ht="15.95" customHeight="1">
      <c r="A283">
        <v>4545885</v>
      </c>
      <c r="B283" t="s">
        <v>482</v>
      </c>
      <c r="C283">
        <v>22731277</v>
      </c>
      <c r="D283" t="s">
        <v>118</v>
      </c>
      <c r="F283" t="s">
        <v>88</v>
      </c>
      <c r="G283">
        <v>38.901850000000003</v>
      </c>
      <c r="H283">
        <v>-77.003150000000005</v>
      </c>
      <c r="I283" t="s">
        <v>21</v>
      </c>
      <c r="J283">
        <v>134</v>
      </c>
      <c r="K283">
        <v>1</v>
      </c>
      <c r="L283">
        <v>775</v>
      </c>
      <c r="M283" s="1">
        <v>44909</v>
      </c>
      <c r="N283">
        <v>7.92</v>
      </c>
      <c r="O283">
        <v>2</v>
      </c>
      <c r="P283">
        <v>145</v>
      </c>
      <c r="Q283">
        <v>144</v>
      </c>
      <c r="R283" t="s">
        <v>483</v>
      </c>
    </row>
    <row r="284" spans="1:18" ht="15.95" customHeight="1">
      <c r="A284">
        <v>4552932</v>
      </c>
      <c r="B284" t="s">
        <v>484</v>
      </c>
      <c r="C284">
        <v>5688329</v>
      </c>
      <c r="D284" t="s">
        <v>485</v>
      </c>
      <c r="F284" t="s">
        <v>88</v>
      </c>
      <c r="G284">
        <v>38.898650000000004</v>
      </c>
      <c r="H284">
        <v>-77.001779999999997</v>
      </c>
      <c r="I284" t="s">
        <v>21</v>
      </c>
      <c r="J284">
        <v>165</v>
      </c>
      <c r="K284">
        <v>2</v>
      </c>
      <c r="L284">
        <v>334</v>
      </c>
      <c r="M284" s="1">
        <v>44893</v>
      </c>
      <c r="N284">
        <v>3.46</v>
      </c>
      <c r="O284">
        <v>1</v>
      </c>
      <c r="P284">
        <v>168</v>
      </c>
      <c r="Q284">
        <v>43</v>
      </c>
      <c r="R284" t="s">
        <v>486</v>
      </c>
    </row>
    <row r="285" spans="1:18" ht="15.95" customHeight="1">
      <c r="A285">
        <v>4565447</v>
      </c>
      <c r="B285" t="s">
        <v>487</v>
      </c>
      <c r="C285">
        <v>2534048</v>
      </c>
      <c r="D285" t="s">
        <v>488</v>
      </c>
      <c r="F285" t="s">
        <v>141</v>
      </c>
      <c r="G285">
        <v>38.905749999999998</v>
      </c>
      <c r="H285">
        <v>-76.995990000000006</v>
      </c>
      <c r="I285" t="s">
        <v>21</v>
      </c>
      <c r="J285">
        <v>239</v>
      </c>
      <c r="K285">
        <v>3</v>
      </c>
      <c r="L285">
        <v>161</v>
      </c>
      <c r="M285" s="1">
        <v>44907</v>
      </c>
      <c r="N285">
        <v>1.63</v>
      </c>
      <c r="O285">
        <v>1</v>
      </c>
      <c r="P285">
        <v>203</v>
      </c>
      <c r="Q285">
        <v>27</v>
      </c>
      <c r="R285" t="s">
        <v>489</v>
      </c>
    </row>
    <row r="286" spans="1:18" ht="15.95" customHeight="1">
      <c r="A286">
        <v>4574014</v>
      </c>
      <c r="B286" t="s">
        <v>501</v>
      </c>
      <c r="C286">
        <v>23709660</v>
      </c>
      <c r="D286" t="s">
        <v>502</v>
      </c>
      <c r="F286" t="s">
        <v>88</v>
      </c>
      <c r="G286">
        <v>38.898260000000001</v>
      </c>
      <c r="H286">
        <v>-76.991709999999998</v>
      </c>
      <c r="I286" t="s">
        <v>21</v>
      </c>
      <c r="J286">
        <v>99</v>
      </c>
      <c r="K286">
        <v>4</v>
      </c>
      <c r="L286">
        <v>34</v>
      </c>
      <c r="M286" s="1">
        <v>44910</v>
      </c>
      <c r="N286">
        <v>0.35</v>
      </c>
      <c r="O286">
        <v>1</v>
      </c>
      <c r="P286">
        <v>153</v>
      </c>
      <c r="Q286">
        <v>24</v>
      </c>
      <c r="R286" t="s">
        <v>503</v>
      </c>
    </row>
    <row r="287" spans="1:18" ht="15.95" customHeight="1">
      <c r="A287">
        <v>4579903</v>
      </c>
      <c r="B287" t="s">
        <v>504</v>
      </c>
      <c r="C287">
        <v>10292686</v>
      </c>
      <c r="D287" t="s">
        <v>200</v>
      </c>
      <c r="F287" t="s">
        <v>201</v>
      </c>
      <c r="G287">
        <v>38.890340000000002</v>
      </c>
      <c r="H287">
        <v>-77.003290000000007</v>
      </c>
      <c r="I287" t="s">
        <v>21</v>
      </c>
      <c r="J287">
        <v>75</v>
      </c>
      <c r="K287">
        <v>31</v>
      </c>
      <c r="L287">
        <v>65</v>
      </c>
      <c r="M287" s="1">
        <v>44715</v>
      </c>
      <c r="N287">
        <v>0.74</v>
      </c>
      <c r="O287">
        <v>18</v>
      </c>
      <c r="P287">
        <v>365</v>
      </c>
      <c r="Q287">
        <v>7</v>
      </c>
    </row>
    <row r="288" spans="1:18" ht="15.95" customHeight="1">
      <c r="A288">
        <v>4580159</v>
      </c>
      <c r="B288" t="s">
        <v>508</v>
      </c>
      <c r="C288">
        <v>10292686</v>
      </c>
      <c r="D288" t="s">
        <v>200</v>
      </c>
      <c r="F288" t="s">
        <v>201</v>
      </c>
      <c r="G288">
        <v>38.890529999999998</v>
      </c>
      <c r="H288">
        <v>-77.001390000000001</v>
      </c>
      <c r="I288" t="s">
        <v>21</v>
      </c>
      <c r="J288">
        <v>80</v>
      </c>
      <c r="K288">
        <v>31</v>
      </c>
      <c r="L288">
        <v>31</v>
      </c>
      <c r="M288" s="1">
        <v>44885</v>
      </c>
      <c r="N288">
        <v>0.32</v>
      </c>
      <c r="O288">
        <v>18</v>
      </c>
      <c r="P288">
        <v>365</v>
      </c>
      <c r="Q288">
        <v>1</v>
      </c>
    </row>
    <row r="289" spans="1:18" ht="15.95" customHeight="1">
      <c r="A289">
        <v>4604357</v>
      </c>
      <c r="B289" t="s">
        <v>514</v>
      </c>
      <c r="C289">
        <v>23859573</v>
      </c>
      <c r="D289" t="s">
        <v>515</v>
      </c>
      <c r="F289" t="s">
        <v>37</v>
      </c>
      <c r="G289">
        <v>38.922870000000003</v>
      </c>
      <c r="H289">
        <v>-77.046689999999998</v>
      </c>
      <c r="I289" t="s">
        <v>21</v>
      </c>
      <c r="J289">
        <v>124</v>
      </c>
      <c r="K289">
        <v>2</v>
      </c>
      <c r="L289">
        <v>318</v>
      </c>
      <c r="M289" s="1">
        <v>44540</v>
      </c>
      <c r="N289">
        <v>3.26</v>
      </c>
      <c r="O289">
        <v>1</v>
      </c>
      <c r="P289">
        <v>89</v>
      </c>
      <c r="Q289">
        <v>0</v>
      </c>
      <c r="R289" t="s">
        <v>516</v>
      </c>
    </row>
    <row r="290" spans="1:18" ht="15.95" customHeight="1">
      <c r="A290">
        <v>4605036</v>
      </c>
      <c r="B290" t="s">
        <v>517</v>
      </c>
      <c r="C290">
        <v>23862725</v>
      </c>
      <c r="D290" t="s">
        <v>518</v>
      </c>
      <c r="F290" t="s">
        <v>60</v>
      </c>
      <c r="G290">
        <v>38.925559999999997</v>
      </c>
      <c r="H290">
        <v>-76.987480000000005</v>
      </c>
      <c r="I290" t="s">
        <v>21</v>
      </c>
      <c r="J290">
        <v>60</v>
      </c>
      <c r="K290">
        <v>31</v>
      </c>
      <c r="L290">
        <v>40</v>
      </c>
      <c r="M290" s="1">
        <v>44530</v>
      </c>
      <c r="N290">
        <v>0.51</v>
      </c>
      <c r="O290">
        <v>1</v>
      </c>
      <c r="P290">
        <v>264</v>
      </c>
      <c r="Q290">
        <v>0</v>
      </c>
    </row>
    <row r="291" spans="1:18" ht="15.95" customHeight="1">
      <c r="A291">
        <v>4616068</v>
      </c>
      <c r="B291" t="s">
        <v>522</v>
      </c>
      <c r="C291">
        <v>17207062</v>
      </c>
      <c r="D291" t="s">
        <v>523</v>
      </c>
      <c r="F291" t="s">
        <v>201</v>
      </c>
      <c r="G291">
        <v>38.891620000000003</v>
      </c>
      <c r="H291">
        <v>-76.999539999999996</v>
      </c>
      <c r="I291" t="s">
        <v>21</v>
      </c>
      <c r="J291">
        <v>179</v>
      </c>
      <c r="K291">
        <v>1</v>
      </c>
      <c r="L291">
        <v>218</v>
      </c>
      <c r="M291" s="1">
        <v>44902</v>
      </c>
      <c r="N291">
        <v>2.2999999999999998</v>
      </c>
      <c r="O291">
        <v>2</v>
      </c>
      <c r="P291">
        <v>275</v>
      </c>
      <c r="Q291">
        <v>57</v>
      </c>
      <c r="R291" t="s">
        <v>524</v>
      </c>
    </row>
    <row r="292" spans="1:18" ht="15.95" customHeight="1">
      <c r="A292">
        <v>4622571</v>
      </c>
      <c r="B292" t="s">
        <v>528</v>
      </c>
      <c r="C292">
        <v>20236500</v>
      </c>
      <c r="D292" t="s">
        <v>529</v>
      </c>
      <c r="F292" t="s">
        <v>94</v>
      </c>
      <c r="G292">
        <v>38.915019999999998</v>
      </c>
      <c r="H292">
        <v>-77.042450000000002</v>
      </c>
      <c r="I292" t="s">
        <v>21</v>
      </c>
      <c r="J292">
        <v>127</v>
      </c>
      <c r="K292">
        <v>31</v>
      </c>
      <c r="L292">
        <v>48</v>
      </c>
      <c r="M292" s="1">
        <v>44654</v>
      </c>
      <c r="N292">
        <v>0.51</v>
      </c>
      <c r="O292">
        <v>2</v>
      </c>
      <c r="P292">
        <v>0</v>
      </c>
      <c r="Q292">
        <v>1</v>
      </c>
    </row>
    <row r="293" spans="1:18" ht="15.95" customHeight="1">
      <c r="A293">
        <v>4634946</v>
      </c>
      <c r="B293" t="s">
        <v>533</v>
      </c>
      <c r="C293">
        <v>21569885</v>
      </c>
      <c r="D293" t="s">
        <v>534</v>
      </c>
      <c r="F293" t="s">
        <v>70</v>
      </c>
      <c r="G293">
        <v>38.923160000000003</v>
      </c>
      <c r="H293">
        <v>-77.028450000000007</v>
      </c>
      <c r="I293" t="s">
        <v>25</v>
      </c>
      <c r="J293">
        <v>65</v>
      </c>
      <c r="K293">
        <v>1</v>
      </c>
      <c r="L293">
        <v>302</v>
      </c>
      <c r="M293" s="1">
        <v>43902</v>
      </c>
      <c r="N293">
        <v>3.1</v>
      </c>
      <c r="O293">
        <v>2</v>
      </c>
      <c r="P293">
        <v>47</v>
      </c>
      <c r="Q293">
        <v>0</v>
      </c>
      <c r="R293" t="s">
        <v>535</v>
      </c>
    </row>
    <row r="294" spans="1:18" ht="15.95" customHeight="1">
      <c r="A294">
        <v>4635196</v>
      </c>
      <c r="B294" t="s">
        <v>536</v>
      </c>
      <c r="C294">
        <v>24001443</v>
      </c>
      <c r="D294" t="s">
        <v>537</v>
      </c>
      <c r="F294" t="s">
        <v>201</v>
      </c>
      <c r="G294">
        <v>38.886850000000003</v>
      </c>
      <c r="H294">
        <v>-77.000640000000004</v>
      </c>
      <c r="I294" t="s">
        <v>21</v>
      </c>
      <c r="J294">
        <v>180</v>
      </c>
      <c r="K294">
        <v>31</v>
      </c>
      <c r="L294">
        <v>15</v>
      </c>
      <c r="M294" s="1">
        <v>43761</v>
      </c>
      <c r="N294">
        <v>0.22</v>
      </c>
      <c r="O294">
        <v>1</v>
      </c>
      <c r="P294">
        <v>363</v>
      </c>
      <c r="Q294">
        <v>0</v>
      </c>
    </row>
    <row r="295" spans="1:18" ht="15.95" customHeight="1">
      <c r="A295">
        <v>4645378</v>
      </c>
      <c r="B295" t="s">
        <v>538</v>
      </c>
      <c r="C295">
        <v>24049370</v>
      </c>
      <c r="D295" t="s">
        <v>539</v>
      </c>
      <c r="F295" t="s">
        <v>201</v>
      </c>
      <c r="G295">
        <v>38.88205</v>
      </c>
      <c r="H295">
        <v>-76.996030000000005</v>
      </c>
      <c r="I295" t="s">
        <v>21</v>
      </c>
      <c r="J295">
        <v>250</v>
      </c>
      <c r="K295">
        <v>3</v>
      </c>
      <c r="L295">
        <v>247</v>
      </c>
      <c r="M295" s="1">
        <v>44891</v>
      </c>
      <c r="N295">
        <v>2.5499999999999998</v>
      </c>
      <c r="O295">
        <v>1</v>
      </c>
      <c r="P295">
        <v>0</v>
      </c>
      <c r="Q295">
        <v>39</v>
      </c>
      <c r="R295" t="s">
        <v>540</v>
      </c>
    </row>
    <row r="296" spans="1:18" ht="15.95" customHeight="1">
      <c r="A296">
        <v>4708026</v>
      </c>
      <c r="B296" t="s">
        <v>544</v>
      </c>
      <c r="C296">
        <v>5243080</v>
      </c>
      <c r="D296" t="s">
        <v>308</v>
      </c>
      <c r="F296" t="s">
        <v>63</v>
      </c>
      <c r="G296">
        <v>38.912489999999998</v>
      </c>
      <c r="H296">
        <v>-77.024870000000007</v>
      </c>
      <c r="I296" t="s">
        <v>21</v>
      </c>
      <c r="J296">
        <v>150</v>
      </c>
      <c r="K296">
        <v>30</v>
      </c>
      <c r="L296">
        <v>23</v>
      </c>
      <c r="M296" s="1">
        <v>44785</v>
      </c>
      <c r="N296">
        <v>0.36</v>
      </c>
      <c r="O296">
        <v>5</v>
      </c>
      <c r="P296">
        <v>90</v>
      </c>
      <c r="Q296">
        <v>2</v>
      </c>
      <c r="R296" s="2" t="s">
        <v>545</v>
      </c>
    </row>
    <row r="297" spans="1:18" ht="15.95" customHeight="1">
      <c r="A297">
        <v>4758676</v>
      </c>
      <c r="B297" t="s">
        <v>552</v>
      </c>
      <c r="C297">
        <v>24554688</v>
      </c>
      <c r="D297" t="s">
        <v>553</v>
      </c>
      <c r="F297" t="s">
        <v>70</v>
      </c>
      <c r="G297">
        <v>38.935589999999998</v>
      </c>
      <c r="H297">
        <v>-77.042230000000004</v>
      </c>
      <c r="I297" t="s">
        <v>21</v>
      </c>
      <c r="J297">
        <v>106</v>
      </c>
      <c r="K297">
        <v>31</v>
      </c>
      <c r="L297">
        <v>36</v>
      </c>
      <c r="M297" s="1">
        <v>44913</v>
      </c>
      <c r="N297">
        <v>0.37</v>
      </c>
      <c r="O297">
        <v>1</v>
      </c>
      <c r="P297">
        <v>311</v>
      </c>
      <c r="Q297">
        <v>3</v>
      </c>
    </row>
    <row r="298" spans="1:18" ht="15.95" customHeight="1">
      <c r="A298">
        <v>4764483</v>
      </c>
      <c r="B298" t="s">
        <v>554</v>
      </c>
      <c r="C298">
        <v>21427410</v>
      </c>
      <c r="D298" t="s">
        <v>555</v>
      </c>
      <c r="F298" t="s">
        <v>88</v>
      </c>
      <c r="G298">
        <v>38.901150000000001</v>
      </c>
      <c r="H298">
        <v>-77.003010000000003</v>
      </c>
      <c r="I298" t="s">
        <v>21</v>
      </c>
      <c r="J298">
        <v>90</v>
      </c>
      <c r="K298">
        <v>185</v>
      </c>
      <c r="L298">
        <v>111</v>
      </c>
      <c r="M298" s="1">
        <v>43621</v>
      </c>
      <c r="N298">
        <v>1.17</v>
      </c>
      <c r="O298">
        <v>1</v>
      </c>
      <c r="P298">
        <v>263</v>
      </c>
      <c r="Q298">
        <v>0</v>
      </c>
      <c r="R298" s="13"/>
    </row>
    <row r="299" spans="1:18" ht="15.95" customHeight="1">
      <c r="A299">
        <v>4767589</v>
      </c>
      <c r="B299" t="s">
        <v>564</v>
      </c>
      <c r="C299">
        <v>14008393</v>
      </c>
      <c r="D299" t="s">
        <v>565</v>
      </c>
      <c r="F299" t="s">
        <v>60</v>
      </c>
      <c r="G299">
        <v>38.925629999999998</v>
      </c>
      <c r="H299">
        <v>-76.979780000000005</v>
      </c>
      <c r="I299" t="s">
        <v>21</v>
      </c>
      <c r="J299">
        <v>75</v>
      </c>
      <c r="K299">
        <v>1</v>
      </c>
      <c r="L299">
        <v>95</v>
      </c>
      <c r="M299" s="1">
        <v>44907</v>
      </c>
      <c r="N299">
        <v>2.21</v>
      </c>
      <c r="O299">
        <v>1</v>
      </c>
      <c r="P299">
        <v>250</v>
      </c>
      <c r="Q299">
        <v>42</v>
      </c>
      <c r="R299" t="s">
        <v>566</v>
      </c>
    </row>
    <row r="300" spans="1:18" ht="15.95" customHeight="1">
      <c r="A300">
        <v>4782976</v>
      </c>
      <c r="B300" t="s">
        <v>568</v>
      </c>
      <c r="C300">
        <v>16017173</v>
      </c>
      <c r="D300" t="s">
        <v>569</v>
      </c>
      <c r="F300" t="s">
        <v>28</v>
      </c>
      <c r="G300">
        <v>38.906329999999997</v>
      </c>
      <c r="H300">
        <v>-77.014039999999994</v>
      </c>
      <c r="I300" t="s">
        <v>25</v>
      </c>
      <c r="J300">
        <v>48</v>
      </c>
      <c r="K300">
        <v>91</v>
      </c>
      <c r="L300">
        <v>0</v>
      </c>
      <c r="M300" s="13"/>
      <c r="O300">
        <v>15</v>
      </c>
      <c r="P300">
        <v>0</v>
      </c>
      <c r="Q300">
        <v>0</v>
      </c>
    </row>
    <row r="301" spans="1:18" ht="15.95" customHeight="1">
      <c r="A301">
        <v>4789751</v>
      </c>
      <c r="B301" t="s">
        <v>570</v>
      </c>
      <c r="C301">
        <v>24688905</v>
      </c>
      <c r="D301" t="s">
        <v>571</v>
      </c>
      <c r="F301" t="s">
        <v>368</v>
      </c>
      <c r="G301">
        <v>38.922559999999997</v>
      </c>
      <c r="H301">
        <v>-77.056240000000003</v>
      </c>
      <c r="I301" t="s">
        <v>21</v>
      </c>
      <c r="J301">
        <v>149</v>
      </c>
      <c r="K301">
        <v>31</v>
      </c>
      <c r="L301">
        <v>103</v>
      </c>
      <c r="M301" s="1">
        <v>44737</v>
      </c>
      <c r="N301">
        <v>1.1000000000000001</v>
      </c>
      <c r="O301">
        <v>1</v>
      </c>
      <c r="P301">
        <v>322</v>
      </c>
      <c r="Q301">
        <v>7</v>
      </c>
    </row>
    <row r="302" spans="1:18" ht="15.95" customHeight="1">
      <c r="A302">
        <v>4801046</v>
      </c>
      <c r="B302" t="s">
        <v>572</v>
      </c>
      <c r="C302">
        <v>3615132</v>
      </c>
      <c r="D302" t="s">
        <v>573</v>
      </c>
      <c r="F302" t="s">
        <v>201</v>
      </c>
      <c r="G302">
        <v>38.884650000000001</v>
      </c>
      <c r="H302">
        <v>-77.000129999999999</v>
      </c>
      <c r="I302" t="s">
        <v>21</v>
      </c>
      <c r="J302">
        <v>102</v>
      </c>
      <c r="K302">
        <v>2</v>
      </c>
      <c r="L302">
        <v>504</v>
      </c>
      <c r="M302" s="1">
        <v>44900</v>
      </c>
      <c r="N302">
        <v>5.69</v>
      </c>
      <c r="O302">
        <v>1</v>
      </c>
      <c r="P302">
        <v>271</v>
      </c>
      <c r="Q302">
        <v>87</v>
      </c>
      <c r="R302" t="s">
        <v>574</v>
      </c>
    </row>
    <row r="303" spans="1:18" ht="15.95" customHeight="1">
      <c r="A303">
        <v>4841217</v>
      </c>
      <c r="B303" t="s">
        <v>575</v>
      </c>
      <c r="C303">
        <v>24914253</v>
      </c>
      <c r="D303" t="s">
        <v>576</v>
      </c>
      <c r="F303" t="s">
        <v>201</v>
      </c>
      <c r="G303">
        <v>38.883920000000003</v>
      </c>
      <c r="H303">
        <v>-76.996560000000002</v>
      </c>
      <c r="I303" t="s">
        <v>21</v>
      </c>
      <c r="J303">
        <v>110</v>
      </c>
      <c r="K303">
        <v>31</v>
      </c>
      <c r="L303">
        <v>7</v>
      </c>
      <c r="M303" s="1">
        <v>44749</v>
      </c>
      <c r="N303">
        <v>0.2</v>
      </c>
      <c r="O303">
        <v>3</v>
      </c>
      <c r="P303">
        <v>1</v>
      </c>
      <c r="Q303">
        <v>2</v>
      </c>
    </row>
    <row r="304" spans="1:18" ht="15.95" customHeight="1">
      <c r="A304">
        <v>4848799</v>
      </c>
      <c r="B304" t="s">
        <v>577</v>
      </c>
      <c r="C304">
        <v>5356790</v>
      </c>
      <c r="D304" t="s">
        <v>578</v>
      </c>
      <c r="F304" t="s">
        <v>201</v>
      </c>
      <c r="G304">
        <v>38.887970000000003</v>
      </c>
      <c r="H304">
        <v>-76.999570000000006</v>
      </c>
      <c r="I304" t="s">
        <v>25</v>
      </c>
      <c r="J304">
        <v>135</v>
      </c>
      <c r="K304">
        <v>2</v>
      </c>
      <c r="L304">
        <v>101</v>
      </c>
      <c r="M304" s="1">
        <v>44878</v>
      </c>
      <c r="N304">
        <v>1.08</v>
      </c>
      <c r="O304">
        <v>3</v>
      </c>
      <c r="P304">
        <v>361</v>
      </c>
      <c r="Q304">
        <v>23</v>
      </c>
      <c r="R304" t="s">
        <v>579</v>
      </c>
    </row>
    <row r="305" spans="1:18" ht="15.95" customHeight="1">
      <c r="A305">
        <v>4860800</v>
      </c>
      <c r="B305" t="s">
        <v>580</v>
      </c>
      <c r="C305">
        <v>23423028</v>
      </c>
      <c r="D305" t="s">
        <v>581</v>
      </c>
      <c r="F305" t="s">
        <v>43</v>
      </c>
      <c r="G305">
        <v>38.895530000000001</v>
      </c>
      <c r="H305">
        <v>-77.020930000000007</v>
      </c>
      <c r="I305" t="s">
        <v>21</v>
      </c>
      <c r="J305">
        <v>80</v>
      </c>
      <c r="K305">
        <v>31</v>
      </c>
      <c r="L305">
        <v>4</v>
      </c>
      <c r="M305" s="1">
        <v>43061</v>
      </c>
      <c r="N305">
        <v>0.04</v>
      </c>
      <c r="O305">
        <v>1</v>
      </c>
      <c r="P305">
        <v>89</v>
      </c>
      <c r="Q305">
        <v>0</v>
      </c>
      <c r="R305" s="13"/>
    </row>
    <row r="306" spans="1:18" ht="15.95" customHeight="1">
      <c r="A306">
        <v>4881590</v>
      </c>
      <c r="B306" t="s">
        <v>590</v>
      </c>
      <c r="C306">
        <v>1546598</v>
      </c>
      <c r="D306" t="s">
        <v>591</v>
      </c>
      <c r="F306" t="s">
        <v>34</v>
      </c>
      <c r="G306">
        <v>38.94961</v>
      </c>
      <c r="H306">
        <v>-77.022649999999999</v>
      </c>
      <c r="I306" t="s">
        <v>21</v>
      </c>
      <c r="J306">
        <v>331</v>
      </c>
      <c r="K306">
        <v>2</v>
      </c>
      <c r="L306">
        <v>127</v>
      </c>
      <c r="M306" s="1">
        <v>44865</v>
      </c>
      <c r="N306">
        <v>1.33</v>
      </c>
      <c r="O306">
        <v>1</v>
      </c>
      <c r="P306">
        <v>333</v>
      </c>
      <c r="Q306">
        <v>21</v>
      </c>
      <c r="R306" s="2" t="s">
        <v>592</v>
      </c>
    </row>
    <row r="307" spans="1:18" ht="15.95" customHeight="1">
      <c r="A307">
        <v>4887569</v>
      </c>
      <c r="B307" t="s">
        <v>593</v>
      </c>
      <c r="C307">
        <v>25145497</v>
      </c>
      <c r="D307" t="s">
        <v>594</v>
      </c>
      <c r="F307" t="s">
        <v>28</v>
      </c>
      <c r="G307">
        <v>38.912889999999997</v>
      </c>
      <c r="H307">
        <v>-77.010620000000003</v>
      </c>
      <c r="I307" t="s">
        <v>21</v>
      </c>
      <c r="J307">
        <v>58</v>
      </c>
      <c r="K307">
        <v>365</v>
      </c>
      <c r="L307">
        <v>70</v>
      </c>
      <c r="M307" s="1">
        <v>43759</v>
      </c>
      <c r="N307">
        <v>1</v>
      </c>
      <c r="O307">
        <v>1</v>
      </c>
      <c r="P307">
        <v>180</v>
      </c>
      <c r="Q307">
        <v>0</v>
      </c>
    </row>
    <row r="308" spans="1:18" ht="15.95" customHeight="1">
      <c r="A308">
        <v>4901758</v>
      </c>
      <c r="B308" t="s">
        <v>595</v>
      </c>
      <c r="C308">
        <v>4407379</v>
      </c>
      <c r="D308" t="s">
        <v>596</v>
      </c>
      <c r="F308" t="s">
        <v>28</v>
      </c>
      <c r="G308">
        <v>38.918970000000002</v>
      </c>
      <c r="H308">
        <v>-77.012029999999996</v>
      </c>
      <c r="I308" t="s">
        <v>21</v>
      </c>
      <c r="J308">
        <v>129</v>
      </c>
      <c r="K308">
        <v>31</v>
      </c>
      <c r="L308">
        <v>0</v>
      </c>
      <c r="M308" s="13"/>
      <c r="O308">
        <v>1</v>
      </c>
      <c r="P308">
        <v>0</v>
      </c>
      <c r="Q308">
        <v>0</v>
      </c>
    </row>
    <row r="309" spans="1:18" ht="15.95" customHeight="1">
      <c r="A309">
        <v>4922023</v>
      </c>
      <c r="B309" t="s">
        <v>597</v>
      </c>
      <c r="C309">
        <v>12710712</v>
      </c>
      <c r="D309" t="s">
        <v>598</v>
      </c>
      <c r="F309" t="s">
        <v>88</v>
      </c>
      <c r="G309">
        <v>38.894530000000003</v>
      </c>
      <c r="H309">
        <v>-76.997969999999995</v>
      </c>
      <c r="I309" t="s">
        <v>21</v>
      </c>
      <c r="J309">
        <v>100</v>
      </c>
      <c r="K309">
        <v>31</v>
      </c>
      <c r="L309">
        <v>422</v>
      </c>
      <c r="M309" s="1">
        <v>44895</v>
      </c>
      <c r="N309">
        <v>4.4000000000000004</v>
      </c>
      <c r="O309">
        <v>1</v>
      </c>
      <c r="P309">
        <v>231</v>
      </c>
      <c r="Q309">
        <v>38</v>
      </c>
    </row>
    <row r="310" spans="1:18" ht="15.95" customHeight="1">
      <c r="A310">
        <v>4924193</v>
      </c>
      <c r="B310" t="s">
        <v>599</v>
      </c>
      <c r="C310">
        <v>25363242</v>
      </c>
      <c r="D310" t="s">
        <v>586</v>
      </c>
      <c r="F310" t="s">
        <v>125</v>
      </c>
      <c r="G310">
        <v>38.910089999999997</v>
      </c>
      <c r="H310">
        <v>-77.062029999999993</v>
      </c>
      <c r="I310" t="s">
        <v>25</v>
      </c>
      <c r="J310">
        <v>95</v>
      </c>
      <c r="K310">
        <v>31</v>
      </c>
      <c r="L310">
        <v>17</v>
      </c>
      <c r="M310" s="1">
        <v>44804</v>
      </c>
      <c r="N310">
        <v>0.24</v>
      </c>
      <c r="O310">
        <v>1</v>
      </c>
      <c r="P310">
        <v>179</v>
      </c>
      <c r="Q310">
        <v>1</v>
      </c>
    </row>
    <row r="311" spans="1:18" ht="15.95" customHeight="1">
      <c r="A311">
        <v>4928685</v>
      </c>
      <c r="B311" t="s">
        <v>608</v>
      </c>
      <c r="C311">
        <v>22456488</v>
      </c>
      <c r="D311" t="s">
        <v>609</v>
      </c>
      <c r="F311" t="s">
        <v>418</v>
      </c>
      <c r="G311">
        <v>38.888500000000001</v>
      </c>
      <c r="H311">
        <v>-76.918130000000005</v>
      </c>
      <c r="I311" t="s">
        <v>21</v>
      </c>
      <c r="J311">
        <v>250</v>
      </c>
      <c r="K311">
        <v>1</v>
      </c>
      <c r="L311">
        <v>25</v>
      </c>
      <c r="M311" s="1">
        <v>44892</v>
      </c>
      <c r="N311">
        <v>0.39</v>
      </c>
      <c r="O311">
        <v>2</v>
      </c>
      <c r="P311">
        <v>3</v>
      </c>
      <c r="Q311">
        <v>4</v>
      </c>
      <c r="R311" t="s">
        <v>610</v>
      </c>
    </row>
    <row r="312" spans="1:18" ht="15.95" customHeight="1">
      <c r="A312">
        <v>4936102</v>
      </c>
      <c r="B312" t="s">
        <v>616</v>
      </c>
      <c r="C312">
        <v>17633</v>
      </c>
      <c r="D312" t="s">
        <v>53</v>
      </c>
      <c r="F312" t="s">
        <v>125</v>
      </c>
      <c r="G312">
        <v>38.90943</v>
      </c>
      <c r="H312">
        <v>-77.05874</v>
      </c>
      <c r="I312" t="s">
        <v>21</v>
      </c>
      <c r="J312">
        <v>333</v>
      </c>
      <c r="K312">
        <v>31</v>
      </c>
      <c r="L312">
        <v>7</v>
      </c>
      <c r="M312" s="1">
        <v>43607</v>
      </c>
      <c r="N312">
        <v>0.08</v>
      </c>
      <c r="O312">
        <v>37</v>
      </c>
      <c r="P312">
        <v>1</v>
      </c>
      <c r="Q312">
        <v>0</v>
      </c>
    </row>
    <row r="313" spans="1:18" ht="15.95" customHeight="1">
      <c r="A313">
        <v>4943572</v>
      </c>
      <c r="B313" t="s">
        <v>617</v>
      </c>
      <c r="C313">
        <v>25447150</v>
      </c>
      <c r="D313" t="s">
        <v>618</v>
      </c>
      <c r="F313" t="s">
        <v>51</v>
      </c>
      <c r="G313">
        <v>38.900530000000003</v>
      </c>
      <c r="H313">
        <v>-77.047409999999999</v>
      </c>
      <c r="I313" t="s">
        <v>21</v>
      </c>
      <c r="J313">
        <v>67</v>
      </c>
      <c r="K313">
        <v>31</v>
      </c>
      <c r="L313">
        <v>24</v>
      </c>
      <c r="M313" s="1">
        <v>44795</v>
      </c>
      <c r="N313">
        <v>2.63</v>
      </c>
      <c r="O313">
        <v>1</v>
      </c>
      <c r="P313">
        <v>42</v>
      </c>
      <c r="Q313">
        <v>24</v>
      </c>
    </row>
    <row r="314" spans="1:18" ht="15.95" customHeight="1">
      <c r="A314">
        <v>4948442</v>
      </c>
      <c r="B314" t="s">
        <v>622</v>
      </c>
      <c r="C314">
        <v>7049884</v>
      </c>
      <c r="D314" t="s">
        <v>511</v>
      </c>
      <c r="F314" t="s">
        <v>28</v>
      </c>
      <c r="G314">
        <v>38.913379999999997</v>
      </c>
      <c r="H314">
        <v>-77.009870000000006</v>
      </c>
      <c r="I314" t="s">
        <v>21</v>
      </c>
      <c r="J314">
        <v>150</v>
      </c>
      <c r="K314">
        <v>31</v>
      </c>
      <c r="L314">
        <v>26</v>
      </c>
      <c r="M314" s="1">
        <v>42917</v>
      </c>
      <c r="N314">
        <v>0.27</v>
      </c>
      <c r="O314">
        <v>1</v>
      </c>
      <c r="P314">
        <v>78</v>
      </c>
      <c r="Q314">
        <v>0</v>
      </c>
    </row>
    <row r="315" spans="1:18" ht="15.95" customHeight="1">
      <c r="A315">
        <v>4978586</v>
      </c>
      <c r="B315" t="s">
        <v>626</v>
      </c>
      <c r="C315">
        <v>21910309</v>
      </c>
      <c r="D315" t="s">
        <v>627</v>
      </c>
      <c r="F315" t="s">
        <v>20</v>
      </c>
      <c r="G315">
        <v>38.96857</v>
      </c>
      <c r="H315">
        <v>-77.02328</v>
      </c>
      <c r="I315" t="s">
        <v>21</v>
      </c>
      <c r="J315">
        <v>58</v>
      </c>
      <c r="K315">
        <v>31</v>
      </c>
      <c r="L315">
        <v>58</v>
      </c>
      <c r="M315" s="1">
        <v>44454</v>
      </c>
      <c r="N315">
        <v>0.73</v>
      </c>
      <c r="O315">
        <v>4</v>
      </c>
      <c r="P315">
        <v>234</v>
      </c>
      <c r="Q315">
        <v>0</v>
      </c>
    </row>
    <row r="316" spans="1:18" ht="15.95" customHeight="1">
      <c r="A316">
        <v>4978657</v>
      </c>
      <c r="B316" t="s">
        <v>629</v>
      </c>
      <c r="C316">
        <v>24914253</v>
      </c>
      <c r="D316" t="s">
        <v>576</v>
      </c>
      <c r="F316" t="s">
        <v>201</v>
      </c>
      <c r="G316">
        <v>38.883659999999999</v>
      </c>
      <c r="H316">
        <v>-76.994889999999998</v>
      </c>
      <c r="I316" t="s">
        <v>21</v>
      </c>
      <c r="J316">
        <v>195</v>
      </c>
      <c r="K316">
        <v>31</v>
      </c>
      <c r="L316">
        <v>32</v>
      </c>
      <c r="M316" s="1">
        <v>44905</v>
      </c>
      <c r="N316">
        <v>0.9</v>
      </c>
      <c r="O316">
        <v>3</v>
      </c>
      <c r="P316">
        <v>360</v>
      </c>
      <c r="Q316">
        <v>9</v>
      </c>
    </row>
    <row r="317" spans="1:18" ht="15.95" customHeight="1">
      <c r="A317">
        <v>5003334</v>
      </c>
      <c r="B317" t="s">
        <v>637</v>
      </c>
      <c r="C317">
        <v>14513477</v>
      </c>
      <c r="D317" t="s">
        <v>638</v>
      </c>
      <c r="F317" t="s">
        <v>51</v>
      </c>
      <c r="G317">
        <v>38.898820000000001</v>
      </c>
      <c r="H317">
        <v>-77.05059</v>
      </c>
      <c r="I317" t="s">
        <v>21</v>
      </c>
      <c r="J317">
        <v>75</v>
      </c>
      <c r="K317">
        <v>180</v>
      </c>
      <c r="L317">
        <v>43</v>
      </c>
      <c r="M317" s="1">
        <v>43820</v>
      </c>
      <c r="N317">
        <v>0.45</v>
      </c>
      <c r="O317">
        <v>1</v>
      </c>
      <c r="P317">
        <v>213</v>
      </c>
      <c r="Q317">
        <v>0</v>
      </c>
    </row>
    <row r="318" spans="1:18" ht="15.95" customHeight="1">
      <c r="A318">
        <v>5012334</v>
      </c>
      <c r="B318" t="s">
        <v>639</v>
      </c>
      <c r="C318">
        <v>25759283</v>
      </c>
      <c r="D318" t="s">
        <v>640</v>
      </c>
      <c r="F318" t="s">
        <v>63</v>
      </c>
      <c r="G318">
        <v>38.912849999999999</v>
      </c>
      <c r="H318">
        <v>-77.017880000000005</v>
      </c>
      <c r="I318" t="s">
        <v>21</v>
      </c>
      <c r="J318">
        <v>150</v>
      </c>
      <c r="K318">
        <v>31</v>
      </c>
      <c r="L318">
        <v>39</v>
      </c>
      <c r="M318" s="1">
        <v>44814</v>
      </c>
      <c r="N318">
        <v>2.73</v>
      </c>
      <c r="O318">
        <v>1</v>
      </c>
      <c r="P318">
        <v>125</v>
      </c>
      <c r="Q318">
        <v>32</v>
      </c>
    </row>
    <row r="319" spans="1:18" ht="15.95" customHeight="1">
      <c r="A319">
        <v>5014903</v>
      </c>
      <c r="B319" t="s">
        <v>644</v>
      </c>
      <c r="C319">
        <v>10286762</v>
      </c>
      <c r="D319" t="s">
        <v>645</v>
      </c>
      <c r="F319" t="s">
        <v>28</v>
      </c>
      <c r="G319">
        <v>38.919110000000003</v>
      </c>
      <c r="H319">
        <v>-77.003479999999996</v>
      </c>
      <c r="I319" t="s">
        <v>21</v>
      </c>
      <c r="J319">
        <v>139</v>
      </c>
      <c r="K319">
        <v>31</v>
      </c>
      <c r="L319">
        <v>59</v>
      </c>
      <c r="M319" s="1">
        <v>44744</v>
      </c>
      <c r="N319">
        <v>0.63</v>
      </c>
      <c r="O319">
        <v>1</v>
      </c>
      <c r="P319">
        <v>365</v>
      </c>
      <c r="Q319">
        <v>6</v>
      </c>
    </row>
    <row r="320" spans="1:18" ht="15.95" customHeight="1">
      <c r="A320">
        <v>5015395</v>
      </c>
      <c r="B320" t="s">
        <v>646</v>
      </c>
      <c r="C320">
        <v>22366497</v>
      </c>
      <c r="D320" t="s">
        <v>647</v>
      </c>
      <c r="F320" t="s">
        <v>34</v>
      </c>
      <c r="G320">
        <v>38.958669999999998</v>
      </c>
      <c r="H320">
        <v>-77.029309999999995</v>
      </c>
      <c r="I320" t="s">
        <v>25</v>
      </c>
      <c r="J320">
        <v>88</v>
      </c>
      <c r="K320">
        <v>65</v>
      </c>
      <c r="L320">
        <v>5</v>
      </c>
      <c r="M320" s="1">
        <v>42820</v>
      </c>
      <c r="N320">
        <v>0.06</v>
      </c>
      <c r="O320">
        <v>1</v>
      </c>
      <c r="P320">
        <v>364</v>
      </c>
      <c r="Q320">
        <v>0</v>
      </c>
    </row>
    <row r="321" spans="1:18" ht="15.95" customHeight="1">
      <c r="A321">
        <v>5018679</v>
      </c>
      <c r="B321" t="s">
        <v>648</v>
      </c>
      <c r="C321">
        <v>2726546</v>
      </c>
      <c r="D321" t="s">
        <v>649</v>
      </c>
      <c r="F321" t="s">
        <v>63</v>
      </c>
      <c r="G321">
        <v>38.912520000000001</v>
      </c>
      <c r="H321">
        <v>-77.029089999999997</v>
      </c>
      <c r="I321" t="s">
        <v>21</v>
      </c>
      <c r="J321">
        <v>133</v>
      </c>
      <c r="K321">
        <v>60</v>
      </c>
      <c r="L321">
        <v>128</v>
      </c>
      <c r="M321" s="1">
        <v>44895</v>
      </c>
      <c r="N321">
        <v>1.35</v>
      </c>
      <c r="O321">
        <v>3</v>
      </c>
      <c r="P321">
        <v>237</v>
      </c>
      <c r="Q321">
        <v>6</v>
      </c>
      <c r="R321" t="s">
        <v>650</v>
      </c>
    </row>
    <row r="322" spans="1:18" ht="15.95" customHeight="1">
      <c r="A322">
        <v>5026926</v>
      </c>
      <c r="B322" t="s">
        <v>654</v>
      </c>
      <c r="C322">
        <v>24914253</v>
      </c>
      <c r="D322" t="s">
        <v>576</v>
      </c>
      <c r="F322" t="s">
        <v>201</v>
      </c>
      <c r="G322">
        <v>38.882190000000001</v>
      </c>
      <c r="H322">
        <v>-76.995369999999994</v>
      </c>
      <c r="I322" t="s">
        <v>21</v>
      </c>
      <c r="J322">
        <v>265</v>
      </c>
      <c r="K322">
        <v>31</v>
      </c>
      <c r="L322">
        <v>36</v>
      </c>
      <c r="M322" s="1">
        <v>44837</v>
      </c>
      <c r="N322">
        <v>1.2</v>
      </c>
      <c r="O322">
        <v>3</v>
      </c>
      <c r="P322">
        <v>356</v>
      </c>
      <c r="Q322">
        <v>13</v>
      </c>
    </row>
    <row r="323" spans="1:18" ht="15.95" customHeight="1">
      <c r="A323">
        <v>5030765</v>
      </c>
      <c r="B323" t="s">
        <v>659</v>
      </c>
      <c r="C323">
        <v>25969674</v>
      </c>
      <c r="D323" t="s">
        <v>660</v>
      </c>
      <c r="F323" t="s">
        <v>88</v>
      </c>
      <c r="G323">
        <v>38.904420000000002</v>
      </c>
      <c r="H323">
        <v>-77.001249999999999</v>
      </c>
      <c r="I323" t="s">
        <v>21</v>
      </c>
      <c r="J323">
        <v>279</v>
      </c>
      <c r="K323">
        <v>2</v>
      </c>
      <c r="L323">
        <v>59</v>
      </c>
      <c r="M323" s="1">
        <v>44871</v>
      </c>
      <c r="N323">
        <v>0.63</v>
      </c>
      <c r="O323">
        <v>2</v>
      </c>
      <c r="P323">
        <v>319</v>
      </c>
      <c r="Q323">
        <v>11</v>
      </c>
      <c r="R323" t="s">
        <v>661</v>
      </c>
    </row>
    <row r="324" spans="1:18" ht="15.95" customHeight="1">
      <c r="A324">
        <v>5030785</v>
      </c>
      <c r="B324" t="s">
        <v>662</v>
      </c>
      <c r="C324">
        <v>25969674</v>
      </c>
      <c r="D324" t="s">
        <v>660</v>
      </c>
      <c r="F324" t="s">
        <v>88</v>
      </c>
      <c r="G324">
        <v>38.905810000000002</v>
      </c>
      <c r="H324">
        <v>-77.000010000000003</v>
      </c>
      <c r="I324" t="s">
        <v>21</v>
      </c>
      <c r="J324">
        <v>164</v>
      </c>
      <c r="K324">
        <v>2</v>
      </c>
      <c r="L324">
        <v>83</v>
      </c>
      <c r="M324" s="1">
        <v>44885</v>
      </c>
      <c r="N324">
        <v>0.89</v>
      </c>
      <c r="O324">
        <v>2</v>
      </c>
      <c r="P324">
        <v>319</v>
      </c>
      <c r="Q324">
        <v>18</v>
      </c>
      <c r="R324" t="s">
        <v>661</v>
      </c>
    </row>
    <row r="325" spans="1:18" ht="15.95" customHeight="1">
      <c r="A325">
        <v>5051005</v>
      </c>
      <c r="B325" t="s">
        <v>666</v>
      </c>
      <c r="C325">
        <v>26079515</v>
      </c>
      <c r="D325" t="s">
        <v>667</v>
      </c>
      <c r="F325" t="s">
        <v>37</v>
      </c>
      <c r="G325">
        <v>38.920349999999999</v>
      </c>
      <c r="H325">
        <v>-77.043909999999997</v>
      </c>
      <c r="I325" t="s">
        <v>25</v>
      </c>
      <c r="J325">
        <v>120</v>
      </c>
      <c r="K325">
        <v>31</v>
      </c>
      <c r="L325">
        <v>85</v>
      </c>
      <c r="M325" s="1">
        <v>43765</v>
      </c>
      <c r="N325">
        <v>0.9</v>
      </c>
      <c r="O325">
        <v>1</v>
      </c>
      <c r="P325">
        <v>0</v>
      </c>
      <c r="Q325">
        <v>0</v>
      </c>
    </row>
    <row r="326" spans="1:18" ht="15.95" customHeight="1">
      <c r="A326">
        <v>5066458</v>
      </c>
      <c r="B326" t="s">
        <v>676</v>
      </c>
      <c r="C326">
        <v>10172779</v>
      </c>
      <c r="D326" t="s">
        <v>677</v>
      </c>
      <c r="F326" t="s">
        <v>28</v>
      </c>
      <c r="G326">
        <v>38.91069031</v>
      </c>
      <c r="H326">
        <v>-77.007431030000006</v>
      </c>
      <c r="I326" t="s">
        <v>21</v>
      </c>
      <c r="J326">
        <v>238</v>
      </c>
      <c r="K326">
        <v>2</v>
      </c>
      <c r="L326">
        <v>64</v>
      </c>
      <c r="M326" s="1">
        <v>44906</v>
      </c>
      <c r="N326">
        <v>0.68</v>
      </c>
      <c r="O326">
        <v>1</v>
      </c>
      <c r="P326">
        <v>328</v>
      </c>
      <c r="Q326">
        <v>49</v>
      </c>
      <c r="R326" t="s">
        <v>678</v>
      </c>
    </row>
    <row r="327" spans="1:18" ht="15.95" customHeight="1">
      <c r="A327">
        <v>5075773</v>
      </c>
      <c r="B327" t="s">
        <v>679</v>
      </c>
      <c r="C327">
        <v>22801633</v>
      </c>
      <c r="D327" t="s">
        <v>675</v>
      </c>
      <c r="F327" t="s">
        <v>125</v>
      </c>
      <c r="G327">
        <v>38.910820000000001</v>
      </c>
      <c r="H327">
        <v>-77.061779999999999</v>
      </c>
      <c r="I327" t="s">
        <v>21</v>
      </c>
      <c r="J327">
        <v>139</v>
      </c>
      <c r="K327">
        <v>1</v>
      </c>
      <c r="L327">
        <v>426</v>
      </c>
      <c r="M327" s="1">
        <v>44895</v>
      </c>
      <c r="N327">
        <v>5.48</v>
      </c>
      <c r="O327">
        <v>2</v>
      </c>
      <c r="P327">
        <v>77</v>
      </c>
      <c r="Q327">
        <v>72</v>
      </c>
      <c r="R327" t="s">
        <v>101</v>
      </c>
    </row>
    <row r="328" spans="1:18" ht="15.95" customHeight="1">
      <c r="A328">
        <v>5076606</v>
      </c>
      <c r="B328" t="s">
        <v>680</v>
      </c>
      <c r="C328">
        <v>5487930</v>
      </c>
      <c r="D328" t="s">
        <v>118</v>
      </c>
      <c r="F328" t="s">
        <v>94</v>
      </c>
      <c r="G328">
        <v>38.914349999999999</v>
      </c>
      <c r="H328">
        <v>-77.040639999999996</v>
      </c>
      <c r="I328" t="s">
        <v>21</v>
      </c>
      <c r="J328">
        <v>134</v>
      </c>
      <c r="K328">
        <v>7</v>
      </c>
      <c r="L328">
        <v>53</v>
      </c>
      <c r="M328" s="1">
        <v>44899</v>
      </c>
      <c r="N328">
        <v>0.6</v>
      </c>
      <c r="O328">
        <v>19</v>
      </c>
      <c r="P328">
        <v>169</v>
      </c>
      <c r="Q328">
        <v>6</v>
      </c>
      <c r="R328" s="2" t="s">
        <v>681</v>
      </c>
    </row>
    <row r="329" spans="1:18" ht="15.95" customHeight="1">
      <c r="A329">
        <v>5082818</v>
      </c>
      <c r="B329" t="s">
        <v>682</v>
      </c>
      <c r="C329">
        <v>25859907</v>
      </c>
      <c r="D329" t="s">
        <v>683</v>
      </c>
      <c r="F329" t="s">
        <v>28</v>
      </c>
      <c r="G329">
        <v>38.914929999999998</v>
      </c>
      <c r="H329">
        <v>-77.002359999999996</v>
      </c>
      <c r="I329" t="s">
        <v>21</v>
      </c>
      <c r="J329">
        <v>265</v>
      </c>
      <c r="K329">
        <v>2</v>
      </c>
      <c r="L329">
        <v>144</v>
      </c>
      <c r="M329" s="1">
        <v>44878</v>
      </c>
      <c r="N329">
        <v>1.55</v>
      </c>
      <c r="O329">
        <v>2</v>
      </c>
      <c r="P329">
        <v>83</v>
      </c>
      <c r="Q329">
        <v>23</v>
      </c>
      <c r="R329" t="s">
        <v>684</v>
      </c>
    </row>
    <row r="330" spans="1:18" ht="15.95" customHeight="1">
      <c r="A330">
        <v>5089725</v>
      </c>
      <c r="B330" t="s">
        <v>694</v>
      </c>
      <c r="C330">
        <v>1662757</v>
      </c>
      <c r="D330" t="s">
        <v>93</v>
      </c>
      <c r="F330" t="s">
        <v>37</v>
      </c>
      <c r="G330">
        <v>38.916519999999998</v>
      </c>
      <c r="H330">
        <v>-77.042240000000007</v>
      </c>
      <c r="I330" t="s">
        <v>21</v>
      </c>
      <c r="J330">
        <v>95</v>
      </c>
      <c r="K330">
        <v>31</v>
      </c>
      <c r="L330">
        <v>123</v>
      </c>
      <c r="M330" s="1">
        <v>44773</v>
      </c>
      <c r="N330">
        <v>1.46</v>
      </c>
      <c r="O330">
        <v>4</v>
      </c>
      <c r="P330">
        <v>365</v>
      </c>
      <c r="Q330">
        <v>12</v>
      </c>
    </row>
    <row r="331" spans="1:18" ht="15.95" customHeight="1">
      <c r="A331">
        <v>5111311</v>
      </c>
      <c r="B331" t="s">
        <v>696</v>
      </c>
      <c r="C331">
        <v>3936592</v>
      </c>
      <c r="D331" t="s">
        <v>697</v>
      </c>
      <c r="F331" t="s">
        <v>88</v>
      </c>
      <c r="G331">
        <v>38.899360000000001</v>
      </c>
      <c r="H331">
        <v>-76.986500000000007</v>
      </c>
      <c r="I331" t="s">
        <v>25</v>
      </c>
      <c r="J331">
        <v>65</v>
      </c>
      <c r="K331">
        <v>3</v>
      </c>
      <c r="L331">
        <v>130</v>
      </c>
      <c r="M331" s="1">
        <v>44405</v>
      </c>
      <c r="N331">
        <v>1.42</v>
      </c>
      <c r="O331">
        <v>4</v>
      </c>
      <c r="P331">
        <v>142</v>
      </c>
      <c r="Q331">
        <v>0</v>
      </c>
      <c r="R331" t="s">
        <v>698</v>
      </c>
    </row>
    <row r="332" spans="1:18" ht="15.95" customHeight="1">
      <c r="A332">
        <v>5132940</v>
      </c>
      <c r="B332" t="s">
        <v>699</v>
      </c>
      <c r="C332">
        <v>22239362</v>
      </c>
      <c r="D332" t="s">
        <v>700</v>
      </c>
      <c r="F332" t="s">
        <v>88</v>
      </c>
      <c r="G332">
        <v>38.896850000000001</v>
      </c>
      <c r="H332">
        <v>-76.986249999999998</v>
      </c>
      <c r="I332" t="s">
        <v>25</v>
      </c>
      <c r="J332">
        <v>88</v>
      </c>
      <c r="K332">
        <v>2</v>
      </c>
      <c r="L332">
        <v>508</v>
      </c>
      <c r="M332" s="1">
        <v>44899</v>
      </c>
      <c r="N332">
        <v>5.31</v>
      </c>
      <c r="O332">
        <v>2</v>
      </c>
      <c r="P332">
        <v>323</v>
      </c>
      <c r="Q332">
        <v>49</v>
      </c>
      <c r="R332" t="s">
        <v>701</v>
      </c>
    </row>
    <row r="333" spans="1:18" ht="15.95" customHeight="1">
      <c r="A333">
        <v>5140121</v>
      </c>
      <c r="B333" t="s">
        <v>702</v>
      </c>
      <c r="C333">
        <v>22456488</v>
      </c>
      <c r="D333" t="s">
        <v>609</v>
      </c>
      <c r="F333" t="s">
        <v>418</v>
      </c>
      <c r="G333">
        <v>38.888500000000001</v>
      </c>
      <c r="H333">
        <v>-76.918130000000005</v>
      </c>
      <c r="I333" t="s">
        <v>25</v>
      </c>
      <c r="J333">
        <v>80</v>
      </c>
      <c r="K333">
        <v>1</v>
      </c>
      <c r="L333">
        <v>184</v>
      </c>
      <c r="M333" s="1">
        <v>44724</v>
      </c>
      <c r="N333">
        <v>1.97</v>
      </c>
      <c r="O333">
        <v>2</v>
      </c>
      <c r="P333">
        <v>0</v>
      </c>
      <c r="Q333">
        <v>4</v>
      </c>
      <c r="R333" t="s">
        <v>610</v>
      </c>
    </row>
    <row r="334" spans="1:18" ht="15.95" customHeight="1">
      <c r="A334">
        <v>5145487</v>
      </c>
      <c r="B334" t="s">
        <v>708</v>
      </c>
      <c r="C334">
        <v>11559071</v>
      </c>
      <c r="D334" t="s">
        <v>352</v>
      </c>
      <c r="F334" t="s">
        <v>43</v>
      </c>
      <c r="G334">
        <v>38.905000000000001</v>
      </c>
      <c r="H334">
        <v>-77.012690000000006</v>
      </c>
      <c r="I334" t="s">
        <v>21</v>
      </c>
      <c r="J334">
        <v>339</v>
      </c>
      <c r="K334">
        <v>1</v>
      </c>
      <c r="L334">
        <v>63</v>
      </c>
      <c r="M334" s="1">
        <v>44905</v>
      </c>
      <c r="N334">
        <v>0.66</v>
      </c>
      <c r="O334">
        <v>4</v>
      </c>
      <c r="P334">
        <v>354</v>
      </c>
      <c r="Q334">
        <v>12</v>
      </c>
      <c r="R334" t="s">
        <v>353</v>
      </c>
    </row>
    <row r="335" spans="1:18" ht="15.95" customHeight="1">
      <c r="A335">
        <v>5154288</v>
      </c>
      <c r="B335" t="s">
        <v>668</v>
      </c>
      <c r="C335">
        <v>26653865</v>
      </c>
      <c r="D335" t="s">
        <v>669</v>
      </c>
      <c r="F335" t="s">
        <v>88</v>
      </c>
      <c r="G335">
        <v>38.896470000000001</v>
      </c>
      <c r="H335">
        <v>-76.980289999999997</v>
      </c>
      <c r="I335" t="s">
        <v>21</v>
      </c>
      <c r="J335">
        <v>178</v>
      </c>
      <c r="K335">
        <v>2</v>
      </c>
      <c r="L335">
        <v>110</v>
      </c>
      <c r="M335" s="1">
        <v>44892</v>
      </c>
      <c r="N335">
        <v>1.26</v>
      </c>
      <c r="O335">
        <v>1</v>
      </c>
      <c r="P335">
        <v>89</v>
      </c>
      <c r="Q335">
        <v>9</v>
      </c>
      <c r="R335" t="s">
        <v>670</v>
      </c>
    </row>
    <row r="336" spans="1:18" ht="15.95" customHeight="1">
      <c r="A336">
        <v>5156582</v>
      </c>
      <c r="B336" t="s">
        <v>671</v>
      </c>
      <c r="C336">
        <v>26667291</v>
      </c>
      <c r="D336" t="s">
        <v>672</v>
      </c>
      <c r="F336" t="s">
        <v>60</v>
      </c>
      <c r="G336">
        <v>38.926769999999998</v>
      </c>
      <c r="H336">
        <v>-76.988140000000001</v>
      </c>
      <c r="I336" t="s">
        <v>21</v>
      </c>
      <c r="J336">
        <v>69</v>
      </c>
      <c r="K336">
        <v>1</v>
      </c>
      <c r="L336">
        <v>286</v>
      </c>
      <c r="M336" s="1">
        <v>44898</v>
      </c>
      <c r="N336">
        <v>3.45</v>
      </c>
      <c r="O336">
        <v>1</v>
      </c>
      <c r="P336">
        <v>334</v>
      </c>
      <c r="Q336">
        <v>39</v>
      </c>
      <c r="R336" t="s">
        <v>673</v>
      </c>
    </row>
    <row r="337" spans="1:18" ht="15.95" customHeight="1">
      <c r="A337">
        <v>5166322</v>
      </c>
      <c r="B337" t="s">
        <v>674</v>
      </c>
      <c r="C337">
        <v>22801633</v>
      </c>
      <c r="D337" t="s">
        <v>675</v>
      </c>
      <c r="F337" t="s">
        <v>125</v>
      </c>
      <c r="G337">
        <v>38.912779999999998</v>
      </c>
      <c r="H337">
        <v>-77.060270000000003</v>
      </c>
      <c r="I337" t="s">
        <v>21</v>
      </c>
      <c r="J337">
        <v>143</v>
      </c>
      <c r="K337">
        <v>1</v>
      </c>
      <c r="L337">
        <v>373</v>
      </c>
      <c r="M337" s="1">
        <v>44899</v>
      </c>
      <c r="N337">
        <v>3.9</v>
      </c>
      <c r="O337">
        <v>2</v>
      </c>
      <c r="P337">
        <v>77</v>
      </c>
      <c r="Q337">
        <v>71</v>
      </c>
      <c r="R337" t="s">
        <v>101</v>
      </c>
    </row>
    <row r="338" spans="1:18" ht="15.95" customHeight="1">
      <c r="A338">
        <v>5195346</v>
      </c>
      <c r="B338" t="s">
        <v>685</v>
      </c>
      <c r="C338">
        <v>26875971</v>
      </c>
      <c r="D338" t="s">
        <v>686</v>
      </c>
      <c r="F338" t="s">
        <v>687</v>
      </c>
      <c r="G338">
        <v>38.862180000000002</v>
      </c>
      <c r="H338">
        <v>-76.951459999999997</v>
      </c>
      <c r="I338" t="s">
        <v>21</v>
      </c>
      <c r="J338">
        <v>79</v>
      </c>
      <c r="K338">
        <v>31</v>
      </c>
      <c r="L338">
        <v>82</v>
      </c>
      <c r="M338" s="1">
        <v>44766</v>
      </c>
      <c r="N338">
        <v>0.89</v>
      </c>
      <c r="O338">
        <v>1</v>
      </c>
      <c r="P338">
        <v>179</v>
      </c>
      <c r="Q338">
        <v>2</v>
      </c>
    </row>
    <row r="339" spans="1:18" ht="15.95" customHeight="1">
      <c r="A339">
        <v>5239084</v>
      </c>
      <c r="B339" t="s">
        <v>688</v>
      </c>
      <c r="C339">
        <v>4440623</v>
      </c>
      <c r="D339" t="s">
        <v>689</v>
      </c>
      <c r="F339" t="s">
        <v>37</v>
      </c>
      <c r="G339">
        <v>38.923690000000001</v>
      </c>
      <c r="H339">
        <v>-77.045770000000005</v>
      </c>
      <c r="I339" t="s">
        <v>21</v>
      </c>
      <c r="J339">
        <v>180</v>
      </c>
      <c r="K339">
        <v>2</v>
      </c>
      <c r="L339">
        <v>77</v>
      </c>
      <c r="M339" s="1">
        <v>44894</v>
      </c>
      <c r="N339">
        <v>0.83</v>
      </c>
      <c r="O339">
        <v>1</v>
      </c>
      <c r="P339">
        <v>337</v>
      </c>
      <c r="Q339">
        <v>25</v>
      </c>
      <c r="R339" t="s">
        <v>690</v>
      </c>
    </row>
    <row r="340" spans="1:18" ht="15.95" customHeight="1">
      <c r="A340">
        <v>5262416</v>
      </c>
      <c r="B340" t="s">
        <v>691</v>
      </c>
      <c r="C340">
        <v>19361397</v>
      </c>
      <c r="D340" t="s">
        <v>692</v>
      </c>
      <c r="F340" t="s">
        <v>122</v>
      </c>
      <c r="G340">
        <v>38.915019999999998</v>
      </c>
      <c r="H340">
        <v>-77.014330000000001</v>
      </c>
      <c r="I340" t="s">
        <v>21</v>
      </c>
      <c r="J340">
        <v>135</v>
      </c>
      <c r="K340">
        <v>3</v>
      </c>
      <c r="L340">
        <v>295</v>
      </c>
      <c r="M340" s="1">
        <v>44892</v>
      </c>
      <c r="N340">
        <v>3.08</v>
      </c>
      <c r="O340">
        <v>1</v>
      </c>
      <c r="P340">
        <v>249</v>
      </c>
      <c r="Q340">
        <v>36</v>
      </c>
      <c r="R340" t="s">
        <v>693</v>
      </c>
    </row>
    <row r="341" spans="1:18" ht="15.95" customHeight="1">
      <c r="A341">
        <v>5278479</v>
      </c>
      <c r="B341" t="s">
        <v>703</v>
      </c>
      <c r="C341">
        <v>27323824</v>
      </c>
      <c r="D341" t="s">
        <v>704</v>
      </c>
      <c r="F341" t="s">
        <v>28</v>
      </c>
      <c r="G341">
        <v>38.913789999999999</v>
      </c>
      <c r="H341">
        <v>-77.014330000000001</v>
      </c>
      <c r="I341" t="s">
        <v>21</v>
      </c>
      <c r="J341">
        <v>209</v>
      </c>
      <c r="K341">
        <v>2</v>
      </c>
      <c r="L341">
        <v>417</v>
      </c>
      <c r="M341" s="1">
        <v>44891</v>
      </c>
      <c r="N341">
        <v>4.3899999999999997</v>
      </c>
      <c r="O341">
        <v>6</v>
      </c>
      <c r="P341">
        <v>219</v>
      </c>
      <c r="Q341">
        <v>48</v>
      </c>
      <c r="R341" t="s">
        <v>101</v>
      </c>
    </row>
    <row r="342" spans="1:18" ht="15.95" customHeight="1">
      <c r="A342">
        <v>5286261</v>
      </c>
      <c r="B342" t="s">
        <v>705</v>
      </c>
      <c r="C342">
        <v>10295815</v>
      </c>
      <c r="D342" t="s">
        <v>706</v>
      </c>
      <c r="F342" t="s">
        <v>63</v>
      </c>
      <c r="G342">
        <v>38.911720000000003</v>
      </c>
      <c r="H342">
        <v>-77.029259999999994</v>
      </c>
      <c r="I342" t="s">
        <v>21</v>
      </c>
      <c r="J342">
        <v>195</v>
      </c>
      <c r="K342">
        <v>2</v>
      </c>
      <c r="L342">
        <v>22</v>
      </c>
      <c r="M342" s="1">
        <v>44546</v>
      </c>
      <c r="N342">
        <v>0.32</v>
      </c>
      <c r="O342">
        <v>2</v>
      </c>
      <c r="P342">
        <v>183</v>
      </c>
      <c r="Q342">
        <v>0</v>
      </c>
      <c r="R342" t="s">
        <v>707</v>
      </c>
    </row>
    <row r="343" spans="1:18" ht="15.95" customHeight="1">
      <c r="A343">
        <v>5318112</v>
      </c>
      <c r="B343" t="s">
        <v>713</v>
      </c>
      <c r="C343">
        <v>27550391</v>
      </c>
      <c r="D343" t="s">
        <v>308</v>
      </c>
      <c r="F343" t="s">
        <v>125</v>
      </c>
      <c r="G343">
        <v>38.910969999999999</v>
      </c>
      <c r="H343">
        <v>-77.062690000000003</v>
      </c>
      <c r="I343" t="s">
        <v>21</v>
      </c>
      <c r="J343">
        <v>120</v>
      </c>
      <c r="K343">
        <v>2</v>
      </c>
      <c r="L343">
        <v>158</v>
      </c>
      <c r="M343" s="1">
        <v>44910</v>
      </c>
      <c r="N343">
        <v>1.71</v>
      </c>
      <c r="O343">
        <v>2</v>
      </c>
      <c r="P343">
        <v>288</v>
      </c>
      <c r="Q343">
        <v>75</v>
      </c>
      <c r="R343" t="s">
        <v>714</v>
      </c>
    </row>
    <row r="344" spans="1:18" ht="15.95" customHeight="1">
      <c r="A344">
        <v>5354872</v>
      </c>
      <c r="B344" t="s">
        <v>715</v>
      </c>
      <c r="C344">
        <v>27757663</v>
      </c>
      <c r="D344" t="s">
        <v>716</v>
      </c>
      <c r="F344" t="s">
        <v>28</v>
      </c>
      <c r="G344">
        <v>38.924460000000003</v>
      </c>
      <c r="H344">
        <v>-76.997720000000001</v>
      </c>
      <c r="I344" t="s">
        <v>21</v>
      </c>
      <c r="J344">
        <v>175</v>
      </c>
      <c r="K344">
        <v>2</v>
      </c>
      <c r="L344">
        <v>113</v>
      </c>
      <c r="M344" s="1">
        <v>44871</v>
      </c>
      <c r="N344">
        <v>2.4700000000000002</v>
      </c>
      <c r="O344">
        <v>1</v>
      </c>
      <c r="P344">
        <v>170</v>
      </c>
      <c r="Q344">
        <v>24</v>
      </c>
      <c r="R344" t="s">
        <v>717</v>
      </c>
    </row>
    <row r="345" spans="1:18" ht="15.95" customHeight="1">
      <c r="A345">
        <v>5372128</v>
      </c>
      <c r="B345" t="s">
        <v>720</v>
      </c>
      <c r="C345">
        <v>27843930</v>
      </c>
      <c r="D345" t="s">
        <v>370</v>
      </c>
      <c r="F345" t="s">
        <v>125</v>
      </c>
      <c r="G345">
        <v>38.909709999999997</v>
      </c>
      <c r="H345">
        <v>-77.055629999999994</v>
      </c>
      <c r="I345" t="s">
        <v>21</v>
      </c>
      <c r="J345">
        <v>125</v>
      </c>
      <c r="K345">
        <v>31</v>
      </c>
      <c r="L345">
        <v>53</v>
      </c>
      <c r="M345" s="1">
        <v>44437</v>
      </c>
      <c r="N345">
        <v>0.56000000000000005</v>
      </c>
      <c r="O345">
        <v>1</v>
      </c>
      <c r="P345">
        <v>89</v>
      </c>
      <c r="Q345">
        <v>0</v>
      </c>
    </row>
    <row r="346" spans="1:18" ht="15.95" customHeight="1">
      <c r="A346">
        <v>5405384</v>
      </c>
      <c r="B346" t="s">
        <v>721</v>
      </c>
      <c r="C346">
        <v>96456433</v>
      </c>
      <c r="D346" t="s">
        <v>138</v>
      </c>
      <c r="F346" t="s">
        <v>28</v>
      </c>
      <c r="G346">
        <v>38.916110000000003</v>
      </c>
      <c r="H346">
        <v>-77.008830000000003</v>
      </c>
      <c r="I346" t="s">
        <v>21</v>
      </c>
      <c r="J346">
        <v>608</v>
      </c>
      <c r="K346">
        <v>3</v>
      </c>
      <c r="L346">
        <v>13</v>
      </c>
      <c r="M346" s="1">
        <v>44891</v>
      </c>
      <c r="N346">
        <v>1.38</v>
      </c>
      <c r="O346">
        <v>17</v>
      </c>
      <c r="P346">
        <v>265</v>
      </c>
      <c r="Q346">
        <v>13</v>
      </c>
      <c r="R346" t="s">
        <v>722</v>
      </c>
    </row>
    <row r="347" spans="1:18" ht="15.95" customHeight="1">
      <c r="A347">
        <v>5405966</v>
      </c>
      <c r="B347" t="s">
        <v>728</v>
      </c>
      <c r="C347">
        <v>25338537</v>
      </c>
      <c r="D347" t="s">
        <v>729</v>
      </c>
      <c r="F347" t="s">
        <v>63</v>
      </c>
      <c r="G347">
        <v>38.909730000000003</v>
      </c>
      <c r="H347">
        <v>-77.020439999999994</v>
      </c>
      <c r="I347" t="s">
        <v>21</v>
      </c>
      <c r="J347">
        <v>123</v>
      </c>
      <c r="K347">
        <v>3</v>
      </c>
      <c r="L347">
        <v>228</v>
      </c>
      <c r="M347" s="1">
        <v>44864</v>
      </c>
      <c r="N347">
        <v>2.4</v>
      </c>
      <c r="O347">
        <v>1</v>
      </c>
      <c r="P347">
        <v>159</v>
      </c>
      <c r="Q347">
        <v>24</v>
      </c>
      <c r="R347" s="2" t="s">
        <v>730</v>
      </c>
    </row>
    <row r="348" spans="1:18" ht="15.95" customHeight="1">
      <c r="A348">
        <v>5560185</v>
      </c>
      <c r="B348" t="s">
        <v>731</v>
      </c>
      <c r="C348">
        <v>28825130</v>
      </c>
      <c r="D348" t="s">
        <v>488</v>
      </c>
      <c r="F348" t="s">
        <v>94</v>
      </c>
      <c r="G348">
        <v>38.908200000000001</v>
      </c>
      <c r="H348">
        <v>-77.047650000000004</v>
      </c>
      <c r="I348" t="s">
        <v>21</v>
      </c>
      <c r="J348">
        <v>80</v>
      </c>
      <c r="K348">
        <v>31</v>
      </c>
      <c r="L348">
        <v>374</v>
      </c>
      <c r="M348" s="1">
        <v>44731</v>
      </c>
      <c r="N348">
        <v>3.99</v>
      </c>
      <c r="O348">
        <v>6</v>
      </c>
      <c r="P348">
        <v>59</v>
      </c>
      <c r="Q348">
        <v>29</v>
      </c>
    </row>
    <row r="349" spans="1:18" ht="15.95" customHeight="1">
      <c r="A349">
        <v>5592949</v>
      </c>
      <c r="B349" t="s">
        <v>737</v>
      </c>
      <c r="C349">
        <v>21506582</v>
      </c>
      <c r="D349" t="s">
        <v>624</v>
      </c>
      <c r="F349" t="s">
        <v>63</v>
      </c>
      <c r="G349">
        <v>38.911090000000002</v>
      </c>
      <c r="H349">
        <v>-77.021159999999995</v>
      </c>
      <c r="I349" t="s">
        <v>25</v>
      </c>
      <c r="J349">
        <v>68</v>
      </c>
      <c r="K349">
        <v>2</v>
      </c>
      <c r="L349">
        <v>311</v>
      </c>
      <c r="M349" s="1">
        <v>44895</v>
      </c>
      <c r="N349">
        <v>3.29</v>
      </c>
      <c r="O349">
        <v>3</v>
      </c>
      <c r="P349">
        <v>312</v>
      </c>
      <c r="Q349">
        <v>76</v>
      </c>
      <c r="R349" t="s">
        <v>625</v>
      </c>
    </row>
    <row r="350" spans="1:18" ht="15.95" customHeight="1">
      <c r="A350">
        <v>5593096</v>
      </c>
      <c r="B350" t="s">
        <v>739</v>
      </c>
      <c r="C350">
        <v>21506582</v>
      </c>
      <c r="D350" t="s">
        <v>624</v>
      </c>
      <c r="F350" t="s">
        <v>63</v>
      </c>
      <c r="G350">
        <v>38.911790000000003</v>
      </c>
      <c r="H350">
        <v>-77.021519999999995</v>
      </c>
      <c r="I350" t="s">
        <v>21</v>
      </c>
      <c r="J350">
        <v>236</v>
      </c>
      <c r="K350">
        <v>2</v>
      </c>
      <c r="L350">
        <v>261</v>
      </c>
      <c r="M350" s="1">
        <v>44895</v>
      </c>
      <c r="N350">
        <v>2.76</v>
      </c>
      <c r="O350">
        <v>3</v>
      </c>
      <c r="P350">
        <v>330</v>
      </c>
      <c r="Q350">
        <v>58</v>
      </c>
      <c r="R350" s="13" t="s">
        <v>625</v>
      </c>
    </row>
    <row r="351" spans="1:18" ht="15.95" customHeight="1">
      <c r="A351">
        <v>5660850</v>
      </c>
      <c r="B351" t="s">
        <v>743</v>
      </c>
      <c r="C351">
        <v>29344017</v>
      </c>
      <c r="D351" t="s">
        <v>266</v>
      </c>
      <c r="F351" t="s">
        <v>88</v>
      </c>
      <c r="G351">
        <v>38.892470000000003</v>
      </c>
      <c r="H351">
        <v>-76.986419999999995</v>
      </c>
      <c r="I351" t="s">
        <v>21</v>
      </c>
      <c r="J351">
        <v>175</v>
      </c>
      <c r="K351">
        <v>31</v>
      </c>
      <c r="L351">
        <v>35</v>
      </c>
      <c r="M351" s="1">
        <v>42597</v>
      </c>
      <c r="N351">
        <v>0.37</v>
      </c>
      <c r="O351">
        <v>1</v>
      </c>
      <c r="P351">
        <v>0</v>
      </c>
      <c r="Q351">
        <v>0</v>
      </c>
    </row>
    <row r="352" spans="1:18" ht="15.95" customHeight="1">
      <c r="A352">
        <v>5661282</v>
      </c>
      <c r="B352" t="s">
        <v>757</v>
      </c>
      <c r="C352">
        <v>29347194</v>
      </c>
      <c r="D352" t="s">
        <v>758</v>
      </c>
      <c r="F352" t="s">
        <v>28</v>
      </c>
      <c r="G352">
        <v>38.909239999999997</v>
      </c>
      <c r="H352">
        <v>-77.013249999999999</v>
      </c>
      <c r="I352" t="s">
        <v>25</v>
      </c>
      <c r="J352">
        <v>120</v>
      </c>
      <c r="K352">
        <v>1</v>
      </c>
      <c r="L352">
        <v>89</v>
      </c>
      <c r="M352" s="1">
        <v>44864</v>
      </c>
      <c r="N352">
        <v>0.95</v>
      </c>
      <c r="O352">
        <v>1</v>
      </c>
      <c r="P352">
        <v>322</v>
      </c>
      <c r="Q352">
        <v>15</v>
      </c>
      <c r="R352" t="s">
        <v>759</v>
      </c>
    </row>
    <row r="353" spans="1:18" ht="15.95" customHeight="1">
      <c r="A353">
        <v>5755232</v>
      </c>
      <c r="B353" t="s">
        <v>766</v>
      </c>
      <c r="C353">
        <v>10152762</v>
      </c>
      <c r="D353" t="s">
        <v>767</v>
      </c>
      <c r="F353" t="s">
        <v>63</v>
      </c>
      <c r="G353">
        <v>38.911879999999996</v>
      </c>
      <c r="H353">
        <v>-77.021349999999998</v>
      </c>
      <c r="I353" t="s">
        <v>21</v>
      </c>
      <c r="J353">
        <v>117</v>
      </c>
      <c r="K353">
        <v>2</v>
      </c>
      <c r="L353">
        <v>586</v>
      </c>
      <c r="M353" s="1">
        <v>44891</v>
      </c>
      <c r="N353">
        <v>6.21</v>
      </c>
      <c r="O353">
        <v>1</v>
      </c>
      <c r="P353">
        <v>189</v>
      </c>
      <c r="Q353">
        <v>64</v>
      </c>
      <c r="R353" s="13" t="s">
        <v>768</v>
      </c>
    </row>
    <row r="354" spans="1:18" ht="15.95" customHeight="1">
      <c r="A354">
        <v>5780038</v>
      </c>
      <c r="B354" t="s">
        <v>770</v>
      </c>
      <c r="C354">
        <v>6336395</v>
      </c>
      <c r="D354" t="s">
        <v>771</v>
      </c>
      <c r="F354" t="s">
        <v>70</v>
      </c>
      <c r="G354">
        <v>38.929470000000002</v>
      </c>
      <c r="H354">
        <v>-77.028580000000005</v>
      </c>
      <c r="I354" t="s">
        <v>21</v>
      </c>
      <c r="J354">
        <v>100</v>
      </c>
      <c r="K354">
        <v>1</v>
      </c>
      <c r="L354">
        <v>560</v>
      </c>
      <c r="M354" s="1">
        <v>44914</v>
      </c>
      <c r="N354">
        <v>5.98</v>
      </c>
      <c r="O354">
        <v>1</v>
      </c>
      <c r="P354">
        <v>176</v>
      </c>
      <c r="Q354">
        <v>67</v>
      </c>
      <c r="R354" s="2" t="s">
        <v>772</v>
      </c>
    </row>
    <row r="355" spans="1:18" ht="15.95" customHeight="1">
      <c r="A355">
        <v>5790254</v>
      </c>
      <c r="B355" t="s">
        <v>773</v>
      </c>
      <c r="C355">
        <v>7478562</v>
      </c>
      <c r="D355" t="s">
        <v>774</v>
      </c>
      <c r="F355" t="s">
        <v>77</v>
      </c>
      <c r="G355">
        <v>38.944020000000002</v>
      </c>
      <c r="H355">
        <v>-77.074650000000005</v>
      </c>
      <c r="I355" t="s">
        <v>21</v>
      </c>
      <c r="J355">
        <v>154</v>
      </c>
      <c r="K355">
        <v>3</v>
      </c>
      <c r="L355">
        <v>78</v>
      </c>
      <c r="M355" s="1">
        <v>44904</v>
      </c>
      <c r="N355">
        <v>1.01</v>
      </c>
      <c r="O355">
        <v>1</v>
      </c>
      <c r="P355">
        <v>87</v>
      </c>
      <c r="Q355">
        <v>5</v>
      </c>
      <c r="R355" t="s">
        <v>775</v>
      </c>
    </row>
    <row r="356" spans="1:18" ht="15.95" customHeight="1">
      <c r="A356">
        <v>5825904</v>
      </c>
      <c r="B356" t="s">
        <v>776</v>
      </c>
      <c r="C356">
        <v>6094598</v>
      </c>
      <c r="D356" t="s">
        <v>777</v>
      </c>
      <c r="F356" t="s">
        <v>63</v>
      </c>
      <c r="G356">
        <v>38.909559999999999</v>
      </c>
      <c r="H356">
        <v>-77.03107</v>
      </c>
      <c r="I356" t="s">
        <v>25</v>
      </c>
      <c r="J356">
        <v>95</v>
      </c>
      <c r="K356">
        <v>31</v>
      </c>
      <c r="L356">
        <v>333</v>
      </c>
      <c r="M356" s="1">
        <v>44797</v>
      </c>
      <c r="N356">
        <v>3.77</v>
      </c>
      <c r="O356">
        <v>1</v>
      </c>
      <c r="P356">
        <v>21</v>
      </c>
      <c r="Q356">
        <v>44</v>
      </c>
      <c r="R356" s="13" t="s">
        <v>778</v>
      </c>
    </row>
    <row r="357" spans="1:18" ht="15.95" customHeight="1">
      <c r="A357">
        <v>5834173</v>
      </c>
      <c r="B357" t="s">
        <v>779</v>
      </c>
      <c r="C357">
        <v>9011212</v>
      </c>
      <c r="D357" t="s">
        <v>179</v>
      </c>
      <c r="F357" t="s">
        <v>88</v>
      </c>
      <c r="G357">
        <v>38.901600000000002</v>
      </c>
      <c r="H357">
        <v>-77.000280000000004</v>
      </c>
      <c r="I357" t="s">
        <v>21</v>
      </c>
      <c r="J357">
        <v>301</v>
      </c>
      <c r="K357">
        <v>2</v>
      </c>
      <c r="L357">
        <v>84</v>
      </c>
      <c r="M357" s="1">
        <v>44906</v>
      </c>
      <c r="N357">
        <v>1.03</v>
      </c>
      <c r="O357">
        <v>3</v>
      </c>
      <c r="P357">
        <v>46</v>
      </c>
      <c r="Q357">
        <v>14</v>
      </c>
      <c r="R357" s="2" t="s">
        <v>180</v>
      </c>
    </row>
    <row r="358" spans="1:18" ht="15.95" customHeight="1">
      <c r="A358">
        <v>5847593</v>
      </c>
      <c r="B358" t="s">
        <v>780</v>
      </c>
      <c r="C358">
        <v>2902940</v>
      </c>
      <c r="D358" t="s">
        <v>601</v>
      </c>
      <c r="F358" t="s">
        <v>70</v>
      </c>
      <c r="G358">
        <v>38.931739999999998</v>
      </c>
      <c r="H358">
        <v>-77.023489999999995</v>
      </c>
      <c r="I358" t="s">
        <v>21</v>
      </c>
      <c r="J358">
        <v>82</v>
      </c>
      <c r="K358">
        <v>2</v>
      </c>
      <c r="L358">
        <v>247</v>
      </c>
      <c r="M358" s="1">
        <v>44912</v>
      </c>
      <c r="N358">
        <v>2.72</v>
      </c>
      <c r="O358">
        <v>1</v>
      </c>
      <c r="P358">
        <v>81</v>
      </c>
      <c r="Q358">
        <v>45</v>
      </c>
      <c r="R358" t="s">
        <v>781</v>
      </c>
    </row>
    <row r="359" spans="1:18" ht="15.95" customHeight="1">
      <c r="A359">
        <v>5862637</v>
      </c>
      <c r="B359" t="s">
        <v>800</v>
      </c>
      <c r="C359">
        <v>17207062</v>
      </c>
      <c r="D359" t="s">
        <v>523</v>
      </c>
      <c r="F359" t="s">
        <v>88</v>
      </c>
      <c r="G359">
        <v>38.892850000000003</v>
      </c>
      <c r="H359">
        <v>-76.999089999999995</v>
      </c>
      <c r="I359" t="s">
        <v>21</v>
      </c>
      <c r="J359">
        <v>179</v>
      </c>
      <c r="K359">
        <v>1</v>
      </c>
      <c r="L359">
        <v>242</v>
      </c>
      <c r="M359" s="1">
        <v>44900</v>
      </c>
      <c r="N359">
        <v>2.59</v>
      </c>
      <c r="O359">
        <v>2</v>
      </c>
      <c r="P359">
        <v>263</v>
      </c>
      <c r="Q359">
        <v>64</v>
      </c>
      <c r="R359" s="2" t="s">
        <v>801</v>
      </c>
    </row>
    <row r="360" spans="1:18" ht="15.95" customHeight="1">
      <c r="A360">
        <v>5903980</v>
      </c>
      <c r="B360" t="s">
        <v>802</v>
      </c>
      <c r="C360">
        <v>30664423</v>
      </c>
      <c r="D360" t="s">
        <v>803</v>
      </c>
      <c r="F360" t="s">
        <v>125</v>
      </c>
      <c r="G360">
        <v>38.905450000000002</v>
      </c>
      <c r="H360">
        <v>-77.058850000000007</v>
      </c>
      <c r="I360" t="s">
        <v>21</v>
      </c>
      <c r="J360">
        <v>185</v>
      </c>
      <c r="K360">
        <v>2</v>
      </c>
      <c r="L360">
        <v>98</v>
      </c>
      <c r="M360" s="1">
        <v>44910</v>
      </c>
      <c r="N360">
        <v>1.07</v>
      </c>
      <c r="O360">
        <v>1</v>
      </c>
      <c r="P360">
        <v>142</v>
      </c>
      <c r="Q360">
        <v>11</v>
      </c>
      <c r="R360" t="s">
        <v>804</v>
      </c>
    </row>
    <row r="361" spans="1:18" ht="15.95" customHeight="1">
      <c r="A361">
        <v>5904077</v>
      </c>
      <c r="B361" t="s">
        <v>805</v>
      </c>
      <c r="C361">
        <v>7495211</v>
      </c>
      <c r="D361" t="s">
        <v>806</v>
      </c>
      <c r="F361" t="s">
        <v>60</v>
      </c>
      <c r="G361">
        <v>38.92895</v>
      </c>
      <c r="H361">
        <v>-76.990660000000005</v>
      </c>
      <c r="I361" t="s">
        <v>21</v>
      </c>
      <c r="J361">
        <v>185</v>
      </c>
      <c r="K361">
        <v>2</v>
      </c>
      <c r="L361">
        <v>109</v>
      </c>
      <c r="M361" s="1">
        <v>44909</v>
      </c>
      <c r="N361">
        <v>1.1599999999999999</v>
      </c>
      <c r="O361">
        <v>1</v>
      </c>
      <c r="P361">
        <v>37</v>
      </c>
      <c r="Q361">
        <v>1</v>
      </c>
      <c r="R361" s="13" t="s">
        <v>807</v>
      </c>
    </row>
    <row r="362" spans="1:18" ht="15.95" customHeight="1">
      <c r="A362">
        <v>5930511</v>
      </c>
      <c r="B362" t="s">
        <v>814</v>
      </c>
      <c r="C362">
        <v>10447928</v>
      </c>
      <c r="D362" t="s">
        <v>815</v>
      </c>
      <c r="F362" t="s">
        <v>28</v>
      </c>
      <c r="G362">
        <v>38.91648</v>
      </c>
      <c r="H362">
        <v>-77.009960000000007</v>
      </c>
      <c r="I362" t="s">
        <v>21</v>
      </c>
      <c r="J362">
        <v>175</v>
      </c>
      <c r="K362">
        <v>31</v>
      </c>
      <c r="L362">
        <v>21</v>
      </c>
      <c r="M362" s="1">
        <v>44735</v>
      </c>
      <c r="N362">
        <v>1.57</v>
      </c>
      <c r="O362">
        <v>1</v>
      </c>
      <c r="P362">
        <v>357</v>
      </c>
      <c r="Q362">
        <v>18</v>
      </c>
      <c r="R362" s="13"/>
    </row>
    <row r="363" spans="1:18" ht="15.95" customHeight="1">
      <c r="A363">
        <v>5955389</v>
      </c>
      <c r="B363" t="s">
        <v>816</v>
      </c>
      <c r="C363">
        <v>14692970</v>
      </c>
      <c r="D363" t="s">
        <v>271</v>
      </c>
      <c r="F363" t="s">
        <v>37</v>
      </c>
      <c r="G363">
        <v>38.926360000000003</v>
      </c>
      <c r="H363">
        <v>-77.042019999999994</v>
      </c>
      <c r="I363" t="s">
        <v>21</v>
      </c>
      <c r="J363">
        <v>95</v>
      </c>
      <c r="K363">
        <v>31</v>
      </c>
      <c r="L363">
        <v>30</v>
      </c>
      <c r="M363" s="1">
        <v>44773</v>
      </c>
      <c r="N363">
        <v>0.32</v>
      </c>
      <c r="O363">
        <v>6</v>
      </c>
      <c r="P363">
        <v>334</v>
      </c>
      <c r="Q363">
        <v>5</v>
      </c>
    </row>
    <row r="364" spans="1:18" ht="15.95" customHeight="1">
      <c r="A364">
        <v>5970323</v>
      </c>
      <c r="B364" t="s">
        <v>820</v>
      </c>
      <c r="C364">
        <v>5803</v>
      </c>
      <c r="D364" t="s">
        <v>821</v>
      </c>
      <c r="F364" t="s">
        <v>822</v>
      </c>
      <c r="G364">
        <v>38.90728</v>
      </c>
      <c r="H364">
        <v>-76.943389999999994</v>
      </c>
      <c r="I364" t="s">
        <v>25</v>
      </c>
      <c r="J364">
        <v>55</v>
      </c>
      <c r="K364">
        <v>31</v>
      </c>
      <c r="L364">
        <v>44</v>
      </c>
      <c r="M364" s="1">
        <v>44778</v>
      </c>
      <c r="N364">
        <v>0.48</v>
      </c>
      <c r="O364">
        <v>1</v>
      </c>
      <c r="P364">
        <v>355</v>
      </c>
      <c r="Q364">
        <v>1</v>
      </c>
    </row>
    <row r="365" spans="1:18" ht="15.95" customHeight="1">
      <c r="A365">
        <v>5985721</v>
      </c>
      <c r="B365" t="s">
        <v>823</v>
      </c>
      <c r="C365">
        <v>15274203</v>
      </c>
      <c r="D365" t="s">
        <v>824</v>
      </c>
      <c r="F365" t="s">
        <v>54</v>
      </c>
      <c r="G365">
        <v>38.927779999999998</v>
      </c>
      <c r="H365">
        <v>-77.103440000000006</v>
      </c>
      <c r="I365" t="s">
        <v>25</v>
      </c>
      <c r="J365">
        <v>95</v>
      </c>
      <c r="K365">
        <v>31</v>
      </c>
      <c r="L365">
        <v>9</v>
      </c>
      <c r="M365" s="1">
        <v>43420</v>
      </c>
      <c r="N365">
        <v>0.1</v>
      </c>
      <c r="O365">
        <v>1</v>
      </c>
      <c r="P365">
        <v>173</v>
      </c>
      <c r="Q365">
        <v>0</v>
      </c>
    </row>
    <row r="366" spans="1:18" ht="15.95" customHeight="1">
      <c r="A366">
        <v>5986989</v>
      </c>
      <c r="B366" t="s">
        <v>825</v>
      </c>
      <c r="C366">
        <v>21910309</v>
      </c>
      <c r="D366" t="s">
        <v>627</v>
      </c>
      <c r="F366" t="s">
        <v>20</v>
      </c>
      <c r="G366">
        <v>38.96819</v>
      </c>
      <c r="H366">
        <v>-77.022130000000004</v>
      </c>
      <c r="I366" t="s">
        <v>21</v>
      </c>
      <c r="J366">
        <v>80</v>
      </c>
      <c r="K366">
        <v>31</v>
      </c>
      <c r="L366">
        <v>61</v>
      </c>
      <c r="M366" s="1">
        <v>44328</v>
      </c>
      <c r="N366">
        <v>0.68</v>
      </c>
      <c r="O366">
        <v>4</v>
      </c>
      <c r="P366">
        <v>234</v>
      </c>
      <c r="Q366">
        <v>0</v>
      </c>
      <c r="R366" s="13"/>
    </row>
    <row r="367" spans="1:18" ht="15.95" customHeight="1">
      <c r="A367">
        <v>6004138</v>
      </c>
      <c r="B367" t="s">
        <v>838</v>
      </c>
      <c r="C367">
        <v>18054783</v>
      </c>
      <c r="D367" t="s">
        <v>824</v>
      </c>
      <c r="F367" t="s">
        <v>70</v>
      </c>
      <c r="G367">
        <v>38.930840000000003</v>
      </c>
      <c r="H367">
        <v>-77.032650000000004</v>
      </c>
      <c r="I367" t="s">
        <v>25</v>
      </c>
      <c r="J367">
        <v>200</v>
      </c>
      <c r="K367">
        <v>31</v>
      </c>
      <c r="L367">
        <v>1</v>
      </c>
      <c r="M367" s="1">
        <v>42123</v>
      </c>
      <c r="N367">
        <v>0.01</v>
      </c>
      <c r="O367">
        <v>1</v>
      </c>
      <c r="P367">
        <v>0</v>
      </c>
      <c r="Q367">
        <v>0</v>
      </c>
    </row>
    <row r="368" spans="1:18" ht="15.95" customHeight="1">
      <c r="A368">
        <v>6027248</v>
      </c>
      <c r="B368" t="s">
        <v>839</v>
      </c>
      <c r="C368">
        <v>30283594</v>
      </c>
      <c r="D368" t="s">
        <v>798</v>
      </c>
      <c r="F368" t="s">
        <v>43</v>
      </c>
      <c r="G368">
        <v>38.899914000000003</v>
      </c>
      <c r="H368">
        <v>-77.03313</v>
      </c>
      <c r="I368" t="s">
        <v>21</v>
      </c>
      <c r="J368">
        <v>189</v>
      </c>
      <c r="K368">
        <v>31</v>
      </c>
      <c r="L368">
        <v>68</v>
      </c>
      <c r="M368" s="1">
        <v>44857</v>
      </c>
      <c r="N368">
        <v>0.78</v>
      </c>
      <c r="O368">
        <v>44</v>
      </c>
      <c r="P368">
        <v>355</v>
      </c>
      <c r="Q368">
        <v>55</v>
      </c>
      <c r="R368" t="s">
        <v>799</v>
      </c>
    </row>
    <row r="369" spans="1:18" ht="15.95" customHeight="1">
      <c r="A369">
        <v>6047219</v>
      </c>
      <c r="B369" t="s">
        <v>840</v>
      </c>
      <c r="C369">
        <v>5571655</v>
      </c>
      <c r="D369" t="s">
        <v>841</v>
      </c>
      <c r="F369" t="s">
        <v>34</v>
      </c>
      <c r="G369">
        <v>38.940159999999999</v>
      </c>
      <c r="H369">
        <v>-77.022760000000005</v>
      </c>
      <c r="I369" t="s">
        <v>21</v>
      </c>
      <c r="J369">
        <v>112</v>
      </c>
      <c r="K369">
        <v>31</v>
      </c>
      <c r="L369">
        <v>10</v>
      </c>
      <c r="M369" s="1">
        <v>44022</v>
      </c>
      <c r="N369">
        <v>0.15</v>
      </c>
      <c r="O369">
        <v>3</v>
      </c>
      <c r="P369">
        <v>0</v>
      </c>
      <c r="Q369">
        <v>0</v>
      </c>
    </row>
    <row r="370" spans="1:18" ht="15.95" customHeight="1">
      <c r="A370">
        <v>6047348</v>
      </c>
      <c r="B370" t="s">
        <v>842</v>
      </c>
      <c r="C370">
        <v>5571655</v>
      </c>
      <c r="D370" t="s">
        <v>841</v>
      </c>
      <c r="F370" t="s">
        <v>34</v>
      </c>
      <c r="G370">
        <v>38.94003</v>
      </c>
      <c r="H370">
        <v>-77.021960000000007</v>
      </c>
      <c r="I370" t="s">
        <v>25</v>
      </c>
      <c r="J370">
        <v>350</v>
      </c>
      <c r="K370">
        <v>58</v>
      </c>
      <c r="L370">
        <v>1</v>
      </c>
      <c r="M370" s="1">
        <v>42608</v>
      </c>
      <c r="N370">
        <v>0.01</v>
      </c>
      <c r="O370">
        <v>3</v>
      </c>
      <c r="P370">
        <v>88</v>
      </c>
      <c r="Q370">
        <v>0</v>
      </c>
    </row>
    <row r="371" spans="1:18" ht="15.95" customHeight="1">
      <c r="A371">
        <v>6049863</v>
      </c>
      <c r="B371" t="s">
        <v>843</v>
      </c>
      <c r="C371">
        <v>79605</v>
      </c>
      <c r="D371" t="s">
        <v>844</v>
      </c>
      <c r="F371" t="s">
        <v>28</v>
      </c>
      <c r="G371">
        <v>38.9116</v>
      </c>
      <c r="H371">
        <v>-77.010549999999995</v>
      </c>
      <c r="I371" t="s">
        <v>21</v>
      </c>
      <c r="J371">
        <v>130</v>
      </c>
      <c r="K371">
        <v>5</v>
      </c>
      <c r="L371">
        <v>199</v>
      </c>
      <c r="M371" s="1">
        <v>44852</v>
      </c>
      <c r="N371">
        <v>2.17</v>
      </c>
      <c r="O371">
        <v>1</v>
      </c>
      <c r="P371">
        <v>83</v>
      </c>
      <c r="Q371">
        <v>6</v>
      </c>
      <c r="R371" t="s">
        <v>845</v>
      </c>
    </row>
    <row r="372" spans="1:18" ht="15.95" customHeight="1">
      <c r="A372">
        <v>6066863</v>
      </c>
      <c r="B372" t="s">
        <v>846</v>
      </c>
      <c r="C372">
        <v>27323824</v>
      </c>
      <c r="D372" t="s">
        <v>704</v>
      </c>
      <c r="F372" t="s">
        <v>28</v>
      </c>
      <c r="G372">
        <v>38.912739999999999</v>
      </c>
      <c r="H372">
        <v>-77.014039999999994</v>
      </c>
      <c r="I372" t="s">
        <v>21</v>
      </c>
      <c r="J372">
        <v>101</v>
      </c>
      <c r="K372">
        <v>2</v>
      </c>
      <c r="L372">
        <v>412</v>
      </c>
      <c r="M372" s="1">
        <v>44907</v>
      </c>
      <c r="N372">
        <v>4.46</v>
      </c>
      <c r="O372">
        <v>6</v>
      </c>
      <c r="P372">
        <v>244</v>
      </c>
      <c r="Q372">
        <v>43</v>
      </c>
      <c r="R372" t="s">
        <v>101</v>
      </c>
    </row>
    <row r="373" spans="1:18" ht="15.95" customHeight="1">
      <c r="A373">
        <v>6072414</v>
      </c>
      <c r="B373" t="s">
        <v>857</v>
      </c>
      <c r="C373">
        <v>31520405</v>
      </c>
      <c r="D373" t="s">
        <v>858</v>
      </c>
      <c r="F373" t="s">
        <v>201</v>
      </c>
      <c r="G373">
        <v>38.883859999999999</v>
      </c>
      <c r="H373">
        <v>-77.004949999999994</v>
      </c>
      <c r="I373" t="s">
        <v>21</v>
      </c>
      <c r="J373">
        <v>395</v>
      </c>
      <c r="K373">
        <v>7</v>
      </c>
      <c r="L373">
        <v>12</v>
      </c>
      <c r="M373" s="1">
        <v>44781</v>
      </c>
      <c r="N373">
        <v>0.13</v>
      </c>
      <c r="O373">
        <v>1</v>
      </c>
      <c r="P373">
        <v>39</v>
      </c>
      <c r="Q373">
        <v>1</v>
      </c>
      <c r="R373" t="s">
        <v>859</v>
      </c>
    </row>
    <row r="374" spans="1:18" ht="15.95" customHeight="1">
      <c r="A374">
        <v>6091385</v>
      </c>
      <c r="B374" t="s">
        <v>860</v>
      </c>
      <c r="C374">
        <v>3936592</v>
      </c>
      <c r="D374" t="s">
        <v>697</v>
      </c>
      <c r="F374" t="s">
        <v>88</v>
      </c>
      <c r="G374">
        <v>38.897579999999998</v>
      </c>
      <c r="H374">
        <v>-76.987390000000005</v>
      </c>
      <c r="I374" t="s">
        <v>25</v>
      </c>
      <c r="J374">
        <v>95</v>
      </c>
      <c r="K374">
        <v>2</v>
      </c>
      <c r="L374">
        <v>191</v>
      </c>
      <c r="M374" s="1">
        <v>44880</v>
      </c>
      <c r="N374">
        <v>2.0499999999999998</v>
      </c>
      <c r="O374">
        <v>4</v>
      </c>
      <c r="P374">
        <v>365</v>
      </c>
      <c r="Q374">
        <v>11</v>
      </c>
      <c r="R374" t="s">
        <v>698</v>
      </c>
    </row>
    <row r="375" spans="1:18" ht="15.95" customHeight="1">
      <c r="A375">
        <v>6103261</v>
      </c>
      <c r="B375" t="s">
        <v>869</v>
      </c>
      <c r="C375">
        <v>14692970</v>
      </c>
      <c r="D375" t="s">
        <v>271</v>
      </c>
      <c r="F375" t="s">
        <v>70</v>
      </c>
      <c r="G375">
        <v>38.929760000000002</v>
      </c>
      <c r="H375">
        <v>-77.042569999999998</v>
      </c>
      <c r="I375" t="s">
        <v>21</v>
      </c>
      <c r="J375">
        <v>108</v>
      </c>
      <c r="K375">
        <v>4</v>
      </c>
      <c r="L375">
        <v>39</v>
      </c>
      <c r="M375" s="1">
        <v>44835</v>
      </c>
      <c r="N375">
        <v>0.42</v>
      </c>
      <c r="O375">
        <v>6</v>
      </c>
      <c r="P375">
        <v>305</v>
      </c>
      <c r="Q375">
        <v>6</v>
      </c>
      <c r="R375" t="s">
        <v>427</v>
      </c>
    </row>
    <row r="376" spans="1:18" ht="15.95" customHeight="1">
      <c r="A376">
        <v>6118082</v>
      </c>
      <c r="B376" t="s">
        <v>870</v>
      </c>
      <c r="C376">
        <v>783034</v>
      </c>
      <c r="D376" t="s">
        <v>871</v>
      </c>
      <c r="F376" t="s">
        <v>28</v>
      </c>
      <c r="G376">
        <v>38.914000000000001</v>
      </c>
      <c r="H376">
        <v>-77.016750000000002</v>
      </c>
      <c r="I376" t="s">
        <v>21</v>
      </c>
      <c r="J376">
        <v>100</v>
      </c>
      <c r="K376">
        <v>25</v>
      </c>
      <c r="L376">
        <v>121</v>
      </c>
      <c r="M376" s="1">
        <v>44878</v>
      </c>
      <c r="N376">
        <v>1.31</v>
      </c>
      <c r="O376">
        <v>1</v>
      </c>
      <c r="P376">
        <v>364</v>
      </c>
      <c r="Q376">
        <v>2</v>
      </c>
      <c r="R376" t="s">
        <v>872</v>
      </c>
    </row>
    <row r="377" spans="1:18" ht="15.95" customHeight="1">
      <c r="A377">
        <v>6128357</v>
      </c>
      <c r="B377" t="s">
        <v>873</v>
      </c>
      <c r="C377">
        <v>27211012</v>
      </c>
      <c r="D377" t="s">
        <v>874</v>
      </c>
      <c r="F377" t="s">
        <v>20</v>
      </c>
      <c r="G377">
        <v>38.968000000000004</v>
      </c>
      <c r="H377">
        <v>-77.024630000000002</v>
      </c>
      <c r="I377" t="s">
        <v>21</v>
      </c>
      <c r="J377">
        <v>75</v>
      </c>
      <c r="K377">
        <v>2</v>
      </c>
      <c r="L377">
        <v>33</v>
      </c>
      <c r="M377" s="1">
        <v>44543</v>
      </c>
      <c r="N377">
        <v>0.38</v>
      </c>
      <c r="O377">
        <v>2</v>
      </c>
      <c r="P377">
        <v>363</v>
      </c>
      <c r="Q377">
        <v>0</v>
      </c>
      <c r="R377" t="s">
        <v>875</v>
      </c>
    </row>
    <row r="378" spans="1:18" ht="15.95" customHeight="1">
      <c r="A378">
        <v>6133914</v>
      </c>
      <c r="B378" t="s">
        <v>876</v>
      </c>
      <c r="C378">
        <v>7774762</v>
      </c>
      <c r="D378" t="s">
        <v>179</v>
      </c>
      <c r="F378" t="s">
        <v>201</v>
      </c>
      <c r="G378">
        <v>38.884340000000002</v>
      </c>
      <c r="H378">
        <v>-76.988389999999995</v>
      </c>
      <c r="I378" t="s">
        <v>21</v>
      </c>
      <c r="J378">
        <v>130</v>
      </c>
      <c r="K378">
        <v>31</v>
      </c>
      <c r="L378">
        <v>134</v>
      </c>
      <c r="M378" s="1">
        <v>44408</v>
      </c>
      <c r="N378">
        <v>1.44</v>
      </c>
      <c r="O378">
        <v>1</v>
      </c>
      <c r="P378">
        <v>89</v>
      </c>
      <c r="Q378">
        <v>0</v>
      </c>
    </row>
    <row r="379" spans="1:18" ht="15.95" customHeight="1">
      <c r="A379">
        <v>6155371</v>
      </c>
      <c r="B379" t="s">
        <v>877</v>
      </c>
      <c r="C379">
        <v>5571655</v>
      </c>
      <c r="D379" t="s">
        <v>841</v>
      </c>
      <c r="F379" t="s">
        <v>34</v>
      </c>
      <c r="G379">
        <v>38.941809999999997</v>
      </c>
      <c r="H379">
        <v>-77.022540000000006</v>
      </c>
      <c r="I379" t="s">
        <v>21</v>
      </c>
      <c r="J379">
        <v>350</v>
      </c>
      <c r="K379">
        <v>70</v>
      </c>
      <c r="L379">
        <v>3</v>
      </c>
      <c r="M379" s="1">
        <v>42263</v>
      </c>
      <c r="N379">
        <v>0.03</v>
      </c>
      <c r="O379">
        <v>3</v>
      </c>
      <c r="P379">
        <v>272</v>
      </c>
      <c r="Q379">
        <v>0</v>
      </c>
    </row>
    <row r="380" spans="1:18" ht="15.95" customHeight="1">
      <c r="A380">
        <v>6157551</v>
      </c>
      <c r="B380" t="s">
        <v>882</v>
      </c>
      <c r="C380">
        <v>23254878</v>
      </c>
      <c r="D380" t="s">
        <v>476</v>
      </c>
      <c r="F380" t="s">
        <v>20</v>
      </c>
      <c r="G380">
        <v>38.964799999999997</v>
      </c>
      <c r="H380">
        <v>-77.030559999999994</v>
      </c>
      <c r="I380" t="s">
        <v>21</v>
      </c>
      <c r="J380">
        <v>117</v>
      </c>
      <c r="K380">
        <v>31</v>
      </c>
      <c r="L380">
        <v>218</v>
      </c>
      <c r="M380" s="1">
        <v>44812</v>
      </c>
      <c r="N380">
        <v>2.35</v>
      </c>
      <c r="O380">
        <v>2</v>
      </c>
      <c r="P380">
        <v>295</v>
      </c>
      <c r="Q380">
        <v>1</v>
      </c>
      <c r="R380" s="13"/>
    </row>
    <row r="381" spans="1:18" ht="15.95" customHeight="1">
      <c r="A381">
        <v>6200202</v>
      </c>
      <c r="B381" t="s">
        <v>883</v>
      </c>
      <c r="C381">
        <v>18045188</v>
      </c>
      <c r="D381" t="s">
        <v>884</v>
      </c>
      <c r="F381" t="s">
        <v>28</v>
      </c>
      <c r="G381">
        <v>38.916780000000003</v>
      </c>
      <c r="H381">
        <v>-77.005650000000003</v>
      </c>
      <c r="I381" t="s">
        <v>25</v>
      </c>
      <c r="J381">
        <v>299</v>
      </c>
      <c r="K381">
        <v>31</v>
      </c>
      <c r="L381">
        <v>0</v>
      </c>
      <c r="M381" s="13"/>
      <c r="O381">
        <v>1</v>
      </c>
      <c r="P381">
        <v>0</v>
      </c>
      <c r="Q381">
        <v>0</v>
      </c>
    </row>
    <row r="382" spans="1:18" ht="15.95" customHeight="1">
      <c r="A382">
        <v>6227307</v>
      </c>
      <c r="B382" t="s">
        <v>885</v>
      </c>
      <c r="C382">
        <v>9581259</v>
      </c>
      <c r="D382" t="s">
        <v>886</v>
      </c>
      <c r="F382" t="s">
        <v>201</v>
      </c>
      <c r="G382">
        <v>38.882530000000003</v>
      </c>
      <c r="H382">
        <v>-76.984719999999996</v>
      </c>
      <c r="I382" t="s">
        <v>21</v>
      </c>
      <c r="J382">
        <v>400</v>
      </c>
      <c r="K382">
        <v>3</v>
      </c>
      <c r="L382">
        <v>88</v>
      </c>
      <c r="M382" s="1">
        <v>44892</v>
      </c>
      <c r="N382">
        <v>0.95</v>
      </c>
      <c r="O382">
        <v>1</v>
      </c>
      <c r="P382">
        <v>4</v>
      </c>
      <c r="Q382">
        <v>17</v>
      </c>
      <c r="R382" t="s">
        <v>887</v>
      </c>
    </row>
    <row r="383" spans="1:18" ht="15.95" customHeight="1">
      <c r="A383">
        <v>6247860</v>
      </c>
      <c r="B383" t="s">
        <v>890</v>
      </c>
      <c r="C383">
        <v>34312</v>
      </c>
      <c r="D383" t="s">
        <v>891</v>
      </c>
      <c r="F383" t="s">
        <v>28</v>
      </c>
      <c r="G383">
        <v>38.919539999999998</v>
      </c>
      <c r="H383">
        <v>-77.009969999999996</v>
      </c>
      <c r="I383" t="s">
        <v>21</v>
      </c>
      <c r="J383">
        <v>54</v>
      </c>
      <c r="K383">
        <v>1</v>
      </c>
      <c r="L383">
        <v>293</v>
      </c>
      <c r="M383" s="1">
        <v>44897</v>
      </c>
      <c r="N383">
        <v>3.23</v>
      </c>
      <c r="O383">
        <v>1</v>
      </c>
      <c r="P383">
        <v>155</v>
      </c>
      <c r="Q383">
        <v>51</v>
      </c>
      <c r="R383" t="s">
        <v>892</v>
      </c>
    </row>
    <row r="384" spans="1:18" ht="15.95" customHeight="1">
      <c r="A384">
        <v>6327064</v>
      </c>
      <c r="B384" t="s">
        <v>893</v>
      </c>
      <c r="C384">
        <v>32927652</v>
      </c>
      <c r="D384" t="s">
        <v>894</v>
      </c>
      <c r="F384" t="s">
        <v>70</v>
      </c>
      <c r="G384">
        <v>38.924579999999999</v>
      </c>
      <c r="H384">
        <v>-77.030209999999997</v>
      </c>
      <c r="I384" t="s">
        <v>25</v>
      </c>
      <c r="J384">
        <v>38</v>
      </c>
      <c r="K384">
        <v>31</v>
      </c>
      <c r="L384">
        <v>9</v>
      </c>
      <c r="M384" s="1">
        <v>44805</v>
      </c>
      <c r="N384">
        <v>0.18</v>
      </c>
      <c r="O384">
        <v>4</v>
      </c>
      <c r="P384">
        <v>348</v>
      </c>
      <c r="Q384">
        <v>2</v>
      </c>
      <c r="R384" t="s">
        <v>101</v>
      </c>
    </row>
    <row r="385" spans="1:18" ht="15.95" customHeight="1">
      <c r="A385">
        <v>6331663</v>
      </c>
      <c r="B385" t="s">
        <v>904</v>
      </c>
      <c r="C385">
        <v>32959018</v>
      </c>
      <c r="D385" t="s">
        <v>761</v>
      </c>
      <c r="F385" t="s">
        <v>28</v>
      </c>
      <c r="G385">
        <v>38.914059999999999</v>
      </c>
      <c r="H385">
        <v>-77.017080000000007</v>
      </c>
      <c r="I385" t="s">
        <v>21</v>
      </c>
      <c r="J385">
        <v>248</v>
      </c>
      <c r="K385">
        <v>3</v>
      </c>
      <c r="L385">
        <v>50</v>
      </c>
      <c r="M385" s="1">
        <v>44878</v>
      </c>
      <c r="N385">
        <v>0.54</v>
      </c>
      <c r="O385">
        <v>3</v>
      </c>
      <c r="P385">
        <v>164</v>
      </c>
      <c r="Q385">
        <v>5</v>
      </c>
      <c r="R385" t="s">
        <v>101</v>
      </c>
    </row>
    <row r="386" spans="1:18" ht="15.95" customHeight="1">
      <c r="A386">
        <v>6333552</v>
      </c>
      <c r="B386" t="s">
        <v>906</v>
      </c>
      <c r="C386">
        <v>10295815</v>
      </c>
      <c r="D386" t="s">
        <v>706</v>
      </c>
      <c r="F386" t="s">
        <v>63</v>
      </c>
      <c r="G386">
        <v>38.910980000000002</v>
      </c>
      <c r="H386">
        <v>-77.029870000000003</v>
      </c>
      <c r="I386" t="s">
        <v>21</v>
      </c>
      <c r="J386">
        <v>739</v>
      </c>
      <c r="K386">
        <v>3</v>
      </c>
      <c r="L386">
        <v>21</v>
      </c>
      <c r="M386" s="1">
        <v>44825</v>
      </c>
      <c r="N386">
        <v>0.23</v>
      </c>
      <c r="O386">
        <v>2</v>
      </c>
      <c r="P386">
        <v>172</v>
      </c>
      <c r="Q386">
        <v>8</v>
      </c>
      <c r="R386" s="2" t="s">
        <v>907</v>
      </c>
    </row>
    <row r="387" spans="1:18" ht="15.95" customHeight="1">
      <c r="A387">
        <v>6334405</v>
      </c>
      <c r="B387" t="s">
        <v>908</v>
      </c>
      <c r="C387">
        <v>32837957</v>
      </c>
      <c r="D387" t="s">
        <v>909</v>
      </c>
      <c r="F387" t="s">
        <v>135</v>
      </c>
      <c r="G387">
        <v>38.874769999999998</v>
      </c>
      <c r="H387">
        <v>-77.009619999999998</v>
      </c>
      <c r="I387" t="s">
        <v>25</v>
      </c>
      <c r="J387">
        <v>75</v>
      </c>
      <c r="K387">
        <v>15</v>
      </c>
      <c r="L387">
        <v>80</v>
      </c>
      <c r="M387" s="1">
        <v>44818</v>
      </c>
      <c r="N387">
        <v>0.91</v>
      </c>
      <c r="O387">
        <v>2</v>
      </c>
      <c r="P387">
        <v>33</v>
      </c>
      <c r="Q387">
        <v>9</v>
      </c>
      <c r="R387" t="s">
        <v>910</v>
      </c>
    </row>
    <row r="388" spans="1:18" ht="15.95" customHeight="1">
      <c r="A388">
        <v>6355197</v>
      </c>
      <c r="B388" t="s">
        <v>920</v>
      </c>
      <c r="C388">
        <v>18896296</v>
      </c>
      <c r="D388" t="s">
        <v>366</v>
      </c>
      <c r="F388" t="s">
        <v>853</v>
      </c>
      <c r="G388">
        <v>38.891829999999999</v>
      </c>
      <c r="H388">
        <v>-76.948710000000005</v>
      </c>
      <c r="I388" t="s">
        <v>25</v>
      </c>
      <c r="J388">
        <v>50</v>
      </c>
      <c r="K388">
        <v>13</v>
      </c>
      <c r="L388">
        <v>22</v>
      </c>
      <c r="M388" s="1">
        <v>44778</v>
      </c>
      <c r="N388">
        <v>0.34</v>
      </c>
      <c r="O388">
        <v>1</v>
      </c>
      <c r="P388">
        <v>119</v>
      </c>
      <c r="Q388">
        <v>2</v>
      </c>
      <c r="R388" s="2" t="s">
        <v>921</v>
      </c>
    </row>
    <row r="389" spans="1:18" ht="15.95" customHeight="1">
      <c r="A389">
        <v>6374588</v>
      </c>
      <c r="B389" t="s">
        <v>922</v>
      </c>
      <c r="C389">
        <v>32959018</v>
      </c>
      <c r="D389" t="s">
        <v>761</v>
      </c>
      <c r="F389" t="s">
        <v>122</v>
      </c>
      <c r="G389">
        <v>38.915520000000001</v>
      </c>
      <c r="H389">
        <v>-77.014920000000004</v>
      </c>
      <c r="I389" t="s">
        <v>21</v>
      </c>
      <c r="J389">
        <v>179</v>
      </c>
      <c r="K389">
        <v>3</v>
      </c>
      <c r="L389">
        <v>42</v>
      </c>
      <c r="M389" s="1">
        <v>44878</v>
      </c>
      <c r="N389">
        <v>0.47</v>
      </c>
      <c r="O389">
        <v>3</v>
      </c>
      <c r="P389">
        <v>173</v>
      </c>
      <c r="Q389">
        <v>8</v>
      </c>
      <c r="R389" t="s">
        <v>101</v>
      </c>
    </row>
    <row r="390" spans="1:18" ht="15.95" customHeight="1">
      <c r="A390">
        <v>6389428</v>
      </c>
      <c r="B390" t="s">
        <v>937</v>
      </c>
      <c r="C390">
        <v>22653397</v>
      </c>
      <c r="D390" t="s">
        <v>308</v>
      </c>
      <c r="F390" t="s">
        <v>122</v>
      </c>
      <c r="G390">
        <v>38.915840000000003</v>
      </c>
      <c r="H390">
        <v>-77.025170000000003</v>
      </c>
      <c r="I390" t="s">
        <v>25</v>
      </c>
      <c r="J390">
        <v>109</v>
      </c>
      <c r="K390">
        <v>31</v>
      </c>
      <c r="L390">
        <v>52</v>
      </c>
      <c r="M390" s="1">
        <v>44758</v>
      </c>
      <c r="N390">
        <v>0.56000000000000005</v>
      </c>
      <c r="O390">
        <v>2</v>
      </c>
      <c r="P390">
        <v>89</v>
      </c>
      <c r="Q390">
        <v>4</v>
      </c>
    </row>
    <row r="391" spans="1:18" ht="15.95" customHeight="1">
      <c r="A391">
        <v>6404202</v>
      </c>
      <c r="B391" t="s">
        <v>938</v>
      </c>
      <c r="C391">
        <v>32837957</v>
      </c>
      <c r="D391" t="s">
        <v>909</v>
      </c>
      <c r="F391" t="s">
        <v>135</v>
      </c>
      <c r="G391">
        <v>38.873559999999998</v>
      </c>
      <c r="H391">
        <v>-77.010310000000004</v>
      </c>
      <c r="I391" t="s">
        <v>25</v>
      </c>
      <c r="J391">
        <v>69</v>
      </c>
      <c r="K391">
        <v>1</v>
      </c>
      <c r="L391">
        <v>89</v>
      </c>
      <c r="M391" s="1">
        <v>44884</v>
      </c>
      <c r="N391">
        <v>0.96</v>
      </c>
      <c r="O391">
        <v>2</v>
      </c>
      <c r="P391">
        <v>90</v>
      </c>
      <c r="Q391">
        <v>7</v>
      </c>
      <c r="R391" t="s">
        <v>910</v>
      </c>
    </row>
    <row r="392" spans="1:18" ht="15.95" customHeight="1">
      <c r="A392">
        <v>6424291</v>
      </c>
      <c r="B392" t="s">
        <v>939</v>
      </c>
      <c r="C392">
        <v>20282</v>
      </c>
      <c r="D392" t="s">
        <v>940</v>
      </c>
      <c r="F392" t="s">
        <v>195</v>
      </c>
      <c r="G392">
        <v>38.942810000000001</v>
      </c>
      <c r="H392">
        <v>-76.976489999999998</v>
      </c>
      <c r="I392" t="s">
        <v>25</v>
      </c>
      <c r="J392">
        <v>56</v>
      </c>
      <c r="K392">
        <v>31</v>
      </c>
      <c r="L392">
        <v>44</v>
      </c>
      <c r="M392" s="1">
        <v>44710</v>
      </c>
      <c r="N392">
        <v>0.48</v>
      </c>
      <c r="O392">
        <v>2</v>
      </c>
      <c r="P392">
        <v>353</v>
      </c>
      <c r="Q392">
        <v>1</v>
      </c>
    </row>
    <row r="393" spans="1:18" ht="15.95" customHeight="1">
      <c r="A393">
        <v>6431931</v>
      </c>
      <c r="B393" t="s">
        <v>941</v>
      </c>
      <c r="C393">
        <v>9335473</v>
      </c>
      <c r="D393" t="s">
        <v>942</v>
      </c>
      <c r="F393" t="s">
        <v>37</v>
      </c>
      <c r="G393">
        <v>38.91854</v>
      </c>
      <c r="H393">
        <v>-77.042100000000005</v>
      </c>
      <c r="I393" t="s">
        <v>21</v>
      </c>
      <c r="J393">
        <v>500</v>
      </c>
      <c r="K393">
        <v>365</v>
      </c>
      <c r="L393">
        <v>65</v>
      </c>
      <c r="M393" s="1">
        <v>43745</v>
      </c>
      <c r="N393">
        <v>0.71</v>
      </c>
      <c r="O393">
        <v>1</v>
      </c>
      <c r="P393">
        <v>365</v>
      </c>
      <c r="Q393">
        <v>0</v>
      </c>
    </row>
    <row r="394" spans="1:18" ht="15.95" customHeight="1">
      <c r="A394">
        <v>6438519</v>
      </c>
      <c r="B394" t="s">
        <v>943</v>
      </c>
      <c r="C394">
        <v>2374185</v>
      </c>
      <c r="D394" t="s">
        <v>944</v>
      </c>
      <c r="F394" t="s">
        <v>125</v>
      </c>
      <c r="G394">
        <v>38.913290000000003</v>
      </c>
      <c r="H394">
        <v>-77.07432</v>
      </c>
      <c r="I394" t="s">
        <v>21</v>
      </c>
      <c r="J394">
        <v>83</v>
      </c>
      <c r="K394">
        <v>2</v>
      </c>
      <c r="L394">
        <v>148</v>
      </c>
      <c r="M394" s="1">
        <v>44874</v>
      </c>
      <c r="N394">
        <v>1.66</v>
      </c>
      <c r="O394">
        <v>3</v>
      </c>
      <c r="P394">
        <v>319</v>
      </c>
      <c r="Q394">
        <v>45</v>
      </c>
      <c r="R394" t="s">
        <v>945</v>
      </c>
    </row>
    <row r="395" spans="1:18" ht="15.95" customHeight="1">
      <c r="A395">
        <v>6479337</v>
      </c>
      <c r="B395" t="s">
        <v>711</v>
      </c>
      <c r="C395">
        <v>29162373</v>
      </c>
      <c r="D395" t="s">
        <v>712</v>
      </c>
      <c r="F395" t="s">
        <v>195</v>
      </c>
      <c r="G395">
        <v>38.938679999999998</v>
      </c>
      <c r="H395">
        <v>-76.991910000000004</v>
      </c>
      <c r="I395" t="s">
        <v>25</v>
      </c>
      <c r="J395">
        <v>34</v>
      </c>
      <c r="K395">
        <v>31</v>
      </c>
      <c r="L395">
        <v>77</v>
      </c>
      <c r="M395" s="1">
        <v>44812</v>
      </c>
      <c r="N395">
        <v>0.85</v>
      </c>
      <c r="O395">
        <v>2</v>
      </c>
      <c r="P395">
        <v>334</v>
      </c>
      <c r="Q395">
        <v>2</v>
      </c>
    </row>
    <row r="396" spans="1:18" ht="15.95" customHeight="1">
      <c r="A396">
        <v>6490357</v>
      </c>
      <c r="B396" t="s">
        <v>718</v>
      </c>
      <c r="C396">
        <v>315148</v>
      </c>
      <c r="D396" t="s">
        <v>33</v>
      </c>
      <c r="F396" t="s">
        <v>70</v>
      </c>
      <c r="G396">
        <v>38.936019999999999</v>
      </c>
      <c r="H396">
        <v>-77.023939999999996</v>
      </c>
      <c r="I396" t="s">
        <v>25</v>
      </c>
      <c r="J396">
        <v>30</v>
      </c>
      <c r="K396">
        <v>31</v>
      </c>
      <c r="L396">
        <v>12</v>
      </c>
      <c r="M396" s="1">
        <v>44873</v>
      </c>
      <c r="N396">
        <v>0.25</v>
      </c>
      <c r="O396">
        <v>35</v>
      </c>
      <c r="P396">
        <v>306</v>
      </c>
      <c r="Q396">
        <v>3</v>
      </c>
    </row>
    <row r="397" spans="1:18" ht="15.95" customHeight="1">
      <c r="A397">
        <v>6501477</v>
      </c>
      <c r="B397" t="s">
        <v>723</v>
      </c>
      <c r="C397">
        <v>33982959</v>
      </c>
      <c r="D397" t="s">
        <v>329</v>
      </c>
      <c r="F397" t="s">
        <v>201</v>
      </c>
      <c r="G397">
        <v>38.886859999999999</v>
      </c>
      <c r="H397">
        <v>-76.986909999999995</v>
      </c>
      <c r="I397" t="s">
        <v>21</v>
      </c>
      <c r="J397">
        <v>445</v>
      </c>
      <c r="K397">
        <v>1</v>
      </c>
      <c r="L397">
        <v>48</v>
      </c>
      <c r="M397" s="1">
        <v>43828</v>
      </c>
      <c r="N397">
        <v>0.53</v>
      </c>
      <c r="O397">
        <v>1</v>
      </c>
      <c r="P397">
        <v>1</v>
      </c>
      <c r="Q397">
        <v>0</v>
      </c>
      <c r="R397" t="s">
        <v>724</v>
      </c>
    </row>
    <row r="398" spans="1:18" ht="15.95" customHeight="1">
      <c r="A398">
        <v>6516520</v>
      </c>
      <c r="B398" t="s">
        <v>725</v>
      </c>
      <c r="C398">
        <v>6033141</v>
      </c>
      <c r="D398" t="s">
        <v>726</v>
      </c>
      <c r="F398" t="s">
        <v>122</v>
      </c>
      <c r="G398">
        <v>38.919930000000001</v>
      </c>
      <c r="H398">
        <v>-77.030439999999999</v>
      </c>
      <c r="I398" t="s">
        <v>21</v>
      </c>
      <c r="J398">
        <v>138</v>
      </c>
      <c r="K398">
        <v>2</v>
      </c>
      <c r="L398">
        <v>53</v>
      </c>
      <c r="M398" s="1">
        <v>44884</v>
      </c>
      <c r="N398">
        <v>0.92</v>
      </c>
      <c r="O398">
        <v>1</v>
      </c>
      <c r="P398">
        <v>81</v>
      </c>
      <c r="Q398">
        <v>13</v>
      </c>
      <c r="R398" t="s">
        <v>727</v>
      </c>
    </row>
    <row r="399" spans="1:18" ht="15.95" customHeight="1">
      <c r="A399">
        <v>6557100</v>
      </c>
      <c r="B399" t="s">
        <v>732</v>
      </c>
      <c r="C399">
        <v>315148</v>
      </c>
      <c r="D399" t="s">
        <v>33</v>
      </c>
      <c r="F399" t="s">
        <v>28</v>
      </c>
      <c r="G399">
        <v>38.91986</v>
      </c>
      <c r="H399">
        <v>-77.014259999999993</v>
      </c>
      <c r="I399" t="s">
        <v>25</v>
      </c>
      <c r="J399">
        <v>37</v>
      </c>
      <c r="K399">
        <v>31</v>
      </c>
      <c r="L399">
        <v>12</v>
      </c>
      <c r="M399" s="1">
        <v>44898</v>
      </c>
      <c r="N399">
        <v>0.13</v>
      </c>
      <c r="O399">
        <v>35</v>
      </c>
      <c r="P399">
        <v>365</v>
      </c>
      <c r="Q399">
        <v>1</v>
      </c>
    </row>
    <row r="400" spans="1:18" ht="15.95" customHeight="1">
      <c r="A400">
        <v>6569449</v>
      </c>
      <c r="B400" t="s">
        <v>735</v>
      </c>
      <c r="C400">
        <v>17633</v>
      </c>
      <c r="D400" t="s">
        <v>53</v>
      </c>
      <c r="F400" t="s">
        <v>201</v>
      </c>
      <c r="G400">
        <v>38.891840000000002</v>
      </c>
      <c r="H400">
        <v>-77.000259999999997</v>
      </c>
      <c r="I400" t="s">
        <v>21</v>
      </c>
      <c r="J400">
        <v>132</v>
      </c>
      <c r="K400">
        <v>7</v>
      </c>
      <c r="L400">
        <v>38</v>
      </c>
      <c r="M400" s="1">
        <v>44862</v>
      </c>
      <c r="N400">
        <v>0.41</v>
      </c>
      <c r="O400">
        <v>37</v>
      </c>
      <c r="P400">
        <v>296</v>
      </c>
      <c r="Q400">
        <v>7</v>
      </c>
      <c r="R400" t="s">
        <v>736</v>
      </c>
    </row>
    <row r="401" spans="1:18" ht="15.95" customHeight="1">
      <c r="A401">
        <v>6590621</v>
      </c>
      <c r="B401" t="s">
        <v>740</v>
      </c>
      <c r="C401">
        <v>4687058</v>
      </c>
      <c r="D401" t="s">
        <v>741</v>
      </c>
      <c r="F401" t="s">
        <v>28</v>
      </c>
      <c r="G401">
        <v>38.913339999999998</v>
      </c>
      <c r="H401">
        <v>-77.017449999999997</v>
      </c>
      <c r="I401" t="s">
        <v>21</v>
      </c>
      <c r="J401">
        <v>130</v>
      </c>
      <c r="K401">
        <v>31</v>
      </c>
      <c r="L401">
        <v>1</v>
      </c>
      <c r="M401" s="1">
        <v>42226</v>
      </c>
      <c r="N401">
        <v>0.01</v>
      </c>
      <c r="O401">
        <v>1</v>
      </c>
      <c r="P401">
        <v>0</v>
      </c>
      <c r="Q401">
        <v>0</v>
      </c>
    </row>
    <row r="402" spans="1:18" ht="15.95" customHeight="1">
      <c r="A402">
        <v>6598691</v>
      </c>
      <c r="B402" t="s">
        <v>744</v>
      </c>
      <c r="C402">
        <v>10676734</v>
      </c>
      <c r="D402" t="s">
        <v>118</v>
      </c>
      <c r="F402" t="s">
        <v>745</v>
      </c>
      <c r="G402">
        <v>38.973770000000002</v>
      </c>
      <c r="H402">
        <v>-77.069299999999998</v>
      </c>
      <c r="I402" t="s">
        <v>21</v>
      </c>
      <c r="J402">
        <v>1250</v>
      </c>
      <c r="K402">
        <v>3</v>
      </c>
      <c r="L402">
        <v>11</v>
      </c>
      <c r="M402" s="1">
        <v>44711</v>
      </c>
      <c r="N402">
        <v>0.13</v>
      </c>
      <c r="O402">
        <v>1</v>
      </c>
      <c r="P402">
        <v>362</v>
      </c>
      <c r="Q402">
        <v>2</v>
      </c>
    </row>
    <row r="403" spans="1:18" ht="15.95" customHeight="1">
      <c r="A403">
        <v>6627551</v>
      </c>
      <c r="B403" t="s">
        <v>748</v>
      </c>
      <c r="C403">
        <v>34689948</v>
      </c>
      <c r="D403" t="s">
        <v>749</v>
      </c>
      <c r="F403" t="s">
        <v>162</v>
      </c>
      <c r="G403">
        <v>38.840389999999999</v>
      </c>
      <c r="H403">
        <v>-77.003709999999998</v>
      </c>
      <c r="I403" t="s">
        <v>21</v>
      </c>
      <c r="J403">
        <v>125</v>
      </c>
      <c r="K403">
        <v>31</v>
      </c>
      <c r="L403">
        <v>2</v>
      </c>
      <c r="M403" s="1">
        <v>43850</v>
      </c>
      <c r="N403">
        <v>0.06</v>
      </c>
      <c r="O403">
        <v>1</v>
      </c>
      <c r="P403">
        <v>179</v>
      </c>
      <c r="Q403">
        <v>0</v>
      </c>
    </row>
    <row r="404" spans="1:18" ht="15.95" customHeight="1">
      <c r="A404">
        <v>6674537</v>
      </c>
      <c r="B404" t="s">
        <v>750</v>
      </c>
      <c r="C404">
        <v>26052091</v>
      </c>
      <c r="D404" t="s">
        <v>751</v>
      </c>
      <c r="F404" t="s">
        <v>125</v>
      </c>
      <c r="G404">
        <v>38.910550000000001</v>
      </c>
      <c r="H404">
        <v>-77.053550000000001</v>
      </c>
      <c r="I404" t="s">
        <v>21</v>
      </c>
      <c r="J404">
        <v>125</v>
      </c>
      <c r="K404">
        <v>31</v>
      </c>
      <c r="L404">
        <v>1</v>
      </c>
      <c r="M404" s="1">
        <v>44378</v>
      </c>
      <c r="N404">
        <v>0.06</v>
      </c>
      <c r="O404">
        <v>1</v>
      </c>
      <c r="P404">
        <v>365</v>
      </c>
      <c r="Q404">
        <v>0</v>
      </c>
    </row>
    <row r="405" spans="1:18" ht="15.95" customHeight="1">
      <c r="A405">
        <v>6677616</v>
      </c>
      <c r="B405" t="s">
        <v>752</v>
      </c>
      <c r="C405">
        <v>9929955</v>
      </c>
      <c r="D405" t="s">
        <v>753</v>
      </c>
      <c r="F405" t="s">
        <v>368</v>
      </c>
      <c r="G405">
        <v>38.928240000000002</v>
      </c>
      <c r="H405">
        <v>-77.053619999999995</v>
      </c>
      <c r="I405" t="s">
        <v>21</v>
      </c>
      <c r="J405">
        <v>99</v>
      </c>
      <c r="K405">
        <v>180</v>
      </c>
      <c r="L405">
        <v>0</v>
      </c>
      <c r="M405" s="13"/>
      <c r="O405">
        <v>1</v>
      </c>
      <c r="P405">
        <v>365</v>
      </c>
      <c r="Q405">
        <v>0</v>
      </c>
    </row>
    <row r="406" spans="1:18" ht="15.95" customHeight="1">
      <c r="A406">
        <v>6690084</v>
      </c>
      <c r="B406" t="s">
        <v>756</v>
      </c>
      <c r="C406">
        <v>21779640</v>
      </c>
      <c r="D406" t="s">
        <v>50</v>
      </c>
      <c r="F406" t="s">
        <v>201</v>
      </c>
      <c r="G406">
        <v>38.889029999999998</v>
      </c>
      <c r="H406">
        <v>-77.000159999999994</v>
      </c>
      <c r="I406" t="s">
        <v>21</v>
      </c>
      <c r="J406">
        <v>500</v>
      </c>
      <c r="K406">
        <v>31</v>
      </c>
      <c r="L406">
        <v>1</v>
      </c>
      <c r="M406" s="1">
        <v>42651</v>
      </c>
      <c r="N406">
        <v>0.01</v>
      </c>
      <c r="O406">
        <v>1</v>
      </c>
      <c r="P406">
        <v>0</v>
      </c>
      <c r="Q406">
        <v>0</v>
      </c>
    </row>
    <row r="407" spans="1:18" ht="15.95" customHeight="1">
      <c r="A407">
        <v>6717232</v>
      </c>
      <c r="B407" t="s">
        <v>760</v>
      </c>
      <c r="C407">
        <v>32959018</v>
      </c>
      <c r="D407" t="s">
        <v>761</v>
      </c>
      <c r="F407" t="s">
        <v>122</v>
      </c>
      <c r="G407">
        <v>38.916130000000003</v>
      </c>
      <c r="H407">
        <v>-77.017020000000002</v>
      </c>
      <c r="I407" t="s">
        <v>21</v>
      </c>
      <c r="J407">
        <v>274</v>
      </c>
      <c r="K407">
        <v>3</v>
      </c>
      <c r="L407">
        <v>34</v>
      </c>
      <c r="M407" s="1">
        <v>44883</v>
      </c>
      <c r="N407">
        <v>0.38</v>
      </c>
      <c r="O407">
        <v>3</v>
      </c>
      <c r="P407">
        <v>158</v>
      </c>
      <c r="Q407">
        <v>5</v>
      </c>
      <c r="R407" t="s">
        <v>101</v>
      </c>
    </row>
    <row r="408" spans="1:18" ht="15.95" customHeight="1">
      <c r="A408">
        <v>6746916</v>
      </c>
      <c r="B408" t="s">
        <v>763</v>
      </c>
      <c r="C408">
        <v>24016367</v>
      </c>
      <c r="D408" t="s">
        <v>764</v>
      </c>
      <c r="F408" t="s">
        <v>88</v>
      </c>
      <c r="G408">
        <v>38.90193</v>
      </c>
      <c r="H408">
        <v>-77.000230000000002</v>
      </c>
      <c r="I408" t="s">
        <v>21</v>
      </c>
      <c r="J408">
        <v>256</v>
      </c>
      <c r="K408">
        <v>2</v>
      </c>
      <c r="L408">
        <v>151</v>
      </c>
      <c r="M408" s="1">
        <v>44899</v>
      </c>
      <c r="N408">
        <v>1.65</v>
      </c>
      <c r="O408">
        <v>1</v>
      </c>
      <c r="P408">
        <v>195</v>
      </c>
      <c r="Q408">
        <v>28</v>
      </c>
      <c r="R408" s="2" t="s">
        <v>765</v>
      </c>
    </row>
    <row r="409" spans="1:18" ht="15.95" customHeight="1">
      <c r="A409">
        <v>6832557</v>
      </c>
      <c r="B409" t="s">
        <v>782</v>
      </c>
      <c r="C409">
        <v>35794807</v>
      </c>
      <c r="D409" t="s">
        <v>50</v>
      </c>
      <c r="F409" t="s">
        <v>201</v>
      </c>
      <c r="G409">
        <v>38.887970000000003</v>
      </c>
      <c r="H409">
        <v>-76.996189999999999</v>
      </c>
      <c r="I409" t="s">
        <v>21</v>
      </c>
      <c r="J409">
        <v>120</v>
      </c>
      <c r="K409">
        <v>3</v>
      </c>
      <c r="L409">
        <v>342</v>
      </c>
      <c r="M409" s="1">
        <v>44898</v>
      </c>
      <c r="N409">
        <v>3.74</v>
      </c>
      <c r="O409">
        <v>1</v>
      </c>
      <c r="P409">
        <v>107</v>
      </c>
      <c r="Q409">
        <v>64</v>
      </c>
      <c r="R409" t="s">
        <v>783</v>
      </c>
    </row>
    <row r="410" spans="1:18" ht="15.95" customHeight="1">
      <c r="A410">
        <v>6835726</v>
      </c>
      <c r="B410" t="s">
        <v>784</v>
      </c>
      <c r="C410">
        <v>12654543</v>
      </c>
      <c r="D410" t="s">
        <v>785</v>
      </c>
      <c r="F410" t="s">
        <v>135</v>
      </c>
      <c r="G410">
        <v>38.877090000000003</v>
      </c>
      <c r="H410">
        <v>-77.011309999999995</v>
      </c>
      <c r="I410" t="s">
        <v>21</v>
      </c>
      <c r="J410">
        <v>739</v>
      </c>
      <c r="K410">
        <v>3</v>
      </c>
      <c r="L410">
        <v>42</v>
      </c>
      <c r="M410" s="1">
        <v>44893</v>
      </c>
      <c r="N410">
        <v>0.46</v>
      </c>
      <c r="O410">
        <v>1</v>
      </c>
      <c r="P410">
        <v>331</v>
      </c>
      <c r="Q410">
        <v>22</v>
      </c>
      <c r="R410" t="s">
        <v>786</v>
      </c>
    </row>
    <row r="411" spans="1:18" ht="15.95" customHeight="1">
      <c r="A411">
        <v>6836332</v>
      </c>
      <c r="B411" t="s">
        <v>787</v>
      </c>
      <c r="C411">
        <v>35820399</v>
      </c>
      <c r="D411" t="s">
        <v>788</v>
      </c>
      <c r="F411" t="s">
        <v>201</v>
      </c>
      <c r="G411">
        <v>38.881360000000001</v>
      </c>
      <c r="H411">
        <v>-76.988309999999998</v>
      </c>
      <c r="I411" t="s">
        <v>21</v>
      </c>
      <c r="J411">
        <v>123</v>
      </c>
      <c r="K411">
        <v>1</v>
      </c>
      <c r="L411">
        <v>141</v>
      </c>
      <c r="M411" s="1">
        <v>44857</v>
      </c>
      <c r="N411">
        <v>1.57</v>
      </c>
      <c r="O411">
        <v>1</v>
      </c>
      <c r="P411">
        <v>168</v>
      </c>
      <c r="Q411">
        <v>16</v>
      </c>
      <c r="R411" t="s">
        <v>789</v>
      </c>
    </row>
    <row r="412" spans="1:18" ht="15.95" customHeight="1">
      <c r="A412">
        <v>6881428</v>
      </c>
      <c r="B412" t="s">
        <v>790</v>
      </c>
      <c r="C412">
        <v>25476243</v>
      </c>
      <c r="D412" t="s">
        <v>42</v>
      </c>
      <c r="F412" t="s">
        <v>63</v>
      </c>
      <c r="G412">
        <v>38.90737</v>
      </c>
      <c r="H412">
        <v>-77.015690000000006</v>
      </c>
      <c r="I412" t="s">
        <v>21</v>
      </c>
      <c r="J412">
        <v>378</v>
      </c>
      <c r="K412">
        <v>1</v>
      </c>
      <c r="L412">
        <v>453</v>
      </c>
      <c r="M412" s="1">
        <v>44897</v>
      </c>
      <c r="N412">
        <v>5.18</v>
      </c>
      <c r="O412">
        <v>2</v>
      </c>
      <c r="P412">
        <v>0</v>
      </c>
      <c r="Q412">
        <v>60</v>
      </c>
      <c r="R412" s="2" t="s">
        <v>791</v>
      </c>
    </row>
    <row r="413" spans="1:18" ht="15.95" customHeight="1">
      <c r="A413">
        <v>6881600</v>
      </c>
      <c r="B413" t="s">
        <v>792</v>
      </c>
      <c r="C413">
        <v>25476243</v>
      </c>
      <c r="D413" t="s">
        <v>42</v>
      </c>
      <c r="F413" t="s">
        <v>63</v>
      </c>
      <c r="G413">
        <v>38.90598</v>
      </c>
      <c r="H413">
        <v>-77.015090000000001</v>
      </c>
      <c r="I413" t="s">
        <v>21</v>
      </c>
      <c r="J413">
        <v>176</v>
      </c>
      <c r="K413">
        <v>1</v>
      </c>
      <c r="L413">
        <v>635</v>
      </c>
      <c r="M413" s="1">
        <v>44893</v>
      </c>
      <c r="N413">
        <v>6.96</v>
      </c>
      <c r="O413">
        <v>2</v>
      </c>
      <c r="P413">
        <v>0</v>
      </c>
      <c r="Q413">
        <v>53</v>
      </c>
      <c r="R413" s="2" t="s">
        <v>791</v>
      </c>
    </row>
    <row r="414" spans="1:18" ht="15.95" customHeight="1">
      <c r="A414">
        <v>6913597</v>
      </c>
      <c r="B414" t="s">
        <v>793</v>
      </c>
      <c r="C414">
        <v>852801</v>
      </c>
      <c r="D414" t="s">
        <v>175</v>
      </c>
      <c r="F414" t="s">
        <v>20</v>
      </c>
      <c r="G414">
        <v>38.962389999999999</v>
      </c>
      <c r="H414">
        <v>-77.017679999999999</v>
      </c>
      <c r="I414" t="s">
        <v>21</v>
      </c>
      <c r="J414">
        <v>499</v>
      </c>
      <c r="K414">
        <v>31</v>
      </c>
      <c r="L414">
        <v>0</v>
      </c>
      <c r="M414" s="13"/>
      <c r="O414">
        <v>2</v>
      </c>
      <c r="P414">
        <v>180</v>
      </c>
      <c r="Q414">
        <v>0</v>
      </c>
    </row>
    <row r="415" spans="1:18" ht="15.95" customHeight="1">
      <c r="A415">
        <v>6956685</v>
      </c>
      <c r="B415" t="s">
        <v>794</v>
      </c>
      <c r="C415">
        <v>32009941</v>
      </c>
      <c r="D415" t="s">
        <v>795</v>
      </c>
      <c r="F415" t="s">
        <v>20</v>
      </c>
      <c r="G415">
        <v>38.964089999999999</v>
      </c>
      <c r="H415">
        <v>-77.018119999999996</v>
      </c>
      <c r="I415" t="s">
        <v>25</v>
      </c>
      <c r="J415">
        <v>65</v>
      </c>
      <c r="K415">
        <v>1</v>
      </c>
      <c r="L415">
        <v>115</v>
      </c>
      <c r="M415" s="1">
        <v>44901</v>
      </c>
      <c r="N415">
        <v>1.6</v>
      </c>
      <c r="O415">
        <v>2</v>
      </c>
      <c r="P415">
        <v>353</v>
      </c>
      <c r="Q415">
        <v>24</v>
      </c>
      <c r="R415" t="s">
        <v>796</v>
      </c>
    </row>
    <row r="416" spans="1:18" ht="15.95" customHeight="1">
      <c r="A416">
        <v>6968949</v>
      </c>
      <c r="B416" t="s">
        <v>797</v>
      </c>
      <c r="C416">
        <v>30283594</v>
      </c>
      <c r="D416" t="s">
        <v>798</v>
      </c>
      <c r="F416" t="s">
        <v>43</v>
      </c>
      <c r="G416">
        <v>38.899914000000003</v>
      </c>
      <c r="H416">
        <v>-77.03313</v>
      </c>
      <c r="I416" t="s">
        <v>21</v>
      </c>
      <c r="J416">
        <v>118</v>
      </c>
      <c r="K416">
        <v>31</v>
      </c>
      <c r="L416">
        <v>3</v>
      </c>
      <c r="M416" s="1">
        <v>44747</v>
      </c>
      <c r="N416">
        <v>0.03</v>
      </c>
      <c r="O416">
        <v>44</v>
      </c>
      <c r="P416">
        <v>354</v>
      </c>
      <c r="Q416">
        <v>1</v>
      </c>
      <c r="R416" t="s">
        <v>799</v>
      </c>
    </row>
    <row r="417" spans="1:18" ht="15.95" customHeight="1">
      <c r="A417">
        <v>6969950</v>
      </c>
      <c r="B417" t="s">
        <v>808</v>
      </c>
      <c r="C417">
        <v>30283594</v>
      </c>
      <c r="D417" t="s">
        <v>798</v>
      </c>
      <c r="F417" t="s">
        <v>43</v>
      </c>
      <c r="G417">
        <v>38.899914000000003</v>
      </c>
      <c r="H417">
        <v>-77.03313</v>
      </c>
      <c r="I417" t="s">
        <v>21</v>
      </c>
      <c r="J417">
        <v>189</v>
      </c>
      <c r="K417">
        <v>31</v>
      </c>
      <c r="L417">
        <v>18</v>
      </c>
      <c r="M417" s="1">
        <v>44893</v>
      </c>
      <c r="N417">
        <v>0.25</v>
      </c>
      <c r="O417">
        <v>44</v>
      </c>
      <c r="P417">
        <v>355</v>
      </c>
      <c r="Q417">
        <v>4</v>
      </c>
      <c r="R417" t="s">
        <v>799</v>
      </c>
    </row>
    <row r="418" spans="1:18" ht="15.95" customHeight="1">
      <c r="A418">
        <v>7020322</v>
      </c>
      <c r="B418" t="s">
        <v>809</v>
      </c>
      <c r="C418">
        <v>31516956</v>
      </c>
      <c r="D418" t="s">
        <v>810</v>
      </c>
      <c r="F418" t="s">
        <v>88</v>
      </c>
      <c r="G418">
        <v>38.898650000000004</v>
      </c>
      <c r="H418">
        <v>-76.996979999999994</v>
      </c>
      <c r="I418" t="s">
        <v>21</v>
      </c>
      <c r="J418">
        <v>261</v>
      </c>
      <c r="K418">
        <v>2</v>
      </c>
      <c r="L418">
        <v>300</v>
      </c>
      <c r="M418" s="1">
        <v>44900</v>
      </c>
      <c r="N418">
        <v>3.65</v>
      </c>
      <c r="O418">
        <v>1</v>
      </c>
      <c r="P418">
        <v>334</v>
      </c>
      <c r="Q418">
        <v>49</v>
      </c>
      <c r="R418" t="s">
        <v>811</v>
      </c>
    </row>
    <row r="419" spans="1:18" ht="15.95" customHeight="1">
      <c r="A419">
        <v>7076206</v>
      </c>
      <c r="B419" t="s">
        <v>812</v>
      </c>
      <c r="C419">
        <v>30100464</v>
      </c>
      <c r="D419" t="s">
        <v>813</v>
      </c>
      <c r="F419" t="s">
        <v>201</v>
      </c>
      <c r="G419">
        <v>38.884340000000002</v>
      </c>
      <c r="H419">
        <v>-77.001009999999994</v>
      </c>
      <c r="I419" t="s">
        <v>21</v>
      </c>
      <c r="J419">
        <v>55</v>
      </c>
      <c r="K419">
        <v>31</v>
      </c>
      <c r="L419">
        <v>63</v>
      </c>
      <c r="M419" s="1">
        <v>44805</v>
      </c>
      <c r="N419">
        <v>0.7</v>
      </c>
      <c r="O419">
        <v>1</v>
      </c>
      <c r="P419">
        <v>351</v>
      </c>
      <c r="Q419">
        <v>4</v>
      </c>
    </row>
    <row r="420" spans="1:18" ht="15.95" customHeight="1">
      <c r="A420">
        <v>7090899</v>
      </c>
      <c r="B420" t="s">
        <v>826</v>
      </c>
      <c r="C420">
        <v>37165853</v>
      </c>
      <c r="D420" t="s">
        <v>827</v>
      </c>
      <c r="F420" t="s">
        <v>51</v>
      </c>
      <c r="G420">
        <v>38.906289999999998</v>
      </c>
      <c r="H420">
        <v>-77.054050000000004</v>
      </c>
      <c r="I420" t="s">
        <v>21</v>
      </c>
      <c r="J420">
        <v>229</v>
      </c>
      <c r="K420">
        <v>1</v>
      </c>
      <c r="L420">
        <v>165</v>
      </c>
      <c r="M420" s="1">
        <v>44898</v>
      </c>
      <c r="N420">
        <v>1.82</v>
      </c>
      <c r="O420">
        <v>1</v>
      </c>
      <c r="P420">
        <v>185</v>
      </c>
      <c r="Q420">
        <v>47</v>
      </c>
      <c r="R420" t="s">
        <v>828</v>
      </c>
    </row>
    <row r="421" spans="1:18" ht="15.95" customHeight="1">
      <c r="A421">
        <v>7109996</v>
      </c>
      <c r="B421" t="s">
        <v>829</v>
      </c>
      <c r="C421">
        <v>37194861</v>
      </c>
      <c r="D421" t="s">
        <v>830</v>
      </c>
      <c r="F421" t="s">
        <v>418</v>
      </c>
      <c r="G421">
        <v>38.888669999999998</v>
      </c>
      <c r="H421">
        <v>-76.929130000000001</v>
      </c>
      <c r="I421" t="s">
        <v>25</v>
      </c>
      <c r="J421">
        <v>50</v>
      </c>
      <c r="K421">
        <v>3</v>
      </c>
      <c r="L421">
        <v>3</v>
      </c>
      <c r="M421" s="1">
        <v>44620</v>
      </c>
      <c r="N421">
        <v>0.03</v>
      </c>
      <c r="O421">
        <v>2</v>
      </c>
      <c r="P421">
        <v>322</v>
      </c>
      <c r="Q421">
        <v>1</v>
      </c>
      <c r="R421" s="13" t="s">
        <v>831</v>
      </c>
    </row>
    <row r="422" spans="1:18" ht="15.95" customHeight="1">
      <c r="A422">
        <v>7181782</v>
      </c>
      <c r="B422" t="s">
        <v>832</v>
      </c>
      <c r="C422">
        <v>21446930</v>
      </c>
      <c r="D422" t="s">
        <v>833</v>
      </c>
      <c r="F422" t="s">
        <v>201</v>
      </c>
      <c r="G422">
        <v>38.883369999999999</v>
      </c>
      <c r="H422">
        <v>-77.007220000000004</v>
      </c>
      <c r="I422" t="s">
        <v>21</v>
      </c>
      <c r="J422">
        <v>145</v>
      </c>
      <c r="K422">
        <v>2</v>
      </c>
      <c r="L422">
        <v>426</v>
      </c>
      <c r="M422" s="1">
        <v>44907</v>
      </c>
      <c r="N422">
        <v>5.25</v>
      </c>
      <c r="O422">
        <v>2</v>
      </c>
      <c r="P422">
        <v>149</v>
      </c>
      <c r="Q422">
        <v>67</v>
      </c>
      <c r="R422" s="2" t="s">
        <v>834</v>
      </c>
    </row>
    <row r="423" spans="1:18" ht="15.95" customHeight="1">
      <c r="A423">
        <v>7220755</v>
      </c>
      <c r="B423" t="s">
        <v>835</v>
      </c>
      <c r="C423">
        <v>37722870</v>
      </c>
      <c r="D423" t="s">
        <v>453</v>
      </c>
      <c r="F423" t="s">
        <v>201</v>
      </c>
      <c r="G423">
        <v>38.883589999999998</v>
      </c>
      <c r="H423">
        <v>-76.991100000000003</v>
      </c>
      <c r="I423" t="s">
        <v>21</v>
      </c>
      <c r="J423">
        <v>159</v>
      </c>
      <c r="K423">
        <v>31</v>
      </c>
      <c r="L423">
        <v>95</v>
      </c>
      <c r="M423" s="1">
        <v>43670</v>
      </c>
      <c r="N423">
        <v>1.05</v>
      </c>
      <c r="O423">
        <v>1</v>
      </c>
      <c r="P423">
        <v>0</v>
      </c>
      <c r="Q423">
        <v>0</v>
      </c>
    </row>
    <row r="424" spans="1:18" ht="15.95" customHeight="1">
      <c r="A424">
        <v>7245977</v>
      </c>
      <c r="B424" t="s">
        <v>836</v>
      </c>
      <c r="C424">
        <v>7762489</v>
      </c>
      <c r="D424" t="s">
        <v>837</v>
      </c>
      <c r="F424" t="s">
        <v>70</v>
      </c>
      <c r="G424">
        <v>38.924230000000001</v>
      </c>
      <c r="H424">
        <v>-77.02749</v>
      </c>
      <c r="I424" t="s">
        <v>21</v>
      </c>
      <c r="J424">
        <v>71</v>
      </c>
      <c r="K424">
        <v>31</v>
      </c>
      <c r="L424">
        <v>107</v>
      </c>
      <c r="M424" s="1">
        <v>44856</v>
      </c>
      <c r="N424">
        <v>1.19</v>
      </c>
      <c r="O424">
        <v>1</v>
      </c>
      <c r="P424">
        <v>194</v>
      </c>
      <c r="Q424">
        <v>4</v>
      </c>
    </row>
    <row r="425" spans="1:18" ht="15.95" customHeight="1">
      <c r="A425">
        <v>7259793</v>
      </c>
      <c r="B425" t="s">
        <v>847</v>
      </c>
      <c r="C425">
        <v>37194861</v>
      </c>
      <c r="D425" t="s">
        <v>830</v>
      </c>
      <c r="F425" t="s">
        <v>418</v>
      </c>
      <c r="G425">
        <v>38.888680000000001</v>
      </c>
      <c r="H425">
        <v>-76.929969999999997</v>
      </c>
      <c r="I425" t="s">
        <v>25</v>
      </c>
      <c r="J425">
        <v>48</v>
      </c>
      <c r="K425">
        <v>4</v>
      </c>
      <c r="L425">
        <v>34</v>
      </c>
      <c r="M425" s="1">
        <v>44752</v>
      </c>
      <c r="N425">
        <v>0.38</v>
      </c>
      <c r="O425">
        <v>2</v>
      </c>
      <c r="P425">
        <v>230</v>
      </c>
      <c r="Q425">
        <v>4</v>
      </c>
      <c r="R425" t="s">
        <v>831</v>
      </c>
    </row>
    <row r="426" spans="1:18" ht="15.95" customHeight="1">
      <c r="A426">
        <v>7290056</v>
      </c>
      <c r="B426" t="s">
        <v>848</v>
      </c>
      <c r="C426">
        <v>13743641</v>
      </c>
      <c r="D426" t="s">
        <v>155</v>
      </c>
      <c r="F426" t="s">
        <v>88</v>
      </c>
      <c r="G426">
        <v>38.892589999999998</v>
      </c>
      <c r="H426">
        <v>-76.997990000000001</v>
      </c>
      <c r="I426" t="s">
        <v>21</v>
      </c>
      <c r="J426">
        <v>120</v>
      </c>
      <c r="K426">
        <v>2</v>
      </c>
      <c r="L426">
        <v>215</v>
      </c>
      <c r="M426" s="1">
        <v>44867</v>
      </c>
      <c r="N426">
        <v>2.38</v>
      </c>
      <c r="O426">
        <v>8</v>
      </c>
      <c r="P426">
        <v>346</v>
      </c>
      <c r="Q426">
        <v>27</v>
      </c>
      <c r="R426" t="s">
        <v>101</v>
      </c>
    </row>
    <row r="427" spans="1:18" ht="15.95" customHeight="1">
      <c r="A427">
        <v>7319641</v>
      </c>
      <c r="B427" t="s">
        <v>849</v>
      </c>
      <c r="C427">
        <v>38345667</v>
      </c>
      <c r="D427" t="s">
        <v>649</v>
      </c>
      <c r="F427" t="s">
        <v>745</v>
      </c>
      <c r="G427">
        <v>38.968470000000003</v>
      </c>
      <c r="H427">
        <v>-77.069659999999999</v>
      </c>
      <c r="I427" t="s">
        <v>21</v>
      </c>
      <c r="J427">
        <v>350</v>
      </c>
      <c r="K427">
        <v>2</v>
      </c>
      <c r="L427">
        <v>65</v>
      </c>
      <c r="M427" s="1">
        <v>44878</v>
      </c>
      <c r="N427">
        <v>0.89</v>
      </c>
      <c r="O427">
        <v>1</v>
      </c>
      <c r="P427">
        <v>154</v>
      </c>
      <c r="Q427">
        <v>16</v>
      </c>
      <c r="R427" t="s">
        <v>850</v>
      </c>
    </row>
    <row r="428" spans="1:18" ht="15.95" customHeight="1">
      <c r="A428">
        <v>7384867</v>
      </c>
      <c r="B428" t="s">
        <v>851</v>
      </c>
      <c r="C428">
        <v>38683977</v>
      </c>
      <c r="D428" t="s">
        <v>852</v>
      </c>
      <c r="F428" t="s">
        <v>853</v>
      </c>
      <c r="G428">
        <v>38.891970000000001</v>
      </c>
      <c r="H428">
        <v>-76.960430000000002</v>
      </c>
      <c r="I428" t="s">
        <v>25</v>
      </c>
      <c r="J428">
        <v>47</v>
      </c>
      <c r="K428">
        <v>31</v>
      </c>
      <c r="L428">
        <v>90</v>
      </c>
      <c r="M428" s="1">
        <v>44881</v>
      </c>
      <c r="N428">
        <v>1</v>
      </c>
      <c r="O428">
        <v>3</v>
      </c>
      <c r="P428">
        <v>363</v>
      </c>
      <c r="Q428">
        <v>55</v>
      </c>
    </row>
    <row r="429" spans="1:18" ht="15.95" customHeight="1">
      <c r="A429">
        <v>7385563</v>
      </c>
      <c r="B429" t="s">
        <v>854</v>
      </c>
      <c r="C429">
        <v>604616</v>
      </c>
      <c r="D429" t="s">
        <v>855</v>
      </c>
      <c r="F429" t="s">
        <v>20</v>
      </c>
      <c r="G429">
        <v>38.973880000000001</v>
      </c>
      <c r="H429">
        <v>-77.024469999999994</v>
      </c>
      <c r="I429" t="s">
        <v>21</v>
      </c>
      <c r="J429">
        <v>84</v>
      </c>
      <c r="K429">
        <v>3</v>
      </c>
      <c r="L429">
        <v>72</v>
      </c>
      <c r="M429" s="1">
        <v>44880</v>
      </c>
      <c r="N429">
        <v>0.81</v>
      </c>
      <c r="O429">
        <v>1</v>
      </c>
      <c r="P429">
        <v>294</v>
      </c>
      <c r="Q429">
        <v>11</v>
      </c>
      <c r="R429" s="13" t="s">
        <v>856</v>
      </c>
    </row>
    <row r="430" spans="1:18" ht="15.95" customHeight="1">
      <c r="A430">
        <v>7387956</v>
      </c>
      <c r="B430" t="s">
        <v>861</v>
      </c>
      <c r="C430">
        <v>37919321</v>
      </c>
      <c r="D430" t="s">
        <v>550</v>
      </c>
      <c r="F430" t="s">
        <v>862</v>
      </c>
      <c r="G430">
        <v>38.952759999999998</v>
      </c>
      <c r="H430">
        <v>-77.061549999999997</v>
      </c>
      <c r="I430" t="s">
        <v>25</v>
      </c>
      <c r="J430">
        <v>145</v>
      </c>
      <c r="K430">
        <v>3</v>
      </c>
      <c r="L430">
        <v>32</v>
      </c>
      <c r="M430" s="1">
        <v>44844</v>
      </c>
      <c r="N430">
        <v>0.36</v>
      </c>
      <c r="O430">
        <v>1</v>
      </c>
      <c r="P430">
        <v>360</v>
      </c>
      <c r="Q430">
        <v>8</v>
      </c>
      <c r="R430" t="s">
        <v>863</v>
      </c>
    </row>
    <row r="431" spans="1:18" ht="15.95" customHeight="1">
      <c r="A431">
        <v>7438473</v>
      </c>
      <c r="B431" t="s">
        <v>864</v>
      </c>
      <c r="C431">
        <v>30732781</v>
      </c>
      <c r="D431" t="s">
        <v>865</v>
      </c>
      <c r="F431" t="s">
        <v>37</v>
      </c>
      <c r="G431">
        <v>38.917400000000001</v>
      </c>
      <c r="H431">
        <v>-77.058000000000007</v>
      </c>
      <c r="I431" t="s">
        <v>21</v>
      </c>
      <c r="J431">
        <v>75</v>
      </c>
      <c r="K431">
        <v>31</v>
      </c>
      <c r="L431">
        <v>15</v>
      </c>
      <c r="M431" s="1">
        <v>43694</v>
      </c>
      <c r="N431">
        <v>0.17</v>
      </c>
      <c r="O431">
        <v>2</v>
      </c>
      <c r="P431">
        <v>0</v>
      </c>
      <c r="Q431">
        <v>0</v>
      </c>
    </row>
    <row r="432" spans="1:18" ht="15.95" customHeight="1">
      <c r="A432">
        <v>7452083</v>
      </c>
      <c r="B432" t="s">
        <v>866</v>
      </c>
      <c r="C432">
        <v>6757090</v>
      </c>
      <c r="D432" t="s">
        <v>649</v>
      </c>
      <c r="F432" t="s">
        <v>94</v>
      </c>
      <c r="G432">
        <v>38.913879999999999</v>
      </c>
      <c r="H432">
        <v>-77.036230000000003</v>
      </c>
      <c r="I432" t="s">
        <v>21</v>
      </c>
      <c r="J432">
        <v>200</v>
      </c>
      <c r="K432">
        <v>31</v>
      </c>
      <c r="L432">
        <v>70</v>
      </c>
      <c r="M432" s="1">
        <v>44560</v>
      </c>
      <c r="N432">
        <v>0.81</v>
      </c>
      <c r="O432">
        <v>1</v>
      </c>
      <c r="P432">
        <v>197</v>
      </c>
      <c r="Q432">
        <v>1</v>
      </c>
    </row>
    <row r="433" spans="1:18" ht="15.95" customHeight="1">
      <c r="A433">
        <v>7547751</v>
      </c>
      <c r="B433" t="s">
        <v>867</v>
      </c>
      <c r="C433">
        <v>39382395</v>
      </c>
      <c r="D433" t="s">
        <v>868</v>
      </c>
      <c r="F433" t="s">
        <v>54</v>
      </c>
      <c r="G433">
        <v>38.935009999999998</v>
      </c>
      <c r="H433">
        <v>-77.096900000000005</v>
      </c>
      <c r="I433" t="s">
        <v>21</v>
      </c>
      <c r="J433">
        <v>100</v>
      </c>
      <c r="K433">
        <v>31</v>
      </c>
      <c r="L433">
        <v>3</v>
      </c>
      <c r="M433" s="1">
        <v>44796</v>
      </c>
      <c r="N433">
        <v>7.0000000000000007E-2</v>
      </c>
      <c r="O433">
        <v>1</v>
      </c>
      <c r="P433">
        <v>89</v>
      </c>
      <c r="Q433">
        <v>2</v>
      </c>
    </row>
    <row r="434" spans="1:18" ht="15.95" customHeight="1">
      <c r="A434">
        <v>7559867</v>
      </c>
      <c r="B434" t="s">
        <v>878</v>
      </c>
      <c r="C434">
        <v>28825130</v>
      </c>
      <c r="D434" t="s">
        <v>488</v>
      </c>
      <c r="F434" t="s">
        <v>51</v>
      </c>
      <c r="G434">
        <v>38.906579999999998</v>
      </c>
      <c r="H434">
        <v>-77.049139999999994</v>
      </c>
      <c r="I434" t="s">
        <v>21</v>
      </c>
      <c r="J434">
        <v>96</v>
      </c>
      <c r="K434">
        <v>31</v>
      </c>
      <c r="L434">
        <v>379</v>
      </c>
      <c r="M434" s="1">
        <v>44868</v>
      </c>
      <c r="N434">
        <v>4.2300000000000004</v>
      </c>
      <c r="O434">
        <v>6</v>
      </c>
      <c r="P434">
        <v>56</v>
      </c>
      <c r="Q434">
        <v>35</v>
      </c>
    </row>
    <row r="435" spans="1:18" ht="15.95" customHeight="1">
      <c r="A435">
        <v>7626430</v>
      </c>
      <c r="B435" t="s">
        <v>879</v>
      </c>
      <c r="C435">
        <v>21014832</v>
      </c>
      <c r="D435" t="s">
        <v>880</v>
      </c>
      <c r="F435" t="s">
        <v>34</v>
      </c>
      <c r="G435">
        <v>38.944609999999997</v>
      </c>
      <c r="H435">
        <v>-77.017579999999995</v>
      </c>
      <c r="I435" t="s">
        <v>21</v>
      </c>
      <c r="J435">
        <v>110</v>
      </c>
      <c r="K435">
        <v>70</v>
      </c>
      <c r="L435">
        <v>22</v>
      </c>
      <c r="M435" s="1">
        <v>44801</v>
      </c>
      <c r="N435">
        <v>0.25</v>
      </c>
      <c r="O435">
        <v>1</v>
      </c>
      <c r="P435">
        <v>223</v>
      </c>
      <c r="Q435">
        <v>4</v>
      </c>
    </row>
    <row r="436" spans="1:18" ht="15.95" customHeight="1">
      <c r="A436">
        <v>7629788</v>
      </c>
      <c r="B436" t="s">
        <v>881</v>
      </c>
      <c r="C436">
        <v>30283594</v>
      </c>
      <c r="D436" t="s">
        <v>798</v>
      </c>
      <c r="F436" t="s">
        <v>43</v>
      </c>
      <c r="G436">
        <v>38.899914000000003</v>
      </c>
      <c r="H436">
        <v>-77.03313</v>
      </c>
      <c r="I436" t="s">
        <v>21</v>
      </c>
      <c r="J436">
        <v>118</v>
      </c>
      <c r="K436">
        <v>31</v>
      </c>
      <c r="L436">
        <v>2</v>
      </c>
      <c r="M436" s="1">
        <v>44262</v>
      </c>
      <c r="N436">
        <v>0.06</v>
      </c>
      <c r="O436">
        <v>44</v>
      </c>
      <c r="P436">
        <v>354</v>
      </c>
      <c r="Q436">
        <v>0</v>
      </c>
      <c r="R436" t="s">
        <v>799</v>
      </c>
    </row>
    <row r="437" spans="1:18" ht="15.95" customHeight="1">
      <c r="A437">
        <v>7660850</v>
      </c>
      <c r="B437" t="s">
        <v>895</v>
      </c>
      <c r="C437">
        <v>32851509</v>
      </c>
      <c r="D437" t="s">
        <v>896</v>
      </c>
      <c r="F437" t="s">
        <v>125</v>
      </c>
      <c r="G437">
        <v>38.915289999999999</v>
      </c>
      <c r="H437">
        <v>-77.072869999999995</v>
      </c>
      <c r="I437" t="s">
        <v>21</v>
      </c>
      <c r="J437">
        <v>85</v>
      </c>
      <c r="K437">
        <v>10</v>
      </c>
      <c r="L437">
        <v>57</v>
      </c>
      <c r="M437" s="1">
        <v>44866</v>
      </c>
      <c r="N437">
        <v>1.0900000000000001</v>
      </c>
      <c r="O437">
        <v>1</v>
      </c>
      <c r="P437">
        <v>93</v>
      </c>
      <c r="Q437">
        <v>4</v>
      </c>
      <c r="R437" t="s">
        <v>897</v>
      </c>
    </row>
    <row r="438" spans="1:18" ht="15.95" customHeight="1">
      <c r="A438">
        <v>7677038</v>
      </c>
      <c r="B438" t="s">
        <v>898</v>
      </c>
      <c r="C438">
        <v>40313075</v>
      </c>
      <c r="D438" t="s">
        <v>899</v>
      </c>
      <c r="F438" t="s">
        <v>63</v>
      </c>
      <c r="G438">
        <v>38.913939999999997</v>
      </c>
      <c r="H438">
        <v>-77.027190000000004</v>
      </c>
      <c r="I438" t="s">
        <v>21</v>
      </c>
      <c r="J438">
        <v>224</v>
      </c>
      <c r="K438">
        <v>31</v>
      </c>
      <c r="L438">
        <v>118</v>
      </c>
      <c r="M438" s="1">
        <v>44886</v>
      </c>
      <c r="N438">
        <v>1.32</v>
      </c>
      <c r="O438">
        <v>1</v>
      </c>
      <c r="P438">
        <v>250</v>
      </c>
      <c r="Q438">
        <v>8</v>
      </c>
    </row>
    <row r="439" spans="1:18" ht="15.95" customHeight="1">
      <c r="A439">
        <v>7677423</v>
      </c>
      <c r="B439" t="s">
        <v>900</v>
      </c>
      <c r="C439">
        <v>40315715</v>
      </c>
      <c r="D439" t="s">
        <v>901</v>
      </c>
      <c r="F439" t="s">
        <v>60</v>
      </c>
      <c r="G439">
        <v>38.928620000000002</v>
      </c>
      <c r="H439">
        <v>-76.985150000000004</v>
      </c>
      <c r="I439" t="s">
        <v>21</v>
      </c>
      <c r="J439">
        <v>68</v>
      </c>
      <c r="K439">
        <v>31</v>
      </c>
      <c r="L439">
        <v>174</v>
      </c>
      <c r="M439" s="1">
        <v>44238</v>
      </c>
      <c r="N439">
        <v>1.94</v>
      </c>
      <c r="O439">
        <v>1</v>
      </c>
      <c r="P439">
        <v>327</v>
      </c>
      <c r="Q439">
        <v>0</v>
      </c>
    </row>
    <row r="440" spans="1:18" ht="15.95" customHeight="1">
      <c r="A440">
        <v>7714870</v>
      </c>
      <c r="B440" t="s">
        <v>902</v>
      </c>
      <c r="C440">
        <v>3672670</v>
      </c>
      <c r="D440" t="s">
        <v>134</v>
      </c>
      <c r="F440" t="s">
        <v>135</v>
      </c>
      <c r="G440">
        <v>38.872</v>
      </c>
      <c r="H440">
        <v>-77.012749999999997</v>
      </c>
      <c r="I440" t="s">
        <v>25</v>
      </c>
      <c r="J440">
        <v>55</v>
      </c>
      <c r="K440">
        <v>1</v>
      </c>
      <c r="L440">
        <v>416</v>
      </c>
      <c r="M440" s="1">
        <v>44852</v>
      </c>
      <c r="N440">
        <v>4.7300000000000004</v>
      </c>
      <c r="O440">
        <v>14</v>
      </c>
      <c r="P440">
        <v>180</v>
      </c>
      <c r="Q440">
        <v>63</v>
      </c>
      <c r="R440" t="s">
        <v>136</v>
      </c>
    </row>
    <row r="441" spans="1:18" ht="15.95" customHeight="1">
      <c r="A441">
        <v>7714880</v>
      </c>
      <c r="B441" t="s">
        <v>903</v>
      </c>
      <c r="C441">
        <v>3672670</v>
      </c>
      <c r="D441" t="s">
        <v>134</v>
      </c>
      <c r="F441" t="s">
        <v>135</v>
      </c>
      <c r="G441">
        <v>38.871079999999999</v>
      </c>
      <c r="H441">
        <v>-77.013570000000001</v>
      </c>
      <c r="I441" t="s">
        <v>25</v>
      </c>
      <c r="J441">
        <v>66</v>
      </c>
      <c r="K441">
        <v>1</v>
      </c>
      <c r="L441">
        <v>427</v>
      </c>
      <c r="M441" s="1">
        <v>44878</v>
      </c>
      <c r="N441">
        <v>4.82</v>
      </c>
      <c r="O441">
        <v>14</v>
      </c>
      <c r="P441">
        <v>180</v>
      </c>
      <c r="Q441">
        <v>52</v>
      </c>
      <c r="R441" t="s">
        <v>136</v>
      </c>
    </row>
    <row r="442" spans="1:18" ht="15.95" customHeight="1">
      <c r="A442">
        <v>7725828</v>
      </c>
      <c r="B442" t="s">
        <v>911</v>
      </c>
      <c r="C442">
        <v>30283594</v>
      </c>
      <c r="D442" t="s">
        <v>798</v>
      </c>
      <c r="F442" t="s">
        <v>43</v>
      </c>
      <c r="G442">
        <v>38.899914000000003</v>
      </c>
      <c r="H442">
        <v>-77.03313</v>
      </c>
      <c r="I442" t="s">
        <v>21</v>
      </c>
      <c r="J442">
        <v>118</v>
      </c>
      <c r="K442">
        <v>1</v>
      </c>
      <c r="L442">
        <v>29</v>
      </c>
      <c r="M442" s="1">
        <v>44884</v>
      </c>
      <c r="N442">
        <v>0.9</v>
      </c>
      <c r="O442">
        <v>44</v>
      </c>
      <c r="P442">
        <v>364</v>
      </c>
      <c r="Q442">
        <v>27</v>
      </c>
      <c r="R442" t="s">
        <v>799</v>
      </c>
    </row>
    <row r="443" spans="1:18" ht="15.95" customHeight="1">
      <c r="A443">
        <v>7733964</v>
      </c>
      <c r="B443" t="s">
        <v>912</v>
      </c>
      <c r="C443">
        <v>40644141</v>
      </c>
      <c r="D443" t="s">
        <v>913</v>
      </c>
      <c r="F443" t="s">
        <v>77</v>
      </c>
      <c r="G443">
        <v>38.946150000000003</v>
      </c>
      <c r="H443">
        <v>-77.07338</v>
      </c>
      <c r="I443" t="s">
        <v>21</v>
      </c>
      <c r="J443">
        <v>80</v>
      </c>
      <c r="K443">
        <v>7</v>
      </c>
      <c r="L443">
        <v>120</v>
      </c>
      <c r="M443" s="1">
        <v>44719</v>
      </c>
      <c r="N443">
        <v>1.44</v>
      </c>
      <c r="O443">
        <v>2</v>
      </c>
      <c r="P443">
        <v>321</v>
      </c>
      <c r="Q443">
        <v>4</v>
      </c>
      <c r="R443" t="s">
        <v>914</v>
      </c>
    </row>
    <row r="444" spans="1:18" ht="15.95" customHeight="1">
      <c r="A444">
        <v>7744854</v>
      </c>
      <c r="B444" t="s">
        <v>915</v>
      </c>
      <c r="C444">
        <v>40709062</v>
      </c>
      <c r="D444" t="s">
        <v>916</v>
      </c>
      <c r="F444" t="s">
        <v>70</v>
      </c>
      <c r="G444">
        <v>38.925690000000003</v>
      </c>
      <c r="H444">
        <v>-77.032619999999994</v>
      </c>
      <c r="I444" t="s">
        <v>21</v>
      </c>
      <c r="J444">
        <v>50</v>
      </c>
      <c r="K444">
        <v>31</v>
      </c>
      <c r="L444">
        <v>343</v>
      </c>
      <c r="M444" s="1">
        <v>44467</v>
      </c>
      <c r="N444">
        <v>3.89</v>
      </c>
      <c r="O444">
        <v>1</v>
      </c>
      <c r="P444">
        <v>0</v>
      </c>
      <c r="Q444">
        <v>0</v>
      </c>
    </row>
    <row r="445" spans="1:18" ht="15.95" customHeight="1">
      <c r="A445">
        <v>7800582</v>
      </c>
      <c r="B445" t="s">
        <v>917</v>
      </c>
      <c r="C445">
        <v>41047431</v>
      </c>
      <c r="D445" t="s">
        <v>74</v>
      </c>
      <c r="F445" t="s">
        <v>94</v>
      </c>
      <c r="G445">
        <v>38.90907</v>
      </c>
      <c r="H445">
        <v>-77.045289999999994</v>
      </c>
      <c r="I445" t="s">
        <v>21</v>
      </c>
      <c r="J445">
        <v>146</v>
      </c>
      <c r="K445">
        <v>3</v>
      </c>
      <c r="L445">
        <v>177</v>
      </c>
      <c r="M445" s="1">
        <v>44779</v>
      </c>
      <c r="N445">
        <v>2.29</v>
      </c>
      <c r="O445">
        <v>7</v>
      </c>
      <c r="P445">
        <v>335</v>
      </c>
      <c r="Q445">
        <v>28</v>
      </c>
      <c r="R445" s="13" t="s">
        <v>101</v>
      </c>
    </row>
    <row r="446" spans="1:18" ht="15.95" customHeight="1">
      <c r="A446">
        <v>7801335</v>
      </c>
      <c r="B446" t="s">
        <v>918</v>
      </c>
      <c r="C446">
        <v>41047431</v>
      </c>
      <c r="D446" t="s">
        <v>74</v>
      </c>
      <c r="F446" t="s">
        <v>125</v>
      </c>
      <c r="G446">
        <v>38.905419999999999</v>
      </c>
      <c r="H446">
        <v>-77.057469999999995</v>
      </c>
      <c r="I446" t="s">
        <v>21</v>
      </c>
      <c r="J446">
        <v>135</v>
      </c>
      <c r="K446">
        <v>3</v>
      </c>
      <c r="L446">
        <v>238</v>
      </c>
      <c r="M446" s="1">
        <v>44892</v>
      </c>
      <c r="N446">
        <v>2.74</v>
      </c>
      <c r="O446">
        <v>7</v>
      </c>
      <c r="P446">
        <v>336</v>
      </c>
      <c r="Q446">
        <v>23</v>
      </c>
      <c r="R446" t="s">
        <v>101</v>
      </c>
    </row>
    <row r="447" spans="1:18" ht="15.95" customHeight="1">
      <c r="A447">
        <v>7826994</v>
      </c>
      <c r="B447" t="s">
        <v>919</v>
      </c>
      <c r="C447">
        <v>38683977</v>
      </c>
      <c r="D447" t="s">
        <v>852</v>
      </c>
      <c r="F447" t="s">
        <v>853</v>
      </c>
      <c r="G447">
        <v>38.893630000000002</v>
      </c>
      <c r="H447">
        <v>-76.959249999999997</v>
      </c>
      <c r="I447" t="s">
        <v>25</v>
      </c>
      <c r="J447">
        <v>52</v>
      </c>
      <c r="K447">
        <v>31</v>
      </c>
      <c r="L447">
        <v>333</v>
      </c>
      <c r="M447" s="1">
        <v>44808</v>
      </c>
      <c r="N447">
        <v>3.73</v>
      </c>
      <c r="O447">
        <v>3</v>
      </c>
      <c r="P447">
        <v>360</v>
      </c>
      <c r="Q447">
        <v>29</v>
      </c>
    </row>
    <row r="448" spans="1:18" ht="15.95" customHeight="1">
      <c r="A448">
        <v>7930288</v>
      </c>
      <c r="B448" t="s">
        <v>926</v>
      </c>
      <c r="C448">
        <v>10292686</v>
      </c>
      <c r="D448" t="s">
        <v>200</v>
      </c>
      <c r="F448" t="s">
        <v>201</v>
      </c>
      <c r="G448">
        <v>38.89067</v>
      </c>
      <c r="H448">
        <v>-77.001549999999995</v>
      </c>
      <c r="I448" t="s">
        <v>21</v>
      </c>
      <c r="J448">
        <v>64</v>
      </c>
      <c r="K448">
        <v>31</v>
      </c>
      <c r="L448">
        <v>52</v>
      </c>
      <c r="M448" s="1">
        <v>44800</v>
      </c>
      <c r="N448">
        <v>0.59</v>
      </c>
      <c r="O448">
        <v>18</v>
      </c>
      <c r="P448">
        <v>348</v>
      </c>
      <c r="Q448">
        <v>11</v>
      </c>
    </row>
    <row r="449" spans="1:18" ht="15.95" customHeight="1">
      <c r="A449">
        <v>7931456</v>
      </c>
      <c r="B449" t="s">
        <v>331</v>
      </c>
      <c r="C449">
        <v>9419684</v>
      </c>
      <c r="D449" t="s">
        <v>311</v>
      </c>
      <c r="F449" t="s">
        <v>43</v>
      </c>
      <c r="G449">
        <v>38.899914000000003</v>
      </c>
      <c r="H449">
        <v>-77.03313</v>
      </c>
      <c r="I449" t="s">
        <v>21</v>
      </c>
      <c r="J449">
        <v>189</v>
      </c>
      <c r="K449">
        <v>31</v>
      </c>
      <c r="L449">
        <v>2</v>
      </c>
      <c r="M449" s="1">
        <v>43316</v>
      </c>
      <c r="N449">
        <v>0.03</v>
      </c>
      <c r="O449">
        <v>13</v>
      </c>
      <c r="P449">
        <v>365</v>
      </c>
      <c r="Q449">
        <v>0</v>
      </c>
      <c r="R449" s="13"/>
    </row>
    <row r="450" spans="1:18" ht="15.95" customHeight="1">
      <c r="A450">
        <v>7952701</v>
      </c>
      <c r="B450" t="s">
        <v>928</v>
      </c>
      <c r="C450">
        <v>26589186</v>
      </c>
      <c r="D450" t="s">
        <v>929</v>
      </c>
      <c r="F450" t="s">
        <v>28</v>
      </c>
      <c r="G450">
        <v>38.914200000000001</v>
      </c>
      <c r="H450">
        <v>-77.010850000000005</v>
      </c>
      <c r="I450" t="s">
        <v>21</v>
      </c>
      <c r="J450">
        <v>142</v>
      </c>
      <c r="K450">
        <v>2</v>
      </c>
      <c r="L450">
        <v>407</v>
      </c>
      <c r="M450" s="1">
        <v>44895</v>
      </c>
      <c r="N450">
        <v>4.5599999999999996</v>
      </c>
      <c r="O450">
        <v>1</v>
      </c>
      <c r="P450">
        <v>11</v>
      </c>
      <c r="Q450">
        <v>59</v>
      </c>
      <c r="R450" s="13" t="s">
        <v>930</v>
      </c>
    </row>
    <row r="451" spans="1:18" ht="15.95" customHeight="1">
      <c r="A451">
        <v>7968494</v>
      </c>
      <c r="B451" t="s">
        <v>931</v>
      </c>
      <c r="C451">
        <v>2379779</v>
      </c>
      <c r="D451" t="s">
        <v>932</v>
      </c>
      <c r="F451" t="s">
        <v>34</v>
      </c>
      <c r="G451">
        <v>38.95852</v>
      </c>
      <c r="H451">
        <v>-77.020579999999995</v>
      </c>
      <c r="I451" t="s">
        <v>21</v>
      </c>
      <c r="J451">
        <v>175</v>
      </c>
      <c r="K451">
        <v>2</v>
      </c>
      <c r="L451" s="13">
        <v>35</v>
      </c>
      <c r="M451" s="1">
        <v>44857</v>
      </c>
      <c r="N451">
        <v>0.45</v>
      </c>
      <c r="O451">
        <v>2</v>
      </c>
      <c r="P451">
        <v>128</v>
      </c>
      <c r="Q451">
        <v>11</v>
      </c>
      <c r="R451" t="s">
        <v>933</v>
      </c>
    </row>
    <row r="452" spans="1:18" ht="15.95" customHeight="1">
      <c r="A452">
        <v>7982044</v>
      </c>
      <c r="B452" t="s">
        <v>934</v>
      </c>
      <c r="C452">
        <v>11671495</v>
      </c>
      <c r="D452" t="s">
        <v>935</v>
      </c>
      <c r="F452" t="s">
        <v>70</v>
      </c>
      <c r="G452">
        <v>38.924379999999999</v>
      </c>
      <c r="H452">
        <v>-77.034499999999994</v>
      </c>
      <c r="I452" t="s">
        <v>21</v>
      </c>
      <c r="J452">
        <v>140</v>
      </c>
      <c r="K452">
        <v>1</v>
      </c>
      <c r="L452">
        <v>13</v>
      </c>
      <c r="M452" s="1">
        <v>44801</v>
      </c>
      <c r="N452">
        <v>0.15</v>
      </c>
      <c r="O452">
        <v>2</v>
      </c>
      <c r="P452">
        <v>92</v>
      </c>
      <c r="Q452">
        <v>3</v>
      </c>
      <c r="R452" t="s">
        <v>936</v>
      </c>
    </row>
    <row r="453" spans="1:18" ht="15.95" customHeight="1">
      <c r="A453">
        <v>7990478</v>
      </c>
      <c r="B453" t="s">
        <v>946</v>
      </c>
      <c r="C453">
        <v>28825130</v>
      </c>
      <c r="D453" t="s">
        <v>488</v>
      </c>
      <c r="F453" t="s">
        <v>51</v>
      </c>
      <c r="G453">
        <v>38.90692</v>
      </c>
      <c r="H453">
        <v>-77.047550000000001</v>
      </c>
      <c r="I453" t="s">
        <v>21</v>
      </c>
      <c r="J453">
        <v>123</v>
      </c>
      <c r="K453">
        <v>31</v>
      </c>
      <c r="L453">
        <v>370</v>
      </c>
      <c r="M453" s="1">
        <v>44803</v>
      </c>
      <c r="N453">
        <v>4.17</v>
      </c>
      <c r="O453">
        <v>6</v>
      </c>
      <c r="P453">
        <v>90</v>
      </c>
      <c r="Q453">
        <v>28</v>
      </c>
    </row>
    <row r="454" spans="1:18" ht="15.95" customHeight="1">
      <c r="A454">
        <v>7997888</v>
      </c>
      <c r="B454" t="s">
        <v>949</v>
      </c>
      <c r="C454">
        <v>37251915</v>
      </c>
      <c r="D454" t="s">
        <v>33</v>
      </c>
      <c r="F454" t="s">
        <v>368</v>
      </c>
      <c r="G454">
        <v>38.934370000000001</v>
      </c>
      <c r="H454">
        <v>-77.059079999999994</v>
      </c>
      <c r="I454" t="s">
        <v>21</v>
      </c>
      <c r="J454">
        <v>119</v>
      </c>
      <c r="K454">
        <v>31</v>
      </c>
      <c r="L454">
        <v>23</v>
      </c>
      <c r="M454" s="1">
        <v>44763</v>
      </c>
      <c r="N454">
        <v>0.26</v>
      </c>
      <c r="O454">
        <v>1</v>
      </c>
      <c r="P454">
        <v>191</v>
      </c>
      <c r="Q454">
        <v>5</v>
      </c>
    </row>
    <row r="455" spans="1:18" ht="15.95" customHeight="1">
      <c r="A455">
        <v>8072054</v>
      </c>
      <c r="B455" t="s">
        <v>950</v>
      </c>
      <c r="C455">
        <v>37085756</v>
      </c>
      <c r="D455" t="s">
        <v>36</v>
      </c>
      <c r="F455" t="s">
        <v>70</v>
      </c>
      <c r="G455">
        <v>38.925649999999997</v>
      </c>
      <c r="H455">
        <v>-77.033460000000005</v>
      </c>
      <c r="I455" t="s">
        <v>21</v>
      </c>
      <c r="J455">
        <v>135</v>
      </c>
      <c r="K455">
        <v>31</v>
      </c>
      <c r="L455">
        <v>22</v>
      </c>
      <c r="M455" s="1">
        <v>44702</v>
      </c>
      <c r="N455">
        <v>0.25</v>
      </c>
      <c r="O455">
        <v>2</v>
      </c>
      <c r="P455">
        <v>365</v>
      </c>
      <c r="Q455">
        <v>2</v>
      </c>
    </row>
    <row r="456" spans="1:18" ht="15.95" customHeight="1">
      <c r="A456">
        <v>8078444</v>
      </c>
      <c r="B456" t="s">
        <v>951</v>
      </c>
      <c r="C456">
        <v>1562684</v>
      </c>
      <c r="D456" t="s">
        <v>313</v>
      </c>
      <c r="F456" t="s">
        <v>122</v>
      </c>
      <c r="G456">
        <v>38.919119999999999</v>
      </c>
      <c r="H456">
        <v>-77.024010000000004</v>
      </c>
      <c r="I456" t="s">
        <v>21</v>
      </c>
      <c r="J456">
        <v>99</v>
      </c>
      <c r="K456">
        <v>31</v>
      </c>
      <c r="L456">
        <v>28</v>
      </c>
      <c r="M456" s="1">
        <v>44423</v>
      </c>
      <c r="N456">
        <v>0.33</v>
      </c>
      <c r="O456">
        <v>1</v>
      </c>
      <c r="P456">
        <v>0</v>
      </c>
      <c r="Q456">
        <v>0</v>
      </c>
    </row>
    <row r="457" spans="1:18" ht="15.95" customHeight="1">
      <c r="A457">
        <v>8118612</v>
      </c>
      <c r="B457" t="s">
        <v>957</v>
      </c>
      <c r="C457" t="s">
        <v>958</v>
      </c>
      <c r="E457" t="s">
        <v>51</v>
      </c>
      <c r="F457">
        <v>38.900970000000001</v>
      </c>
      <c r="G457">
        <v>-77.048209999999997</v>
      </c>
      <c r="H457" t="s">
        <v>21</v>
      </c>
      <c r="I457">
        <v>82</v>
      </c>
      <c r="J457">
        <v>31</v>
      </c>
      <c r="K457">
        <v>54</v>
      </c>
      <c r="L457" s="1">
        <v>44233</v>
      </c>
      <c r="M457" s="13">
        <v>0.73</v>
      </c>
      <c r="N457">
        <v>1</v>
      </c>
      <c r="O457">
        <v>10</v>
      </c>
      <c r="P457">
        <v>0</v>
      </c>
    </row>
    <row r="458" spans="1:18" ht="15.95" customHeight="1">
      <c r="A458">
        <v>8125413</v>
      </c>
      <c r="B458" t="s">
        <v>959</v>
      </c>
      <c r="C458">
        <v>16820693</v>
      </c>
      <c r="D458" t="s">
        <v>352</v>
      </c>
      <c r="F458" t="s">
        <v>51</v>
      </c>
      <c r="G458">
        <v>38.899949999999997</v>
      </c>
      <c r="H458">
        <v>-77.049149999999997</v>
      </c>
      <c r="I458" t="s">
        <v>21</v>
      </c>
      <c r="J458">
        <v>157</v>
      </c>
      <c r="K458">
        <v>31</v>
      </c>
      <c r="L458">
        <v>3</v>
      </c>
      <c r="M458" s="1">
        <v>43587</v>
      </c>
      <c r="N458">
        <v>0.04</v>
      </c>
      <c r="O458">
        <v>2</v>
      </c>
      <c r="P458">
        <v>0</v>
      </c>
      <c r="Q458">
        <v>0</v>
      </c>
    </row>
    <row r="459" spans="1:18" ht="15.95" customHeight="1">
      <c r="A459">
        <v>8165340</v>
      </c>
      <c r="B459" t="s">
        <v>960</v>
      </c>
      <c r="C459">
        <v>10292686</v>
      </c>
      <c r="D459" t="s">
        <v>200</v>
      </c>
      <c r="F459" t="s">
        <v>94</v>
      </c>
      <c r="G459">
        <v>38.914949999999997</v>
      </c>
      <c r="H459">
        <v>-77.034739999999999</v>
      </c>
      <c r="I459" t="s">
        <v>21</v>
      </c>
      <c r="J459">
        <v>59</v>
      </c>
      <c r="K459">
        <v>31</v>
      </c>
      <c r="L459">
        <v>27</v>
      </c>
      <c r="M459" s="1">
        <v>44793</v>
      </c>
      <c r="N459">
        <v>0.36</v>
      </c>
      <c r="O459">
        <v>18</v>
      </c>
      <c r="P459">
        <v>365</v>
      </c>
      <c r="Q459">
        <v>5</v>
      </c>
    </row>
    <row r="460" spans="1:18" ht="15.95" customHeight="1">
      <c r="A460">
        <v>8190920</v>
      </c>
      <c r="B460" t="s">
        <v>961</v>
      </c>
      <c r="C460">
        <v>22145812</v>
      </c>
      <c r="D460" t="s">
        <v>962</v>
      </c>
      <c r="F460" t="s">
        <v>88</v>
      </c>
      <c r="G460">
        <v>38.89573</v>
      </c>
      <c r="H460">
        <v>-76.988849999999999</v>
      </c>
      <c r="I460" t="s">
        <v>21</v>
      </c>
      <c r="J460">
        <v>170</v>
      </c>
      <c r="K460">
        <v>3</v>
      </c>
      <c r="L460">
        <v>125</v>
      </c>
      <c r="M460" s="1">
        <v>44899</v>
      </c>
      <c r="N460">
        <v>1.43</v>
      </c>
      <c r="O460">
        <v>1</v>
      </c>
      <c r="P460">
        <v>247</v>
      </c>
      <c r="Q460">
        <v>40</v>
      </c>
      <c r="R460" t="s">
        <v>963</v>
      </c>
    </row>
    <row r="461" spans="1:18" ht="15.95" customHeight="1">
      <c r="A461">
        <v>8206306</v>
      </c>
      <c r="B461" t="s">
        <v>964</v>
      </c>
      <c r="C461">
        <v>14692970</v>
      </c>
      <c r="D461" t="s">
        <v>271</v>
      </c>
      <c r="F461" t="s">
        <v>37</v>
      </c>
      <c r="G461">
        <v>38.925020000000004</v>
      </c>
      <c r="H461">
        <v>-77.040790000000001</v>
      </c>
      <c r="I461" t="s">
        <v>21</v>
      </c>
      <c r="J461">
        <v>92</v>
      </c>
      <c r="K461">
        <v>31</v>
      </c>
      <c r="L461">
        <v>67</v>
      </c>
      <c r="M461" s="1">
        <v>44699</v>
      </c>
      <c r="N461">
        <v>0.76</v>
      </c>
      <c r="O461">
        <v>6</v>
      </c>
      <c r="P461">
        <v>358</v>
      </c>
      <c r="Q461">
        <v>5</v>
      </c>
    </row>
    <row r="462" spans="1:18" ht="15.95" customHeight="1">
      <c r="A462">
        <v>8292724</v>
      </c>
      <c r="B462" t="s">
        <v>971</v>
      </c>
      <c r="C462">
        <v>43723905</v>
      </c>
      <c r="D462" t="s">
        <v>74</v>
      </c>
      <c r="F462" t="s">
        <v>34</v>
      </c>
      <c r="G462">
        <v>38.942120000000003</v>
      </c>
      <c r="H462">
        <v>-77.014979999999994</v>
      </c>
      <c r="I462" t="s">
        <v>25</v>
      </c>
      <c r="J462">
        <v>130</v>
      </c>
      <c r="K462">
        <v>31</v>
      </c>
      <c r="L462">
        <v>8</v>
      </c>
      <c r="M462" s="1">
        <v>43372</v>
      </c>
      <c r="N462">
        <v>0.1</v>
      </c>
      <c r="O462">
        <v>3</v>
      </c>
      <c r="P462">
        <v>0</v>
      </c>
      <c r="Q462">
        <v>0</v>
      </c>
    </row>
    <row r="463" spans="1:18" ht="15.95" customHeight="1">
      <c r="A463">
        <v>8300958</v>
      </c>
      <c r="B463" t="s">
        <v>980</v>
      </c>
      <c r="C463">
        <v>41656215</v>
      </c>
      <c r="D463" t="s">
        <v>981</v>
      </c>
      <c r="F463" t="s">
        <v>70</v>
      </c>
      <c r="G463">
        <v>38.929450000000003</v>
      </c>
      <c r="H463">
        <v>-77.029060000000001</v>
      </c>
      <c r="I463" t="s">
        <v>21</v>
      </c>
      <c r="J463">
        <v>122</v>
      </c>
      <c r="K463">
        <v>2</v>
      </c>
      <c r="L463">
        <v>47</v>
      </c>
      <c r="M463" s="1">
        <v>44879</v>
      </c>
      <c r="N463">
        <v>0.54</v>
      </c>
      <c r="O463">
        <v>9</v>
      </c>
      <c r="P463">
        <v>293</v>
      </c>
      <c r="Q463">
        <v>18</v>
      </c>
      <c r="R463" t="s">
        <v>982</v>
      </c>
    </row>
    <row r="464" spans="1:18" ht="15.95" customHeight="1">
      <c r="A464">
        <v>8301945</v>
      </c>
      <c r="B464" t="s">
        <v>983</v>
      </c>
      <c r="C464">
        <v>15538259</v>
      </c>
      <c r="D464" t="s">
        <v>984</v>
      </c>
      <c r="F464" t="s">
        <v>66</v>
      </c>
      <c r="G464">
        <v>38.932020000000001</v>
      </c>
      <c r="H464">
        <v>-77.077820000000003</v>
      </c>
      <c r="I464" t="s">
        <v>464</v>
      </c>
      <c r="J464">
        <v>35</v>
      </c>
      <c r="K464">
        <v>31</v>
      </c>
      <c r="L464">
        <v>28</v>
      </c>
      <c r="M464" s="1">
        <v>44773</v>
      </c>
      <c r="N464">
        <v>0.33</v>
      </c>
      <c r="O464">
        <v>3</v>
      </c>
      <c r="P464">
        <v>203</v>
      </c>
      <c r="Q464">
        <v>1</v>
      </c>
    </row>
    <row r="465" spans="1:18" ht="15.95" customHeight="1">
      <c r="A465">
        <v>8309843</v>
      </c>
      <c r="B465" t="s">
        <v>985</v>
      </c>
      <c r="C465">
        <v>43811269</v>
      </c>
      <c r="D465" t="s">
        <v>474</v>
      </c>
      <c r="F465" t="s">
        <v>51</v>
      </c>
      <c r="G465">
        <v>38.896009999999997</v>
      </c>
      <c r="H465">
        <v>-77.045079999999999</v>
      </c>
      <c r="I465" t="s">
        <v>21</v>
      </c>
      <c r="J465">
        <v>99</v>
      </c>
      <c r="K465">
        <v>59</v>
      </c>
      <c r="L465">
        <v>168</v>
      </c>
      <c r="M465" s="1">
        <v>44065</v>
      </c>
      <c r="N465">
        <v>1.9</v>
      </c>
      <c r="O465">
        <v>1</v>
      </c>
      <c r="P465">
        <v>354</v>
      </c>
      <c r="Q465">
        <v>0</v>
      </c>
    </row>
    <row r="466" spans="1:18" ht="15.95" customHeight="1">
      <c r="A466">
        <v>8339618</v>
      </c>
      <c r="B466" t="s">
        <v>986</v>
      </c>
      <c r="C466">
        <v>12843663</v>
      </c>
      <c r="D466" t="s">
        <v>987</v>
      </c>
      <c r="F466" t="s">
        <v>28</v>
      </c>
      <c r="G466">
        <v>38.918570000000003</v>
      </c>
      <c r="H466">
        <v>-77.002049999999997</v>
      </c>
      <c r="I466" t="s">
        <v>21</v>
      </c>
      <c r="J466">
        <v>73</v>
      </c>
      <c r="K466">
        <v>2</v>
      </c>
      <c r="L466">
        <v>31</v>
      </c>
      <c r="M466" s="1">
        <v>44710</v>
      </c>
      <c r="N466">
        <v>0.39</v>
      </c>
      <c r="O466">
        <v>1</v>
      </c>
      <c r="P466">
        <v>224</v>
      </c>
      <c r="Q466">
        <v>3</v>
      </c>
      <c r="R466" t="s">
        <v>988</v>
      </c>
    </row>
    <row r="467" spans="1:18" ht="15.95" customHeight="1">
      <c r="A467">
        <v>8347485</v>
      </c>
      <c r="B467" t="s">
        <v>1003</v>
      </c>
      <c r="C467">
        <v>40308811</v>
      </c>
      <c r="D467" t="s">
        <v>1004</v>
      </c>
      <c r="F467" t="s">
        <v>201</v>
      </c>
      <c r="G467">
        <v>38.890309999999999</v>
      </c>
      <c r="H467">
        <v>-76.995729999999995</v>
      </c>
      <c r="I467" t="s">
        <v>25</v>
      </c>
      <c r="J467">
        <v>70</v>
      </c>
      <c r="K467">
        <v>31</v>
      </c>
      <c r="L467">
        <v>44</v>
      </c>
      <c r="M467" s="1">
        <v>44298</v>
      </c>
      <c r="N467">
        <v>0.5</v>
      </c>
      <c r="O467">
        <v>1</v>
      </c>
      <c r="P467">
        <v>351</v>
      </c>
      <c r="Q467">
        <v>0</v>
      </c>
    </row>
    <row r="468" spans="1:18" ht="15.95" customHeight="1">
      <c r="A468">
        <v>8353034</v>
      </c>
      <c r="B468" t="s">
        <v>1005</v>
      </c>
      <c r="C468">
        <v>44025619</v>
      </c>
      <c r="D468" t="s">
        <v>1006</v>
      </c>
      <c r="F468" t="s">
        <v>20</v>
      </c>
      <c r="G468">
        <v>38.981000000000002</v>
      </c>
      <c r="H468">
        <v>-77.024270000000001</v>
      </c>
      <c r="I468" t="s">
        <v>25</v>
      </c>
      <c r="J468">
        <v>78</v>
      </c>
      <c r="K468">
        <v>2</v>
      </c>
      <c r="L468">
        <v>632</v>
      </c>
      <c r="M468" s="1">
        <v>44911</v>
      </c>
      <c r="N468">
        <v>7.17</v>
      </c>
      <c r="O468">
        <v>1</v>
      </c>
      <c r="P468">
        <v>95</v>
      </c>
      <c r="Q468">
        <v>106</v>
      </c>
      <c r="R468" t="s">
        <v>1007</v>
      </c>
    </row>
    <row r="469" spans="1:18" ht="15.95" customHeight="1">
      <c r="A469">
        <v>8362811</v>
      </c>
      <c r="B469" t="s">
        <v>1008</v>
      </c>
      <c r="C469">
        <v>43619062</v>
      </c>
      <c r="D469" t="s">
        <v>1009</v>
      </c>
      <c r="F469" t="s">
        <v>51</v>
      </c>
      <c r="G469">
        <v>38.901069999999997</v>
      </c>
      <c r="H469">
        <v>-77.052999999999997</v>
      </c>
      <c r="I469" t="s">
        <v>21</v>
      </c>
      <c r="J469">
        <v>215</v>
      </c>
      <c r="K469">
        <v>2</v>
      </c>
      <c r="L469">
        <v>2</v>
      </c>
      <c r="M469" s="1">
        <v>44820</v>
      </c>
      <c r="N469">
        <v>0.54</v>
      </c>
      <c r="O469">
        <v>1</v>
      </c>
      <c r="P469">
        <v>47</v>
      </c>
      <c r="Q469">
        <v>2</v>
      </c>
      <c r="R469" t="s">
        <v>1010</v>
      </c>
    </row>
    <row r="470" spans="1:18" ht="15.95" customHeight="1">
      <c r="A470">
        <v>8363399</v>
      </c>
      <c r="B470" t="s">
        <v>1026</v>
      </c>
      <c r="C470">
        <v>184501754</v>
      </c>
      <c r="D470" t="s">
        <v>1027</v>
      </c>
      <c r="F470" t="s">
        <v>94</v>
      </c>
      <c r="G470">
        <v>38.908459999999998</v>
      </c>
      <c r="H470">
        <v>-77.047619999999995</v>
      </c>
      <c r="I470" t="s">
        <v>21</v>
      </c>
      <c r="J470">
        <v>139</v>
      </c>
      <c r="K470">
        <v>2</v>
      </c>
      <c r="L470">
        <v>315</v>
      </c>
      <c r="M470" s="1">
        <v>44893</v>
      </c>
      <c r="N470">
        <v>3.63</v>
      </c>
      <c r="O470">
        <v>1</v>
      </c>
      <c r="P470">
        <v>154</v>
      </c>
      <c r="Q470">
        <v>41</v>
      </c>
      <c r="R470" t="s">
        <v>1028</v>
      </c>
    </row>
    <row r="471" spans="1:18" ht="15.95" customHeight="1">
      <c r="A471">
        <v>8372234</v>
      </c>
      <c r="B471" t="s">
        <v>1029</v>
      </c>
      <c r="C471">
        <v>41656215</v>
      </c>
      <c r="D471" t="s">
        <v>981</v>
      </c>
      <c r="F471" t="s">
        <v>70</v>
      </c>
      <c r="G471">
        <v>38.930059999999997</v>
      </c>
      <c r="H471">
        <v>-77.029430000000005</v>
      </c>
      <c r="I471" t="s">
        <v>21</v>
      </c>
      <c r="J471">
        <v>595</v>
      </c>
      <c r="K471">
        <v>3</v>
      </c>
      <c r="L471">
        <v>5</v>
      </c>
      <c r="M471" s="1">
        <v>44858</v>
      </c>
      <c r="N471">
        <v>0.06</v>
      </c>
      <c r="O471">
        <v>9</v>
      </c>
      <c r="P471">
        <v>244</v>
      </c>
      <c r="Q471">
        <v>2</v>
      </c>
      <c r="R471" t="s">
        <v>982</v>
      </c>
    </row>
    <row r="472" spans="1:18" ht="15.95" customHeight="1">
      <c r="A472">
        <v>8381345</v>
      </c>
      <c r="B472" t="s">
        <v>1030</v>
      </c>
      <c r="C472">
        <v>44167924</v>
      </c>
      <c r="D472" t="s">
        <v>502</v>
      </c>
      <c r="F472" t="s">
        <v>91</v>
      </c>
      <c r="G472">
        <v>38.954639999999998</v>
      </c>
      <c r="H472">
        <v>-76.989469999999997</v>
      </c>
      <c r="I472" t="s">
        <v>25</v>
      </c>
      <c r="J472">
        <v>65</v>
      </c>
      <c r="K472">
        <v>7</v>
      </c>
      <c r="L472">
        <v>2</v>
      </c>
      <c r="M472" s="1">
        <v>42641</v>
      </c>
      <c r="N472">
        <v>0.03</v>
      </c>
      <c r="O472">
        <v>1</v>
      </c>
      <c r="P472">
        <v>358</v>
      </c>
      <c r="Q472">
        <v>0</v>
      </c>
      <c r="R472" t="s">
        <v>1031</v>
      </c>
    </row>
    <row r="473" spans="1:18" ht="15.95" customHeight="1">
      <c r="A473">
        <v>8397296</v>
      </c>
      <c r="B473" t="s">
        <v>1032</v>
      </c>
      <c r="C473">
        <v>33109594</v>
      </c>
      <c r="D473" t="s">
        <v>1033</v>
      </c>
      <c r="F473" t="s">
        <v>88</v>
      </c>
      <c r="G473">
        <v>38.905589999999997</v>
      </c>
      <c r="H473">
        <v>-76.998620000000003</v>
      </c>
      <c r="I473" t="s">
        <v>25</v>
      </c>
      <c r="J473">
        <v>72</v>
      </c>
      <c r="K473">
        <v>3</v>
      </c>
      <c r="L473">
        <v>315</v>
      </c>
      <c r="M473" s="1">
        <v>44911</v>
      </c>
      <c r="N473">
        <v>3.78</v>
      </c>
      <c r="O473">
        <v>1</v>
      </c>
      <c r="P473">
        <v>343</v>
      </c>
      <c r="Q473">
        <v>50</v>
      </c>
      <c r="R473" t="s">
        <v>1034</v>
      </c>
    </row>
    <row r="474" spans="1:18" ht="15.95" customHeight="1">
      <c r="A474">
        <v>8404345</v>
      </c>
      <c r="B474" t="s">
        <v>1035</v>
      </c>
      <c r="C474">
        <v>41656215</v>
      </c>
      <c r="D474" t="s">
        <v>981</v>
      </c>
      <c r="F474" t="s">
        <v>70</v>
      </c>
      <c r="G474">
        <v>38.929989999999997</v>
      </c>
      <c r="H474">
        <v>-77.029120000000006</v>
      </c>
      <c r="I474" t="s">
        <v>21</v>
      </c>
      <c r="J474">
        <v>95</v>
      </c>
      <c r="K474">
        <v>2</v>
      </c>
      <c r="L474">
        <v>31</v>
      </c>
      <c r="M474" s="1">
        <v>44891</v>
      </c>
      <c r="N474">
        <v>0.36</v>
      </c>
      <c r="O474">
        <v>9</v>
      </c>
      <c r="P474">
        <v>258</v>
      </c>
      <c r="Q474">
        <v>8</v>
      </c>
      <c r="R474" t="s">
        <v>982</v>
      </c>
    </row>
    <row r="475" spans="1:18" ht="15.95" customHeight="1">
      <c r="A475">
        <v>8409891</v>
      </c>
      <c r="B475" t="s">
        <v>1036</v>
      </c>
      <c r="C475">
        <v>9296587</v>
      </c>
      <c r="D475" t="s">
        <v>1037</v>
      </c>
      <c r="F475" t="s">
        <v>63</v>
      </c>
      <c r="G475">
        <v>38.912280000000003</v>
      </c>
      <c r="H475">
        <v>-77.021180000000001</v>
      </c>
      <c r="I475" t="s">
        <v>21</v>
      </c>
      <c r="J475">
        <v>134</v>
      </c>
      <c r="K475">
        <v>31</v>
      </c>
      <c r="L475">
        <v>108</v>
      </c>
      <c r="M475" s="1">
        <v>44877</v>
      </c>
      <c r="N475">
        <v>1.23</v>
      </c>
      <c r="O475">
        <v>2</v>
      </c>
      <c r="P475">
        <v>82</v>
      </c>
      <c r="Q475">
        <v>11</v>
      </c>
    </row>
    <row r="476" spans="1:18" ht="15.95" customHeight="1">
      <c r="A476">
        <v>8419348</v>
      </c>
      <c r="B476" t="s">
        <v>1038</v>
      </c>
      <c r="C476">
        <v>41656215</v>
      </c>
      <c r="D476" t="s">
        <v>981</v>
      </c>
      <c r="F476" t="s">
        <v>70</v>
      </c>
      <c r="G476">
        <v>38.930529999999997</v>
      </c>
      <c r="H476">
        <v>-77.030079999999998</v>
      </c>
      <c r="I476" t="s">
        <v>21</v>
      </c>
      <c r="J476">
        <v>74</v>
      </c>
      <c r="K476">
        <v>3</v>
      </c>
      <c r="L476">
        <v>40</v>
      </c>
      <c r="M476" s="1">
        <v>44900</v>
      </c>
      <c r="N476">
        <v>0.49</v>
      </c>
      <c r="O476">
        <v>9</v>
      </c>
      <c r="P476">
        <v>316</v>
      </c>
      <c r="Q476">
        <v>11</v>
      </c>
      <c r="R476" t="s">
        <v>982</v>
      </c>
    </row>
    <row r="477" spans="1:18" ht="15.95" customHeight="1">
      <c r="A477">
        <v>8424836</v>
      </c>
      <c r="B477" t="s">
        <v>1056</v>
      </c>
      <c r="C477">
        <v>41656215</v>
      </c>
      <c r="D477" t="s">
        <v>981</v>
      </c>
      <c r="F477" t="s">
        <v>70</v>
      </c>
      <c r="G477">
        <v>38.931379999999997</v>
      </c>
      <c r="H477">
        <v>-77.03049</v>
      </c>
      <c r="I477" t="s">
        <v>21</v>
      </c>
      <c r="J477">
        <v>103</v>
      </c>
      <c r="K477">
        <v>2</v>
      </c>
      <c r="L477">
        <v>20</v>
      </c>
      <c r="M477" s="1">
        <v>44878</v>
      </c>
      <c r="N477">
        <v>0.25</v>
      </c>
      <c r="O477">
        <v>9</v>
      </c>
      <c r="P477">
        <v>251</v>
      </c>
      <c r="Q477">
        <v>12</v>
      </c>
      <c r="R477" t="s">
        <v>982</v>
      </c>
    </row>
    <row r="478" spans="1:18" ht="15.95" customHeight="1">
      <c r="A478">
        <v>8440178</v>
      </c>
      <c r="B478" t="s">
        <v>1057</v>
      </c>
      <c r="C478">
        <v>44438154</v>
      </c>
      <c r="D478" t="s">
        <v>164</v>
      </c>
      <c r="F478" t="s">
        <v>201</v>
      </c>
      <c r="G478">
        <v>38.88682</v>
      </c>
      <c r="H478">
        <v>-76.982500000000002</v>
      </c>
      <c r="I478" t="s">
        <v>21</v>
      </c>
      <c r="J478">
        <v>89</v>
      </c>
      <c r="K478">
        <v>31</v>
      </c>
      <c r="L478">
        <v>188</v>
      </c>
      <c r="M478" s="1">
        <v>44750</v>
      </c>
      <c r="N478">
        <v>2.15</v>
      </c>
      <c r="O478">
        <v>1</v>
      </c>
      <c r="P478">
        <v>90</v>
      </c>
      <c r="Q478">
        <v>27</v>
      </c>
    </row>
    <row r="479" spans="1:18" ht="15.95" customHeight="1">
      <c r="A479">
        <v>8445816</v>
      </c>
      <c r="B479" t="s">
        <v>1058</v>
      </c>
      <c r="C479">
        <v>44466649</v>
      </c>
      <c r="D479" t="s">
        <v>1059</v>
      </c>
      <c r="F479" t="s">
        <v>91</v>
      </c>
      <c r="G479">
        <v>38.954920000000001</v>
      </c>
      <c r="H479">
        <v>-76.996009999999998</v>
      </c>
      <c r="I479" t="s">
        <v>25</v>
      </c>
      <c r="J479">
        <v>200</v>
      </c>
      <c r="K479">
        <v>31</v>
      </c>
      <c r="L479">
        <v>0</v>
      </c>
      <c r="M479" s="13"/>
      <c r="O479">
        <v>1</v>
      </c>
      <c r="P479">
        <v>0</v>
      </c>
      <c r="Q479">
        <v>0</v>
      </c>
    </row>
    <row r="480" spans="1:18" ht="15.95" customHeight="1">
      <c r="A480">
        <v>8479494</v>
      </c>
      <c r="B480" t="s">
        <v>1060</v>
      </c>
      <c r="C480">
        <v>44658525</v>
      </c>
      <c r="D480" t="s">
        <v>1061</v>
      </c>
      <c r="F480" t="s">
        <v>66</v>
      </c>
      <c r="G480">
        <v>38.925519999999999</v>
      </c>
      <c r="H480">
        <v>-77.073260000000005</v>
      </c>
      <c r="I480" t="s">
        <v>21</v>
      </c>
      <c r="J480">
        <v>1427</v>
      </c>
      <c r="K480">
        <v>1</v>
      </c>
      <c r="L480">
        <v>62</v>
      </c>
      <c r="M480" s="1">
        <v>44913</v>
      </c>
      <c r="N480">
        <v>0.71</v>
      </c>
      <c r="O480">
        <v>2</v>
      </c>
      <c r="P480">
        <v>327</v>
      </c>
      <c r="Q480">
        <v>21</v>
      </c>
      <c r="R480" s="2" t="s">
        <v>1062</v>
      </c>
    </row>
    <row r="481" spans="1:18" ht="15.95" customHeight="1">
      <c r="A481">
        <v>8488518</v>
      </c>
      <c r="B481" t="s">
        <v>1063</v>
      </c>
      <c r="C481">
        <v>44706521</v>
      </c>
      <c r="D481" t="s">
        <v>179</v>
      </c>
      <c r="F481" t="s">
        <v>70</v>
      </c>
      <c r="G481">
        <v>38.929560000000002</v>
      </c>
      <c r="H481">
        <v>-77.023160000000004</v>
      </c>
      <c r="I481" t="s">
        <v>25</v>
      </c>
      <c r="J481">
        <v>58</v>
      </c>
      <c r="K481">
        <v>32</v>
      </c>
      <c r="L481">
        <v>42</v>
      </c>
      <c r="M481" s="1">
        <v>44500</v>
      </c>
      <c r="N481">
        <v>0.65</v>
      </c>
      <c r="O481">
        <v>7</v>
      </c>
      <c r="P481">
        <v>0</v>
      </c>
      <c r="Q481">
        <v>0</v>
      </c>
    </row>
    <row r="482" spans="1:18" ht="15.95" customHeight="1">
      <c r="A482">
        <v>8550351</v>
      </c>
      <c r="B482" t="s">
        <v>1064</v>
      </c>
      <c r="C482">
        <v>37035704</v>
      </c>
      <c r="D482" t="s">
        <v>1065</v>
      </c>
      <c r="F482" t="s">
        <v>51</v>
      </c>
      <c r="G482">
        <v>38.901649999999997</v>
      </c>
      <c r="H482">
        <v>-77.055170000000004</v>
      </c>
      <c r="I482" t="s">
        <v>21</v>
      </c>
      <c r="J482">
        <v>655</v>
      </c>
      <c r="K482">
        <v>3</v>
      </c>
      <c r="L482">
        <v>151</v>
      </c>
      <c r="M482" s="1">
        <v>44912</v>
      </c>
      <c r="N482">
        <v>1.83</v>
      </c>
      <c r="O482">
        <v>1</v>
      </c>
      <c r="P482">
        <v>71</v>
      </c>
      <c r="Q482">
        <v>21</v>
      </c>
      <c r="R482" t="s">
        <v>1066</v>
      </c>
    </row>
    <row r="483" spans="1:18" ht="15.95" customHeight="1">
      <c r="A483">
        <v>8565538</v>
      </c>
      <c r="B483" t="s">
        <v>1067</v>
      </c>
      <c r="C483">
        <v>12895832</v>
      </c>
      <c r="D483" t="s">
        <v>1068</v>
      </c>
      <c r="F483" t="s">
        <v>125</v>
      </c>
      <c r="G483">
        <v>38.904000000000003</v>
      </c>
      <c r="H483">
        <v>-77.064260000000004</v>
      </c>
      <c r="I483" t="s">
        <v>21</v>
      </c>
      <c r="J483">
        <v>375</v>
      </c>
      <c r="K483">
        <v>31</v>
      </c>
      <c r="L483">
        <v>171</v>
      </c>
      <c r="M483" s="1">
        <v>44865</v>
      </c>
      <c r="N483">
        <v>1.95</v>
      </c>
      <c r="O483">
        <v>1</v>
      </c>
      <c r="P483">
        <v>362</v>
      </c>
      <c r="Q483">
        <v>30</v>
      </c>
    </row>
    <row r="484" spans="1:18" ht="15.95" customHeight="1">
      <c r="A484">
        <v>8581470</v>
      </c>
      <c r="B484" t="s">
        <v>1069</v>
      </c>
      <c r="C484">
        <v>41656215</v>
      </c>
      <c r="D484" t="s">
        <v>981</v>
      </c>
      <c r="F484" t="s">
        <v>70</v>
      </c>
      <c r="G484">
        <v>38.92604</v>
      </c>
      <c r="H484">
        <v>-77.029520000000005</v>
      </c>
      <c r="I484" t="s">
        <v>21</v>
      </c>
      <c r="J484">
        <v>228</v>
      </c>
      <c r="K484">
        <v>2</v>
      </c>
      <c r="L484">
        <v>108</v>
      </c>
      <c r="M484" s="1">
        <v>44892</v>
      </c>
      <c r="N484">
        <v>1.33</v>
      </c>
      <c r="O484">
        <v>9</v>
      </c>
      <c r="P484">
        <v>325</v>
      </c>
      <c r="Q484">
        <v>15</v>
      </c>
      <c r="R484" t="s">
        <v>982</v>
      </c>
    </row>
    <row r="485" spans="1:18" ht="15.95" customHeight="1">
      <c r="A485">
        <v>8606256</v>
      </c>
      <c r="B485" t="s">
        <v>1070</v>
      </c>
      <c r="C485">
        <v>44461566</v>
      </c>
      <c r="D485" t="s">
        <v>155</v>
      </c>
      <c r="F485" t="s">
        <v>125</v>
      </c>
      <c r="G485">
        <v>38.907550000000001</v>
      </c>
      <c r="H485">
        <v>-77.065669999999997</v>
      </c>
      <c r="I485" t="s">
        <v>21</v>
      </c>
      <c r="J485">
        <v>90</v>
      </c>
      <c r="K485">
        <v>31</v>
      </c>
      <c r="L485">
        <v>10</v>
      </c>
      <c r="M485" s="1">
        <v>43757</v>
      </c>
      <c r="N485">
        <v>0.11</v>
      </c>
      <c r="O485">
        <v>2</v>
      </c>
      <c r="P485">
        <v>0</v>
      </c>
      <c r="Q485">
        <v>0</v>
      </c>
    </row>
    <row r="486" spans="1:18" ht="15.95" customHeight="1">
      <c r="A486">
        <v>8606488</v>
      </c>
      <c r="B486" t="s">
        <v>1071</v>
      </c>
      <c r="C486">
        <v>45279831</v>
      </c>
      <c r="D486" t="s">
        <v>1072</v>
      </c>
      <c r="F486" t="s">
        <v>63</v>
      </c>
      <c r="G486">
        <v>38.91357</v>
      </c>
      <c r="H486">
        <v>-77.023979999999995</v>
      </c>
      <c r="I486" t="s">
        <v>25</v>
      </c>
      <c r="J486">
        <v>99</v>
      </c>
      <c r="K486">
        <v>3</v>
      </c>
      <c r="L486">
        <v>30</v>
      </c>
      <c r="M486" s="1">
        <v>44694</v>
      </c>
      <c r="N486">
        <v>0.35</v>
      </c>
      <c r="O486">
        <v>1</v>
      </c>
      <c r="P486">
        <v>42</v>
      </c>
      <c r="Q486">
        <v>1</v>
      </c>
      <c r="R486" t="s">
        <v>1073</v>
      </c>
    </row>
    <row r="487" spans="1:18" ht="15.95" customHeight="1">
      <c r="A487">
        <v>8608311</v>
      </c>
      <c r="B487" t="s">
        <v>1074</v>
      </c>
      <c r="C487">
        <v>7442764</v>
      </c>
      <c r="D487" t="s">
        <v>352</v>
      </c>
      <c r="F487" t="s">
        <v>88</v>
      </c>
      <c r="G487">
        <v>38.898589999999999</v>
      </c>
      <c r="H487">
        <v>-76.984669999999994</v>
      </c>
      <c r="I487" t="s">
        <v>21</v>
      </c>
      <c r="J487">
        <v>111</v>
      </c>
      <c r="K487">
        <v>2</v>
      </c>
      <c r="L487">
        <v>229</v>
      </c>
      <c r="M487" s="1">
        <v>44816</v>
      </c>
      <c r="N487">
        <v>2.88</v>
      </c>
      <c r="O487">
        <v>1</v>
      </c>
      <c r="P487">
        <v>68</v>
      </c>
      <c r="Q487">
        <v>21</v>
      </c>
      <c r="R487" t="s">
        <v>1075</v>
      </c>
    </row>
    <row r="488" spans="1:18" ht="15.95" customHeight="1">
      <c r="A488">
        <v>8616083</v>
      </c>
      <c r="B488" t="s">
        <v>1076</v>
      </c>
      <c r="C488">
        <v>45325566</v>
      </c>
      <c r="D488" t="s">
        <v>1077</v>
      </c>
      <c r="F488" t="s">
        <v>70</v>
      </c>
      <c r="G488">
        <v>38.934510000000003</v>
      </c>
      <c r="H488">
        <v>-77.027050000000003</v>
      </c>
      <c r="I488" t="s">
        <v>25</v>
      </c>
      <c r="J488">
        <v>100</v>
      </c>
      <c r="K488">
        <v>31</v>
      </c>
      <c r="L488">
        <v>38</v>
      </c>
      <c r="M488" s="1">
        <v>43331</v>
      </c>
      <c r="N488">
        <v>0.47</v>
      </c>
      <c r="O488">
        <v>3</v>
      </c>
      <c r="P488">
        <v>203</v>
      </c>
      <c r="Q488">
        <v>0</v>
      </c>
      <c r="R488" t="s">
        <v>1078</v>
      </c>
    </row>
    <row r="489" spans="1:18" ht="15.95" customHeight="1">
      <c r="A489">
        <v>8645356</v>
      </c>
      <c r="B489" t="s">
        <v>1079</v>
      </c>
      <c r="C489">
        <v>41047431</v>
      </c>
      <c r="D489" t="s">
        <v>74</v>
      </c>
      <c r="F489" t="s">
        <v>125</v>
      </c>
      <c r="G489">
        <v>38.905720000000002</v>
      </c>
      <c r="H489">
        <v>-77.057789999999997</v>
      </c>
      <c r="I489" t="s">
        <v>21</v>
      </c>
      <c r="J489">
        <v>135</v>
      </c>
      <c r="K489">
        <v>3</v>
      </c>
      <c r="L489">
        <v>186</v>
      </c>
      <c r="M489" s="1">
        <v>44820</v>
      </c>
      <c r="N489">
        <v>2.13</v>
      </c>
      <c r="O489">
        <v>7</v>
      </c>
      <c r="P489">
        <v>309</v>
      </c>
      <c r="Q489">
        <v>33</v>
      </c>
      <c r="R489" t="s">
        <v>101</v>
      </c>
    </row>
    <row r="490" spans="1:18" ht="15.95" customHeight="1">
      <c r="A490">
        <v>8645554</v>
      </c>
      <c r="B490" t="s">
        <v>1080</v>
      </c>
      <c r="C490">
        <v>41047431</v>
      </c>
      <c r="D490" t="s">
        <v>74</v>
      </c>
      <c r="F490" t="s">
        <v>125</v>
      </c>
      <c r="G490">
        <v>38.907159999999998</v>
      </c>
      <c r="H490">
        <v>-77.057829999999996</v>
      </c>
      <c r="I490" t="s">
        <v>21</v>
      </c>
      <c r="J490">
        <v>135</v>
      </c>
      <c r="K490">
        <v>3</v>
      </c>
      <c r="L490">
        <v>213</v>
      </c>
      <c r="M490" s="1">
        <v>44912</v>
      </c>
      <c r="N490">
        <v>2.5499999999999998</v>
      </c>
      <c r="O490">
        <v>7</v>
      </c>
      <c r="P490">
        <v>302</v>
      </c>
      <c r="Q490">
        <v>52</v>
      </c>
      <c r="R490" t="s">
        <v>101</v>
      </c>
    </row>
    <row r="491" spans="1:18" ht="15.95" customHeight="1">
      <c r="A491">
        <v>8645700</v>
      </c>
      <c r="B491" t="s">
        <v>1081</v>
      </c>
      <c r="C491">
        <v>41047431</v>
      </c>
      <c r="D491" t="s">
        <v>74</v>
      </c>
      <c r="F491" t="s">
        <v>125</v>
      </c>
      <c r="G491">
        <v>38.906590000000001</v>
      </c>
      <c r="H491">
        <v>-77.058170000000004</v>
      </c>
      <c r="I491" t="s">
        <v>21</v>
      </c>
      <c r="J491">
        <v>135</v>
      </c>
      <c r="K491">
        <v>3</v>
      </c>
      <c r="L491">
        <v>220</v>
      </c>
      <c r="M491" s="1">
        <v>44912</v>
      </c>
      <c r="N491">
        <v>2.5499999999999998</v>
      </c>
      <c r="O491">
        <v>7</v>
      </c>
      <c r="P491">
        <v>338</v>
      </c>
      <c r="Q491">
        <v>36</v>
      </c>
      <c r="R491" t="s">
        <v>101</v>
      </c>
    </row>
    <row r="492" spans="1:18" ht="15.95" customHeight="1">
      <c r="A492">
        <v>8646332</v>
      </c>
      <c r="B492" t="s">
        <v>1082</v>
      </c>
      <c r="C492">
        <v>41047431</v>
      </c>
      <c r="D492" t="s">
        <v>74</v>
      </c>
      <c r="F492" t="s">
        <v>94</v>
      </c>
      <c r="G492">
        <v>38.909100000000002</v>
      </c>
      <c r="H492">
        <v>-77.047259999999994</v>
      </c>
      <c r="I492" t="s">
        <v>21</v>
      </c>
      <c r="J492">
        <v>132</v>
      </c>
      <c r="K492">
        <v>3</v>
      </c>
      <c r="L492">
        <v>78</v>
      </c>
      <c r="M492" s="1">
        <v>44913</v>
      </c>
      <c r="N492">
        <v>1.18</v>
      </c>
      <c r="O492">
        <v>7</v>
      </c>
      <c r="P492">
        <v>307</v>
      </c>
      <c r="Q492">
        <v>17</v>
      </c>
      <c r="R492" t="s">
        <v>101</v>
      </c>
    </row>
    <row r="493" spans="1:18" ht="15.95" customHeight="1">
      <c r="A493">
        <v>8646530</v>
      </c>
      <c r="B493" t="s">
        <v>1083</v>
      </c>
      <c r="C493">
        <v>41047431</v>
      </c>
      <c r="D493" t="s">
        <v>74</v>
      </c>
      <c r="F493" t="s">
        <v>94</v>
      </c>
      <c r="G493">
        <v>38.908659999999998</v>
      </c>
      <c r="H493">
        <v>-77.045940000000002</v>
      </c>
      <c r="I493" t="s">
        <v>21</v>
      </c>
      <c r="J493">
        <v>132</v>
      </c>
      <c r="K493">
        <v>3</v>
      </c>
      <c r="L493">
        <v>155</v>
      </c>
      <c r="M493" s="1">
        <v>44907</v>
      </c>
      <c r="N493">
        <v>1.93</v>
      </c>
      <c r="O493">
        <v>7</v>
      </c>
      <c r="P493">
        <v>345</v>
      </c>
      <c r="Q493">
        <v>33</v>
      </c>
      <c r="R493" t="s">
        <v>101</v>
      </c>
    </row>
    <row r="494" spans="1:18" ht="15.95" customHeight="1">
      <c r="A494">
        <v>8710450</v>
      </c>
      <c r="B494" t="s">
        <v>1084</v>
      </c>
      <c r="C494">
        <v>17098850</v>
      </c>
      <c r="D494" t="s">
        <v>1085</v>
      </c>
      <c r="F494" t="s">
        <v>70</v>
      </c>
      <c r="G494">
        <v>38.928980000000003</v>
      </c>
      <c r="H494">
        <v>-77.036910000000006</v>
      </c>
      <c r="I494" t="s">
        <v>21</v>
      </c>
      <c r="J494">
        <v>225</v>
      </c>
      <c r="K494">
        <v>3</v>
      </c>
      <c r="L494">
        <v>62</v>
      </c>
      <c r="M494" s="1">
        <v>44891</v>
      </c>
      <c r="N494">
        <v>0.86</v>
      </c>
      <c r="O494">
        <v>1</v>
      </c>
      <c r="P494">
        <v>2</v>
      </c>
      <c r="Q494">
        <v>9</v>
      </c>
      <c r="R494" t="s">
        <v>1086</v>
      </c>
    </row>
    <row r="495" spans="1:18" ht="15.95" customHeight="1">
      <c r="A495">
        <v>8737926</v>
      </c>
      <c r="B495" t="s">
        <v>1087</v>
      </c>
      <c r="C495">
        <v>38683977</v>
      </c>
      <c r="D495" t="s">
        <v>852</v>
      </c>
      <c r="F495" t="s">
        <v>853</v>
      </c>
      <c r="G495">
        <v>38.892099999999999</v>
      </c>
      <c r="H495">
        <v>-76.960239999999999</v>
      </c>
      <c r="I495" t="s">
        <v>25</v>
      </c>
      <c r="J495">
        <v>49</v>
      </c>
      <c r="K495">
        <v>31</v>
      </c>
      <c r="L495">
        <v>368</v>
      </c>
      <c r="M495" s="1">
        <v>44072</v>
      </c>
      <c r="N495">
        <v>4.2</v>
      </c>
      <c r="O495">
        <v>3</v>
      </c>
      <c r="P495">
        <v>141</v>
      </c>
      <c r="Q495">
        <v>0</v>
      </c>
    </row>
    <row r="496" spans="1:18" ht="15.95" customHeight="1">
      <c r="A496">
        <v>8741535</v>
      </c>
      <c r="B496" t="s">
        <v>1088</v>
      </c>
      <c r="C496">
        <v>45858892</v>
      </c>
      <c r="D496" t="s">
        <v>1089</v>
      </c>
      <c r="F496" t="s">
        <v>204</v>
      </c>
      <c r="G496">
        <v>38.991579999999999</v>
      </c>
      <c r="H496">
        <v>-77.044049999999999</v>
      </c>
      <c r="I496" t="s">
        <v>25</v>
      </c>
      <c r="J496">
        <v>99</v>
      </c>
      <c r="K496">
        <v>2</v>
      </c>
      <c r="L496">
        <v>46</v>
      </c>
      <c r="M496" s="1">
        <v>44857</v>
      </c>
      <c r="N496">
        <v>0.64</v>
      </c>
      <c r="O496">
        <v>1</v>
      </c>
      <c r="P496">
        <v>362</v>
      </c>
      <c r="Q496">
        <v>17</v>
      </c>
      <c r="R496" t="s">
        <v>1090</v>
      </c>
    </row>
    <row r="497" spans="1:18" ht="15.95" customHeight="1">
      <c r="A497">
        <v>8796084</v>
      </c>
      <c r="B497" t="s">
        <v>1091</v>
      </c>
      <c r="C497">
        <v>27323824</v>
      </c>
      <c r="D497" t="s">
        <v>704</v>
      </c>
      <c r="F497" t="s">
        <v>60</v>
      </c>
      <c r="G497">
        <v>38.927030000000002</v>
      </c>
      <c r="H497">
        <v>-76.970789999999994</v>
      </c>
      <c r="I497" t="s">
        <v>21</v>
      </c>
      <c r="J497">
        <v>115</v>
      </c>
      <c r="K497">
        <v>2</v>
      </c>
      <c r="L497">
        <v>134</v>
      </c>
      <c r="M497" s="1">
        <v>44900</v>
      </c>
      <c r="N497">
        <v>1.79</v>
      </c>
      <c r="O497">
        <v>6</v>
      </c>
      <c r="P497">
        <v>242</v>
      </c>
      <c r="Q497">
        <v>22</v>
      </c>
      <c r="R497" t="s">
        <v>101</v>
      </c>
    </row>
    <row r="498" spans="1:18" ht="15.95" customHeight="1">
      <c r="A498">
        <v>8809662</v>
      </c>
      <c r="B498" t="s">
        <v>1092</v>
      </c>
      <c r="C498">
        <v>46154143</v>
      </c>
      <c r="D498" t="s">
        <v>1093</v>
      </c>
      <c r="F498" t="s">
        <v>88</v>
      </c>
      <c r="G498">
        <v>38.896259999999998</v>
      </c>
      <c r="H498">
        <v>-76.988740000000007</v>
      </c>
      <c r="I498" t="s">
        <v>21</v>
      </c>
      <c r="J498">
        <v>69</v>
      </c>
      <c r="K498">
        <v>182</v>
      </c>
      <c r="L498">
        <v>278</v>
      </c>
      <c r="M498" s="1">
        <v>44762</v>
      </c>
      <c r="N498">
        <v>3.27</v>
      </c>
      <c r="O498">
        <v>1</v>
      </c>
      <c r="P498">
        <v>0</v>
      </c>
      <c r="Q498">
        <v>28</v>
      </c>
    </row>
    <row r="499" spans="1:18" ht="15.95" customHeight="1">
      <c r="A499">
        <v>8811756</v>
      </c>
      <c r="B499" t="s">
        <v>1094</v>
      </c>
      <c r="C499">
        <v>9691710</v>
      </c>
      <c r="D499" t="s">
        <v>1095</v>
      </c>
      <c r="F499" t="s">
        <v>88</v>
      </c>
      <c r="G499">
        <v>38.901989999999998</v>
      </c>
      <c r="H499">
        <v>-77.000730000000004</v>
      </c>
      <c r="I499" t="s">
        <v>21</v>
      </c>
      <c r="J499">
        <v>200</v>
      </c>
      <c r="K499">
        <v>31</v>
      </c>
      <c r="L499">
        <v>6</v>
      </c>
      <c r="M499" s="1">
        <v>43057</v>
      </c>
      <c r="N499">
        <v>7.0000000000000007E-2</v>
      </c>
      <c r="O499">
        <v>1</v>
      </c>
      <c r="P499">
        <v>0</v>
      </c>
      <c r="Q499">
        <v>0</v>
      </c>
    </row>
    <row r="500" spans="1:18" ht="15.95" customHeight="1">
      <c r="A500">
        <v>8846542</v>
      </c>
      <c r="B500" t="s">
        <v>1096</v>
      </c>
      <c r="C500">
        <v>46326018</v>
      </c>
      <c r="D500" t="s">
        <v>1097</v>
      </c>
      <c r="F500" t="s">
        <v>88</v>
      </c>
      <c r="G500">
        <v>38.894109999999998</v>
      </c>
      <c r="H500">
        <v>-76.984999999999999</v>
      </c>
      <c r="I500" t="s">
        <v>25</v>
      </c>
      <c r="J500">
        <v>90</v>
      </c>
      <c r="K500">
        <v>2</v>
      </c>
      <c r="L500">
        <v>87</v>
      </c>
      <c r="M500" s="1">
        <v>43483</v>
      </c>
      <c r="N500">
        <v>1.05</v>
      </c>
      <c r="O500">
        <v>4</v>
      </c>
      <c r="P500">
        <v>98</v>
      </c>
      <c r="Q500">
        <v>0</v>
      </c>
      <c r="R500" t="s">
        <v>1098</v>
      </c>
    </row>
    <row r="501" spans="1:18" ht="15.95" customHeight="1">
      <c r="A501">
        <v>8865233</v>
      </c>
      <c r="B501" t="s">
        <v>1099</v>
      </c>
      <c r="C501">
        <v>4346483</v>
      </c>
      <c r="D501" t="s">
        <v>1100</v>
      </c>
      <c r="F501" t="s">
        <v>24</v>
      </c>
      <c r="G501">
        <v>38.86083</v>
      </c>
      <c r="H501">
        <v>-76.979830000000007</v>
      </c>
      <c r="I501" t="s">
        <v>25</v>
      </c>
      <c r="J501">
        <v>90</v>
      </c>
      <c r="K501">
        <v>31</v>
      </c>
      <c r="L501">
        <v>1</v>
      </c>
      <c r="M501" s="1">
        <v>42447</v>
      </c>
      <c r="N501">
        <v>0.01</v>
      </c>
      <c r="O501">
        <v>1</v>
      </c>
      <c r="P501">
        <v>0</v>
      </c>
      <c r="Q501">
        <v>0</v>
      </c>
    </row>
    <row r="502" spans="1:18" ht="15.95" customHeight="1">
      <c r="A502">
        <v>8902602</v>
      </c>
      <c r="B502" t="s">
        <v>1101</v>
      </c>
      <c r="C502">
        <v>42722156</v>
      </c>
      <c r="D502" t="s">
        <v>1102</v>
      </c>
      <c r="F502" t="s">
        <v>368</v>
      </c>
      <c r="G502">
        <v>38.934049999999999</v>
      </c>
      <c r="H502">
        <v>-77.058040000000005</v>
      </c>
      <c r="I502" t="s">
        <v>21</v>
      </c>
      <c r="J502">
        <v>120</v>
      </c>
      <c r="K502">
        <v>2</v>
      </c>
      <c r="L502">
        <v>110</v>
      </c>
      <c r="M502" s="1">
        <v>44871</v>
      </c>
      <c r="N502">
        <v>1.26</v>
      </c>
      <c r="O502">
        <v>1</v>
      </c>
      <c r="P502">
        <v>2</v>
      </c>
      <c r="Q502">
        <v>3</v>
      </c>
      <c r="R502" t="s">
        <v>1103</v>
      </c>
    </row>
    <row r="503" spans="1:18" ht="15.95" customHeight="1">
      <c r="A503">
        <v>8933705</v>
      </c>
      <c r="B503" t="s">
        <v>1155</v>
      </c>
      <c r="C503">
        <v>17633</v>
      </c>
      <c r="D503" t="s">
        <v>53</v>
      </c>
      <c r="F503" t="s">
        <v>125</v>
      </c>
      <c r="G503">
        <v>38.906500000000001</v>
      </c>
      <c r="H503">
        <v>-77.06523</v>
      </c>
      <c r="I503" t="s">
        <v>21</v>
      </c>
      <c r="J503">
        <v>183</v>
      </c>
      <c r="K503">
        <v>31</v>
      </c>
      <c r="L503">
        <v>64</v>
      </c>
      <c r="M503" s="1">
        <v>44413</v>
      </c>
      <c r="N503">
        <v>0.74</v>
      </c>
      <c r="O503">
        <v>37</v>
      </c>
      <c r="P503">
        <v>212</v>
      </c>
      <c r="Q503">
        <v>0</v>
      </c>
      <c r="R503" s="13"/>
    </row>
    <row r="504" spans="1:18" ht="15.95" customHeight="1">
      <c r="A504">
        <v>8964989</v>
      </c>
      <c r="B504" t="s">
        <v>1156</v>
      </c>
      <c r="C504">
        <v>46630199</v>
      </c>
      <c r="D504" t="s">
        <v>992</v>
      </c>
      <c r="F504" t="s">
        <v>88</v>
      </c>
      <c r="G504">
        <v>38.892600000000002</v>
      </c>
      <c r="H504">
        <v>-77.001300000000001</v>
      </c>
      <c r="I504" t="s">
        <v>21</v>
      </c>
      <c r="J504">
        <v>195</v>
      </c>
      <c r="K504">
        <v>2</v>
      </c>
      <c r="L504">
        <v>229</v>
      </c>
      <c r="M504" s="1">
        <v>44906</v>
      </c>
      <c r="N504">
        <v>2.72</v>
      </c>
      <c r="O504">
        <v>89</v>
      </c>
      <c r="P504">
        <v>161</v>
      </c>
      <c r="Q504">
        <v>31</v>
      </c>
      <c r="R504" t="s">
        <v>1157</v>
      </c>
    </row>
    <row r="505" spans="1:18" ht="15.95" customHeight="1">
      <c r="A505">
        <v>8965848</v>
      </c>
      <c r="B505" t="s">
        <v>1158</v>
      </c>
      <c r="C505">
        <v>46630199</v>
      </c>
      <c r="D505" t="s">
        <v>992</v>
      </c>
      <c r="F505" t="s">
        <v>88</v>
      </c>
      <c r="G505">
        <v>38.892609999999998</v>
      </c>
      <c r="H505">
        <v>-77.001270000000005</v>
      </c>
      <c r="I505" t="s">
        <v>21</v>
      </c>
      <c r="J505">
        <v>156</v>
      </c>
      <c r="K505">
        <v>2</v>
      </c>
      <c r="L505">
        <v>232</v>
      </c>
      <c r="M505" s="1">
        <v>44902</v>
      </c>
      <c r="N505">
        <v>2.73</v>
      </c>
      <c r="O505">
        <v>89</v>
      </c>
      <c r="P505">
        <v>36</v>
      </c>
      <c r="Q505">
        <v>23</v>
      </c>
      <c r="R505" t="s">
        <v>1157</v>
      </c>
    </row>
    <row r="506" spans="1:18" ht="15.95" customHeight="1">
      <c r="A506">
        <v>8967165</v>
      </c>
      <c r="B506" t="s">
        <v>1159</v>
      </c>
      <c r="C506">
        <v>46630199</v>
      </c>
      <c r="D506" t="s">
        <v>992</v>
      </c>
      <c r="F506" t="s">
        <v>745</v>
      </c>
      <c r="G506">
        <v>38.968249999999998</v>
      </c>
      <c r="H506">
        <v>-77.056370000000001</v>
      </c>
      <c r="I506" t="s">
        <v>21</v>
      </c>
      <c r="J506">
        <v>102</v>
      </c>
      <c r="K506">
        <v>2</v>
      </c>
      <c r="L506">
        <v>150</v>
      </c>
      <c r="M506" s="1">
        <v>44855</v>
      </c>
      <c r="N506">
        <v>1.75</v>
      </c>
      <c r="O506">
        <v>89</v>
      </c>
      <c r="P506">
        <v>167</v>
      </c>
      <c r="Q506">
        <v>26</v>
      </c>
      <c r="R506" t="s">
        <v>1160</v>
      </c>
    </row>
    <row r="507" spans="1:18" ht="15.95" customHeight="1">
      <c r="A507">
        <v>8992704</v>
      </c>
      <c r="B507" t="s">
        <v>1161</v>
      </c>
      <c r="C507">
        <v>41656215</v>
      </c>
      <c r="D507" t="s">
        <v>981</v>
      </c>
      <c r="F507" t="s">
        <v>34</v>
      </c>
      <c r="G507">
        <v>38.946829999999999</v>
      </c>
      <c r="H507">
        <v>-77.037189999999995</v>
      </c>
      <c r="I507" t="s">
        <v>21</v>
      </c>
      <c r="J507">
        <v>88</v>
      </c>
      <c r="K507">
        <v>3</v>
      </c>
      <c r="L507">
        <v>6</v>
      </c>
      <c r="M507" s="1">
        <v>44892</v>
      </c>
      <c r="N507">
        <v>7.0000000000000007E-2</v>
      </c>
      <c r="O507">
        <v>9</v>
      </c>
      <c r="P507">
        <v>348</v>
      </c>
      <c r="Q507">
        <v>5</v>
      </c>
      <c r="R507" t="s">
        <v>1162</v>
      </c>
    </row>
    <row r="508" spans="1:18" ht="15.95" customHeight="1">
      <c r="A508">
        <v>9012148</v>
      </c>
      <c r="B508" t="s">
        <v>1163</v>
      </c>
      <c r="C508">
        <v>41656215</v>
      </c>
      <c r="D508" t="s">
        <v>981</v>
      </c>
      <c r="F508" t="s">
        <v>70</v>
      </c>
      <c r="G508">
        <v>38.925249999999998</v>
      </c>
      <c r="H508">
        <v>-77.029030000000006</v>
      </c>
      <c r="I508" t="s">
        <v>21</v>
      </c>
      <c r="J508">
        <v>118</v>
      </c>
      <c r="K508">
        <v>3</v>
      </c>
      <c r="L508">
        <v>53</v>
      </c>
      <c r="M508" s="1">
        <v>44493</v>
      </c>
      <c r="N508">
        <v>0.61</v>
      </c>
      <c r="O508">
        <v>9</v>
      </c>
      <c r="P508">
        <v>148</v>
      </c>
      <c r="Q508">
        <v>0</v>
      </c>
      <c r="R508" t="s">
        <v>1164</v>
      </c>
    </row>
    <row r="509" spans="1:18" ht="15.95" customHeight="1">
      <c r="A509">
        <v>9028780</v>
      </c>
      <c r="B509" t="s">
        <v>1165</v>
      </c>
      <c r="C509">
        <v>190082</v>
      </c>
      <c r="D509" t="s">
        <v>1166</v>
      </c>
      <c r="F509" t="s">
        <v>63</v>
      </c>
      <c r="G509">
        <v>38.913139999999999</v>
      </c>
      <c r="H509">
        <v>-77.023910000000001</v>
      </c>
      <c r="I509" t="s">
        <v>21</v>
      </c>
      <c r="J509">
        <v>99</v>
      </c>
      <c r="K509">
        <v>31</v>
      </c>
      <c r="L509">
        <v>108</v>
      </c>
      <c r="M509" s="1">
        <v>44806</v>
      </c>
      <c r="N509">
        <v>1.28</v>
      </c>
      <c r="O509">
        <v>1</v>
      </c>
      <c r="P509">
        <v>353</v>
      </c>
      <c r="Q509">
        <v>8</v>
      </c>
      <c r="R509" t="s">
        <v>1167</v>
      </c>
    </row>
    <row r="510" spans="1:18" ht="15.95" customHeight="1">
      <c r="A510">
        <v>9094563</v>
      </c>
      <c r="B510" t="s">
        <v>1168</v>
      </c>
      <c r="C510">
        <v>47417669</v>
      </c>
      <c r="D510" t="s">
        <v>1169</v>
      </c>
      <c r="F510" t="s">
        <v>201</v>
      </c>
      <c r="G510">
        <v>38.883710000000001</v>
      </c>
      <c r="H510">
        <v>-76.981750000000005</v>
      </c>
      <c r="I510" t="s">
        <v>21</v>
      </c>
      <c r="J510">
        <v>97</v>
      </c>
      <c r="K510">
        <v>1</v>
      </c>
      <c r="L510">
        <v>177</v>
      </c>
      <c r="M510" s="1">
        <v>44896</v>
      </c>
      <c r="N510">
        <v>2.38</v>
      </c>
      <c r="O510">
        <v>1</v>
      </c>
      <c r="P510">
        <v>146</v>
      </c>
      <c r="Q510">
        <v>48</v>
      </c>
      <c r="R510" t="s">
        <v>1170</v>
      </c>
    </row>
    <row r="511" spans="1:18" ht="15.95" customHeight="1">
      <c r="A511">
        <v>9113304</v>
      </c>
      <c r="B511" t="s">
        <v>1171</v>
      </c>
      <c r="C511">
        <v>2583808</v>
      </c>
      <c r="D511" t="s">
        <v>1172</v>
      </c>
      <c r="F511" t="s">
        <v>201</v>
      </c>
      <c r="G511">
        <v>38.881279999999997</v>
      </c>
      <c r="H511">
        <v>-76.989099999999993</v>
      </c>
      <c r="I511" t="s">
        <v>21</v>
      </c>
      <c r="J511">
        <v>239</v>
      </c>
      <c r="K511">
        <v>31</v>
      </c>
      <c r="L511">
        <v>92</v>
      </c>
      <c r="M511" s="1">
        <v>44396</v>
      </c>
      <c r="N511">
        <v>1.07</v>
      </c>
      <c r="O511">
        <v>1</v>
      </c>
      <c r="P511">
        <v>180</v>
      </c>
      <c r="Q511">
        <v>0</v>
      </c>
    </row>
    <row r="512" spans="1:18" ht="15.95" customHeight="1">
      <c r="A512">
        <v>9116972</v>
      </c>
      <c r="B512" t="s">
        <v>1180</v>
      </c>
      <c r="C512">
        <v>47506145</v>
      </c>
      <c r="D512" t="s">
        <v>155</v>
      </c>
      <c r="F512" t="s">
        <v>70</v>
      </c>
      <c r="G512">
        <v>38.93627</v>
      </c>
      <c r="H512">
        <v>-77.024100000000004</v>
      </c>
      <c r="I512" t="s">
        <v>21</v>
      </c>
      <c r="J512">
        <v>90</v>
      </c>
      <c r="K512">
        <v>2</v>
      </c>
      <c r="L512">
        <v>309</v>
      </c>
      <c r="M512" s="1">
        <v>44891</v>
      </c>
      <c r="N512">
        <v>3.56</v>
      </c>
      <c r="O512">
        <v>1</v>
      </c>
      <c r="P512">
        <v>225</v>
      </c>
      <c r="Q512">
        <v>36</v>
      </c>
      <c r="R512" t="s">
        <v>1181</v>
      </c>
    </row>
    <row r="513" spans="1:18" ht="15.95" customHeight="1">
      <c r="A513">
        <v>9138022</v>
      </c>
      <c r="B513" t="s">
        <v>1182</v>
      </c>
      <c r="C513">
        <v>44203219</v>
      </c>
      <c r="D513" t="s">
        <v>1183</v>
      </c>
      <c r="F513" t="s">
        <v>51</v>
      </c>
      <c r="G513">
        <v>38.904820000000001</v>
      </c>
      <c r="H513">
        <v>-77.051190000000005</v>
      </c>
      <c r="I513" t="s">
        <v>21</v>
      </c>
      <c r="J513">
        <v>192</v>
      </c>
      <c r="K513">
        <v>31</v>
      </c>
      <c r="L513">
        <v>412</v>
      </c>
      <c r="M513" s="1">
        <v>44671</v>
      </c>
      <c r="N513">
        <v>4.78</v>
      </c>
      <c r="O513">
        <v>9</v>
      </c>
      <c r="P513">
        <v>0</v>
      </c>
      <c r="Q513">
        <v>17</v>
      </c>
    </row>
    <row r="514" spans="1:18" ht="15.95" customHeight="1">
      <c r="A514">
        <v>9156290</v>
      </c>
      <c r="B514" t="s">
        <v>1184</v>
      </c>
      <c r="C514">
        <v>5882214</v>
      </c>
      <c r="D514" t="s">
        <v>1185</v>
      </c>
      <c r="F514" t="s">
        <v>201</v>
      </c>
      <c r="G514">
        <v>38.89105</v>
      </c>
      <c r="H514">
        <v>-76.994410000000002</v>
      </c>
      <c r="I514" t="s">
        <v>21</v>
      </c>
      <c r="J514">
        <v>143</v>
      </c>
      <c r="K514">
        <v>1</v>
      </c>
      <c r="L514">
        <v>511</v>
      </c>
      <c r="M514" s="1">
        <v>44909</v>
      </c>
      <c r="N514">
        <v>6.11</v>
      </c>
      <c r="O514">
        <v>1</v>
      </c>
      <c r="P514">
        <v>198</v>
      </c>
      <c r="Q514">
        <v>86</v>
      </c>
      <c r="R514" t="s">
        <v>1186</v>
      </c>
    </row>
    <row r="515" spans="1:18" ht="15.95" customHeight="1">
      <c r="A515">
        <v>9168908</v>
      </c>
      <c r="B515" t="s">
        <v>948</v>
      </c>
      <c r="C515">
        <v>9011212</v>
      </c>
      <c r="D515" t="s">
        <v>179</v>
      </c>
      <c r="F515" t="s">
        <v>88</v>
      </c>
      <c r="G515">
        <v>38.900359999999999</v>
      </c>
      <c r="H515">
        <v>-76.998900000000006</v>
      </c>
      <c r="I515" t="s">
        <v>21</v>
      </c>
      <c r="J515">
        <v>425</v>
      </c>
      <c r="K515">
        <v>4</v>
      </c>
      <c r="L515">
        <v>125</v>
      </c>
      <c r="M515" s="1">
        <v>44899</v>
      </c>
      <c r="N515">
        <v>1.61</v>
      </c>
      <c r="O515">
        <v>3</v>
      </c>
      <c r="P515">
        <v>266</v>
      </c>
      <c r="Q515">
        <v>38</v>
      </c>
      <c r="R515" s="2" t="s">
        <v>180</v>
      </c>
    </row>
    <row r="516" spans="1:18" ht="15.95" customHeight="1">
      <c r="A516">
        <v>9171118</v>
      </c>
      <c r="B516" t="s">
        <v>952</v>
      </c>
      <c r="C516">
        <v>7259037</v>
      </c>
      <c r="D516" t="s">
        <v>953</v>
      </c>
      <c r="F516" t="s">
        <v>63</v>
      </c>
      <c r="G516">
        <v>38.909889999999997</v>
      </c>
      <c r="H516">
        <v>-77.033410000000003</v>
      </c>
      <c r="I516" t="s">
        <v>21</v>
      </c>
      <c r="J516">
        <v>345</v>
      </c>
      <c r="K516">
        <v>2</v>
      </c>
      <c r="L516">
        <v>225</v>
      </c>
      <c r="M516" s="1">
        <v>44911</v>
      </c>
      <c r="N516">
        <v>2.9</v>
      </c>
      <c r="O516">
        <v>2</v>
      </c>
      <c r="P516">
        <v>353</v>
      </c>
      <c r="Q516">
        <v>40</v>
      </c>
      <c r="R516" s="2" t="s">
        <v>954</v>
      </c>
    </row>
    <row r="517" spans="1:18" ht="15.95" customHeight="1">
      <c r="A517">
        <v>9177409</v>
      </c>
      <c r="B517" t="s">
        <v>955</v>
      </c>
      <c r="C517">
        <v>9068009</v>
      </c>
      <c r="D517" t="s">
        <v>686</v>
      </c>
      <c r="F517" t="s">
        <v>88</v>
      </c>
      <c r="G517">
        <v>38.902479999999997</v>
      </c>
      <c r="H517">
        <v>-76.992099999999994</v>
      </c>
      <c r="I517" t="s">
        <v>21</v>
      </c>
      <c r="J517">
        <v>139</v>
      </c>
      <c r="K517">
        <v>2</v>
      </c>
      <c r="L517">
        <v>242</v>
      </c>
      <c r="M517" s="1">
        <v>44864</v>
      </c>
      <c r="N517">
        <v>3.21</v>
      </c>
      <c r="O517">
        <v>1</v>
      </c>
      <c r="P517">
        <v>308</v>
      </c>
      <c r="Q517">
        <v>42</v>
      </c>
      <c r="R517" s="2" t="s">
        <v>956</v>
      </c>
    </row>
    <row r="518" spans="1:18" ht="15.95" customHeight="1">
      <c r="A518">
        <v>9215039</v>
      </c>
      <c r="B518" t="s">
        <v>965</v>
      </c>
      <c r="C518">
        <v>47920043</v>
      </c>
      <c r="D518" t="s">
        <v>966</v>
      </c>
      <c r="F518" t="s">
        <v>201</v>
      </c>
      <c r="G518">
        <v>38.878309999999999</v>
      </c>
      <c r="H518">
        <v>-76.99091</v>
      </c>
      <c r="I518" t="s">
        <v>21</v>
      </c>
      <c r="J518">
        <v>175</v>
      </c>
      <c r="K518">
        <v>4</v>
      </c>
      <c r="L518">
        <v>120</v>
      </c>
      <c r="M518" s="1">
        <v>44890</v>
      </c>
      <c r="N518">
        <v>1.39</v>
      </c>
      <c r="O518">
        <v>1</v>
      </c>
      <c r="P518">
        <v>209</v>
      </c>
      <c r="Q518">
        <v>21</v>
      </c>
      <c r="R518" t="s">
        <v>967</v>
      </c>
    </row>
    <row r="519" spans="1:18" ht="15.95" customHeight="1">
      <c r="A519">
        <v>9282899</v>
      </c>
      <c r="B519" t="s">
        <v>968</v>
      </c>
      <c r="C519">
        <v>33667191</v>
      </c>
      <c r="D519" t="s">
        <v>969</v>
      </c>
      <c r="F519" t="s">
        <v>88</v>
      </c>
      <c r="G519">
        <v>38.903489999999998</v>
      </c>
      <c r="H519">
        <v>-76.99333</v>
      </c>
      <c r="I519" t="s">
        <v>21</v>
      </c>
      <c r="J519">
        <v>85</v>
      </c>
      <c r="K519">
        <v>2</v>
      </c>
      <c r="L519">
        <v>164</v>
      </c>
      <c r="M519" s="1">
        <v>44899</v>
      </c>
      <c r="N519">
        <v>1.95</v>
      </c>
      <c r="O519">
        <v>1</v>
      </c>
      <c r="P519">
        <v>139</v>
      </c>
      <c r="Q519">
        <v>27</v>
      </c>
      <c r="R519" t="s">
        <v>970</v>
      </c>
    </row>
    <row r="520" spans="1:18" ht="15.95" customHeight="1">
      <c r="A520">
        <v>9283035</v>
      </c>
      <c r="B520" t="s">
        <v>972</v>
      </c>
      <c r="C520">
        <v>13410248</v>
      </c>
      <c r="D520" t="s">
        <v>973</v>
      </c>
      <c r="F520" t="s">
        <v>201</v>
      </c>
      <c r="G520">
        <v>38.8827</v>
      </c>
      <c r="H520">
        <v>-76.985659999999996</v>
      </c>
      <c r="I520" t="s">
        <v>21</v>
      </c>
      <c r="J520">
        <v>136</v>
      </c>
      <c r="K520">
        <v>5</v>
      </c>
      <c r="L520">
        <v>128</v>
      </c>
      <c r="M520" s="1">
        <v>44860</v>
      </c>
      <c r="N520">
        <v>1.48</v>
      </c>
      <c r="O520">
        <v>1</v>
      </c>
      <c r="P520">
        <v>74</v>
      </c>
      <c r="Q520">
        <v>12</v>
      </c>
      <c r="R520" t="s">
        <v>974</v>
      </c>
    </row>
    <row r="521" spans="1:18" ht="15.95" customHeight="1">
      <c r="A521">
        <v>9318555</v>
      </c>
      <c r="B521" t="s">
        <v>977</v>
      </c>
      <c r="C521">
        <v>11582224</v>
      </c>
      <c r="D521" t="s">
        <v>978</v>
      </c>
      <c r="F521" t="s">
        <v>125</v>
      </c>
      <c r="G521">
        <v>38.91236</v>
      </c>
      <c r="H521">
        <v>-77.059359999999998</v>
      </c>
      <c r="I521" t="s">
        <v>21</v>
      </c>
      <c r="J521">
        <v>111</v>
      </c>
      <c r="K521">
        <v>2</v>
      </c>
      <c r="L521">
        <v>90</v>
      </c>
      <c r="M521" s="1">
        <v>44901</v>
      </c>
      <c r="N521">
        <v>1.05</v>
      </c>
      <c r="O521">
        <v>1</v>
      </c>
      <c r="P521">
        <v>168</v>
      </c>
      <c r="Q521">
        <v>24</v>
      </c>
      <c r="R521" t="s">
        <v>101</v>
      </c>
    </row>
    <row r="522" spans="1:18" ht="15.95" customHeight="1">
      <c r="A522">
        <v>9329121</v>
      </c>
      <c r="B522" t="s">
        <v>979</v>
      </c>
      <c r="C522">
        <v>10292686</v>
      </c>
      <c r="D522" t="s">
        <v>200</v>
      </c>
      <c r="F522" t="s">
        <v>88</v>
      </c>
      <c r="G522">
        <v>38.893419999999999</v>
      </c>
      <c r="H522">
        <v>-77.000820000000004</v>
      </c>
      <c r="I522" t="s">
        <v>21</v>
      </c>
      <c r="J522">
        <v>120</v>
      </c>
      <c r="K522">
        <v>31</v>
      </c>
      <c r="L522">
        <v>69</v>
      </c>
      <c r="M522" s="1">
        <v>44682</v>
      </c>
      <c r="N522">
        <v>0.81</v>
      </c>
      <c r="O522">
        <v>18</v>
      </c>
      <c r="P522">
        <v>365</v>
      </c>
      <c r="Q522">
        <v>7</v>
      </c>
    </row>
    <row r="523" spans="1:18" ht="15.95" customHeight="1">
      <c r="A523">
        <v>9360247</v>
      </c>
      <c r="B523" t="s">
        <v>989</v>
      </c>
      <c r="C523">
        <v>48566288</v>
      </c>
      <c r="D523" t="s">
        <v>990</v>
      </c>
      <c r="F523" t="s">
        <v>20</v>
      </c>
      <c r="G523">
        <v>38.957479999999997</v>
      </c>
      <c r="H523">
        <v>-77.010159999999999</v>
      </c>
      <c r="I523" t="s">
        <v>21</v>
      </c>
      <c r="J523">
        <v>108</v>
      </c>
      <c r="K523">
        <v>31</v>
      </c>
      <c r="L523">
        <v>0</v>
      </c>
      <c r="M523" s="13"/>
      <c r="O523">
        <v>2</v>
      </c>
      <c r="P523">
        <v>365</v>
      </c>
      <c r="Q523">
        <v>0</v>
      </c>
    </row>
    <row r="524" spans="1:18" ht="15.95" customHeight="1">
      <c r="A524">
        <v>9363284</v>
      </c>
      <c r="B524" t="s">
        <v>991</v>
      </c>
      <c r="C524">
        <v>46630199</v>
      </c>
      <c r="D524" t="s">
        <v>992</v>
      </c>
      <c r="F524" t="s">
        <v>94</v>
      </c>
      <c r="G524">
        <v>38.912790000000001</v>
      </c>
      <c r="H524">
        <v>-77.04598</v>
      </c>
      <c r="I524" t="s">
        <v>21</v>
      </c>
      <c r="J524">
        <v>134</v>
      </c>
      <c r="K524">
        <v>2</v>
      </c>
      <c r="L524">
        <v>171</v>
      </c>
      <c r="M524" s="1">
        <v>44885</v>
      </c>
      <c r="N524">
        <v>1.99</v>
      </c>
      <c r="O524">
        <v>89</v>
      </c>
      <c r="P524">
        <v>152</v>
      </c>
      <c r="Q524">
        <v>38</v>
      </c>
      <c r="R524" t="s">
        <v>993</v>
      </c>
    </row>
    <row r="525" spans="1:18" ht="15.95" customHeight="1">
      <c r="A525">
        <v>9371337</v>
      </c>
      <c r="B525" t="s">
        <v>994</v>
      </c>
      <c r="C525">
        <v>19684173</v>
      </c>
      <c r="D525" t="s">
        <v>995</v>
      </c>
      <c r="F525" t="s">
        <v>34</v>
      </c>
      <c r="G525">
        <v>38.94782</v>
      </c>
      <c r="H525">
        <v>-77.023799999999994</v>
      </c>
      <c r="I525" t="s">
        <v>21</v>
      </c>
      <c r="J525">
        <v>88</v>
      </c>
      <c r="K525">
        <v>1</v>
      </c>
      <c r="L525">
        <v>78</v>
      </c>
      <c r="M525" s="1">
        <v>44843</v>
      </c>
      <c r="N525">
        <v>0.91</v>
      </c>
      <c r="O525">
        <v>2</v>
      </c>
      <c r="P525">
        <v>289</v>
      </c>
      <c r="Q525">
        <v>15</v>
      </c>
      <c r="R525" t="s">
        <v>996</v>
      </c>
    </row>
    <row r="526" spans="1:18" ht="15.95" customHeight="1">
      <c r="A526">
        <v>9396904</v>
      </c>
      <c r="B526" t="s">
        <v>997</v>
      </c>
      <c r="C526">
        <v>19584745</v>
      </c>
      <c r="D526" t="s">
        <v>998</v>
      </c>
      <c r="F526" t="s">
        <v>34</v>
      </c>
      <c r="G526">
        <v>38.948459999999997</v>
      </c>
      <c r="H526">
        <v>-77.034610000000001</v>
      </c>
      <c r="I526" t="s">
        <v>21</v>
      </c>
      <c r="J526">
        <v>189</v>
      </c>
      <c r="K526">
        <v>28</v>
      </c>
      <c r="L526">
        <v>14</v>
      </c>
      <c r="M526" s="1">
        <v>43670</v>
      </c>
      <c r="N526">
        <v>0.17</v>
      </c>
      <c r="O526">
        <v>2</v>
      </c>
      <c r="P526">
        <v>69</v>
      </c>
      <c r="Q526">
        <v>0</v>
      </c>
      <c r="R526" t="s">
        <v>999</v>
      </c>
    </row>
    <row r="527" spans="1:18" ht="15.95" customHeight="1">
      <c r="A527">
        <v>9410545</v>
      </c>
      <c r="B527" t="s">
        <v>1000</v>
      </c>
      <c r="C527">
        <v>138459</v>
      </c>
      <c r="D527" t="s">
        <v>100</v>
      </c>
      <c r="F527" t="s">
        <v>37</v>
      </c>
      <c r="G527">
        <v>38.917659999999998</v>
      </c>
      <c r="H527">
        <v>-77.04598</v>
      </c>
      <c r="I527" t="s">
        <v>25</v>
      </c>
      <c r="J527">
        <v>209</v>
      </c>
      <c r="K527">
        <v>1</v>
      </c>
      <c r="L527">
        <v>2</v>
      </c>
      <c r="M527" s="1">
        <v>44870</v>
      </c>
      <c r="N527">
        <v>0.02</v>
      </c>
      <c r="O527">
        <v>4</v>
      </c>
      <c r="P527">
        <v>334</v>
      </c>
      <c r="Q527">
        <v>1</v>
      </c>
      <c r="R527" t="s">
        <v>101</v>
      </c>
    </row>
    <row r="528" spans="1:18" ht="15.95" customHeight="1">
      <c r="A528">
        <v>9428134</v>
      </c>
      <c r="B528" t="s">
        <v>1001</v>
      </c>
      <c r="C528">
        <v>37580895</v>
      </c>
      <c r="D528" t="s">
        <v>1002</v>
      </c>
      <c r="F528" t="s">
        <v>51</v>
      </c>
      <c r="G528">
        <v>38.89866</v>
      </c>
      <c r="H528">
        <v>-77.051349999999999</v>
      </c>
      <c r="I528" t="s">
        <v>21</v>
      </c>
      <c r="J528">
        <v>145</v>
      </c>
      <c r="K528">
        <v>31</v>
      </c>
      <c r="L528">
        <v>37</v>
      </c>
      <c r="M528" s="1">
        <v>44466</v>
      </c>
      <c r="N528">
        <v>0.47</v>
      </c>
      <c r="O528">
        <v>1</v>
      </c>
      <c r="P528">
        <v>273</v>
      </c>
      <c r="Q528">
        <v>0</v>
      </c>
    </row>
    <row r="529" spans="1:18" ht="15.95" customHeight="1">
      <c r="A529">
        <v>9430567</v>
      </c>
      <c r="B529" t="s">
        <v>1011</v>
      </c>
      <c r="C529">
        <v>3448315</v>
      </c>
      <c r="D529" t="s">
        <v>1012</v>
      </c>
      <c r="F529" t="s">
        <v>37</v>
      </c>
      <c r="G529">
        <v>38.924079999999996</v>
      </c>
      <c r="H529">
        <v>-77.044319999999999</v>
      </c>
      <c r="I529" t="s">
        <v>21</v>
      </c>
      <c r="J529">
        <v>664</v>
      </c>
      <c r="K529">
        <v>31</v>
      </c>
      <c r="L529">
        <v>58</v>
      </c>
      <c r="M529" s="1">
        <v>44709</v>
      </c>
      <c r="N529">
        <v>0.71</v>
      </c>
      <c r="O529">
        <v>10</v>
      </c>
      <c r="P529">
        <v>365</v>
      </c>
      <c r="Q529">
        <v>4</v>
      </c>
    </row>
    <row r="530" spans="1:18" ht="15.95" customHeight="1">
      <c r="A530">
        <v>9473056</v>
      </c>
      <c r="B530" t="s">
        <v>1014</v>
      </c>
      <c r="C530">
        <v>13716353</v>
      </c>
      <c r="D530" t="s">
        <v>1015</v>
      </c>
      <c r="F530" t="s">
        <v>201</v>
      </c>
      <c r="G530">
        <v>38.891240000000003</v>
      </c>
      <c r="H530">
        <v>-76.991749999999996</v>
      </c>
      <c r="I530" t="s">
        <v>21</v>
      </c>
      <c r="J530">
        <v>90</v>
      </c>
      <c r="K530">
        <v>31</v>
      </c>
      <c r="L530">
        <v>18</v>
      </c>
      <c r="M530" s="1">
        <v>44776</v>
      </c>
      <c r="N530">
        <v>0.22</v>
      </c>
      <c r="O530">
        <v>1</v>
      </c>
      <c r="P530">
        <v>252</v>
      </c>
      <c r="Q530">
        <v>2</v>
      </c>
    </row>
    <row r="531" spans="1:18" ht="15.95" customHeight="1">
      <c r="A531">
        <v>9489305</v>
      </c>
      <c r="B531" t="s">
        <v>1016</v>
      </c>
      <c r="C531">
        <v>2851775</v>
      </c>
      <c r="D531" t="s">
        <v>1017</v>
      </c>
      <c r="F531" t="s">
        <v>54</v>
      </c>
      <c r="G531">
        <v>38.91104</v>
      </c>
      <c r="H531">
        <v>-77.085459999999998</v>
      </c>
      <c r="I531" t="s">
        <v>21</v>
      </c>
      <c r="J531">
        <v>242</v>
      </c>
      <c r="K531">
        <v>3</v>
      </c>
      <c r="L531">
        <v>17</v>
      </c>
      <c r="M531" s="1">
        <v>44848</v>
      </c>
      <c r="N531">
        <v>0.2</v>
      </c>
      <c r="O531">
        <v>1</v>
      </c>
      <c r="P531">
        <v>365</v>
      </c>
      <c r="Q531">
        <v>6</v>
      </c>
      <c r="R531" t="s">
        <v>1018</v>
      </c>
    </row>
    <row r="532" spans="1:18" ht="15.95" customHeight="1">
      <c r="A532">
        <v>9496542</v>
      </c>
      <c r="B532" t="s">
        <v>1019</v>
      </c>
      <c r="C532">
        <v>873219</v>
      </c>
      <c r="D532" t="s">
        <v>1020</v>
      </c>
      <c r="F532" t="s">
        <v>37</v>
      </c>
      <c r="G532">
        <v>38.917940000000002</v>
      </c>
      <c r="H532">
        <v>-77.042090000000002</v>
      </c>
      <c r="I532" t="s">
        <v>21</v>
      </c>
      <c r="J532">
        <v>99</v>
      </c>
      <c r="K532">
        <v>31</v>
      </c>
      <c r="L532">
        <v>19</v>
      </c>
      <c r="M532" s="1">
        <v>43884</v>
      </c>
      <c r="N532">
        <v>0.23</v>
      </c>
      <c r="O532">
        <v>1</v>
      </c>
      <c r="P532">
        <v>0</v>
      </c>
      <c r="Q532">
        <v>0</v>
      </c>
    </row>
    <row r="533" spans="1:18" ht="15.95" customHeight="1">
      <c r="A533">
        <v>9546364</v>
      </c>
      <c r="B533" t="s">
        <v>1021</v>
      </c>
      <c r="C533">
        <v>49437076</v>
      </c>
      <c r="D533" t="s">
        <v>268</v>
      </c>
      <c r="F533" t="s">
        <v>37</v>
      </c>
      <c r="G533">
        <v>38.918900000000001</v>
      </c>
      <c r="H533">
        <v>-77.04477</v>
      </c>
      <c r="I533" t="s">
        <v>21</v>
      </c>
      <c r="J533">
        <v>140</v>
      </c>
      <c r="K533">
        <v>31</v>
      </c>
      <c r="L533">
        <v>0</v>
      </c>
      <c r="M533" s="13"/>
      <c r="O533">
        <v>1</v>
      </c>
      <c r="P533">
        <v>0</v>
      </c>
      <c r="Q533">
        <v>0</v>
      </c>
    </row>
    <row r="534" spans="1:18" ht="15.95" customHeight="1">
      <c r="A534">
        <v>9551164</v>
      </c>
      <c r="B534" t="s">
        <v>1022</v>
      </c>
      <c r="C534">
        <v>476644</v>
      </c>
      <c r="D534" t="s">
        <v>1023</v>
      </c>
      <c r="F534" t="s">
        <v>70</v>
      </c>
      <c r="G534">
        <v>38.925730000000001</v>
      </c>
      <c r="H534">
        <v>-77.030109999999993</v>
      </c>
      <c r="I534" t="s">
        <v>21</v>
      </c>
      <c r="J534">
        <v>114</v>
      </c>
      <c r="K534">
        <v>31</v>
      </c>
      <c r="L534">
        <v>54</v>
      </c>
      <c r="M534" s="1">
        <v>42973</v>
      </c>
      <c r="N534">
        <v>0.69</v>
      </c>
      <c r="O534">
        <v>1</v>
      </c>
      <c r="P534">
        <v>0</v>
      </c>
      <c r="Q534">
        <v>0</v>
      </c>
    </row>
    <row r="535" spans="1:18" ht="15.95" customHeight="1">
      <c r="A535">
        <v>9569468</v>
      </c>
      <c r="B535" t="s">
        <v>1024</v>
      </c>
      <c r="C535">
        <v>49540988</v>
      </c>
      <c r="D535" t="s">
        <v>1025</v>
      </c>
      <c r="F535" t="s">
        <v>37</v>
      </c>
      <c r="G535">
        <v>38.924799999999998</v>
      </c>
      <c r="H535">
        <v>-77.038210000000007</v>
      </c>
      <c r="I535" t="s">
        <v>21</v>
      </c>
      <c r="J535">
        <v>90</v>
      </c>
      <c r="K535">
        <v>31</v>
      </c>
      <c r="L535">
        <v>0</v>
      </c>
      <c r="M535" s="13"/>
      <c r="O535">
        <v>1</v>
      </c>
      <c r="P535">
        <v>0</v>
      </c>
      <c r="Q535">
        <v>0</v>
      </c>
    </row>
    <row r="536" spans="1:18" ht="15.95" customHeight="1">
      <c r="A536">
        <v>9576995</v>
      </c>
      <c r="B536" t="s">
        <v>1039</v>
      </c>
      <c r="C536">
        <v>3331633</v>
      </c>
      <c r="D536" t="s">
        <v>36</v>
      </c>
      <c r="F536" t="s">
        <v>60</v>
      </c>
      <c r="G536">
        <v>38.919289999999997</v>
      </c>
      <c r="H536">
        <v>-76.985039999999998</v>
      </c>
      <c r="I536" t="s">
        <v>21</v>
      </c>
      <c r="J536">
        <v>100</v>
      </c>
      <c r="K536">
        <v>120</v>
      </c>
      <c r="L536">
        <v>14</v>
      </c>
      <c r="M536" s="1">
        <v>44898</v>
      </c>
      <c r="N536">
        <v>0.17</v>
      </c>
      <c r="O536">
        <v>2</v>
      </c>
      <c r="P536">
        <v>263</v>
      </c>
      <c r="Q536">
        <v>2</v>
      </c>
    </row>
    <row r="537" spans="1:18" ht="15.95" customHeight="1">
      <c r="A537">
        <v>9586160</v>
      </c>
      <c r="B537" t="s">
        <v>1040</v>
      </c>
      <c r="C537">
        <v>5778691</v>
      </c>
      <c r="D537" t="s">
        <v>1041</v>
      </c>
      <c r="F537" t="s">
        <v>43</v>
      </c>
      <c r="G537">
        <v>38.906010000000002</v>
      </c>
      <c r="H537">
        <v>-77.033670000000001</v>
      </c>
      <c r="I537" t="s">
        <v>21</v>
      </c>
      <c r="J537">
        <v>99</v>
      </c>
      <c r="K537">
        <v>31</v>
      </c>
      <c r="L537">
        <v>259</v>
      </c>
      <c r="M537" s="1">
        <v>44020</v>
      </c>
      <c r="N537">
        <v>3.01</v>
      </c>
      <c r="O537">
        <v>1</v>
      </c>
      <c r="P537">
        <v>83</v>
      </c>
      <c r="Q537">
        <v>0</v>
      </c>
    </row>
    <row r="538" spans="1:18" ht="15.95" customHeight="1">
      <c r="A538">
        <v>9596736</v>
      </c>
      <c r="B538" t="s">
        <v>1042</v>
      </c>
      <c r="C538">
        <v>49670365</v>
      </c>
      <c r="D538" t="s">
        <v>1043</v>
      </c>
      <c r="F538" t="s">
        <v>1044</v>
      </c>
      <c r="G538">
        <v>38.874049999999997</v>
      </c>
      <c r="H538">
        <v>-76.972390000000004</v>
      </c>
      <c r="I538" t="s">
        <v>21</v>
      </c>
      <c r="J538">
        <v>85</v>
      </c>
      <c r="K538">
        <v>4</v>
      </c>
      <c r="L538">
        <v>69</v>
      </c>
      <c r="M538" s="1">
        <v>44855</v>
      </c>
      <c r="N538">
        <v>0.92</v>
      </c>
      <c r="O538">
        <v>4</v>
      </c>
      <c r="P538">
        <v>356</v>
      </c>
      <c r="Q538">
        <v>10</v>
      </c>
      <c r="R538" t="s">
        <v>101</v>
      </c>
    </row>
    <row r="539" spans="1:18" ht="15.95" customHeight="1">
      <c r="A539">
        <v>9616203</v>
      </c>
      <c r="B539" t="s">
        <v>1045</v>
      </c>
      <c r="C539">
        <v>49751707</v>
      </c>
      <c r="D539" t="s">
        <v>1046</v>
      </c>
      <c r="F539" t="s">
        <v>70</v>
      </c>
      <c r="G539">
        <v>38.929810000000003</v>
      </c>
      <c r="H539">
        <v>-77.039460000000005</v>
      </c>
      <c r="I539" t="s">
        <v>21</v>
      </c>
      <c r="J539">
        <v>100</v>
      </c>
      <c r="K539">
        <v>31</v>
      </c>
      <c r="L539">
        <v>0</v>
      </c>
      <c r="M539" s="13"/>
      <c r="O539">
        <v>1</v>
      </c>
      <c r="P539">
        <v>0</v>
      </c>
      <c r="Q539">
        <v>0</v>
      </c>
    </row>
    <row r="540" spans="1:18" ht="15.95" customHeight="1">
      <c r="A540">
        <v>9624481</v>
      </c>
      <c r="B540" t="s">
        <v>1047</v>
      </c>
      <c r="C540">
        <v>9520083</v>
      </c>
      <c r="D540" t="s">
        <v>1048</v>
      </c>
      <c r="F540" t="s">
        <v>201</v>
      </c>
      <c r="G540">
        <v>38.889949999999999</v>
      </c>
      <c r="H540">
        <v>-77.002369999999999</v>
      </c>
      <c r="I540" t="s">
        <v>21</v>
      </c>
      <c r="J540">
        <v>160</v>
      </c>
      <c r="K540">
        <v>31</v>
      </c>
      <c r="L540">
        <v>97</v>
      </c>
      <c r="M540" s="1">
        <v>43782</v>
      </c>
      <c r="N540">
        <v>1.18</v>
      </c>
      <c r="O540">
        <v>1</v>
      </c>
      <c r="P540">
        <v>0</v>
      </c>
      <c r="Q540">
        <v>0</v>
      </c>
    </row>
    <row r="541" spans="1:18" ht="15.95" customHeight="1">
      <c r="A541">
        <v>9644823</v>
      </c>
      <c r="B541" t="s">
        <v>1049</v>
      </c>
      <c r="C541">
        <v>5096803</v>
      </c>
      <c r="D541" t="s">
        <v>1050</v>
      </c>
      <c r="F541" t="s">
        <v>162</v>
      </c>
      <c r="G541">
        <v>38.839880000000001</v>
      </c>
      <c r="H541">
        <v>-76.995059999999995</v>
      </c>
      <c r="I541" t="s">
        <v>21</v>
      </c>
      <c r="J541">
        <v>95</v>
      </c>
      <c r="K541">
        <v>31</v>
      </c>
      <c r="L541">
        <v>150</v>
      </c>
      <c r="M541" s="1">
        <v>44866</v>
      </c>
      <c r="N541">
        <v>1.79</v>
      </c>
      <c r="O541">
        <v>1</v>
      </c>
      <c r="P541">
        <v>362</v>
      </c>
      <c r="Q541">
        <v>2</v>
      </c>
    </row>
    <row r="542" spans="1:18" ht="15.95" customHeight="1">
      <c r="A542">
        <v>9651139</v>
      </c>
      <c r="B542" t="s">
        <v>1051</v>
      </c>
      <c r="C542">
        <v>49893745</v>
      </c>
      <c r="D542" t="s">
        <v>1052</v>
      </c>
      <c r="F542" t="s">
        <v>37</v>
      </c>
      <c r="G542">
        <v>38.913359999999997</v>
      </c>
      <c r="H542">
        <v>-77.050960000000003</v>
      </c>
      <c r="I542" t="s">
        <v>25</v>
      </c>
      <c r="J542">
        <v>75</v>
      </c>
      <c r="K542">
        <v>31</v>
      </c>
      <c r="L542">
        <v>0</v>
      </c>
      <c r="O542">
        <v>2</v>
      </c>
      <c r="P542">
        <v>0</v>
      </c>
      <c r="Q542">
        <v>0</v>
      </c>
    </row>
    <row r="543" spans="1:18" ht="15.95" customHeight="1">
      <c r="A543">
        <v>9651530</v>
      </c>
      <c r="B543" t="s">
        <v>1053</v>
      </c>
      <c r="C543">
        <v>49893745</v>
      </c>
      <c r="D543" t="s">
        <v>1052</v>
      </c>
      <c r="F543" t="s">
        <v>37</v>
      </c>
      <c r="G543">
        <v>38.914290000000001</v>
      </c>
      <c r="H543">
        <v>-77.051559999999995</v>
      </c>
      <c r="I543" t="s">
        <v>25</v>
      </c>
      <c r="J543">
        <v>55</v>
      </c>
      <c r="K543">
        <v>31</v>
      </c>
      <c r="L543">
        <v>0</v>
      </c>
      <c r="M543" s="13"/>
      <c r="O543">
        <v>2</v>
      </c>
      <c r="P543">
        <v>0</v>
      </c>
      <c r="Q543">
        <v>0</v>
      </c>
    </row>
    <row r="544" spans="1:18" ht="15.95" customHeight="1">
      <c r="A544">
        <v>9674217</v>
      </c>
      <c r="B544" t="s">
        <v>1054</v>
      </c>
      <c r="C544">
        <v>49987473</v>
      </c>
      <c r="D544" t="s">
        <v>1055</v>
      </c>
      <c r="F544" t="s">
        <v>368</v>
      </c>
      <c r="G544">
        <v>38.936309999999999</v>
      </c>
      <c r="H544">
        <v>-77.060590000000005</v>
      </c>
      <c r="I544" t="s">
        <v>21</v>
      </c>
      <c r="J544">
        <v>119</v>
      </c>
      <c r="K544">
        <v>31</v>
      </c>
      <c r="L544">
        <v>2</v>
      </c>
      <c r="M544" s="1">
        <v>42591</v>
      </c>
      <c r="N544">
        <v>0.03</v>
      </c>
      <c r="O544">
        <v>1</v>
      </c>
      <c r="P544">
        <v>0</v>
      </c>
      <c r="Q544">
        <v>0</v>
      </c>
    </row>
    <row r="545" spans="1:18" ht="15.95" customHeight="1">
      <c r="A545">
        <v>9684458</v>
      </c>
      <c r="B545" t="s">
        <v>1104</v>
      </c>
      <c r="C545">
        <v>50024522</v>
      </c>
      <c r="D545" t="s">
        <v>1105</v>
      </c>
      <c r="F545" t="s">
        <v>37</v>
      </c>
      <c r="G545">
        <v>38.921999999999997</v>
      </c>
      <c r="H545">
        <v>-77.037450000000007</v>
      </c>
      <c r="I545" t="s">
        <v>21</v>
      </c>
      <c r="J545">
        <v>99</v>
      </c>
      <c r="K545">
        <v>31</v>
      </c>
      <c r="L545">
        <v>0</v>
      </c>
      <c r="M545" s="13"/>
      <c r="O545">
        <v>1</v>
      </c>
      <c r="P545">
        <v>0</v>
      </c>
      <c r="Q545">
        <v>0</v>
      </c>
    </row>
    <row r="546" spans="1:18" ht="15.95" customHeight="1">
      <c r="A546">
        <v>9694072</v>
      </c>
      <c r="B546" t="s">
        <v>1106</v>
      </c>
      <c r="C546">
        <v>50064790</v>
      </c>
      <c r="D546" t="s">
        <v>1107</v>
      </c>
      <c r="F546" t="s">
        <v>70</v>
      </c>
      <c r="G546">
        <v>38.933709999999998</v>
      </c>
      <c r="H546">
        <v>-77.036090000000002</v>
      </c>
      <c r="I546" t="s">
        <v>21</v>
      </c>
      <c r="J546">
        <v>80</v>
      </c>
      <c r="K546">
        <v>31</v>
      </c>
      <c r="L546">
        <v>5</v>
      </c>
      <c r="M546" s="1">
        <v>42371</v>
      </c>
      <c r="N546">
        <v>0.06</v>
      </c>
      <c r="O546">
        <v>1</v>
      </c>
      <c r="P546">
        <v>0</v>
      </c>
      <c r="Q546">
        <v>0</v>
      </c>
    </row>
    <row r="547" spans="1:18" ht="15.95" customHeight="1">
      <c r="A547">
        <v>9697108</v>
      </c>
      <c r="B547" t="s">
        <v>1108</v>
      </c>
      <c r="C547">
        <v>39088137</v>
      </c>
      <c r="D547" t="s">
        <v>1109</v>
      </c>
      <c r="F547" t="s">
        <v>70</v>
      </c>
      <c r="G547">
        <v>38.921889999999998</v>
      </c>
      <c r="H547">
        <v>-77.033749999999998</v>
      </c>
      <c r="I547" t="s">
        <v>21</v>
      </c>
      <c r="J547">
        <v>110</v>
      </c>
      <c r="K547">
        <v>31</v>
      </c>
      <c r="L547">
        <v>3</v>
      </c>
      <c r="M547" s="1">
        <v>42605</v>
      </c>
      <c r="N547">
        <v>0.04</v>
      </c>
      <c r="O547">
        <v>1</v>
      </c>
      <c r="P547">
        <v>0</v>
      </c>
      <c r="Q547">
        <v>0</v>
      </c>
    </row>
    <row r="548" spans="1:18" ht="15.95" customHeight="1">
      <c r="A548">
        <v>9704912</v>
      </c>
      <c r="B548" t="s">
        <v>1110</v>
      </c>
      <c r="C548">
        <v>36275317</v>
      </c>
      <c r="D548" t="s">
        <v>1111</v>
      </c>
      <c r="F548" t="s">
        <v>28</v>
      </c>
      <c r="G548">
        <v>38.918109999999999</v>
      </c>
      <c r="H548">
        <v>-77.003169999999997</v>
      </c>
      <c r="I548" t="s">
        <v>21</v>
      </c>
      <c r="J548">
        <v>160</v>
      </c>
      <c r="K548">
        <v>20</v>
      </c>
      <c r="L548">
        <v>20</v>
      </c>
      <c r="M548" s="1">
        <v>44897</v>
      </c>
      <c r="N548">
        <v>0.26</v>
      </c>
      <c r="O548">
        <v>1</v>
      </c>
      <c r="P548">
        <v>322</v>
      </c>
      <c r="Q548">
        <v>3</v>
      </c>
      <c r="R548" t="s">
        <v>1112</v>
      </c>
    </row>
    <row r="549" spans="1:18" ht="15.95" customHeight="1">
      <c r="A549">
        <v>9708633</v>
      </c>
      <c r="B549" t="s">
        <v>1113</v>
      </c>
      <c r="C549">
        <v>50126620</v>
      </c>
      <c r="D549" t="s">
        <v>1114</v>
      </c>
      <c r="F549" t="s">
        <v>201</v>
      </c>
      <c r="G549">
        <v>38.88223</v>
      </c>
      <c r="H549">
        <v>-76.993430000000004</v>
      </c>
      <c r="I549" t="s">
        <v>21</v>
      </c>
      <c r="J549">
        <v>250</v>
      </c>
      <c r="K549">
        <v>31</v>
      </c>
      <c r="L549">
        <v>0</v>
      </c>
      <c r="M549" s="13"/>
      <c r="O549">
        <v>1</v>
      </c>
      <c r="P549">
        <v>0</v>
      </c>
      <c r="Q549">
        <v>0</v>
      </c>
    </row>
    <row r="550" spans="1:18" ht="15.95" customHeight="1">
      <c r="A550">
        <v>9727618</v>
      </c>
      <c r="B550" t="s">
        <v>1115</v>
      </c>
      <c r="C550">
        <v>4630059</v>
      </c>
      <c r="D550" t="s">
        <v>1116</v>
      </c>
      <c r="F550" t="s">
        <v>201</v>
      </c>
      <c r="G550">
        <v>38.884599999999999</v>
      </c>
      <c r="H550">
        <v>-76.986109999999996</v>
      </c>
      <c r="I550" t="s">
        <v>21</v>
      </c>
      <c r="J550">
        <v>310</v>
      </c>
      <c r="K550">
        <v>31</v>
      </c>
      <c r="L550">
        <v>1</v>
      </c>
      <c r="M550" s="1">
        <v>42465</v>
      </c>
      <c r="N550">
        <v>0.01</v>
      </c>
      <c r="O550">
        <v>1</v>
      </c>
      <c r="P550">
        <v>0</v>
      </c>
      <c r="Q550">
        <v>0</v>
      </c>
    </row>
    <row r="551" spans="1:18" ht="15.95" customHeight="1">
      <c r="A551">
        <v>9732220</v>
      </c>
      <c r="B551" t="s">
        <v>1117</v>
      </c>
      <c r="C551">
        <v>44218721</v>
      </c>
      <c r="D551" t="s">
        <v>1118</v>
      </c>
      <c r="F551" t="s">
        <v>368</v>
      </c>
      <c r="G551">
        <v>38.92803</v>
      </c>
      <c r="H551">
        <v>-77.055769999999995</v>
      </c>
      <c r="I551" t="s">
        <v>21</v>
      </c>
      <c r="J551">
        <v>134</v>
      </c>
      <c r="K551">
        <v>2</v>
      </c>
      <c r="L551">
        <v>220</v>
      </c>
      <c r="M551" s="1">
        <v>44912</v>
      </c>
      <c r="N551">
        <v>2.68</v>
      </c>
      <c r="O551">
        <v>1</v>
      </c>
      <c r="P551">
        <v>312</v>
      </c>
      <c r="Q551">
        <v>46</v>
      </c>
      <c r="R551" t="s">
        <v>1119</v>
      </c>
    </row>
    <row r="552" spans="1:18" ht="15.95" customHeight="1">
      <c r="A552">
        <v>9788818</v>
      </c>
      <c r="B552" t="s">
        <v>1120</v>
      </c>
      <c r="C552">
        <v>50451043</v>
      </c>
      <c r="D552" t="s">
        <v>777</v>
      </c>
      <c r="F552" t="s">
        <v>51</v>
      </c>
      <c r="G552">
        <v>38.904380000000003</v>
      </c>
      <c r="H552">
        <v>-77.052949999999996</v>
      </c>
      <c r="I552" t="s">
        <v>21</v>
      </c>
      <c r="J552">
        <v>85</v>
      </c>
      <c r="K552">
        <v>31</v>
      </c>
      <c r="L552">
        <v>2</v>
      </c>
      <c r="M552" s="1">
        <v>42408</v>
      </c>
      <c r="N552">
        <v>0.02</v>
      </c>
      <c r="O552">
        <v>1</v>
      </c>
      <c r="P552">
        <v>0</v>
      </c>
      <c r="Q552">
        <v>0</v>
      </c>
    </row>
    <row r="553" spans="1:18" ht="15.95" customHeight="1">
      <c r="A553">
        <v>9789180</v>
      </c>
      <c r="B553" t="s">
        <v>1121</v>
      </c>
      <c r="C553">
        <v>29586376</v>
      </c>
      <c r="D553" t="s">
        <v>266</v>
      </c>
      <c r="F553" t="s">
        <v>141</v>
      </c>
      <c r="G553">
        <v>38.906550000000003</v>
      </c>
      <c r="H553">
        <v>-76.990030000000004</v>
      </c>
      <c r="I553" t="s">
        <v>21</v>
      </c>
      <c r="J553">
        <v>89</v>
      </c>
      <c r="K553">
        <v>31</v>
      </c>
      <c r="L553">
        <v>31</v>
      </c>
      <c r="M553" s="1">
        <v>42820</v>
      </c>
      <c r="N553">
        <v>0.37</v>
      </c>
      <c r="O553">
        <v>1</v>
      </c>
      <c r="P553">
        <v>0</v>
      </c>
      <c r="Q553">
        <v>0</v>
      </c>
    </row>
    <row r="554" spans="1:18" ht="15.95" customHeight="1">
      <c r="A554">
        <v>9807973</v>
      </c>
      <c r="B554" t="s">
        <v>1122</v>
      </c>
      <c r="C554">
        <v>49256800</v>
      </c>
      <c r="D554" t="s">
        <v>1123</v>
      </c>
      <c r="F554" t="s">
        <v>195</v>
      </c>
      <c r="G554">
        <v>38.947859999999999</v>
      </c>
      <c r="H554">
        <v>-76.997990000000001</v>
      </c>
      <c r="I554" t="s">
        <v>21</v>
      </c>
      <c r="J554">
        <v>500</v>
      </c>
      <c r="K554">
        <v>31</v>
      </c>
      <c r="L554">
        <v>1</v>
      </c>
      <c r="M554" s="1">
        <v>42869</v>
      </c>
      <c r="N554">
        <v>0.01</v>
      </c>
      <c r="O554">
        <v>1</v>
      </c>
      <c r="P554">
        <v>0</v>
      </c>
      <c r="Q554">
        <v>0</v>
      </c>
    </row>
    <row r="555" spans="1:18" ht="15.95" customHeight="1">
      <c r="A555">
        <v>9854986</v>
      </c>
      <c r="B555" t="s">
        <v>1124</v>
      </c>
      <c r="C555">
        <v>22239362</v>
      </c>
      <c r="D555" t="s">
        <v>700</v>
      </c>
      <c r="F555" t="s">
        <v>88</v>
      </c>
      <c r="G555">
        <v>38.896470000000001</v>
      </c>
      <c r="H555">
        <v>-76.986559999999997</v>
      </c>
      <c r="I555" t="s">
        <v>21</v>
      </c>
      <c r="J555">
        <v>90</v>
      </c>
      <c r="K555">
        <v>2</v>
      </c>
      <c r="L555">
        <v>455</v>
      </c>
      <c r="M555" s="1">
        <v>44885</v>
      </c>
      <c r="N555">
        <v>5.32</v>
      </c>
      <c r="O555">
        <v>2</v>
      </c>
      <c r="P555">
        <v>340</v>
      </c>
      <c r="Q555">
        <v>53</v>
      </c>
      <c r="R555" t="s">
        <v>701</v>
      </c>
    </row>
    <row r="556" spans="1:18" ht="15.95" customHeight="1">
      <c r="A556">
        <v>9855531</v>
      </c>
      <c r="B556" t="s">
        <v>1125</v>
      </c>
      <c r="C556">
        <v>20371167</v>
      </c>
      <c r="D556" t="s">
        <v>1126</v>
      </c>
      <c r="F556" t="s">
        <v>24</v>
      </c>
      <c r="G556">
        <v>38.86421</v>
      </c>
      <c r="H556">
        <v>-76.987309999999994</v>
      </c>
      <c r="I556" t="s">
        <v>25</v>
      </c>
      <c r="J556">
        <v>40</v>
      </c>
      <c r="K556">
        <v>31</v>
      </c>
      <c r="L556">
        <v>238</v>
      </c>
      <c r="M556" s="1">
        <v>43850</v>
      </c>
      <c r="N556">
        <v>2.87</v>
      </c>
      <c r="O556">
        <v>2</v>
      </c>
      <c r="P556">
        <v>0</v>
      </c>
      <c r="Q556">
        <v>0</v>
      </c>
    </row>
    <row r="557" spans="1:18" ht="15.95" customHeight="1">
      <c r="A557">
        <v>9855547</v>
      </c>
      <c r="B557" t="s">
        <v>1127</v>
      </c>
      <c r="C557">
        <v>20371167</v>
      </c>
      <c r="D557" t="s">
        <v>1126</v>
      </c>
      <c r="F557" t="s">
        <v>24</v>
      </c>
      <c r="G557">
        <v>38.864190000000001</v>
      </c>
      <c r="H557">
        <v>-76.989130000000003</v>
      </c>
      <c r="I557" t="s">
        <v>25</v>
      </c>
      <c r="J557">
        <v>77</v>
      </c>
      <c r="K557">
        <v>31</v>
      </c>
      <c r="L557">
        <v>291</v>
      </c>
      <c r="M557" s="1">
        <v>43861</v>
      </c>
      <c r="N557">
        <v>3.43</v>
      </c>
      <c r="O557">
        <v>2</v>
      </c>
      <c r="P557">
        <v>0</v>
      </c>
      <c r="Q557">
        <v>0</v>
      </c>
    </row>
    <row r="558" spans="1:18" ht="15.95" customHeight="1">
      <c r="A558">
        <v>9902178</v>
      </c>
      <c r="B558" t="s">
        <v>1128</v>
      </c>
      <c r="C558">
        <v>35423680</v>
      </c>
      <c r="D558" t="s">
        <v>1129</v>
      </c>
      <c r="F558" t="s">
        <v>51</v>
      </c>
      <c r="G558">
        <v>38.902920000000002</v>
      </c>
      <c r="H558">
        <v>-77.05171</v>
      </c>
      <c r="I558" t="s">
        <v>21</v>
      </c>
      <c r="J558">
        <v>70</v>
      </c>
      <c r="K558">
        <v>31</v>
      </c>
      <c r="L558">
        <v>2</v>
      </c>
      <c r="M558" s="1">
        <v>42490</v>
      </c>
      <c r="N558">
        <v>0.02</v>
      </c>
      <c r="O558">
        <v>1</v>
      </c>
      <c r="P558">
        <v>0</v>
      </c>
      <c r="Q558">
        <v>0</v>
      </c>
    </row>
    <row r="559" spans="1:18" ht="15.95" customHeight="1">
      <c r="A559">
        <v>9907100</v>
      </c>
      <c r="B559" t="s">
        <v>1130</v>
      </c>
      <c r="C559">
        <v>3197708</v>
      </c>
      <c r="D559" t="s">
        <v>1131</v>
      </c>
      <c r="F559" t="s">
        <v>34</v>
      </c>
      <c r="G559">
        <v>38.941459999999999</v>
      </c>
      <c r="H559">
        <v>-77.030810000000002</v>
      </c>
      <c r="I559" t="s">
        <v>21</v>
      </c>
      <c r="J559">
        <v>90</v>
      </c>
      <c r="K559">
        <v>4</v>
      </c>
      <c r="L559">
        <v>60</v>
      </c>
      <c r="M559" s="1">
        <v>44614</v>
      </c>
      <c r="N559">
        <v>0.78</v>
      </c>
      <c r="O559">
        <v>1</v>
      </c>
      <c r="P559">
        <v>8</v>
      </c>
      <c r="Q559">
        <v>2</v>
      </c>
      <c r="R559" t="s">
        <v>1132</v>
      </c>
    </row>
    <row r="560" spans="1:18" ht="15.95" customHeight="1">
      <c r="A560">
        <v>9920493</v>
      </c>
      <c r="B560" t="s">
        <v>1133</v>
      </c>
      <c r="C560">
        <v>14692970</v>
      </c>
      <c r="D560" t="s">
        <v>271</v>
      </c>
      <c r="F560" t="s">
        <v>37</v>
      </c>
      <c r="G560">
        <v>38.92597</v>
      </c>
      <c r="H560">
        <v>-77.041780000000003</v>
      </c>
      <c r="I560" t="s">
        <v>21</v>
      </c>
      <c r="J560">
        <v>119</v>
      </c>
      <c r="K560">
        <v>31</v>
      </c>
      <c r="L560">
        <v>26</v>
      </c>
      <c r="M560" s="1">
        <v>44787</v>
      </c>
      <c r="N560">
        <v>0.32</v>
      </c>
      <c r="O560">
        <v>6</v>
      </c>
      <c r="P560">
        <v>296</v>
      </c>
      <c r="Q560">
        <v>4</v>
      </c>
    </row>
    <row r="561" spans="1:18" ht="15.95" customHeight="1">
      <c r="A561">
        <v>9949954</v>
      </c>
      <c r="B561" t="s">
        <v>1134</v>
      </c>
      <c r="C561">
        <v>4856178</v>
      </c>
      <c r="D561" t="s">
        <v>1135</v>
      </c>
      <c r="F561" t="s">
        <v>63</v>
      </c>
      <c r="G561">
        <v>38.906309999999998</v>
      </c>
      <c r="H561">
        <v>-77.029740000000004</v>
      </c>
      <c r="I561" t="s">
        <v>21</v>
      </c>
      <c r="J561">
        <v>239</v>
      </c>
      <c r="K561">
        <v>31</v>
      </c>
      <c r="L561">
        <v>0</v>
      </c>
      <c r="M561" s="13"/>
      <c r="O561">
        <v>1</v>
      </c>
      <c r="P561">
        <v>0</v>
      </c>
      <c r="Q561">
        <v>0</v>
      </c>
    </row>
    <row r="562" spans="1:18" ht="15.95" customHeight="1">
      <c r="A562">
        <v>9954831</v>
      </c>
      <c r="B562" t="s">
        <v>1136</v>
      </c>
      <c r="C562">
        <v>16644446</v>
      </c>
      <c r="D562" t="s">
        <v>1137</v>
      </c>
      <c r="F562" t="s">
        <v>43</v>
      </c>
      <c r="G562">
        <v>38.900730000000003</v>
      </c>
      <c r="H562">
        <v>-77.022660000000002</v>
      </c>
      <c r="I562" t="s">
        <v>21</v>
      </c>
      <c r="J562">
        <v>379</v>
      </c>
      <c r="K562">
        <v>3</v>
      </c>
      <c r="L562">
        <v>14</v>
      </c>
      <c r="M562" s="1">
        <v>44563</v>
      </c>
      <c r="N562">
        <v>0.17</v>
      </c>
      <c r="O562">
        <v>15</v>
      </c>
      <c r="P562">
        <v>70</v>
      </c>
      <c r="Q562">
        <v>1</v>
      </c>
      <c r="R562" t="s">
        <v>1138</v>
      </c>
    </row>
    <row r="563" spans="1:18" ht="15.95" customHeight="1">
      <c r="A563">
        <v>9972284</v>
      </c>
      <c r="B563" t="s">
        <v>1139</v>
      </c>
      <c r="C563">
        <v>29467361</v>
      </c>
      <c r="D563" t="s">
        <v>435</v>
      </c>
      <c r="F563" t="s">
        <v>122</v>
      </c>
      <c r="G563">
        <v>38.91648</v>
      </c>
      <c r="H563">
        <v>-77.017030000000005</v>
      </c>
      <c r="I563" t="s">
        <v>25</v>
      </c>
      <c r="J563">
        <v>70</v>
      </c>
      <c r="K563">
        <v>31</v>
      </c>
      <c r="L563">
        <v>52</v>
      </c>
      <c r="M563" s="1">
        <v>42882</v>
      </c>
      <c r="N563">
        <v>0.65</v>
      </c>
      <c r="O563">
        <v>1</v>
      </c>
      <c r="P563">
        <v>0</v>
      </c>
      <c r="Q563">
        <v>0</v>
      </c>
    </row>
    <row r="564" spans="1:18" ht="15.95" customHeight="1">
      <c r="A564">
        <v>9973170</v>
      </c>
      <c r="B564" t="s">
        <v>1140</v>
      </c>
      <c r="C564">
        <v>27550391</v>
      </c>
      <c r="D564" t="s">
        <v>308</v>
      </c>
      <c r="F564" t="s">
        <v>125</v>
      </c>
      <c r="G564">
        <v>38.910809999999998</v>
      </c>
      <c r="H564">
        <v>-77.062539999999998</v>
      </c>
      <c r="I564" t="s">
        <v>21</v>
      </c>
      <c r="J564">
        <v>117</v>
      </c>
      <c r="K564">
        <v>2</v>
      </c>
      <c r="L564">
        <v>227</v>
      </c>
      <c r="M564" s="1">
        <v>44847</v>
      </c>
      <c r="N564">
        <v>2.72</v>
      </c>
      <c r="O564">
        <v>2</v>
      </c>
      <c r="P564">
        <v>84</v>
      </c>
      <c r="Q564">
        <v>20</v>
      </c>
      <c r="R564" t="s">
        <v>714</v>
      </c>
    </row>
    <row r="565" spans="1:18" ht="15.95" customHeight="1">
      <c r="A565">
        <v>9975625</v>
      </c>
      <c r="B565" t="s">
        <v>1141</v>
      </c>
      <c r="C565">
        <v>44658525</v>
      </c>
      <c r="D565" t="s">
        <v>1061</v>
      </c>
      <c r="F565" t="s">
        <v>66</v>
      </c>
      <c r="G565">
        <v>38.925429999999999</v>
      </c>
      <c r="H565">
        <v>-77.073999999999998</v>
      </c>
      <c r="I565" t="s">
        <v>21</v>
      </c>
      <c r="J565">
        <v>1586</v>
      </c>
      <c r="K565">
        <v>31</v>
      </c>
      <c r="L565">
        <v>38</v>
      </c>
      <c r="M565" s="1">
        <v>44597</v>
      </c>
      <c r="N565">
        <v>0.46</v>
      </c>
      <c r="O565">
        <v>2</v>
      </c>
      <c r="P565">
        <v>331</v>
      </c>
      <c r="Q565">
        <v>1</v>
      </c>
    </row>
    <row r="566" spans="1:18" ht="15.95" customHeight="1">
      <c r="A566">
        <v>9993065</v>
      </c>
      <c r="B566" t="s">
        <v>1142</v>
      </c>
      <c r="C566">
        <v>51333359</v>
      </c>
      <c r="D566" t="s">
        <v>1097</v>
      </c>
      <c r="F566" t="s">
        <v>135</v>
      </c>
      <c r="G566">
        <v>38.878630000000001</v>
      </c>
      <c r="H566">
        <v>-77.021109999999993</v>
      </c>
      <c r="I566" t="s">
        <v>21</v>
      </c>
      <c r="J566">
        <v>139</v>
      </c>
      <c r="K566">
        <v>3</v>
      </c>
      <c r="L566">
        <v>1</v>
      </c>
      <c r="M566" s="1">
        <v>44423</v>
      </c>
      <c r="N566">
        <v>0.06</v>
      </c>
      <c r="O566">
        <v>1</v>
      </c>
      <c r="P566">
        <v>61</v>
      </c>
      <c r="Q566">
        <v>0</v>
      </c>
      <c r="R566" t="s">
        <v>1143</v>
      </c>
    </row>
    <row r="567" spans="1:18" ht="15.95" customHeight="1">
      <c r="A567">
        <v>10012298</v>
      </c>
      <c r="B567" t="s">
        <v>1144</v>
      </c>
      <c r="C567">
        <v>9711482</v>
      </c>
      <c r="D567" t="s">
        <v>569</v>
      </c>
      <c r="F567" t="s">
        <v>70</v>
      </c>
      <c r="G567">
        <v>38.933280000000003</v>
      </c>
      <c r="H567">
        <v>-77.025710000000004</v>
      </c>
      <c r="I567" t="s">
        <v>25</v>
      </c>
      <c r="J567">
        <v>50</v>
      </c>
      <c r="K567">
        <v>31</v>
      </c>
      <c r="L567">
        <v>0</v>
      </c>
      <c r="M567" s="13"/>
      <c r="O567">
        <v>1</v>
      </c>
      <c r="P567">
        <v>0</v>
      </c>
      <c r="Q567">
        <v>0</v>
      </c>
    </row>
    <row r="568" spans="1:18" ht="15.95" customHeight="1">
      <c r="A568">
        <v>10021464</v>
      </c>
      <c r="B568" t="s">
        <v>1145</v>
      </c>
      <c r="C568">
        <v>16644446</v>
      </c>
      <c r="D568" t="s">
        <v>1137</v>
      </c>
      <c r="F568" t="s">
        <v>43</v>
      </c>
      <c r="G568">
        <v>38.89716</v>
      </c>
      <c r="H568">
        <v>-77.018879999999996</v>
      </c>
      <c r="I568" t="s">
        <v>21</v>
      </c>
      <c r="J568">
        <v>453</v>
      </c>
      <c r="K568">
        <v>3</v>
      </c>
      <c r="L568">
        <v>11</v>
      </c>
      <c r="M568" s="1">
        <v>44826</v>
      </c>
      <c r="N568">
        <v>0.14000000000000001</v>
      </c>
      <c r="O568">
        <v>15</v>
      </c>
      <c r="P568">
        <v>51</v>
      </c>
      <c r="Q568">
        <v>3</v>
      </c>
      <c r="R568" t="s">
        <v>1146</v>
      </c>
    </row>
    <row r="569" spans="1:18" ht="15.95" customHeight="1">
      <c r="A569">
        <v>10021714</v>
      </c>
      <c r="B569" t="s">
        <v>1147</v>
      </c>
      <c r="C569">
        <v>16644446</v>
      </c>
      <c r="D569" t="s">
        <v>1137</v>
      </c>
      <c r="F569" t="s">
        <v>43</v>
      </c>
      <c r="G569">
        <v>38.89743</v>
      </c>
      <c r="H569">
        <v>-77.026250000000005</v>
      </c>
      <c r="I569" t="s">
        <v>21</v>
      </c>
      <c r="J569">
        <v>440</v>
      </c>
      <c r="K569">
        <v>3</v>
      </c>
      <c r="L569">
        <v>64</v>
      </c>
      <c r="M569" s="1">
        <v>44830</v>
      </c>
      <c r="N569">
        <v>0.77</v>
      </c>
      <c r="O569">
        <v>15</v>
      </c>
      <c r="P569">
        <v>69</v>
      </c>
      <c r="Q569">
        <v>9</v>
      </c>
      <c r="R569" t="s">
        <v>1148</v>
      </c>
    </row>
    <row r="570" spans="1:18" ht="15.95" customHeight="1">
      <c r="A570">
        <v>10021958</v>
      </c>
      <c r="B570" t="s">
        <v>1149</v>
      </c>
      <c r="C570">
        <v>16644446</v>
      </c>
      <c r="D570" t="s">
        <v>1137</v>
      </c>
      <c r="F570" t="s">
        <v>43</v>
      </c>
      <c r="G570">
        <v>38.89528</v>
      </c>
      <c r="H570">
        <v>-77.018410000000003</v>
      </c>
      <c r="I570" t="s">
        <v>21</v>
      </c>
      <c r="J570">
        <v>400</v>
      </c>
      <c r="K570">
        <v>3</v>
      </c>
      <c r="L570">
        <v>10</v>
      </c>
      <c r="M570" s="1">
        <v>44401</v>
      </c>
      <c r="N570">
        <v>0.12</v>
      </c>
      <c r="O570">
        <v>15</v>
      </c>
      <c r="P570">
        <v>49</v>
      </c>
      <c r="Q570">
        <v>0</v>
      </c>
      <c r="R570" t="s">
        <v>1150</v>
      </c>
    </row>
    <row r="571" spans="1:18" ht="15.95" customHeight="1">
      <c r="A571">
        <v>10033854</v>
      </c>
      <c r="B571" t="s">
        <v>1151</v>
      </c>
      <c r="C571">
        <v>25327630</v>
      </c>
      <c r="D571" t="s">
        <v>1152</v>
      </c>
      <c r="F571" t="s">
        <v>77</v>
      </c>
      <c r="G571">
        <v>38.960439999999998</v>
      </c>
      <c r="H571">
        <v>-77.08</v>
      </c>
      <c r="I571" t="s">
        <v>21</v>
      </c>
      <c r="J571">
        <v>50</v>
      </c>
      <c r="K571">
        <v>31</v>
      </c>
      <c r="L571">
        <v>1</v>
      </c>
      <c r="M571" s="1">
        <v>42365</v>
      </c>
      <c r="N571">
        <v>0.01</v>
      </c>
      <c r="O571">
        <v>1</v>
      </c>
      <c r="P571">
        <v>0</v>
      </c>
      <c r="Q571">
        <v>0</v>
      </c>
    </row>
    <row r="572" spans="1:18" ht="15.95" customHeight="1">
      <c r="A572">
        <v>10059402</v>
      </c>
      <c r="B572" t="s">
        <v>1153</v>
      </c>
      <c r="C572">
        <v>16644446</v>
      </c>
      <c r="D572" t="s">
        <v>1137</v>
      </c>
      <c r="F572" t="s">
        <v>43</v>
      </c>
      <c r="G572">
        <v>38.901310000000002</v>
      </c>
      <c r="H572">
        <v>-77.022769999999994</v>
      </c>
      <c r="I572" t="s">
        <v>21</v>
      </c>
      <c r="J572">
        <v>379</v>
      </c>
      <c r="K572">
        <v>3</v>
      </c>
      <c r="L572">
        <v>12</v>
      </c>
      <c r="M572" s="1">
        <v>44897</v>
      </c>
      <c r="N572">
        <v>0.14000000000000001</v>
      </c>
      <c r="O572">
        <v>15</v>
      </c>
      <c r="P572">
        <v>78</v>
      </c>
      <c r="Q572">
        <v>1</v>
      </c>
      <c r="R572" t="s">
        <v>1154</v>
      </c>
    </row>
    <row r="573" spans="1:18" ht="15.95" customHeight="1">
      <c r="A573">
        <v>10059646</v>
      </c>
      <c r="B573" t="s">
        <v>1173</v>
      </c>
      <c r="C573">
        <v>16644446</v>
      </c>
      <c r="D573" t="s">
        <v>1137</v>
      </c>
      <c r="F573" t="s">
        <v>43</v>
      </c>
      <c r="G573">
        <v>38.898679999999999</v>
      </c>
      <c r="H573">
        <v>-77.022829999999999</v>
      </c>
      <c r="I573" t="s">
        <v>21</v>
      </c>
      <c r="J573">
        <v>379</v>
      </c>
      <c r="K573">
        <v>3</v>
      </c>
      <c r="L573">
        <v>8</v>
      </c>
      <c r="M573" s="1">
        <v>44911</v>
      </c>
      <c r="N573">
        <v>0.1</v>
      </c>
      <c r="O573">
        <v>15</v>
      </c>
      <c r="P573">
        <v>49</v>
      </c>
      <c r="Q573">
        <v>5</v>
      </c>
      <c r="R573" t="s">
        <v>1174</v>
      </c>
    </row>
    <row r="574" spans="1:18" ht="15.95" customHeight="1">
      <c r="A574">
        <v>10066573</v>
      </c>
      <c r="B574" t="s">
        <v>1175</v>
      </c>
      <c r="C574">
        <v>44774918</v>
      </c>
      <c r="D574" t="s">
        <v>1176</v>
      </c>
      <c r="F574" t="s">
        <v>201</v>
      </c>
      <c r="G574">
        <v>38.881810000000002</v>
      </c>
      <c r="H574">
        <v>-76.989469999999997</v>
      </c>
      <c r="I574" t="s">
        <v>21</v>
      </c>
      <c r="J574">
        <v>80</v>
      </c>
      <c r="K574">
        <v>31</v>
      </c>
      <c r="L574">
        <v>79</v>
      </c>
      <c r="M574" s="1">
        <v>42880</v>
      </c>
      <c r="N574">
        <v>0.94</v>
      </c>
      <c r="O574">
        <v>1</v>
      </c>
      <c r="P574">
        <v>0</v>
      </c>
      <c r="Q574">
        <v>0</v>
      </c>
    </row>
    <row r="575" spans="1:18" ht="15.95" customHeight="1">
      <c r="A575">
        <v>10082572</v>
      </c>
      <c r="B575" t="s">
        <v>1177</v>
      </c>
      <c r="C575">
        <v>46722229</v>
      </c>
      <c r="D575" t="s">
        <v>1178</v>
      </c>
      <c r="F575" t="s">
        <v>91</v>
      </c>
      <c r="G575">
        <v>38.964320000000001</v>
      </c>
      <c r="H575">
        <v>-77.00412</v>
      </c>
      <c r="I575" t="s">
        <v>21</v>
      </c>
      <c r="J575">
        <v>65</v>
      </c>
      <c r="K575">
        <v>28</v>
      </c>
      <c r="L575">
        <v>125</v>
      </c>
      <c r="M575" s="1">
        <v>44773</v>
      </c>
      <c r="N575">
        <v>1.47</v>
      </c>
      <c r="O575">
        <v>2</v>
      </c>
      <c r="P575">
        <v>259</v>
      </c>
      <c r="Q575">
        <v>2</v>
      </c>
      <c r="R575" t="s">
        <v>1179</v>
      </c>
    </row>
    <row r="576" spans="1:18" ht="15.95" customHeight="1">
      <c r="A576">
        <v>10097934</v>
      </c>
      <c r="B576" t="s">
        <v>1188</v>
      </c>
      <c r="C576">
        <v>25197983</v>
      </c>
      <c r="D576" t="s">
        <v>1189</v>
      </c>
      <c r="F576" t="s">
        <v>63</v>
      </c>
      <c r="G576">
        <v>38.910580000000003</v>
      </c>
      <c r="H576">
        <v>-77.022989999999993</v>
      </c>
      <c r="I576" t="s">
        <v>21</v>
      </c>
      <c r="J576">
        <v>219</v>
      </c>
      <c r="K576">
        <v>2</v>
      </c>
      <c r="L576">
        <v>280</v>
      </c>
      <c r="M576" s="1">
        <v>44899</v>
      </c>
      <c r="N576">
        <v>3.32</v>
      </c>
      <c r="O576">
        <v>1</v>
      </c>
      <c r="P576">
        <v>233</v>
      </c>
      <c r="Q576">
        <v>30</v>
      </c>
      <c r="R576" t="s">
        <v>101</v>
      </c>
    </row>
    <row r="577" spans="1:18" ht="15.95" customHeight="1">
      <c r="A577">
        <v>10104715</v>
      </c>
      <c r="B577" t="s">
        <v>1190</v>
      </c>
      <c r="C577">
        <v>51854674</v>
      </c>
      <c r="D577" t="s">
        <v>1191</v>
      </c>
      <c r="F577" t="s">
        <v>418</v>
      </c>
      <c r="G577">
        <v>38.891739999999999</v>
      </c>
      <c r="H577">
        <v>-76.938310000000001</v>
      </c>
      <c r="I577" t="s">
        <v>21</v>
      </c>
      <c r="J577">
        <v>87</v>
      </c>
      <c r="K577">
        <v>1</v>
      </c>
      <c r="L577">
        <v>35</v>
      </c>
      <c r="M577" s="1">
        <v>44836</v>
      </c>
      <c r="N577">
        <v>0.46</v>
      </c>
      <c r="O577">
        <v>1</v>
      </c>
      <c r="P577">
        <v>0</v>
      </c>
      <c r="Q577">
        <v>14</v>
      </c>
      <c r="R577" t="s">
        <v>1192</v>
      </c>
    </row>
    <row r="578" spans="1:18" ht="15.95" customHeight="1">
      <c r="A578">
        <v>10173162</v>
      </c>
      <c r="B578" t="s">
        <v>1194</v>
      </c>
      <c r="C578">
        <v>3474736</v>
      </c>
      <c r="D578" t="s">
        <v>1195</v>
      </c>
      <c r="F578" t="s">
        <v>63</v>
      </c>
      <c r="G578">
        <v>38.912059999999997</v>
      </c>
      <c r="H578">
        <v>-77.028130000000004</v>
      </c>
      <c r="I578" t="s">
        <v>21</v>
      </c>
      <c r="J578">
        <v>120</v>
      </c>
      <c r="K578">
        <v>600</v>
      </c>
      <c r="L578">
        <v>136</v>
      </c>
      <c r="M578" s="1">
        <v>43231</v>
      </c>
      <c r="N578">
        <v>1.63</v>
      </c>
      <c r="O578">
        <v>6</v>
      </c>
      <c r="P578">
        <v>365</v>
      </c>
      <c r="Q578">
        <v>0</v>
      </c>
    </row>
    <row r="579" spans="1:18" ht="15.95" customHeight="1">
      <c r="A579">
        <v>10257241</v>
      </c>
      <c r="B579" t="s">
        <v>1196</v>
      </c>
      <c r="C579">
        <v>7594209</v>
      </c>
      <c r="D579" t="s">
        <v>1197</v>
      </c>
      <c r="F579" t="s">
        <v>88</v>
      </c>
      <c r="G579">
        <v>38.90063</v>
      </c>
      <c r="H579">
        <v>-77.004769999999994</v>
      </c>
      <c r="I579" t="s">
        <v>25</v>
      </c>
      <c r="J579">
        <v>600</v>
      </c>
      <c r="K579">
        <v>31</v>
      </c>
      <c r="L579">
        <v>0</v>
      </c>
      <c r="M579" s="13"/>
      <c r="O579">
        <v>1</v>
      </c>
      <c r="P579">
        <v>0</v>
      </c>
      <c r="Q579">
        <v>0</v>
      </c>
    </row>
    <row r="580" spans="1:18" ht="15.95" customHeight="1">
      <c r="A580">
        <v>10292197</v>
      </c>
      <c r="B580" t="s">
        <v>1198</v>
      </c>
      <c r="C580">
        <v>52947245</v>
      </c>
      <c r="D580" t="s">
        <v>1199</v>
      </c>
      <c r="F580" t="s">
        <v>66</v>
      </c>
      <c r="G580">
        <v>38.923819999999999</v>
      </c>
      <c r="H580">
        <v>-77.072950000000006</v>
      </c>
      <c r="I580" t="s">
        <v>21</v>
      </c>
      <c r="J580">
        <v>75</v>
      </c>
      <c r="K580">
        <v>31</v>
      </c>
      <c r="L580">
        <v>0</v>
      </c>
      <c r="M580" s="13"/>
      <c r="O580">
        <v>1</v>
      </c>
      <c r="P580">
        <v>0</v>
      </c>
      <c r="Q580">
        <v>0</v>
      </c>
    </row>
    <row r="581" spans="1:18" ht="15.95" customHeight="1">
      <c r="A581">
        <v>10311634</v>
      </c>
      <c r="B581" t="s">
        <v>1200</v>
      </c>
      <c r="C581">
        <v>53056625</v>
      </c>
      <c r="D581" t="s">
        <v>1201</v>
      </c>
      <c r="F581" t="s">
        <v>37</v>
      </c>
      <c r="G581">
        <v>38.923569999999998</v>
      </c>
      <c r="H581">
        <v>-77.040949999999995</v>
      </c>
      <c r="I581" t="s">
        <v>21</v>
      </c>
      <c r="J581">
        <v>186</v>
      </c>
      <c r="K581">
        <v>3</v>
      </c>
      <c r="L581">
        <v>54</v>
      </c>
      <c r="M581" s="1">
        <v>44857</v>
      </c>
      <c r="N581">
        <v>0.66</v>
      </c>
      <c r="O581">
        <v>1</v>
      </c>
      <c r="P581">
        <v>78</v>
      </c>
      <c r="Q581">
        <v>18</v>
      </c>
      <c r="R581" t="s">
        <v>1202</v>
      </c>
    </row>
    <row r="582" spans="1:18" ht="15.95" customHeight="1">
      <c r="A582">
        <v>10343356</v>
      </c>
      <c r="B582" t="s">
        <v>1207</v>
      </c>
      <c r="C582">
        <v>40184950</v>
      </c>
      <c r="D582" t="s">
        <v>33</v>
      </c>
      <c r="F582" t="s">
        <v>94</v>
      </c>
      <c r="G582">
        <v>38.914209999999997</v>
      </c>
      <c r="H582">
        <v>-77.042810000000003</v>
      </c>
      <c r="I582" t="s">
        <v>21</v>
      </c>
      <c r="J582">
        <v>95</v>
      </c>
      <c r="K582">
        <v>31</v>
      </c>
      <c r="L582">
        <v>51</v>
      </c>
      <c r="M582" s="1">
        <v>43709</v>
      </c>
      <c r="N582">
        <v>0.71</v>
      </c>
      <c r="O582">
        <v>4</v>
      </c>
      <c r="P582">
        <v>0</v>
      </c>
      <c r="Q582">
        <v>0</v>
      </c>
    </row>
    <row r="583" spans="1:18" ht="15.95" customHeight="1">
      <c r="A583">
        <v>10368464</v>
      </c>
      <c r="B583" t="s">
        <v>1208</v>
      </c>
      <c r="C583">
        <v>28774061</v>
      </c>
      <c r="D583" t="s">
        <v>1209</v>
      </c>
      <c r="F583" t="s">
        <v>37</v>
      </c>
      <c r="G583">
        <v>38.918979999999998</v>
      </c>
      <c r="H583">
        <v>-77.040980000000005</v>
      </c>
      <c r="I583" t="s">
        <v>21</v>
      </c>
      <c r="J583">
        <v>95</v>
      </c>
      <c r="K583">
        <v>31</v>
      </c>
      <c r="L583">
        <v>44</v>
      </c>
      <c r="M583" s="1">
        <v>43219</v>
      </c>
      <c r="N583">
        <v>0.56999999999999995</v>
      </c>
      <c r="O583">
        <v>1</v>
      </c>
      <c r="P583">
        <v>0</v>
      </c>
      <c r="Q583">
        <v>0</v>
      </c>
    </row>
    <row r="584" spans="1:18" ht="15.95" customHeight="1">
      <c r="A584">
        <v>10384001</v>
      </c>
      <c r="B584" t="s">
        <v>1210</v>
      </c>
      <c r="C584">
        <v>44636030</v>
      </c>
      <c r="D584" t="s">
        <v>179</v>
      </c>
      <c r="F584" t="s">
        <v>88</v>
      </c>
      <c r="G584">
        <v>38.89302</v>
      </c>
      <c r="H584">
        <v>-76.999449999999996</v>
      </c>
      <c r="I584" t="s">
        <v>25</v>
      </c>
      <c r="J584">
        <v>123</v>
      </c>
      <c r="K584">
        <v>2</v>
      </c>
      <c r="L584">
        <v>176</v>
      </c>
      <c r="M584" s="1">
        <v>44908</v>
      </c>
      <c r="N584">
        <v>2.13</v>
      </c>
      <c r="O584">
        <v>1</v>
      </c>
      <c r="P584">
        <v>61</v>
      </c>
      <c r="Q584">
        <v>31</v>
      </c>
      <c r="R584" t="s">
        <v>1211</v>
      </c>
    </row>
    <row r="585" spans="1:18" ht="15.95" customHeight="1">
      <c r="A585">
        <v>10403348</v>
      </c>
      <c r="B585" t="s">
        <v>1212</v>
      </c>
      <c r="C585">
        <v>46630199</v>
      </c>
      <c r="D585" t="s">
        <v>992</v>
      </c>
      <c r="F585" t="s">
        <v>122</v>
      </c>
      <c r="G585">
        <v>38.915730000000003</v>
      </c>
      <c r="H585">
        <v>-77.025379999999998</v>
      </c>
      <c r="I585" t="s">
        <v>21</v>
      </c>
      <c r="J585">
        <v>122</v>
      </c>
      <c r="K585">
        <v>2</v>
      </c>
      <c r="L585">
        <v>317</v>
      </c>
      <c r="M585" s="1">
        <v>44910</v>
      </c>
      <c r="N585">
        <v>3.76</v>
      </c>
      <c r="O585">
        <v>89</v>
      </c>
      <c r="P585">
        <v>169</v>
      </c>
      <c r="Q585">
        <v>51</v>
      </c>
      <c r="R585" t="s">
        <v>1213</v>
      </c>
    </row>
    <row r="586" spans="1:18" ht="15.95" customHeight="1">
      <c r="A586">
        <v>10405545</v>
      </c>
      <c r="B586" t="s">
        <v>1226</v>
      </c>
      <c r="C586">
        <v>53580080</v>
      </c>
      <c r="D586" t="s">
        <v>1227</v>
      </c>
      <c r="F586" t="s">
        <v>201</v>
      </c>
      <c r="G586">
        <v>38.887450000000001</v>
      </c>
      <c r="H586">
        <v>-76.999250000000004</v>
      </c>
      <c r="I586" t="s">
        <v>1228</v>
      </c>
      <c r="J586">
        <v>111</v>
      </c>
      <c r="K586">
        <v>31</v>
      </c>
      <c r="L586">
        <v>67</v>
      </c>
      <c r="M586" s="1">
        <v>44693</v>
      </c>
      <c r="N586">
        <v>0.81</v>
      </c>
      <c r="O586">
        <v>11</v>
      </c>
      <c r="P586">
        <v>355</v>
      </c>
      <c r="Q586">
        <v>6</v>
      </c>
      <c r="R586" t="s">
        <v>101</v>
      </c>
    </row>
    <row r="587" spans="1:18" ht="15.95" customHeight="1">
      <c r="A587">
        <v>10407841</v>
      </c>
      <c r="B587" t="s">
        <v>1229</v>
      </c>
      <c r="C587">
        <v>53593416</v>
      </c>
      <c r="D587" t="s">
        <v>1230</v>
      </c>
      <c r="F587" t="s">
        <v>77</v>
      </c>
      <c r="G587">
        <v>38.94791</v>
      </c>
      <c r="H587">
        <v>-77.098889999999997</v>
      </c>
      <c r="I587" t="s">
        <v>21</v>
      </c>
      <c r="J587">
        <v>60</v>
      </c>
      <c r="K587">
        <v>31</v>
      </c>
      <c r="L587">
        <v>39</v>
      </c>
      <c r="M587" s="1">
        <v>43699</v>
      </c>
      <c r="N587">
        <v>0.5</v>
      </c>
      <c r="O587">
        <v>1</v>
      </c>
      <c r="P587">
        <v>0</v>
      </c>
      <c r="Q587">
        <v>0</v>
      </c>
      <c r="R587" s="13"/>
    </row>
    <row r="588" spans="1:18" ht="15.95" customHeight="1">
      <c r="A588">
        <v>10408566</v>
      </c>
      <c r="B588" t="s">
        <v>1231</v>
      </c>
      <c r="C588">
        <v>18146689</v>
      </c>
      <c r="D588" t="s">
        <v>1232</v>
      </c>
      <c r="F588" t="s">
        <v>1233</v>
      </c>
      <c r="G588">
        <v>38.878250000000001</v>
      </c>
      <c r="H588">
        <v>-76.99915</v>
      </c>
      <c r="I588" t="s">
        <v>21</v>
      </c>
      <c r="J588">
        <v>110</v>
      </c>
      <c r="K588">
        <v>31</v>
      </c>
      <c r="L588">
        <v>146</v>
      </c>
      <c r="M588" s="1">
        <v>43733</v>
      </c>
      <c r="N588">
        <v>1.75</v>
      </c>
      <c r="O588">
        <v>1</v>
      </c>
      <c r="P588">
        <v>0</v>
      </c>
      <c r="Q588">
        <v>0</v>
      </c>
    </row>
    <row r="589" spans="1:18" ht="15.95" customHeight="1">
      <c r="A589">
        <v>10418749</v>
      </c>
      <c r="B589" t="s">
        <v>1234</v>
      </c>
      <c r="C589">
        <v>6488932</v>
      </c>
      <c r="D589" t="s">
        <v>1235</v>
      </c>
      <c r="F589" t="s">
        <v>37</v>
      </c>
      <c r="G589">
        <v>38.918410000000002</v>
      </c>
      <c r="H589">
        <v>-77.042429999999996</v>
      </c>
      <c r="I589" t="s">
        <v>25</v>
      </c>
      <c r="J589">
        <v>67</v>
      </c>
      <c r="K589">
        <v>31</v>
      </c>
      <c r="L589">
        <v>20</v>
      </c>
      <c r="M589" s="1">
        <v>44771</v>
      </c>
      <c r="N589">
        <v>0.25</v>
      </c>
      <c r="O589">
        <v>3</v>
      </c>
      <c r="P589">
        <v>108</v>
      </c>
      <c r="Q589">
        <v>3</v>
      </c>
    </row>
    <row r="590" spans="1:18" ht="15.95" customHeight="1">
      <c r="A590">
        <v>10429628</v>
      </c>
      <c r="B590" t="s">
        <v>1236</v>
      </c>
      <c r="C590">
        <v>53719149</v>
      </c>
      <c r="D590" t="s">
        <v>1237</v>
      </c>
      <c r="F590" t="s">
        <v>88</v>
      </c>
      <c r="G590">
        <v>38.893599999999999</v>
      </c>
      <c r="H590">
        <v>-76.998140000000006</v>
      </c>
      <c r="I590" t="s">
        <v>21</v>
      </c>
      <c r="J590">
        <v>155</v>
      </c>
      <c r="K590">
        <v>31</v>
      </c>
      <c r="L590">
        <v>13</v>
      </c>
      <c r="M590" s="1">
        <v>44259</v>
      </c>
      <c r="N590">
        <v>0.19</v>
      </c>
      <c r="O590">
        <v>1</v>
      </c>
      <c r="P590">
        <v>55</v>
      </c>
      <c r="Q590">
        <v>0</v>
      </c>
    </row>
    <row r="591" spans="1:18" ht="15.95" customHeight="1">
      <c r="A591">
        <v>10436526</v>
      </c>
      <c r="B591" t="s">
        <v>1246</v>
      </c>
      <c r="C591">
        <v>53759813</v>
      </c>
      <c r="D591" t="s">
        <v>1247</v>
      </c>
      <c r="F591" t="s">
        <v>70</v>
      </c>
      <c r="G591">
        <v>38.928460000000001</v>
      </c>
      <c r="H591">
        <v>-77.029300000000006</v>
      </c>
      <c r="I591" t="s">
        <v>21</v>
      </c>
      <c r="J591">
        <v>150</v>
      </c>
      <c r="K591">
        <v>2</v>
      </c>
      <c r="L591">
        <v>279</v>
      </c>
      <c r="M591" s="1">
        <v>44878</v>
      </c>
      <c r="N591">
        <v>3.38</v>
      </c>
      <c r="O591">
        <v>1</v>
      </c>
      <c r="P591">
        <v>261</v>
      </c>
      <c r="Q591">
        <v>35</v>
      </c>
      <c r="R591" t="s">
        <v>1248</v>
      </c>
    </row>
    <row r="592" spans="1:18" ht="15.95" customHeight="1">
      <c r="A592">
        <v>10453467</v>
      </c>
      <c r="B592" t="s">
        <v>1249</v>
      </c>
      <c r="C592">
        <v>53857552</v>
      </c>
      <c r="D592" t="s">
        <v>1250</v>
      </c>
      <c r="F592" t="s">
        <v>34</v>
      </c>
      <c r="G592">
        <v>38.943530000000003</v>
      </c>
      <c r="H592">
        <v>-77.034509999999997</v>
      </c>
      <c r="I592" t="s">
        <v>25</v>
      </c>
      <c r="J592">
        <v>75</v>
      </c>
      <c r="K592">
        <v>31</v>
      </c>
      <c r="L592">
        <v>66</v>
      </c>
      <c r="M592" s="1">
        <v>43612</v>
      </c>
      <c r="N592">
        <v>0.78</v>
      </c>
      <c r="O592">
        <v>1</v>
      </c>
      <c r="P592">
        <v>365</v>
      </c>
      <c r="Q592">
        <v>0</v>
      </c>
    </row>
    <row r="593" spans="1:18" ht="15.95" customHeight="1">
      <c r="A593">
        <v>10477909</v>
      </c>
      <c r="B593" t="s">
        <v>1251</v>
      </c>
      <c r="C593">
        <v>54004997</v>
      </c>
      <c r="D593" t="s">
        <v>1252</v>
      </c>
      <c r="F593" t="s">
        <v>63</v>
      </c>
      <c r="G593">
        <v>38.91142</v>
      </c>
      <c r="H593">
        <v>-77.017259999999993</v>
      </c>
      <c r="I593" t="s">
        <v>21</v>
      </c>
      <c r="J593">
        <v>180</v>
      </c>
      <c r="K593">
        <v>31</v>
      </c>
      <c r="L593">
        <v>54</v>
      </c>
      <c r="M593" s="1">
        <v>43764</v>
      </c>
      <c r="N593">
        <v>0.64</v>
      </c>
      <c r="O593">
        <v>1</v>
      </c>
      <c r="P593">
        <v>0</v>
      </c>
      <c r="Q593">
        <v>0</v>
      </c>
    </row>
    <row r="594" spans="1:18" ht="15.95" customHeight="1">
      <c r="A594">
        <v>10526371</v>
      </c>
      <c r="B594" t="s">
        <v>1253</v>
      </c>
      <c r="C594">
        <v>18393059</v>
      </c>
      <c r="D594" t="s">
        <v>1254</v>
      </c>
      <c r="F594" t="s">
        <v>201</v>
      </c>
      <c r="G594">
        <v>38.88458</v>
      </c>
      <c r="H594">
        <v>-77.007130000000004</v>
      </c>
      <c r="I594" t="s">
        <v>21</v>
      </c>
      <c r="J594">
        <v>100</v>
      </c>
      <c r="K594">
        <v>1</v>
      </c>
      <c r="L594">
        <v>464</v>
      </c>
      <c r="M594" s="1">
        <v>44909</v>
      </c>
      <c r="N594">
        <v>5.71</v>
      </c>
      <c r="O594">
        <v>3</v>
      </c>
      <c r="P594">
        <v>261</v>
      </c>
      <c r="Q594">
        <v>74</v>
      </c>
      <c r="R594" t="s">
        <v>101</v>
      </c>
    </row>
    <row r="595" spans="1:18" ht="15.95" customHeight="1">
      <c r="A595">
        <v>10542403</v>
      </c>
      <c r="B595" t="s">
        <v>1255</v>
      </c>
      <c r="C595">
        <v>54362762</v>
      </c>
      <c r="D595" t="s">
        <v>1256</v>
      </c>
      <c r="F595" t="s">
        <v>88</v>
      </c>
      <c r="G595">
        <v>38.898879999999998</v>
      </c>
      <c r="H595">
        <v>-76.988280000000003</v>
      </c>
      <c r="I595" t="s">
        <v>21</v>
      </c>
      <c r="J595">
        <v>126</v>
      </c>
      <c r="K595">
        <v>3</v>
      </c>
      <c r="L595">
        <v>259</v>
      </c>
      <c r="M595" s="1">
        <v>44898</v>
      </c>
      <c r="N595">
        <v>3.28</v>
      </c>
      <c r="O595">
        <v>1</v>
      </c>
      <c r="P595">
        <v>43</v>
      </c>
      <c r="Q595">
        <v>34</v>
      </c>
      <c r="R595" t="s">
        <v>1257</v>
      </c>
    </row>
    <row r="596" spans="1:18" ht="15.95" customHeight="1">
      <c r="A596">
        <v>10543751</v>
      </c>
      <c r="B596" t="s">
        <v>1258</v>
      </c>
      <c r="C596">
        <v>53580080</v>
      </c>
      <c r="D596" t="s">
        <v>1227</v>
      </c>
      <c r="F596" t="s">
        <v>201</v>
      </c>
      <c r="G596">
        <v>38.887590000000003</v>
      </c>
      <c r="H596">
        <v>-76.999309999999994</v>
      </c>
      <c r="I596" t="s">
        <v>21</v>
      </c>
      <c r="J596">
        <v>132</v>
      </c>
      <c r="K596">
        <v>31</v>
      </c>
      <c r="L596">
        <v>55</v>
      </c>
      <c r="M596" s="1">
        <v>44720</v>
      </c>
      <c r="N596">
        <v>0.67</v>
      </c>
      <c r="O596">
        <v>11</v>
      </c>
      <c r="P596">
        <v>352</v>
      </c>
      <c r="Q596">
        <v>6</v>
      </c>
      <c r="R596" t="s">
        <v>101</v>
      </c>
    </row>
    <row r="597" spans="1:18" ht="15.95" customHeight="1">
      <c r="A597">
        <v>10543985</v>
      </c>
      <c r="B597" t="s">
        <v>1263</v>
      </c>
      <c r="C597">
        <v>53580080</v>
      </c>
      <c r="D597" t="s">
        <v>1227</v>
      </c>
      <c r="F597" t="s">
        <v>201</v>
      </c>
      <c r="G597">
        <v>38.887472099999997</v>
      </c>
      <c r="H597">
        <v>-76.999218999999997</v>
      </c>
      <c r="I597" t="s">
        <v>21</v>
      </c>
      <c r="J597">
        <v>142</v>
      </c>
      <c r="K597">
        <v>31</v>
      </c>
      <c r="L597">
        <v>54</v>
      </c>
      <c r="M597" s="1">
        <v>44695</v>
      </c>
      <c r="N597">
        <v>0.65</v>
      </c>
      <c r="O597">
        <v>11</v>
      </c>
      <c r="P597">
        <v>351</v>
      </c>
      <c r="Q597">
        <v>5</v>
      </c>
      <c r="R597" t="s">
        <v>101</v>
      </c>
    </row>
    <row r="598" spans="1:18" ht="15.95" customHeight="1">
      <c r="A598">
        <v>10544363</v>
      </c>
      <c r="B598" t="s">
        <v>1264</v>
      </c>
      <c r="C598">
        <v>53580080</v>
      </c>
      <c r="D598" t="s">
        <v>1227</v>
      </c>
      <c r="F598" t="s">
        <v>201</v>
      </c>
      <c r="G598">
        <v>38.887450000000001</v>
      </c>
      <c r="H598">
        <v>-76.999250000000004</v>
      </c>
      <c r="I598" t="s">
        <v>21</v>
      </c>
      <c r="J598">
        <v>136</v>
      </c>
      <c r="K598">
        <v>2</v>
      </c>
      <c r="L598">
        <v>62</v>
      </c>
      <c r="M598" s="1">
        <v>44900</v>
      </c>
      <c r="N598">
        <v>0.75</v>
      </c>
      <c r="O598">
        <v>11</v>
      </c>
      <c r="P598">
        <v>330</v>
      </c>
      <c r="Q598">
        <v>4</v>
      </c>
      <c r="R598" t="s">
        <v>101</v>
      </c>
    </row>
    <row r="599" spans="1:18" ht="15.95" customHeight="1">
      <c r="A599">
        <v>10551108</v>
      </c>
      <c r="B599" t="s">
        <v>1267</v>
      </c>
      <c r="C599">
        <v>46282344</v>
      </c>
      <c r="D599" t="s">
        <v>308</v>
      </c>
      <c r="F599" t="s">
        <v>201</v>
      </c>
      <c r="G599">
        <v>38.884120000000003</v>
      </c>
      <c r="H599">
        <v>-76.996449999999996</v>
      </c>
      <c r="I599" t="s">
        <v>21</v>
      </c>
      <c r="J599">
        <v>154</v>
      </c>
      <c r="K599">
        <v>2</v>
      </c>
      <c r="L599">
        <v>129</v>
      </c>
      <c r="M599" s="1">
        <v>44863</v>
      </c>
      <c r="N599">
        <v>1.57</v>
      </c>
      <c r="O599">
        <v>1</v>
      </c>
      <c r="P599">
        <v>0</v>
      </c>
      <c r="Q599">
        <v>17</v>
      </c>
      <c r="R599" t="s">
        <v>1268</v>
      </c>
    </row>
    <row r="600" spans="1:18" ht="15.95" customHeight="1">
      <c r="A600">
        <v>10560532</v>
      </c>
      <c r="B600" t="s">
        <v>1269</v>
      </c>
      <c r="C600">
        <v>54469632</v>
      </c>
      <c r="D600" t="s">
        <v>1270</v>
      </c>
      <c r="F600" t="s">
        <v>195</v>
      </c>
      <c r="G600">
        <v>38.937609999999999</v>
      </c>
      <c r="H600">
        <v>-76.992710000000002</v>
      </c>
      <c r="I600" t="s">
        <v>21</v>
      </c>
      <c r="J600">
        <v>150</v>
      </c>
      <c r="K600">
        <v>31</v>
      </c>
      <c r="L600">
        <v>1</v>
      </c>
      <c r="M600" s="1">
        <v>42442</v>
      </c>
      <c r="N600">
        <v>0.01</v>
      </c>
      <c r="O600">
        <v>1</v>
      </c>
      <c r="P600">
        <v>0</v>
      </c>
      <c r="Q600">
        <v>0</v>
      </c>
    </row>
    <row r="601" spans="1:18" ht="15.95" customHeight="1">
      <c r="A601">
        <v>10574467</v>
      </c>
      <c r="B601" t="s">
        <v>1271</v>
      </c>
      <c r="C601">
        <v>46326018</v>
      </c>
      <c r="D601" t="s">
        <v>1097</v>
      </c>
      <c r="F601" t="s">
        <v>88</v>
      </c>
      <c r="G601">
        <v>38.894129999999997</v>
      </c>
      <c r="H601">
        <v>-76.985100000000003</v>
      </c>
      <c r="I601" t="s">
        <v>21</v>
      </c>
      <c r="J601">
        <v>325</v>
      </c>
      <c r="K601">
        <v>3</v>
      </c>
      <c r="L601">
        <v>78</v>
      </c>
      <c r="M601" s="1">
        <v>44400</v>
      </c>
      <c r="N601">
        <v>0.97</v>
      </c>
      <c r="O601">
        <v>4</v>
      </c>
      <c r="P601">
        <v>268</v>
      </c>
      <c r="Q601">
        <v>0</v>
      </c>
      <c r="R601" s="2" t="s">
        <v>1272</v>
      </c>
    </row>
    <row r="602" spans="1:18" ht="15.95" customHeight="1">
      <c r="A602">
        <v>10575202</v>
      </c>
      <c r="B602" t="s">
        <v>1280</v>
      </c>
      <c r="C602">
        <v>54551407</v>
      </c>
      <c r="D602" t="s">
        <v>515</v>
      </c>
      <c r="F602" t="s">
        <v>34</v>
      </c>
      <c r="G602">
        <v>38.954389999999997</v>
      </c>
      <c r="H602">
        <v>-77.026089999999996</v>
      </c>
      <c r="I602" t="s">
        <v>25</v>
      </c>
      <c r="J602">
        <v>65</v>
      </c>
      <c r="K602">
        <v>31</v>
      </c>
      <c r="L602">
        <v>7</v>
      </c>
      <c r="M602" s="1">
        <v>42954</v>
      </c>
      <c r="N602">
        <v>0.09</v>
      </c>
      <c r="O602">
        <v>1</v>
      </c>
      <c r="P602">
        <v>0</v>
      </c>
      <c r="Q602">
        <v>0</v>
      </c>
    </row>
    <row r="603" spans="1:18" ht="15.95" customHeight="1">
      <c r="A603">
        <v>10589940</v>
      </c>
      <c r="B603" t="s">
        <v>1281</v>
      </c>
      <c r="C603">
        <v>30423702</v>
      </c>
      <c r="D603" t="s">
        <v>62</v>
      </c>
      <c r="F603" t="s">
        <v>28</v>
      </c>
      <c r="G603">
        <v>38.926549999999999</v>
      </c>
      <c r="H603">
        <v>-77.008709999999994</v>
      </c>
      <c r="I603" t="s">
        <v>21</v>
      </c>
      <c r="J603">
        <v>77</v>
      </c>
      <c r="K603">
        <v>31</v>
      </c>
      <c r="L603">
        <v>0</v>
      </c>
      <c r="M603" s="13"/>
      <c r="O603">
        <v>1</v>
      </c>
      <c r="P603">
        <v>212</v>
      </c>
      <c r="Q603">
        <v>0</v>
      </c>
    </row>
    <row r="604" spans="1:18" ht="15.95" customHeight="1">
      <c r="A604">
        <v>10617103</v>
      </c>
      <c r="B604" t="s">
        <v>1282</v>
      </c>
      <c r="C604">
        <v>5326343</v>
      </c>
      <c r="D604" t="s">
        <v>308</v>
      </c>
      <c r="F604" t="s">
        <v>135</v>
      </c>
      <c r="G604">
        <v>38.881880000000002</v>
      </c>
      <c r="H604">
        <v>-77.020290000000003</v>
      </c>
      <c r="I604" t="s">
        <v>21</v>
      </c>
      <c r="J604">
        <v>385</v>
      </c>
      <c r="K604">
        <v>31</v>
      </c>
      <c r="L604">
        <v>173</v>
      </c>
      <c r="M604" s="1">
        <v>44879</v>
      </c>
      <c r="N604">
        <v>2.09</v>
      </c>
      <c r="O604">
        <v>1</v>
      </c>
      <c r="P604">
        <v>318</v>
      </c>
      <c r="Q604">
        <v>35</v>
      </c>
    </row>
    <row r="605" spans="1:18" ht="15.95" customHeight="1">
      <c r="A605">
        <v>10626368</v>
      </c>
      <c r="B605" t="s">
        <v>1283</v>
      </c>
      <c r="C605">
        <v>16794398</v>
      </c>
      <c r="D605" t="s">
        <v>266</v>
      </c>
      <c r="F605" t="s">
        <v>201</v>
      </c>
      <c r="G605">
        <v>38.88279</v>
      </c>
      <c r="H605">
        <v>-76.983519999999999</v>
      </c>
      <c r="I605" t="s">
        <v>21</v>
      </c>
      <c r="J605">
        <v>76</v>
      </c>
      <c r="K605">
        <v>2</v>
      </c>
      <c r="L605">
        <v>368</v>
      </c>
      <c r="M605" s="1">
        <v>44906</v>
      </c>
      <c r="N605">
        <v>4.42</v>
      </c>
      <c r="O605">
        <v>1</v>
      </c>
      <c r="P605">
        <v>130</v>
      </c>
      <c r="Q605">
        <v>61</v>
      </c>
      <c r="R605" t="s">
        <v>1284</v>
      </c>
    </row>
    <row r="606" spans="1:18" ht="15.95" customHeight="1">
      <c r="A606">
        <v>10636648</v>
      </c>
      <c r="B606" t="s">
        <v>1290</v>
      </c>
      <c r="C606">
        <v>54900784</v>
      </c>
      <c r="D606" t="s">
        <v>1291</v>
      </c>
      <c r="F606" t="s">
        <v>28</v>
      </c>
      <c r="G606">
        <v>38.912439999999997</v>
      </c>
      <c r="H606">
        <v>-77.011259999999993</v>
      </c>
      <c r="I606" t="s">
        <v>21</v>
      </c>
      <c r="J606">
        <v>71</v>
      </c>
      <c r="K606">
        <v>31</v>
      </c>
      <c r="L606">
        <v>2</v>
      </c>
      <c r="M606" s="1">
        <v>42429</v>
      </c>
      <c r="N606">
        <v>0.02</v>
      </c>
      <c r="O606">
        <v>1</v>
      </c>
      <c r="P606">
        <v>0</v>
      </c>
      <c r="Q606">
        <v>0</v>
      </c>
    </row>
    <row r="607" spans="1:18" ht="15.95" customHeight="1">
      <c r="A607">
        <v>10651132</v>
      </c>
      <c r="B607" t="s">
        <v>1303</v>
      </c>
      <c r="C607">
        <v>40871759</v>
      </c>
      <c r="D607" t="s">
        <v>1304</v>
      </c>
      <c r="F607" t="s">
        <v>34</v>
      </c>
      <c r="G607">
        <v>38.953009999999999</v>
      </c>
      <c r="H607">
        <v>-77.034840000000003</v>
      </c>
      <c r="I607" t="s">
        <v>25</v>
      </c>
      <c r="J607">
        <v>65</v>
      </c>
      <c r="K607">
        <v>31</v>
      </c>
      <c r="L607">
        <v>40</v>
      </c>
      <c r="M607" s="1">
        <v>43565</v>
      </c>
      <c r="N607">
        <v>0.48</v>
      </c>
      <c r="O607">
        <v>1</v>
      </c>
      <c r="P607">
        <v>0</v>
      </c>
      <c r="Q607">
        <v>0</v>
      </c>
    </row>
    <row r="608" spans="1:18" ht="15.95" customHeight="1">
      <c r="A608">
        <v>10659762</v>
      </c>
      <c r="B608" t="s">
        <v>1305</v>
      </c>
      <c r="C608">
        <v>10663585</v>
      </c>
      <c r="D608" t="s">
        <v>1306</v>
      </c>
      <c r="F608" t="s">
        <v>745</v>
      </c>
      <c r="G608">
        <v>38.961799999999997</v>
      </c>
      <c r="H608">
        <v>-77.076170000000005</v>
      </c>
      <c r="I608" t="s">
        <v>21</v>
      </c>
      <c r="J608">
        <v>95</v>
      </c>
      <c r="K608">
        <v>31</v>
      </c>
      <c r="L608">
        <v>121</v>
      </c>
      <c r="M608" s="1">
        <v>44706</v>
      </c>
      <c r="N608">
        <v>1.62</v>
      </c>
      <c r="O608">
        <v>2</v>
      </c>
      <c r="P608">
        <v>204</v>
      </c>
      <c r="Q608">
        <v>7</v>
      </c>
    </row>
    <row r="609" spans="1:18" ht="15.95" customHeight="1">
      <c r="A609">
        <v>10660007</v>
      </c>
      <c r="B609" t="s">
        <v>1307</v>
      </c>
      <c r="C609">
        <v>11711391</v>
      </c>
      <c r="D609" t="s">
        <v>1308</v>
      </c>
      <c r="F609" t="s">
        <v>88</v>
      </c>
      <c r="G609">
        <v>38.895690000000002</v>
      </c>
      <c r="H609">
        <v>-76.979280000000003</v>
      </c>
      <c r="I609" t="s">
        <v>25</v>
      </c>
      <c r="J609">
        <v>80</v>
      </c>
      <c r="K609">
        <v>120</v>
      </c>
      <c r="L609">
        <v>9</v>
      </c>
      <c r="M609" s="1">
        <v>42512</v>
      </c>
      <c r="N609">
        <v>0.11</v>
      </c>
      <c r="O609">
        <v>1</v>
      </c>
      <c r="P609">
        <v>179</v>
      </c>
      <c r="Q609">
        <v>0</v>
      </c>
    </row>
    <row r="610" spans="1:18" ht="15.95" customHeight="1">
      <c r="A610">
        <v>10685388</v>
      </c>
      <c r="B610" t="s">
        <v>1309</v>
      </c>
      <c r="C610">
        <v>4746</v>
      </c>
      <c r="D610" t="s">
        <v>1310</v>
      </c>
      <c r="F610" t="s">
        <v>28</v>
      </c>
      <c r="G610">
        <v>38.913620000000002</v>
      </c>
      <c r="H610">
        <v>-77.008939999999996</v>
      </c>
      <c r="I610" t="s">
        <v>25</v>
      </c>
      <c r="J610">
        <v>59</v>
      </c>
      <c r="K610">
        <v>1</v>
      </c>
      <c r="L610">
        <v>127</v>
      </c>
      <c r="M610" s="1">
        <v>44796</v>
      </c>
      <c r="N610">
        <v>1.54</v>
      </c>
      <c r="O610">
        <v>1</v>
      </c>
      <c r="P610">
        <v>165</v>
      </c>
      <c r="Q610">
        <v>14</v>
      </c>
      <c r="R610" t="s">
        <v>1311</v>
      </c>
    </row>
    <row r="611" spans="1:18" ht="15.95" customHeight="1">
      <c r="A611">
        <v>10694497</v>
      </c>
      <c r="B611" t="s">
        <v>1312</v>
      </c>
      <c r="C611">
        <v>55252534</v>
      </c>
      <c r="D611" t="s">
        <v>1313</v>
      </c>
      <c r="F611" t="s">
        <v>34</v>
      </c>
      <c r="G611">
        <v>38.93788</v>
      </c>
      <c r="H611">
        <v>-77.026719999999997</v>
      </c>
      <c r="I611" t="s">
        <v>21</v>
      </c>
      <c r="J611">
        <v>155</v>
      </c>
      <c r="K611">
        <v>2</v>
      </c>
      <c r="L611">
        <v>103</v>
      </c>
      <c r="M611" s="1">
        <v>44900</v>
      </c>
      <c r="N611">
        <v>1.53</v>
      </c>
      <c r="O611">
        <v>1</v>
      </c>
      <c r="P611">
        <v>177</v>
      </c>
      <c r="Q611">
        <v>24</v>
      </c>
      <c r="R611" t="s">
        <v>1314</v>
      </c>
    </row>
    <row r="612" spans="1:18" ht="15.95" customHeight="1">
      <c r="A612">
        <v>10787059</v>
      </c>
      <c r="B612" t="s">
        <v>1315</v>
      </c>
      <c r="C612">
        <v>33104745</v>
      </c>
      <c r="D612" t="s">
        <v>329</v>
      </c>
      <c r="F612" t="s">
        <v>28</v>
      </c>
      <c r="G612">
        <v>38.91939</v>
      </c>
      <c r="H612">
        <v>-77.012529999999998</v>
      </c>
      <c r="I612" t="s">
        <v>21</v>
      </c>
      <c r="J612">
        <v>143</v>
      </c>
      <c r="K612">
        <v>2</v>
      </c>
      <c r="L612">
        <v>440</v>
      </c>
      <c r="M612" s="1">
        <v>44899</v>
      </c>
      <c r="N612">
        <v>5.28</v>
      </c>
      <c r="O612">
        <v>1</v>
      </c>
      <c r="P612">
        <v>273</v>
      </c>
      <c r="Q612">
        <v>80</v>
      </c>
      <c r="R612" t="s">
        <v>1316</v>
      </c>
    </row>
    <row r="613" spans="1:18" ht="15.95" customHeight="1">
      <c r="A613">
        <v>10788926</v>
      </c>
      <c r="B613" t="s">
        <v>1317</v>
      </c>
      <c r="C613">
        <v>55825734</v>
      </c>
      <c r="D613" t="s">
        <v>511</v>
      </c>
      <c r="F613" t="s">
        <v>70</v>
      </c>
      <c r="G613">
        <v>38.93159</v>
      </c>
      <c r="H613">
        <v>-77.040199999999999</v>
      </c>
      <c r="I613" t="s">
        <v>21</v>
      </c>
      <c r="J613">
        <v>210</v>
      </c>
      <c r="K613">
        <v>1</v>
      </c>
      <c r="L613">
        <v>136</v>
      </c>
      <c r="M613" s="1">
        <v>44893</v>
      </c>
      <c r="N613">
        <v>1.79</v>
      </c>
      <c r="O613">
        <v>1</v>
      </c>
      <c r="P613">
        <v>167</v>
      </c>
      <c r="Q613">
        <v>23</v>
      </c>
      <c r="R613" s="13" t="s">
        <v>1318</v>
      </c>
    </row>
    <row r="614" spans="1:18" ht="15.95" customHeight="1">
      <c r="A614">
        <v>10790909</v>
      </c>
      <c r="B614" t="s">
        <v>1319</v>
      </c>
      <c r="C614">
        <v>13137722</v>
      </c>
      <c r="D614" t="s">
        <v>243</v>
      </c>
      <c r="F614" t="s">
        <v>122</v>
      </c>
      <c r="G614">
        <v>38.917490000000001</v>
      </c>
      <c r="H614">
        <v>-77.028639999999996</v>
      </c>
      <c r="I614" t="s">
        <v>21</v>
      </c>
      <c r="J614">
        <v>400</v>
      </c>
      <c r="K614">
        <v>31</v>
      </c>
      <c r="L614">
        <v>72</v>
      </c>
      <c r="M614" s="1">
        <v>44772</v>
      </c>
      <c r="N614">
        <v>0.87</v>
      </c>
      <c r="O614">
        <v>1</v>
      </c>
      <c r="P614">
        <v>365</v>
      </c>
      <c r="Q614">
        <v>7</v>
      </c>
    </row>
    <row r="615" spans="1:18" ht="15.95" customHeight="1">
      <c r="A615">
        <v>10808441</v>
      </c>
      <c r="B615" t="s">
        <v>1320</v>
      </c>
      <c r="C615">
        <v>55939338</v>
      </c>
      <c r="D615" t="s">
        <v>1321</v>
      </c>
      <c r="F615" t="s">
        <v>1322</v>
      </c>
      <c r="G615">
        <v>38.856529999999999</v>
      </c>
      <c r="H615">
        <v>-76.989040000000003</v>
      </c>
      <c r="I615" t="s">
        <v>25</v>
      </c>
      <c r="J615">
        <v>150</v>
      </c>
      <c r="K615">
        <v>2</v>
      </c>
      <c r="L615">
        <v>2</v>
      </c>
      <c r="M615" s="1">
        <v>43419</v>
      </c>
      <c r="N615">
        <v>0.04</v>
      </c>
      <c r="O615">
        <v>1</v>
      </c>
      <c r="P615">
        <v>365</v>
      </c>
      <c r="Q615">
        <v>0</v>
      </c>
      <c r="R615" t="s">
        <v>1323</v>
      </c>
    </row>
    <row r="616" spans="1:18" ht="15.95" customHeight="1">
      <c r="A616">
        <v>10860997</v>
      </c>
      <c r="B616" t="s">
        <v>1334</v>
      </c>
      <c r="C616">
        <v>46326018</v>
      </c>
      <c r="D616" t="s">
        <v>1097</v>
      </c>
      <c r="F616" t="s">
        <v>88</v>
      </c>
      <c r="G616">
        <v>38.895490000000002</v>
      </c>
      <c r="H616">
        <v>-76.985990000000001</v>
      </c>
      <c r="I616" t="s">
        <v>25</v>
      </c>
      <c r="J616">
        <v>100</v>
      </c>
      <c r="K616">
        <v>2</v>
      </c>
      <c r="L616">
        <v>97</v>
      </c>
      <c r="M616" s="1">
        <v>43600</v>
      </c>
      <c r="N616">
        <v>1.25</v>
      </c>
      <c r="O616">
        <v>4</v>
      </c>
      <c r="P616">
        <v>289</v>
      </c>
      <c r="Q616">
        <v>0</v>
      </c>
      <c r="R616" s="13" t="s">
        <v>1098</v>
      </c>
    </row>
    <row r="617" spans="1:18" ht="15.95" customHeight="1">
      <c r="A617">
        <v>10875641</v>
      </c>
      <c r="B617" t="s">
        <v>1335</v>
      </c>
      <c r="C617">
        <v>344019</v>
      </c>
      <c r="D617" t="s">
        <v>1336</v>
      </c>
      <c r="F617" t="s">
        <v>862</v>
      </c>
      <c r="G617">
        <v>38.941899999999997</v>
      </c>
      <c r="H617">
        <v>-77.057670000000002</v>
      </c>
      <c r="I617" t="s">
        <v>21</v>
      </c>
      <c r="J617">
        <v>204</v>
      </c>
      <c r="K617">
        <v>2</v>
      </c>
      <c r="L617">
        <v>63</v>
      </c>
      <c r="M617" s="1">
        <v>44146</v>
      </c>
      <c r="N617">
        <v>0.77</v>
      </c>
      <c r="O617">
        <v>1</v>
      </c>
      <c r="P617">
        <v>353</v>
      </c>
      <c r="Q617">
        <v>0</v>
      </c>
      <c r="R617" t="s">
        <v>1337</v>
      </c>
    </row>
    <row r="618" spans="1:18" ht="15.95" customHeight="1">
      <c r="A618">
        <v>10880153</v>
      </c>
      <c r="B618" t="s">
        <v>1338</v>
      </c>
      <c r="C618">
        <v>15996895</v>
      </c>
      <c r="D618" t="s">
        <v>1339</v>
      </c>
      <c r="F618" t="s">
        <v>28</v>
      </c>
      <c r="G618">
        <v>38.918289999999999</v>
      </c>
      <c r="H618">
        <v>-77.011089999999996</v>
      </c>
      <c r="I618" t="s">
        <v>21</v>
      </c>
      <c r="J618">
        <v>179</v>
      </c>
      <c r="K618">
        <v>31</v>
      </c>
      <c r="L618">
        <v>90</v>
      </c>
      <c r="M618" s="1">
        <v>44480</v>
      </c>
      <c r="N618">
        <v>1.0900000000000001</v>
      </c>
      <c r="O618">
        <v>1</v>
      </c>
      <c r="P618">
        <v>322</v>
      </c>
      <c r="Q618">
        <v>0</v>
      </c>
      <c r="R618" t="s">
        <v>1340</v>
      </c>
    </row>
    <row r="619" spans="1:18" ht="15.95" customHeight="1">
      <c r="A619">
        <v>10923786</v>
      </c>
      <c r="B619" t="s">
        <v>1345</v>
      </c>
      <c r="C619">
        <v>56624653</v>
      </c>
      <c r="D619" t="s">
        <v>1346</v>
      </c>
      <c r="F619" t="s">
        <v>195</v>
      </c>
      <c r="G619">
        <v>38.935290000000002</v>
      </c>
      <c r="H619">
        <v>-76.991950000000003</v>
      </c>
      <c r="I619" t="s">
        <v>21</v>
      </c>
      <c r="J619">
        <v>168</v>
      </c>
      <c r="K619">
        <v>3</v>
      </c>
      <c r="L619">
        <v>233</v>
      </c>
      <c r="M619" s="1">
        <v>44914</v>
      </c>
      <c r="N619">
        <v>2.82</v>
      </c>
      <c r="O619">
        <v>3</v>
      </c>
      <c r="P619">
        <v>94</v>
      </c>
      <c r="Q619">
        <v>35</v>
      </c>
      <c r="R619" s="2" t="s">
        <v>1347</v>
      </c>
    </row>
    <row r="620" spans="1:18" ht="15.95" customHeight="1">
      <c r="A620">
        <v>10948027</v>
      </c>
      <c r="B620" t="s">
        <v>1348</v>
      </c>
      <c r="C620">
        <v>15153474</v>
      </c>
      <c r="D620" t="s">
        <v>1349</v>
      </c>
      <c r="F620" t="s">
        <v>28</v>
      </c>
      <c r="G620">
        <v>38.913319999999999</v>
      </c>
      <c r="H620">
        <v>-77.00479</v>
      </c>
      <c r="I620" t="s">
        <v>25</v>
      </c>
      <c r="J620">
        <v>79</v>
      </c>
      <c r="K620">
        <v>1</v>
      </c>
      <c r="L620">
        <v>233</v>
      </c>
      <c r="M620" s="1">
        <v>44899</v>
      </c>
      <c r="N620">
        <v>3.27</v>
      </c>
      <c r="O620">
        <v>1</v>
      </c>
      <c r="P620">
        <v>74</v>
      </c>
      <c r="Q620">
        <v>59</v>
      </c>
      <c r="R620" t="s">
        <v>1350</v>
      </c>
    </row>
    <row r="621" spans="1:18" ht="15.95" customHeight="1">
      <c r="A621">
        <v>10978189</v>
      </c>
      <c r="B621" t="s">
        <v>1353</v>
      </c>
      <c r="C621">
        <v>24669071</v>
      </c>
      <c r="D621" t="s">
        <v>370</v>
      </c>
      <c r="F621" t="s">
        <v>28</v>
      </c>
      <c r="G621">
        <v>38.916820000000001</v>
      </c>
      <c r="H621">
        <v>-77.009410000000003</v>
      </c>
      <c r="I621" t="s">
        <v>21</v>
      </c>
      <c r="J621">
        <v>193</v>
      </c>
      <c r="K621">
        <v>3</v>
      </c>
      <c r="L621">
        <v>193</v>
      </c>
      <c r="M621" s="1">
        <v>44505</v>
      </c>
      <c r="N621">
        <v>2.41</v>
      </c>
      <c r="O621">
        <v>1</v>
      </c>
      <c r="P621">
        <v>52</v>
      </c>
      <c r="Q621">
        <v>0</v>
      </c>
      <c r="R621" t="s">
        <v>1354</v>
      </c>
    </row>
    <row r="622" spans="1:18" ht="15.95" customHeight="1">
      <c r="A622">
        <v>10999657</v>
      </c>
      <c r="B622" t="s">
        <v>1355</v>
      </c>
      <c r="C622">
        <v>53610057</v>
      </c>
      <c r="D622" t="s">
        <v>1356</v>
      </c>
      <c r="F622" t="s">
        <v>66</v>
      </c>
      <c r="G622">
        <v>38.931539999999998</v>
      </c>
      <c r="H622">
        <v>-77.07508</v>
      </c>
      <c r="I622" t="s">
        <v>21</v>
      </c>
      <c r="J622">
        <v>204</v>
      </c>
      <c r="K622">
        <v>31</v>
      </c>
      <c r="L622">
        <v>155</v>
      </c>
      <c r="M622" s="1">
        <v>44865</v>
      </c>
      <c r="N622">
        <v>1.96</v>
      </c>
      <c r="O622">
        <v>1</v>
      </c>
      <c r="P622">
        <v>133</v>
      </c>
      <c r="Q622">
        <v>11</v>
      </c>
    </row>
    <row r="623" spans="1:18" ht="15.95" customHeight="1">
      <c r="A623">
        <v>11031634</v>
      </c>
      <c r="B623" t="s">
        <v>1357</v>
      </c>
      <c r="C623">
        <v>21873212</v>
      </c>
      <c r="D623" t="s">
        <v>118</v>
      </c>
      <c r="F623" t="s">
        <v>201</v>
      </c>
      <c r="G623">
        <v>38.890520000000002</v>
      </c>
      <c r="H623">
        <v>-76.988460000000003</v>
      </c>
      <c r="I623" t="s">
        <v>21</v>
      </c>
      <c r="J623">
        <v>95</v>
      </c>
      <c r="K623">
        <v>31</v>
      </c>
      <c r="L623">
        <v>1</v>
      </c>
      <c r="M623" s="1">
        <v>43281</v>
      </c>
      <c r="N623">
        <v>0.02</v>
      </c>
      <c r="O623">
        <v>1</v>
      </c>
      <c r="P623">
        <v>30</v>
      </c>
      <c r="Q623">
        <v>0</v>
      </c>
    </row>
    <row r="624" spans="1:18" ht="15.95" customHeight="1">
      <c r="A624">
        <v>11031641</v>
      </c>
      <c r="B624" t="s">
        <v>1364</v>
      </c>
      <c r="C624">
        <v>5592835</v>
      </c>
      <c r="D624" t="s">
        <v>788</v>
      </c>
      <c r="F624" t="s">
        <v>63</v>
      </c>
      <c r="G624">
        <v>38.911000000000001</v>
      </c>
      <c r="H624">
        <v>-77.028700000000001</v>
      </c>
      <c r="I624" t="s">
        <v>21</v>
      </c>
      <c r="J624">
        <v>168</v>
      </c>
      <c r="K624">
        <v>1</v>
      </c>
      <c r="L624">
        <v>299</v>
      </c>
      <c r="M624" s="1">
        <v>44905</v>
      </c>
      <c r="N624">
        <v>3.63</v>
      </c>
      <c r="O624">
        <v>1</v>
      </c>
      <c r="P624">
        <v>24</v>
      </c>
      <c r="Q624">
        <v>53</v>
      </c>
      <c r="R624" t="s">
        <v>1365</v>
      </c>
    </row>
    <row r="625" spans="1:18" ht="15.95" customHeight="1">
      <c r="A625">
        <v>11036034</v>
      </c>
      <c r="B625" t="s">
        <v>1366</v>
      </c>
      <c r="C625">
        <v>57270424</v>
      </c>
      <c r="D625" t="s">
        <v>1367</v>
      </c>
      <c r="F625" t="s">
        <v>368</v>
      </c>
      <c r="G625">
        <v>38.934640000000002</v>
      </c>
      <c r="H625">
        <v>-77.057860000000005</v>
      </c>
      <c r="I625" t="s">
        <v>21</v>
      </c>
      <c r="J625">
        <v>65</v>
      </c>
      <c r="K625">
        <v>60</v>
      </c>
      <c r="L625">
        <v>7</v>
      </c>
      <c r="M625" s="1">
        <v>43784</v>
      </c>
      <c r="N625">
        <v>0.09</v>
      </c>
      <c r="O625">
        <v>1</v>
      </c>
      <c r="P625">
        <v>235</v>
      </c>
      <c r="Q625">
        <v>0</v>
      </c>
    </row>
    <row r="626" spans="1:18" ht="15.95" customHeight="1">
      <c r="A626">
        <v>11087176</v>
      </c>
      <c r="B626" t="s">
        <v>1368</v>
      </c>
      <c r="C626">
        <v>34403</v>
      </c>
      <c r="D626" t="s">
        <v>1369</v>
      </c>
      <c r="F626" t="s">
        <v>37</v>
      </c>
      <c r="G626">
        <v>38.921399999999998</v>
      </c>
      <c r="H626">
        <v>-77.041560000000004</v>
      </c>
      <c r="I626" t="s">
        <v>21</v>
      </c>
      <c r="J626">
        <v>89</v>
      </c>
      <c r="K626">
        <v>31</v>
      </c>
      <c r="L626">
        <v>57</v>
      </c>
      <c r="M626" s="1">
        <v>44682</v>
      </c>
      <c r="N626">
        <v>0.69</v>
      </c>
      <c r="O626">
        <v>2</v>
      </c>
      <c r="P626">
        <v>364</v>
      </c>
      <c r="Q626">
        <v>1</v>
      </c>
    </row>
    <row r="627" spans="1:18" ht="15.95" customHeight="1">
      <c r="A627">
        <v>11105778</v>
      </c>
      <c r="B627" t="s">
        <v>1370</v>
      </c>
      <c r="C627">
        <v>21178631</v>
      </c>
      <c r="D627" t="s">
        <v>33</v>
      </c>
      <c r="F627" t="s">
        <v>125</v>
      </c>
      <c r="G627">
        <v>38.909469999999999</v>
      </c>
      <c r="H627">
        <v>-77.059370000000001</v>
      </c>
      <c r="I627" t="s">
        <v>21</v>
      </c>
      <c r="J627">
        <v>245</v>
      </c>
      <c r="K627">
        <v>31</v>
      </c>
      <c r="L627">
        <v>63</v>
      </c>
      <c r="M627" s="1">
        <v>44871</v>
      </c>
      <c r="N627">
        <v>0.77</v>
      </c>
      <c r="O627">
        <v>1</v>
      </c>
      <c r="P627">
        <v>213</v>
      </c>
      <c r="Q627">
        <v>1</v>
      </c>
    </row>
    <row r="628" spans="1:18" ht="15.95" customHeight="1">
      <c r="A628">
        <v>11126528</v>
      </c>
      <c r="B628" t="s">
        <v>1371</v>
      </c>
      <c r="C628">
        <v>57817556</v>
      </c>
      <c r="D628" t="s">
        <v>1331</v>
      </c>
      <c r="F628" t="s">
        <v>201</v>
      </c>
      <c r="G628">
        <v>38.88402</v>
      </c>
      <c r="H628">
        <v>-76.999099999999999</v>
      </c>
      <c r="I628" t="s">
        <v>21</v>
      </c>
      <c r="J628">
        <v>158</v>
      </c>
      <c r="K628">
        <v>2</v>
      </c>
      <c r="L628">
        <v>297</v>
      </c>
      <c r="M628" s="1">
        <v>44902</v>
      </c>
      <c r="N628">
        <v>3.59</v>
      </c>
      <c r="O628">
        <v>1</v>
      </c>
      <c r="P628">
        <v>81</v>
      </c>
      <c r="Q628">
        <v>42</v>
      </c>
      <c r="R628" s="2" t="s">
        <v>1372</v>
      </c>
    </row>
    <row r="629" spans="1:18" ht="15.95" customHeight="1">
      <c r="A629">
        <v>11144448</v>
      </c>
      <c r="B629" t="s">
        <v>1380</v>
      </c>
      <c r="C629">
        <v>2491932</v>
      </c>
      <c r="D629" t="s">
        <v>1381</v>
      </c>
      <c r="F629" t="s">
        <v>34</v>
      </c>
      <c r="G629">
        <v>38.94211</v>
      </c>
      <c r="H629">
        <v>-77.022199999999998</v>
      </c>
      <c r="I629" t="s">
        <v>21</v>
      </c>
      <c r="J629">
        <v>90</v>
      </c>
      <c r="K629">
        <v>3</v>
      </c>
      <c r="L629">
        <v>170</v>
      </c>
      <c r="M629" s="1">
        <v>44885</v>
      </c>
      <c r="N629">
        <v>2.0699999999999998</v>
      </c>
      <c r="O629">
        <v>1</v>
      </c>
      <c r="P629">
        <v>329</v>
      </c>
      <c r="Q629">
        <v>29</v>
      </c>
      <c r="R629" t="s">
        <v>1382</v>
      </c>
    </row>
    <row r="630" spans="1:18" ht="15.95" customHeight="1">
      <c r="A630">
        <v>11168876</v>
      </c>
      <c r="B630" t="s">
        <v>1398</v>
      </c>
      <c r="C630">
        <v>58113599</v>
      </c>
      <c r="D630" t="s">
        <v>871</v>
      </c>
      <c r="F630" t="s">
        <v>37</v>
      </c>
      <c r="G630">
        <v>38.92268</v>
      </c>
      <c r="H630">
        <v>-77.045429999999996</v>
      </c>
      <c r="I630" t="s">
        <v>21</v>
      </c>
      <c r="J630">
        <v>175</v>
      </c>
      <c r="K630">
        <v>3</v>
      </c>
      <c r="L630">
        <v>140</v>
      </c>
      <c r="M630" s="1">
        <v>44899</v>
      </c>
      <c r="N630">
        <v>1.71</v>
      </c>
      <c r="O630">
        <v>1</v>
      </c>
      <c r="P630">
        <v>264</v>
      </c>
      <c r="Q630">
        <v>27</v>
      </c>
      <c r="R630" t="s">
        <v>1399</v>
      </c>
    </row>
    <row r="631" spans="1:18" ht="15.95" customHeight="1">
      <c r="A631">
        <v>11176974</v>
      </c>
      <c r="B631" t="s">
        <v>1400</v>
      </c>
      <c r="C631">
        <v>58166745</v>
      </c>
      <c r="D631" t="s">
        <v>118</v>
      </c>
      <c r="F631" t="s">
        <v>51</v>
      </c>
      <c r="G631">
        <v>38.904559999999996</v>
      </c>
      <c r="H631">
        <v>-77.055080000000004</v>
      </c>
      <c r="I631" t="s">
        <v>21</v>
      </c>
      <c r="J631">
        <v>176</v>
      </c>
      <c r="K631">
        <v>1</v>
      </c>
      <c r="L631">
        <v>451</v>
      </c>
      <c r="M631" s="1">
        <v>44899</v>
      </c>
      <c r="N631">
        <v>5.47</v>
      </c>
      <c r="O631">
        <v>5</v>
      </c>
      <c r="P631">
        <v>321</v>
      </c>
      <c r="Q631">
        <v>65</v>
      </c>
      <c r="R631" t="s">
        <v>101</v>
      </c>
    </row>
    <row r="632" spans="1:18" ht="15.95" customHeight="1">
      <c r="A632">
        <v>11183754</v>
      </c>
      <c r="B632" t="s">
        <v>1401</v>
      </c>
      <c r="C632">
        <v>10532812</v>
      </c>
      <c r="D632" t="s">
        <v>1402</v>
      </c>
      <c r="F632" t="s">
        <v>201</v>
      </c>
      <c r="G632">
        <v>38.891590000000001</v>
      </c>
      <c r="H632">
        <v>-76.989270000000005</v>
      </c>
      <c r="I632" t="s">
        <v>21</v>
      </c>
      <c r="J632">
        <v>131</v>
      </c>
      <c r="K632">
        <v>3</v>
      </c>
      <c r="L632">
        <v>274</v>
      </c>
      <c r="M632" s="1">
        <v>44908</v>
      </c>
      <c r="N632">
        <v>3.32</v>
      </c>
      <c r="O632">
        <v>1</v>
      </c>
      <c r="P632">
        <v>96</v>
      </c>
      <c r="Q632">
        <v>45</v>
      </c>
      <c r="R632" t="s">
        <v>1403</v>
      </c>
    </row>
    <row r="633" spans="1:18" ht="15.95" customHeight="1">
      <c r="A633">
        <v>11184153</v>
      </c>
      <c r="B633" t="s">
        <v>1404</v>
      </c>
      <c r="C633">
        <v>6488932</v>
      </c>
      <c r="D633" t="s">
        <v>1235</v>
      </c>
      <c r="F633" t="s">
        <v>37</v>
      </c>
      <c r="G633">
        <v>38.920740000000002</v>
      </c>
      <c r="H633">
        <v>-77.042500000000004</v>
      </c>
      <c r="I633" t="s">
        <v>25</v>
      </c>
      <c r="J633">
        <v>71</v>
      </c>
      <c r="K633">
        <v>31</v>
      </c>
      <c r="L633">
        <v>27</v>
      </c>
      <c r="M633" s="1">
        <v>44800</v>
      </c>
      <c r="N633">
        <v>0.33</v>
      </c>
      <c r="O633">
        <v>3</v>
      </c>
      <c r="P633">
        <v>94</v>
      </c>
      <c r="Q633">
        <v>5</v>
      </c>
    </row>
    <row r="634" spans="1:18" ht="15.95" customHeight="1">
      <c r="A634">
        <v>11241307</v>
      </c>
      <c r="B634" t="s">
        <v>1187</v>
      </c>
      <c r="C634">
        <v>44203219</v>
      </c>
      <c r="D634" t="s">
        <v>1183</v>
      </c>
      <c r="F634" t="s">
        <v>51</v>
      </c>
      <c r="G634">
        <v>38.901490000000003</v>
      </c>
      <c r="H634">
        <v>-77.05368</v>
      </c>
      <c r="I634" t="s">
        <v>21</v>
      </c>
      <c r="J634">
        <v>60</v>
      </c>
      <c r="K634">
        <v>31</v>
      </c>
      <c r="L634">
        <v>547</v>
      </c>
      <c r="M634" s="1">
        <v>44908</v>
      </c>
      <c r="N634">
        <v>6.58</v>
      </c>
      <c r="O634">
        <v>9</v>
      </c>
      <c r="P634">
        <v>79</v>
      </c>
      <c r="Q634">
        <v>39</v>
      </c>
    </row>
    <row r="635" spans="1:18" ht="15.95" customHeight="1">
      <c r="A635">
        <v>11253591</v>
      </c>
      <c r="B635" t="s">
        <v>943</v>
      </c>
      <c r="C635">
        <v>44461566</v>
      </c>
      <c r="D635" t="s">
        <v>155</v>
      </c>
      <c r="F635" t="s">
        <v>125</v>
      </c>
      <c r="G635">
        <v>38.90795</v>
      </c>
      <c r="H635">
        <v>-77.066730000000007</v>
      </c>
      <c r="I635" t="s">
        <v>25</v>
      </c>
      <c r="J635">
        <v>225</v>
      </c>
      <c r="K635">
        <v>31</v>
      </c>
      <c r="L635">
        <v>0</v>
      </c>
      <c r="M635" s="13"/>
      <c r="O635">
        <v>2</v>
      </c>
      <c r="P635">
        <v>0</v>
      </c>
      <c r="Q635">
        <v>0</v>
      </c>
    </row>
    <row r="636" spans="1:18" ht="15.95" customHeight="1">
      <c r="A636">
        <v>11296745</v>
      </c>
      <c r="B636" t="s">
        <v>1203</v>
      </c>
      <c r="C636">
        <v>315148</v>
      </c>
      <c r="D636" t="s">
        <v>33</v>
      </c>
      <c r="F636" t="s">
        <v>34</v>
      </c>
      <c r="G636">
        <v>38.936979999999998</v>
      </c>
      <c r="H636">
        <v>-77.024429999999995</v>
      </c>
      <c r="I636" t="s">
        <v>25</v>
      </c>
      <c r="J636">
        <v>35</v>
      </c>
      <c r="K636">
        <v>31</v>
      </c>
      <c r="L636">
        <v>15</v>
      </c>
      <c r="M636" s="1">
        <v>44799</v>
      </c>
      <c r="N636">
        <v>0.28999999999999998</v>
      </c>
      <c r="O636">
        <v>35</v>
      </c>
      <c r="P636">
        <v>184</v>
      </c>
      <c r="Q636">
        <v>3</v>
      </c>
    </row>
    <row r="637" spans="1:18" ht="15.95" customHeight="1">
      <c r="A637">
        <v>11299890</v>
      </c>
      <c r="B637" t="s">
        <v>1205</v>
      </c>
      <c r="C637">
        <v>3448315</v>
      </c>
      <c r="D637" t="s">
        <v>1012</v>
      </c>
      <c r="F637" t="s">
        <v>368</v>
      </c>
      <c r="G637">
        <v>38.925759999999997</v>
      </c>
      <c r="H637">
        <v>-77.052139999999994</v>
      </c>
      <c r="I637" t="s">
        <v>21</v>
      </c>
      <c r="J637">
        <v>700</v>
      </c>
      <c r="K637">
        <v>31</v>
      </c>
      <c r="L637">
        <v>54</v>
      </c>
      <c r="M637" s="1">
        <v>44712</v>
      </c>
      <c r="N637">
        <v>0.67</v>
      </c>
      <c r="O637">
        <v>10</v>
      </c>
      <c r="P637">
        <v>365</v>
      </c>
      <c r="Q637">
        <v>8</v>
      </c>
    </row>
    <row r="638" spans="1:18" ht="15.95" customHeight="1">
      <c r="A638">
        <v>11317188</v>
      </c>
      <c r="B638" t="s">
        <v>1206</v>
      </c>
      <c r="C638">
        <v>1864688</v>
      </c>
      <c r="D638" t="s">
        <v>324</v>
      </c>
      <c r="F638" t="s">
        <v>51</v>
      </c>
      <c r="G638">
        <v>38.901969999999999</v>
      </c>
      <c r="H638">
        <v>-77.051630000000003</v>
      </c>
      <c r="I638" t="s">
        <v>21</v>
      </c>
      <c r="J638">
        <v>100</v>
      </c>
      <c r="K638">
        <v>31</v>
      </c>
      <c r="L638">
        <v>303</v>
      </c>
      <c r="M638" s="1">
        <v>44740</v>
      </c>
      <c r="N638">
        <v>3.7</v>
      </c>
      <c r="O638">
        <v>16</v>
      </c>
      <c r="P638">
        <v>43</v>
      </c>
      <c r="Q638">
        <v>22</v>
      </c>
    </row>
    <row r="639" spans="1:18" ht="15.95" customHeight="1">
      <c r="A639">
        <v>11357292</v>
      </c>
      <c r="B639" t="s">
        <v>1216</v>
      </c>
      <c r="C639">
        <v>50071999</v>
      </c>
      <c r="D639" t="s">
        <v>1217</v>
      </c>
      <c r="F639" t="s">
        <v>20</v>
      </c>
      <c r="G639">
        <v>38.966340000000002</v>
      </c>
      <c r="H639">
        <v>-77.025019999999998</v>
      </c>
      <c r="I639" t="s">
        <v>21</v>
      </c>
      <c r="J639">
        <v>90</v>
      </c>
      <c r="K639">
        <v>2</v>
      </c>
      <c r="L639">
        <v>49</v>
      </c>
      <c r="M639" s="1">
        <v>44878</v>
      </c>
      <c r="N639">
        <v>0.65</v>
      </c>
      <c r="O639">
        <v>1</v>
      </c>
      <c r="P639">
        <v>338</v>
      </c>
      <c r="Q639">
        <v>6</v>
      </c>
      <c r="R639" s="2" t="s">
        <v>1218</v>
      </c>
    </row>
    <row r="640" spans="1:18" ht="15.95" customHeight="1">
      <c r="A640">
        <v>11371592</v>
      </c>
      <c r="B640" t="s">
        <v>1219</v>
      </c>
      <c r="C640">
        <v>10292686</v>
      </c>
      <c r="D640" t="s">
        <v>200</v>
      </c>
      <c r="F640" t="s">
        <v>201</v>
      </c>
      <c r="G640">
        <v>38.890329999999999</v>
      </c>
      <c r="H640">
        <v>-77.003249999999994</v>
      </c>
      <c r="I640" t="s">
        <v>21</v>
      </c>
      <c r="J640">
        <v>275</v>
      </c>
      <c r="K640">
        <v>31</v>
      </c>
      <c r="L640">
        <v>55</v>
      </c>
      <c r="M640" s="1">
        <v>44689</v>
      </c>
      <c r="N640">
        <v>0.67</v>
      </c>
      <c r="O640">
        <v>18</v>
      </c>
      <c r="P640">
        <v>365</v>
      </c>
      <c r="Q640">
        <v>6</v>
      </c>
    </row>
    <row r="641" spans="1:18" ht="15.95" customHeight="1">
      <c r="A641">
        <v>11408835</v>
      </c>
      <c r="B641" t="s">
        <v>1223</v>
      </c>
      <c r="C641">
        <v>11657856</v>
      </c>
      <c r="D641" t="s">
        <v>1152</v>
      </c>
      <c r="F641" t="s">
        <v>88</v>
      </c>
      <c r="G641">
        <v>38.900309999999998</v>
      </c>
      <c r="H641">
        <v>-77.000649999999993</v>
      </c>
      <c r="I641" t="s">
        <v>25</v>
      </c>
      <c r="J641">
        <v>507</v>
      </c>
      <c r="K641">
        <v>31</v>
      </c>
      <c r="L641">
        <v>0</v>
      </c>
      <c r="M641" s="13"/>
      <c r="O641">
        <v>1</v>
      </c>
      <c r="P641">
        <v>0</v>
      </c>
      <c r="Q641">
        <v>0</v>
      </c>
    </row>
    <row r="642" spans="1:18" ht="15.95" customHeight="1">
      <c r="A642">
        <v>11413391</v>
      </c>
      <c r="B642" t="s">
        <v>1224</v>
      </c>
      <c r="C642">
        <v>17051760</v>
      </c>
      <c r="D642" t="s">
        <v>1225</v>
      </c>
      <c r="F642" t="s">
        <v>88</v>
      </c>
      <c r="G642">
        <v>38.89837</v>
      </c>
      <c r="H642">
        <v>-76.995800000000003</v>
      </c>
      <c r="I642" t="s">
        <v>21</v>
      </c>
      <c r="J642">
        <v>74</v>
      </c>
      <c r="K642">
        <v>31</v>
      </c>
      <c r="L642">
        <v>116</v>
      </c>
      <c r="M642" s="1">
        <v>44854</v>
      </c>
      <c r="N642">
        <v>1.52</v>
      </c>
      <c r="O642">
        <v>1</v>
      </c>
      <c r="P642">
        <v>127</v>
      </c>
      <c r="Q642">
        <v>4</v>
      </c>
    </row>
    <row r="643" spans="1:18" ht="15.95" customHeight="1">
      <c r="A643">
        <v>11436980</v>
      </c>
      <c r="B643" t="s">
        <v>1238</v>
      </c>
      <c r="C643">
        <v>44203219</v>
      </c>
      <c r="D643" t="s">
        <v>1183</v>
      </c>
      <c r="F643" t="s">
        <v>51</v>
      </c>
      <c r="G643">
        <v>38.904429999999998</v>
      </c>
      <c r="H643">
        <v>-77.051910000000007</v>
      </c>
      <c r="I643" t="s">
        <v>21</v>
      </c>
      <c r="J643">
        <v>192</v>
      </c>
      <c r="K643">
        <v>31</v>
      </c>
      <c r="L643">
        <v>480</v>
      </c>
      <c r="M643" s="1">
        <v>44765</v>
      </c>
      <c r="N643">
        <v>5.8</v>
      </c>
      <c r="O643">
        <v>9</v>
      </c>
      <c r="P643">
        <v>72</v>
      </c>
      <c r="Q643">
        <v>40</v>
      </c>
    </row>
    <row r="644" spans="1:18" ht="15.95" customHeight="1">
      <c r="A644">
        <v>11455321</v>
      </c>
      <c r="B644" t="s">
        <v>1239</v>
      </c>
      <c r="C644">
        <v>46326018</v>
      </c>
      <c r="D644" t="s">
        <v>1097</v>
      </c>
      <c r="F644" t="s">
        <v>88</v>
      </c>
      <c r="G644">
        <v>38.89423</v>
      </c>
      <c r="H644">
        <v>-76.984380000000002</v>
      </c>
      <c r="I644" t="s">
        <v>25</v>
      </c>
      <c r="J644">
        <v>110</v>
      </c>
      <c r="K644">
        <v>2</v>
      </c>
      <c r="L644">
        <v>31</v>
      </c>
      <c r="M644" s="1">
        <v>43334</v>
      </c>
      <c r="N644">
        <v>0.41</v>
      </c>
      <c r="O644">
        <v>4</v>
      </c>
      <c r="P644">
        <v>296</v>
      </c>
      <c r="Q644">
        <v>0</v>
      </c>
      <c r="R644" t="s">
        <v>1098</v>
      </c>
    </row>
    <row r="645" spans="1:18" ht="15.95" customHeight="1">
      <c r="A645">
        <v>11513680</v>
      </c>
      <c r="B645" t="s">
        <v>1243</v>
      </c>
      <c r="C645">
        <v>2245877</v>
      </c>
      <c r="D645" t="s">
        <v>1244</v>
      </c>
      <c r="F645" t="s">
        <v>88</v>
      </c>
      <c r="G645">
        <v>38.895330000000001</v>
      </c>
      <c r="H645">
        <v>-76.998990000000006</v>
      </c>
      <c r="I645" t="s">
        <v>25</v>
      </c>
      <c r="J645">
        <v>60</v>
      </c>
      <c r="K645">
        <v>1</v>
      </c>
      <c r="L645">
        <v>218</v>
      </c>
      <c r="M645" s="1">
        <v>44894</v>
      </c>
      <c r="N645">
        <v>3.03</v>
      </c>
      <c r="O645">
        <v>1</v>
      </c>
      <c r="P645">
        <v>52</v>
      </c>
      <c r="Q645">
        <v>85</v>
      </c>
      <c r="R645" t="s">
        <v>101</v>
      </c>
    </row>
    <row r="646" spans="1:18" ht="15.95" customHeight="1">
      <c r="A646">
        <v>11514239</v>
      </c>
      <c r="B646" t="s">
        <v>1245</v>
      </c>
      <c r="C646">
        <v>1864688</v>
      </c>
      <c r="D646" t="s">
        <v>324</v>
      </c>
      <c r="F646" t="s">
        <v>51</v>
      </c>
      <c r="G646">
        <v>38.904060000000001</v>
      </c>
      <c r="H646">
        <v>-77.051649999999995</v>
      </c>
      <c r="I646" t="s">
        <v>21</v>
      </c>
      <c r="J646">
        <v>150</v>
      </c>
      <c r="K646">
        <v>31</v>
      </c>
      <c r="L646">
        <v>260</v>
      </c>
      <c r="M646" s="1">
        <v>44764</v>
      </c>
      <c r="N646">
        <v>3.24</v>
      </c>
      <c r="O646">
        <v>16</v>
      </c>
      <c r="P646">
        <v>155</v>
      </c>
      <c r="Q646">
        <v>27</v>
      </c>
    </row>
    <row r="647" spans="1:18" ht="15.95" customHeight="1">
      <c r="A647">
        <v>11528631</v>
      </c>
      <c r="B647" t="s">
        <v>1259</v>
      </c>
      <c r="C647">
        <v>20527599</v>
      </c>
      <c r="D647" t="s">
        <v>515</v>
      </c>
      <c r="F647" t="s">
        <v>141</v>
      </c>
      <c r="G647">
        <v>38.903799999999997</v>
      </c>
      <c r="H647">
        <v>-76.981059999999999</v>
      </c>
      <c r="I647" t="s">
        <v>21</v>
      </c>
      <c r="J647">
        <v>61</v>
      </c>
      <c r="K647">
        <v>1</v>
      </c>
      <c r="L647">
        <v>474</v>
      </c>
      <c r="M647" s="1">
        <v>44887</v>
      </c>
      <c r="N647">
        <v>5.73</v>
      </c>
      <c r="O647">
        <v>3</v>
      </c>
      <c r="P647">
        <v>146</v>
      </c>
      <c r="Q647">
        <v>82</v>
      </c>
      <c r="R647" t="s">
        <v>1260</v>
      </c>
    </row>
    <row r="648" spans="1:18" ht="15.95" customHeight="1">
      <c r="A648">
        <v>11529762</v>
      </c>
      <c r="B648" t="s">
        <v>1261</v>
      </c>
      <c r="C648">
        <v>20527599</v>
      </c>
      <c r="D648" t="s">
        <v>515</v>
      </c>
      <c r="F648" t="s">
        <v>141</v>
      </c>
      <c r="G648">
        <v>38.903039999999997</v>
      </c>
      <c r="H648">
        <v>-76.983760000000004</v>
      </c>
      <c r="I648" t="s">
        <v>25</v>
      </c>
      <c r="J648">
        <v>48</v>
      </c>
      <c r="K648">
        <v>1</v>
      </c>
      <c r="L648">
        <v>498</v>
      </c>
      <c r="M648" s="1">
        <v>44899</v>
      </c>
      <c r="N648">
        <v>6.03</v>
      </c>
      <c r="O648">
        <v>3</v>
      </c>
      <c r="P648">
        <v>137</v>
      </c>
      <c r="Q648">
        <v>82</v>
      </c>
      <c r="R648" t="s">
        <v>1260</v>
      </c>
    </row>
    <row r="649" spans="1:18" ht="15.95" customHeight="1">
      <c r="A649">
        <v>11530845</v>
      </c>
      <c r="B649" t="s">
        <v>1262</v>
      </c>
      <c r="C649">
        <v>20527599</v>
      </c>
      <c r="D649" t="s">
        <v>515</v>
      </c>
      <c r="F649" t="s">
        <v>141</v>
      </c>
      <c r="G649">
        <v>38.902200000000001</v>
      </c>
      <c r="H649">
        <v>-76.983869999999996</v>
      </c>
      <c r="I649" t="s">
        <v>25</v>
      </c>
      <c r="J649">
        <v>41</v>
      </c>
      <c r="K649">
        <v>1</v>
      </c>
      <c r="L649">
        <v>487</v>
      </c>
      <c r="M649" s="1">
        <v>44900</v>
      </c>
      <c r="N649">
        <v>5.9</v>
      </c>
      <c r="O649">
        <v>3</v>
      </c>
      <c r="P649">
        <v>143</v>
      </c>
      <c r="Q649">
        <v>72</v>
      </c>
      <c r="R649" t="s">
        <v>1260</v>
      </c>
    </row>
    <row r="650" spans="1:18" ht="15.95" customHeight="1">
      <c r="A650">
        <v>11544564</v>
      </c>
      <c r="B650" t="s">
        <v>1273</v>
      </c>
      <c r="C650">
        <v>32927652</v>
      </c>
      <c r="D650" t="s">
        <v>894</v>
      </c>
      <c r="F650" t="s">
        <v>70</v>
      </c>
      <c r="G650">
        <v>38.922469999999997</v>
      </c>
      <c r="H650">
        <v>-77.028199999999998</v>
      </c>
      <c r="I650" t="s">
        <v>25</v>
      </c>
      <c r="J650">
        <v>38</v>
      </c>
      <c r="K650">
        <v>31</v>
      </c>
      <c r="L650">
        <v>13</v>
      </c>
      <c r="M650" s="1">
        <v>44841</v>
      </c>
      <c r="N650">
        <v>0.17</v>
      </c>
      <c r="O650">
        <v>4</v>
      </c>
      <c r="P650">
        <v>272</v>
      </c>
      <c r="Q650">
        <v>3</v>
      </c>
      <c r="R650" t="s">
        <v>101</v>
      </c>
    </row>
    <row r="651" spans="1:18" ht="15.95" customHeight="1">
      <c r="A651">
        <v>11553508</v>
      </c>
      <c r="B651" t="s">
        <v>1274</v>
      </c>
      <c r="C651">
        <v>53580080</v>
      </c>
      <c r="D651" t="s">
        <v>1227</v>
      </c>
      <c r="F651" t="s">
        <v>201</v>
      </c>
      <c r="G651">
        <v>38.887590000000003</v>
      </c>
      <c r="H651">
        <v>-76.999309999999994</v>
      </c>
      <c r="I651" t="s">
        <v>21</v>
      </c>
      <c r="J651">
        <v>558</v>
      </c>
      <c r="K651">
        <v>31</v>
      </c>
      <c r="L651">
        <v>25</v>
      </c>
      <c r="M651" s="1">
        <v>44696</v>
      </c>
      <c r="N651">
        <v>0.31</v>
      </c>
      <c r="O651">
        <v>11</v>
      </c>
      <c r="P651">
        <v>0</v>
      </c>
      <c r="Q651">
        <v>3</v>
      </c>
    </row>
    <row r="652" spans="1:18" ht="15.95" customHeight="1">
      <c r="A652">
        <v>11553692</v>
      </c>
      <c r="B652" t="s">
        <v>1275</v>
      </c>
      <c r="C652">
        <v>30602831</v>
      </c>
      <c r="D652" t="s">
        <v>511</v>
      </c>
      <c r="F652" t="s">
        <v>28</v>
      </c>
      <c r="G652">
        <v>38.919269999999997</v>
      </c>
      <c r="H652">
        <v>-77.011279999999999</v>
      </c>
      <c r="I652" t="s">
        <v>21</v>
      </c>
      <c r="J652">
        <v>95</v>
      </c>
      <c r="K652">
        <v>3</v>
      </c>
      <c r="L652">
        <v>97</v>
      </c>
      <c r="M652" s="1">
        <v>44873</v>
      </c>
      <c r="N652">
        <v>1.19</v>
      </c>
      <c r="O652">
        <v>1</v>
      </c>
      <c r="P652">
        <v>69</v>
      </c>
      <c r="Q652">
        <v>2</v>
      </c>
      <c r="R652" t="s">
        <v>1276</v>
      </c>
    </row>
    <row r="653" spans="1:18" ht="15.95" customHeight="1">
      <c r="A653">
        <v>11555687</v>
      </c>
      <c r="B653" t="s">
        <v>1277</v>
      </c>
      <c r="C653">
        <v>60195881</v>
      </c>
      <c r="D653" t="s">
        <v>537</v>
      </c>
      <c r="F653" t="s">
        <v>862</v>
      </c>
      <c r="G653">
        <v>38.951659999999997</v>
      </c>
      <c r="H653">
        <v>-77.07105</v>
      </c>
      <c r="I653" t="s">
        <v>21</v>
      </c>
      <c r="J653">
        <v>95</v>
      </c>
      <c r="K653">
        <v>2</v>
      </c>
      <c r="L653">
        <v>157</v>
      </c>
      <c r="M653" s="1">
        <v>44891</v>
      </c>
      <c r="N653">
        <v>2.37</v>
      </c>
      <c r="O653">
        <v>1</v>
      </c>
      <c r="P653">
        <v>353</v>
      </c>
      <c r="Q653">
        <v>40</v>
      </c>
      <c r="R653" s="13" t="s">
        <v>1278</v>
      </c>
    </row>
    <row r="654" spans="1:18" ht="15.95" customHeight="1">
      <c r="A654">
        <v>11566779</v>
      </c>
      <c r="B654" t="s">
        <v>1279</v>
      </c>
      <c r="C654">
        <v>1864688</v>
      </c>
      <c r="D654" t="s">
        <v>324</v>
      </c>
      <c r="F654" t="s">
        <v>51</v>
      </c>
      <c r="G654">
        <v>38.903379999999999</v>
      </c>
      <c r="H654">
        <v>-77.051869999999994</v>
      </c>
      <c r="I654" t="s">
        <v>21</v>
      </c>
      <c r="J654">
        <v>135</v>
      </c>
      <c r="K654">
        <v>31</v>
      </c>
      <c r="L654">
        <v>282</v>
      </c>
      <c r="M654" s="1">
        <v>44898</v>
      </c>
      <c r="N654">
        <v>3.43</v>
      </c>
      <c r="O654">
        <v>16</v>
      </c>
      <c r="P654">
        <v>129</v>
      </c>
      <c r="Q654">
        <v>30</v>
      </c>
      <c r="R654" s="13"/>
    </row>
    <row r="655" spans="1:18" ht="15.95" customHeight="1">
      <c r="A655">
        <v>11599968</v>
      </c>
      <c r="B655" t="s">
        <v>1285</v>
      </c>
      <c r="C655">
        <v>34195632</v>
      </c>
      <c r="D655" t="s">
        <v>1286</v>
      </c>
      <c r="F655" t="s">
        <v>70</v>
      </c>
      <c r="G655">
        <v>38.925060000000002</v>
      </c>
      <c r="H655">
        <v>-77.025210000000001</v>
      </c>
      <c r="I655" t="s">
        <v>21</v>
      </c>
      <c r="J655">
        <v>85</v>
      </c>
      <c r="K655">
        <v>31</v>
      </c>
      <c r="L655">
        <v>304</v>
      </c>
      <c r="M655" s="1">
        <v>44640</v>
      </c>
      <c r="N655">
        <v>4.09</v>
      </c>
      <c r="O655">
        <v>1</v>
      </c>
      <c r="P655">
        <v>32</v>
      </c>
      <c r="Q655">
        <v>1</v>
      </c>
      <c r="R655" s="13"/>
    </row>
    <row r="656" spans="1:18" ht="15.95" customHeight="1">
      <c r="A656">
        <v>11604073</v>
      </c>
      <c r="B656" t="s">
        <v>1287</v>
      </c>
      <c r="C656">
        <v>53580080</v>
      </c>
      <c r="D656" t="s">
        <v>1227</v>
      </c>
      <c r="F656" t="s">
        <v>201</v>
      </c>
      <c r="G656">
        <v>38.887590000000003</v>
      </c>
      <c r="H656">
        <v>-76.999309999999994</v>
      </c>
      <c r="I656" t="s">
        <v>21</v>
      </c>
      <c r="J656">
        <v>147</v>
      </c>
      <c r="K656">
        <v>2</v>
      </c>
      <c r="L656">
        <v>33</v>
      </c>
      <c r="M656" s="1">
        <v>44872</v>
      </c>
      <c r="N656">
        <v>0.41</v>
      </c>
      <c r="O656">
        <v>11</v>
      </c>
      <c r="P656">
        <v>338</v>
      </c>
      <c r="Q656">
        <v>3</v>
      </c>
      <c r="R656" t="s">
        <v>101</v>
      </c>
    </row>
    <row r="657" spans="1:18" ht="15.95" customHeight="1">
      <c r="A657">
        <v>11637325</v>
      </c>
      <c r="B657" t="s">
        <v>1288</v>
      </c>
      <c r="C657">
        <v>61680461</v>
      </c>
      <c r="D657" t="s">
        <v>279</v>
      </c>
      <c r="F657" t="s">
        <v>34</v>
      </c>
      <c r="G657">
        <v>38.943269999999998</v>
      </c>
      <c r="H657">
        <v>-77.02516</v>
      </c>
      <c r="I657" t="s">
        <v>21</v>
      </c>
      <c r="J657">
        <v>205</v>
      </c>
      <c r="K657">
        <v>3</v>
      </c>
      <c r="L657">
        <v>125</v>
      </c>
      <c r="M657" s="1">
        <v>44891</v>
      </c>
      <c r="N657">
        <v>1.72</v>
      </c>
      <c r="O657">
        <v>1</v>
      </c>
      <c r="P657">
        <v>229</v>
      </c>
      <c r="Q657">
        <v>14</v>
      </c>
      <c r="R657" t="s">
        <v>1289</v>
      </c>
    </row>
    <row r="658" spans="1:18" ht="15.95" customHeight="1">
      <c r="A658">
        <v>11639515</v>
      </c>
      <c r="B658" t="s">
        <v>1292</v>
      </c>
      <c r="C658">
        <v>1998736</v>
      </c>
      <c r="D658" t="s">
        <v>1293</v>
      </c>
      <c r="F658" t="s">
        <v>418</v>
      </c>
      <c r="G658">
        <v>38.882370000000002</v>
      </c>
      <c r="H658">
        <v>-76.942989999999995</v>
      </c>
      <c r="I658" t="s">
        <v>21</v>
      </c>
      <c r="J658">
        <v>72</v>
      </c>
      <c r="K658">
        <v>1</v>
      </c>
      <c r="L658">
        <v>396</v>
      </c>
      <c r="M658" s="1">
        <v>44912</v>
      </c>
      <c r="N658">
        <v>4.9000000000000004</v>
      </c>
      <c r="O658">
        <v>3</v>
      </c>
      <c r="P658">
        <v>358</v>
      </c>
      <c r="Q658">
        <v>49</v>
      </c>
      <c r="R658" t="s">
        <v>1294</v>
      </c>
    </row>
    <row r="659" spans="1:18" ht="15.95" customHeight="1">
      <c r="A659">
        <v>11689750</v>
      </c>
      <c r="B659" t="s">
        <v>1296</v>
      </c>
      <c r="C659">
        <v>32782305</v>
      </c>
      <c r="D659" t="s">
        <v>1297</v>
      </c>
      <c r="F659" t="s">
        <v>418</v>
      </c>
      <c r="G659">
        <v>38.882649999999998</v>
      </c>
      <c r="H659">
        <v>-76.928120000000007</v>
      </c>
      <c r="I659" t="s">
        <v>25</v>
      </c>
      <c r="J659">
        <v>44</v>
      </c>
      <c r="K659">
        <v>14</v>
      </c>
      <c r="L659">
        <v>66</v>
      </c>
      <c r="M659" s="1">
        <v>44912</v>
      </c>
      <c r="N659">
        <v>0.82</v>
      </c>
      <c r="O659">
        <v>2</v>
      </c>
      <c r="P659">
        <v>351</v>
      </c>
      <c r="Q659">
        <v>3</v>
      </c>
      <c r="R659" t="s">
        <v>1298</v>
      </c>
    </row>
    <row r="660" spans="1:18" ht="15.95" customHeight="1">
      <c r="A660">
        <v>11692311</v>
      </c>
      <c r="B660" t="s">
        <v>1299</v>
      </c>
      <c r="C660">
        <v>60639375</v>
      </c>
      <c r="D660" t="s">
        <v>1300</v>
      </c>
      <c r="F660" t="s">
        <v>28</v>
      </c>
      <c r="G660">
        <v>38.915649999999999</v>
      </c>
      <c r="H660">
        <v>-77.009169999999997</v>
      </c>
      <c r="I660" t="s">
        <v>21</v>
      </c>
      <c r="J660">
        <v>150</v>
      </c>
      <c r="K660">
        <v>31</v>
      </c>
      <c r="L660">
        <v>23</v>
      </c>
      <c r="M660" s="1">
        <v>44639</v>
      </c>
      <c r="N660">
        <v>0.28999999999999998</v>
      </c>
      <c r="O660">
        <v>1</v>
      </c>
      <c r="P660">
        <v>1</v>
      </c>
      <c r="Q660">
        <v>1</v>
      </c>
    </row>
    <row r="661" spans="1:18" ht="15.95" customHeight="1">
      <c r="A661">
        <v>11714338</v>
      </c>
      <c r="B661" t="s">
        <v>1301</v>
      </c>
      <c r="C661">
        <v>5356790</v>
      </c>
      <c r="D661" t="s">
        <v>578</v>
      </c>
      <c r="F661" t="s">
        <v>201</v>
      </c>
      <c r="G661">
        <v>38.889809999999997</v>
      </c>
      <c r="H661">
        <v>-76.999179999999996</v>
      </c>
      <c r="I661" t="s">
        <v>25</v>
      </c>
      <c r="J661">
        <v>110</v>
      </c>
      <c r="K661">
        <v>2</v>
      </c>
      <c r="L661">
        <v>60</v>
      </c>
      <c r="M661" s="1">
        <v>44882</v>
      </c>
      <c r="N661">
        <v>0.75</v>
      </c>
      <c r="O661">
        <v>3</v>
      </c>
      <c r="P661">
        <v>364</v>
      </c>
      <c r="Q661">
        <v>21</v>
      </c>
      <c r="R661" t="s">
        <v>579</v>
      </c>
    </row>
    <row r="662" spans="1:18" ht="15.95" customHeight="1">
      <c r="A662">
        <v>11720627</v>
      </c>
      <c r="B662" t="s">
        <v>1302</v>
      </c>
      <c r="C662">
        <v>61861443</v>
      </c>
      <c r="D662" t="s">
        <v>1195</v>
      </c>
      <c r="F662" t="s">
        <v>1044</v>
      </c>
      <c r="G662">
        <v>38.870510000000003</v>
      </c>
      <c r="H662">
        <v>-76.975170000000006</v>
      </c>
      <c r="I662" t="s">
        <v>21</v>
      </c>
      <c r="J662">
        <v>106</v>
      </c>
      <c r="K662">
        <v>2</v>
      </c>
      <c r="L662">
        <v>316</v>
      </c>
      <c r="M662" s="1">
        <v>44058</v>
      </c>
      <c r="N662">
        <v>3.85</v>
      </c>
      <c r="O662">
        <v>1</v>
      </c>
      <c r="P662">
        <v>174</v>
      </c>
      <c r="Q662">
        <v>0</v>
      </c>
      <c r="R662" t="s">
        <v>101</v>
      </c>
    </row>
    <row r="663" spans="1:18" ht="15.95" customHeight="1">
      <c r="A663">
        <v>11721962</v>
      </c>
      <c r="B663" t="s">
        <v>1324</v>
      </c>
      <c r="C663">
        <v>15365907</v>
      </c>
      <c r="D663" t="s">
        <v>1325</v>
      </c>
      <c r="F663" t="s">
        <v>63</v>
      </c>
      <c r="G663">
        <v>38.91142</v>
      </c>
      <c r="H663">
        <v>-77.019850000000005</v>
      </c>
      <c r="I663" t="s">
        <v>21</v>
      </c>
      <c r="J663">
        <v>95</v>
      </c>
      <c r="K663">
        <v>2</v>
      </c>
      <c r="L663">
        <v>262</v>
      </c>
      <c r="M663" s="1">
        <v>44907</v>
      </c>
      <c r="N663">
        <v>3.18</v>
      </c>
      <c r="O663">
        <v>3</v>
      </c>
      <c r="P663">
        <v>40</v>
      </c>
      <c r="Q663">
        <v>43</v>
      </c>
      <c r="R663" t="s">
        <v>1326</v>
      </c>
    </row>
    <row r="664" spans="1:18" ht="15.95" customHeight="1">
      <c r="A664">
        <v>11759609</v>
      </c>
      <c r="B664" t="s">
        <v>1327</v>
      </c>
      <c r="C664">
        <v>52087226</v>
      </c>
      <c r="D664" t="s">
        <v>1328</v>
      </c>
      <c r="F664" t="s">
        <v>201</v>
      </c>
      <c r="G664">
        <v>38.887880000000003</v>
      </c>
      <c r="H664">
        <v>-76.980099999999993</v>
      </c>
      <c r="I664" t="s">
        <v>21</v>
      </c>
      <c r="J664">
        <v>150</v>
      </c>
      <c r="K664">
        <v>31</v>
      </c>
      <c r="L664">
        <v>36</v>
      </c>
      <c r="M664" s="1">
        <v>44892</v>
      </c>
      <c r="N664">
        <v>0.45</v>
      </c>
      <c r="O664">
        <v>1</v>
      </c>
      <c r="P664">
        <v>122</v>
      </c>
      <c r="Q664">
        <v>8</v>
      </c>
      <c r="R664" t="s">
        <v>1329</v>
      </c>
    </row>
    <row r="665" spans="1:18" ht="15.95" customHeight="1">
      <c r="A665">
        <v>11767916</v>
      </c>
      <c r="B665" t="s">
        <v>1330</v>
      </c>
      <c r="C665">
        <v>62638082</v>
      </c>
      <c r="D665" t="s">
        <v>1331</v>
      </c>
      <c r="F665" t="s">
        <v>125</v>
      </c>
      <c r="G665">
        <v>38.903550000000003</v>
      </c>
      <c r="H665">
        <v>-77.063360000000003</v>
      </c>
      <c r="I665" t="s">
        <v>21</v>
      </c>
      <c r="J665">
        <v>200</v>
      </c>
      <c r="K665">
        <v>31</v>
      </c>
      <c r="L665">
        <v>147</v>
      </c>
      <c r="M665" s="1">
        <v>44808</v>
      </c>
      <c r="N665">
        <v>1.8</v>
      </c>
      <c r="O665">
        <v>1</v>
      </c>
      <c r="P665">
        <v>41</v>
      </c>
      <c r="Q665">
        <v>20</v>
      </c>
    </row>
    <row r="666" spans="1:18" ht="15.95" customHeight="1">
      <c r="A666">
        <v>11797378</v>
      </c>
      <c r="B666" t="s">
        <v>1332</v>
      </c>
      <c r="C666">
        <v>62820667</v>
      </c>
      <c r="D666" t="s">
        <v>421</v>
      </c>
      <c r="F666" t="s">
        <v>54</v>
      </c>
      <c r="G666">
        <v>38.907409999999999</v>
      </c>
      <c r="H666">
        <v>-77.083200000000005</v>
      </c>
      <c r="I666" t="s">
        <v>21</v>
      </c>
      <c r="J666">
        <v>120</v>
      </c>
      <c r="K666">
        <v>31</v>
      </c>
      <c r="L666">
        <v>26</v>
      </c>
      <c r="M666" s="1">
        <v>44030</v>
      </c>
      <c r="N666">
        <v>0.33</v>
      </c>
      <c r="O666">
        <v>1</v>
      </c>
      <c r="P666">
        <v>83</v>
      </c>
      <c r="Q666">
        <v>0</v>
      </c>
    </row>
    <row r="667" spans="1:18" ht="15.95" customHeight="1">
      <c r="A667">
        <v>11809415</v>
      </c>
      <c r="B667" t="s">
        <v>1333</v>
      </c>
      <c r="C667">
        <v>5356790</v>
      </c>
      <c r="D667" t="s">
        <v>578</v>
      </c>
      <c r="F667" t="s">
        <v>201</v>
      </c>
      <c r="G667">
        <v>38.888159999999999</v>
      </c>
      <c r="H667">
        <v>-77.000929999999997</v>
      </c>
      <c r="I667" t="s">
        <v>25</v>
      </c>
      <c r="J667">
        <v>100</v>
      </c>
      <c r="K667">
        <v>2</v>
      </c>
      <c r="L667">
        <v>90</v>
      </c>
      <c r="M667" s="1">
        <v>44903</v>
      </c>
      <c r="N667">
        <v>1.1299999999999999</v>
      </c>
      <c r="O667">
        <v>3</v>
      </c>
      <c r="P667">
        <v>10</v>
      </c>
      <c r="Q667">
        <v>39</v>
      </c>
      <c r="R667" t="s">
        <v>579</v>
      </c>
    </row>
    <row r="668" spans="1:18" ht="15.95" customHeight="1">
      <c r="A668">
        <v>11838693</v>
      </c>
      <c r="B668" t="s">
        <v>1341</v>
      </c>
      <c r="C668">
        <v>63078920</v>
      </c>
      <c r="D668" t="s">
        <v>1342</v>
      </c>
      <c r="F668" t="s">
        <v>20</v>
      </c>
      <c r="G668">
        <v>38.967480000000002</v>
      </c>
      <c r="H668">
        <v>-77.031239999999997</v>
      </c>
      <c r="I668" t="s">
        <v>21</v>
      </c>
      <c r="J668">
        <v>88</v>
      </c>
      <c r="K668">
        <v>1</v>
      </c>
      <c r="L668">
        <v>388</v>
      </c>
      <c r="M668" s="1">
        <v>44909</v>
      </c>
      <c r="N668">
        <v>4.8099999999999996</v>
      </c>
      <c r="O668">
        <v>3</v>
      </c>
      <c r="P668">
        <v>79</v>
      </c>
      <c r="Q668">
        <v>35</v>
      </c>
      <c r="R668" s="2" t="s">
        <v>1343</v>
      </c>
    </row>
    <row r="669" spans="1:18" ht="15.95" customHeight="1">
      <c r="A669">
        <v>11848786</v>
      </c>
      <c r="B669" t="s">
        <v>1344</v>
      </c>
      <c r="C669">
        <v>5487930</v>
      </c>
      <c r="D669" t="s">
        <v>118</v>
      </c>
      <c r="F669" t="s">
        <v>94</v>
      </c>
      <c r="G669">
        <v>38.91722</v>
      </c>
      <c r="H669">
        <v>-77.040009999999995</v>
      </c>
      <c r="I669" t="s">
        <v>25</v>
      </c>
      <c r="J669">
        <v>83</v>
      </c>
      <c r="K669">
        <v>31</v>
      </c>
      <c r="L669">
        <v>14</v>
      </c>
      <c r="M669" s="1">
        <v>44492</v>
      </c>
      <c r="N669">
        <v>0.17</v>
      </c>
      <c r="O669">
        <v>19</v>
      </c>
      <c r="P669">
        <v>365</v>
      </c>
      <c r="Q669">
        <v>0</v>
      </c>
      <c r="R669" s="2" t="s">
        <v>681</v>
      </c>
    </row>
    <row r="670" spans="1:18" ht="15.95" customHeight="1">
      <c r="A670">
        <v>11851356</v>
      </c>
      <c r="B670" t="s">
        <v>1351</v>
      </c>
      <c r="C670">
        <v>35906337</v>
      </c>
      <c r="D670" t="s">
        <v>179</v>
      </c>
      <c r="F670" t="s">
        <v>94</v>
      </c>
      <c r="G670">
        <v>38.91742</v>
      </c>
      <c r="H670">
        <v>-77.038520000000005</v>
      </c>
      <c r="I670" t="s">
        <v>21</v>
      </c>
      <c r="J670">
        <v>1228</v>
      </c>
      <c r="K670">
        <v>4</v>
      </c>
      <c r="L670">
        <v>20</v>
      </c>
      <c r="M670" s="1">
        <v>43901</v>
      </c>
      <c r="N670">
        <v>0.24</v>
      </c>
      <c r="O670">
        <v>2</v>
      </c>
      <c r="P670">
        <v>365</v>
      </c>
      <c r="Q670">
        <v>0</v>
      </c>
      <c r="R670" s="13" t="s">
        <v>1352</v>
      </c>
    </row>
    <row r="671" spans="1:18" ht="15.95" customHeight="1">
      <c r="A671">
        <v>11865642</v>
      </c>
      <c r="B671" t="s">
        <v>1358</v>
      </c>
      <c r="C671">
        <v>63247182</v>
      </c>
      <c r="D671" t="s">
        <v>962</v>
      </c>
      <c r="F671" t="s">
        <v>88</v>
      </c>
      <c r="G671">
        <v>38.905610000000003</v>
      </c>
      <c r="H671">
        <v>-76.999989999999997</v>
      </c>
      <c r="I671" t="s">
        <v>21</v>
      </c>
      <c r="J671">
        <v>191</v>
      </c>
      <c r="K671">
        <v>3</v>
      </c>
      <c r="L671">
        <v>184</v>
      </c>
      <c r="M671" s="1">
        <v>44913</v>
      </c>
      <c r="N671">
        <v>3.02</v>
      </c>
      <c r="O671">
        <v>1</v>
      </c>
      <c r="P671">
        <v>0</v>
      </c>
      <c r="Q671">
        <v>60</v>
      </c>
      <c r="R671" s="13" t="s">
        <v>1359</v>
      </c>
    </row>
    <row r="672" spans="1:18" ht="15.95" customHeight="1">
      <c r="A672">
        <v>11866275</v>
      </c>
      <c r="B672" t="s">
        <v>1360</v>
      </c>
      <c r="C672">
        <v>58166745</v>
      </c>
      <c r="D672" t="s">
        <v>118</v>
      </c>
      <c r="F672" t="s">
        <v>51</v>
      </c>
      <c r="G672">
        <v>38.902709999999999</v>
      </c>
      <c r="H672">
        <v>-77.05498</v>
      </c>
      <c r="I672" t="s">
        <v>21</v>
      </c>
      <c r="J672">
        <v>150</v>
      </c>
      <c r="K672">
        <v>2</v>
      </c>
      <c r="L672">
        <v>297</v>
      </c>
      <c r="M672" s="1">
        <v>44900</v>
      </c>
      <c r="N672">
        <v>3.61</v>
      </c>
      <c r="O672">
        <v>5</v>
      </c>
      <c r="P672">
        <v>262</v>
      </c>
      <c r="Q672">
        <v>30</v>
      </c>
      <c r="R672" t="s">
        <v>101</v>
      </c>
    </row>
    <row r="673" spans="1:18" ht="15.95" customHeight="1">
      <c r="A673">
        <v>11868093</v>
      </c>
      <c r="B673" t="s">
        <v>1361</v>
      </c>
      <c r="C673">
        <v>58166745</v>
      </c>
      <c r="D673" t="s">
        <v>118</v>
      </c>
      <c r="F673" t="s">
        <v>51</v>
      </c>
      <c r="G673">
        <v>38.90437</v>
      </c>
      <c r="H673">
        <v>-77.054839999999999</v>
      </c>
      <c r="I673" t="s">
        <v>21</v>
      </c>
      <c r="J673">
        <v>155</v>
      </c>
      <c r="K673">
        <v>1</v>
      </c>
      <c r="L673">
        <v>339</v>
      </c>
      <c r="M673" s="1">
        <v>44888</v>
      </c>
      <c r="N673">
        <v>4.12</v>
      </c>
      <c r="O673">
        <v>5</v>
      </c>
      <c r="P673">
        <v>344</v>
      </c>
      <c r="Q673">
        <v>63</v>
      </c>
      <c r="R673" t="s">
        <v>101</v>
      </c>
    </row>
    <row r="674" spans="1:18" ht="15.95" customHeight="1">
      <c r="A674">
        <v>11868625</v>
      </c>
      <c r="B674" t="s">
        <v>1362</v>
      </c>
      <c r="C674">
        <v>58166745</v>
      </c>
      <c r="D674" t="s">
        <v>118</v>
      </c>
      <c r="F674" t="s">
        <v>51</v>
      </c>
      <c r="G674">
        <v>38.903919999999999</v>
      </c>
      <c r="H674">
        <v>-77.054029999999997</v>
      </c>
      <c r="I674" t="s">
        <v>21</v>
      </c>
      <c r="J674">
        <v>155</v>
      </c>
      <c r="K674">
        <v>1</v>
      </c>
      <c r="L674">
        <v>339</v>
      </c>
      <c r="M674" s="1">
        <v>44892</v>
      </c>
      <c r="N674">
        <v>4.12</v>
      </c>
      <c r="O674">
        <v>5</v>
      </c>
      <c r="P674">
        <v>348</v>
      </c>
      <c r="Q674">
        <v>55</v>
      </c>
      <c r="R674" t="s">
        <v>101</v>
      </c>
    </row>
    <row r="675" spans="1:18" ht="15.95" customHeight="1">
      <c r="A675">
        <v>11888245</v>
      </c>
      <c r="B675" t="s">
        <v>1363</v>
      </c>
      <c r="C675">
        <v>1864688</v>
      </c>
      <c r="D675" t="s">
        <v>324</v>
      </c>
      <c r="F675" t="s">
        <v>51</v>
      </c>
      <c r="G675">
        <v>38.902819999999998</v>
      </c>
      <c r="H675">
        <v>-77.051850000000002</v>
      </c>
      <c r="I675" t="s">
        <v>21</v>
      </c>
      <c r="J675">
        <v>146</v>
      </c>
      <c r="K675">
        <v>31</v>
      </c>
      <c r="L675">
        <v>296</v>
      </c>
      <c r="M675" s="1">
        <v>44773</v>
      </c>
      <c r="N675">
        <v>3.61</v>
      </c>
      <c r="O675">
        <v>16</v>
      </c>
      <c r="P675">
        <v>53</v>
      </c>
      <c r="Q675">
        <v>25</v>
      </c>
    </row>
    <row r="676" spans="1:18" ht="15.95" customHeight="1">
      <c r="A676">
        <v>11911646</v>
      </c>
      <c r="B676" t="s">
        <v>1373</v>
      </c>
      <c r="C676">
        <v>5487930</v>
      </c>
      <c r="D676" t="s">
        <v>118</v>
      </c>
      <c r="F676" t="s">
        <v>94</v>
      </c>
      <c r="G676">
        <v>38.91722</v>
      </c>
      <c r="H676">
        <v>-77.040009999999995</v>
      </c>
      <c r="I676" t="s">
        <v>25</v>
      </c>
      <c r="J676">
        <v>125</v>
      </c>
      <c r="K676">
        <v>31</v>
      </c>
      <c r="L676">
        <v>16</v>
      </c>
      <c r="M676" s="1">
        <v>44909</v>
      </c>
      <c r="N676">
        <v>0.2</v>
      </c>
      <c r="O676">
        <v>19</v>
      </c>
      <c r="P676">
        <v>364</v>
      </c>
      <c r="Q676">
        <v>4</v>
      </c>
      <c r="R676" s="2" t="s">
        <v>448</v>
      </c>
    </row>
    <row r="677" spans="1:18" ht="15.95" customHeight="1">
      <c r="A677">
        <v>11946738</v>
      </c>
      <c r="B677" t="s">
        <v>1374</v>
      </c>
      <c r="C677">
        <v>6165522</v>
      </c>
      <c r="D677" t="s">
        <v>1375</v>
      </c>
      <c r="F677" t="s">
        <v>822</v>
      </c>
      <c r="G677">
        <v>38.90605</v>
      </c>
      <c r="H677">
        <v>-76.946979999999996</v>
      </c>
      <c r="I677" t="s">
        <v>25</v>
      </c>
      <c r="J677">
        <v>45</v>
      </c>
      <c r="K677">
        <v>31</v>
      </c>
      <c r="L677">
        <v>17</v>
      </c>
      <c r="M677" s="1">
        <v>44805</v>
      </c>
      <c r="N677">
        <v>0.25</v>
      </c>
      <c r="O677">
        <v>8</v>
      </c>
      <c r="P677">
        <v>365</v>
      </c>
      <c r="Q677">
        <v>3</v>
      </c>
    </row>
    <row r="678" spans="1:18" ht="15.95" customHeight="1">
      <c r="A678">
        <v>11970099</v>
      </c>
      <c r="B678" t="s">
        <v>1376</v>
      </c>
      <c r="C678">
        <v>10292686</v>
      </c>
      <c r="D678" t="s">
        <v>200</v>
      </c>
      <c r="F678" t="s">
        <v>201</v>
      </c>
      <c r="G678">
        <v>38.89067</v>
      </c>
      <c r="H678">
        <v>-77.001549999999995</v>
      </c>
      <c r="I678" t="s">
        <v>21</v>
      </c>
      <c r="J678">
        <v>384</v>
      </c>
      <c r="K678">
        <v>31</v>
      </c>
      <c r="L678">
        <v>27</v>
      </c>
      <c r="M678" s="1">
        <v>44620</v>
      </c>
      <c r="N678">
        <v>0.36</v>
      </c>
      <c r="O678">
        <v>18</v>
      </c>
      <c r="P678">
        <v>350</v>
      </c>
      <c r="Q678">
        <v>7</v>
      </c>
    </row>
    <row r="679" spans="1:18" ht="15.95" customHeight="1">
      <c r="A679">
        <v>11970434</v>
      </c>
      <c r="B679" t="s">
        <v>1377</v>
      </c>
      <c r="C679">
        <v>63949846</v>
      </c>
      <c r="D679" t="s">
        <v>1378</v>
      </c>
      <c r="F679" t="s">
        <v>66</v>
      </c>
      <c r="G679">
        <v>38.920560000000002</v>
      </c>
      <c r="H679">
        <v>-77.078630000000004</v>
      </c>
      <c r="I679" t="s">
        <v>25</v>
      </c>
      <c r="J679">
        <v>80</v>
      </c>
      <c r="K679">
        <v>31</v>
      </c>
      <c r="L679">
        <v>181</v>
      </c>
      <c r="M679" s="1">
        <v>44720</v>
      </c>
      <c r="N679">
        <v>2.27</v>
      </c>
      <c r="O679">
        <v>1</v>
      </c>
      <c r="P679">
        <v>364</v>
      </c>
      <c r="Q679">
        <v>19</v>
      </c>
    </row>
    <row r="680" spans="1:18" ht="15.95" customHeight="1">
      <c r="A680">
        <v>11990568</v>
      </c>
      <c r="B680" t="s">
        <v>1379</v>
      </c>
      <c r="C680">
        <v>64096006</v>
      </c>
      <c r="D680" t="s">
        <v>308</v>
      </c>
      <c r="F680" t="s">
        <v>862</v>
      </c>
      <c r="G680">
        <v>38.952419999999996</v>
      </c>
      <c r="H680">
        <v>-77.068610000000007</v>
      </c>
      <c r="I680" t="s">
        <v>21</v>
      </c>
      <c r="J680">
        <v>71</v>
      </c>
      <c r="K680">
        <v>365</v>
      </c>
      <c r="L680">
        <v>0</v>
      </c>
      <c r="M680" s="13"/>
      <c r="O680">
        <v>1</v>
      </c>
      <c r="P680">
        <v>0</v>
      </c>
      <c r="Q680">
        <v>0</v>
      </c>
    </row>
    <row r="681" spans="1:18" ht="15.95" customHeight="1">
      <c r="A681">
        <v>12035781</v>
      </c>
      <c r="B681" t="s">
        <v>1383</v>
      </c>
      <c r="C681">
        <v>64423169</v>
      </c>
      <c r="D681" t="s">
        <v>1384</v>
      </c>
      <c r="F681" t="s">
        <v>60</v>
      </c>
      <c r="G681">
        <v>38.927807000000001</v>
      </c>
      <c r="H681">
        <v>-76.969703999999993</v>
      </c>
      <c r="I681" t="s">
        <v>21</v>
      </c>
      <c r="J681">
        <v>77</v>
      </c>
      <c r="K681">
        <v>1</v>
      </c>
      <c r="L681">
        <v>17</v>
      </c>
      <c r="M681" s="1">
        <v>44892</v>
      </c>
      <c r="N681">
        <v>2.2999999999999998</v>
      </c>
      <c r="O681">
        <v>2</v>
      </c>
      <c r="P681">
        <v>77</v>
      </c>
      <c r="Q681">
        <v>17</v>
      </c>
      <c r="R681" t="s">
        <v>1385</v>
      </c>
    </row>
    <row r="682" spans="1:18" ht="15.95" customHeight="1">
      <c r="A682">
        <v>12088417</v>
      </c>
      <c r="B682" t="s">
        <v>1386</v>
      </c>
      <c r="C682">
        <v>64793907</v>
      </c>
      <c r="D682" t="s">
        <v>1387</v>
      </c>
      <c r="F682" t="s">
        <v>135</v>
      </c>
      <c r="G682">
        <v>38.881180000000001</v>
      </c>
      <c r="H682">
        <v>-77.017480000000006</v>
      </c>
      <c r="I682" t="s">
        <v>25</v>
      </c>
      <c r="J682">
        <v>88</v>
      </c>
      <c r="K682">
        <v>31</v>
      </c>
      <c r="L682">
        <v>46</v>
      </c>
      <c r="M682" s="1">
        <v>43111</v>
      </c>
      <c r="N682">
        <v>0.56000000000000005</v>
      </c>
      <c r="O682">
        <v>1</v>
      </c>
      <c r="P682">
        <v>0</v>
      </c>
      <c r="Q682">
        <v>0</v>
      </c>
    </row>
    <row r="683" spans="1:18" ht="15.95" customHeight="1">
      <c r="A683">
        <v>12107868</v>
      </c>
      <c r="B683" t="s">
        <v>1388</v>
      </c>
      <c r="C683">
        <v>6340713</v>
      </c>
      <c r="D683" t="s">
        <v>1389</v>
      </c>
      <c r="F683" t="s">
        <v>51</v>
      </c>
      <c r="G683">
        <v>38.903489999999998</v>
      </c>
      <c r="H683">
        <v>-77.050060000000002</v>
      </c>
      <c r="I683" t="s">
        <v>21</v>
      </c>
      <c r="J683">
        <v>200</v>
      </c>
      <c r="K683">
        <v>31</v>
      </c>
      <c r="L683">
        <v>3</v>
      </c>
      <c r="M683" s="1">
        <v>42758</v>
      </c>
      <c r="N683">
        <v>0.04</v>
      </c>
      <c r="O683">
        <v>1</v>
      </c>
      <c r="P683">
        <v>0</v>
      </c>
      <c r="Q683">
        <v>0</v>
      </c>
    </row>
    <row r="684" spans="1:18" ht="15.95" customHeight="1">
      <c r="A684">
        <v>12113216</v>
      </c>
      <c r="B684" t="s">
        <v>1390</v>
      </c>
      <c r="C684">
        <v>64489332</v>
      </c>
      <c r="D684" t="s">
        <v>1304</v>
      </c>
      <c r="F684" t="s">
        <v>141</v>
      </c>
      <c r="G684">
        <v>38.902698999999998</v>
      </c>
      <c r="H684">
        <v>-76.979186999999996</v>
      </c>
      <c r="I684" t="s">
        <v>21</v>
      </c>
      <c r="J684">
        <v>120</v>
      </c>
      <c r="K684">
        <v>1</v>
      </c>
      <c r="L684">
        <v>105</v>
      </c>
      <c r="M684" s="1">
        <v>44909</v>
      </c>
      <c r="N684">
        <v>11.98</v>
      </c>
      <c r="O684">
        <v>4</v>
      </c>
      <c r="P684">
        <v>284</v>
      </c>
      <c r="Q684">
        <v>105</v>
      </c>
      <c r="R684" t="s">
        <v>1391</v>
      </c>
    </row>
    <row r="685" spans="1:18" ht="15.95" customHeight="1">
      <c r="A685">
        <v>12152132</v>
      </c>
      <c r="B685" t="s">
        <v>1392</v>
      </c>
      <c r="C685">
        <v>10292686</v>
      </c>
      <c r="D685" t="s">
        <v>200</v>
      </c>
      <c r="F685" t="s">
        <v>201</v>
      </c>
      <c r="G685">
        <v>38.890340000000002</v>
      </c>
      <c r="H685">
        <v>-77.003230000000002</v>
      </c>
      <c r="I685" t="s">
        <v>21</v>
      </c>
      <c r="J685">
        <v>72</v>
      </c>
      <c r="K685">
        <v>31</v>
      </c>
      <c r="L685">
        <v>53</v>
      </c>
      <c r="M685" s="1">
        <v>44898</v>
      </c>
      <c r="N685">
        <v>0.65</v>
      </c>
      <c r="O685">
        <v>18</v>
      </c>
      <c r="P685">
        <v>220</v>
      </c>
      <c r="Q685">
        <v>10</v>
      </c>
    </row>
    <row r="686" spans="1:18" ht="15.95" customHeight="1">
      <c r="A686">
        <v>12152164</v>
      </c>
      <c r="B686" t="s">
        <v>1393</v>
      </c>
      <c r="C686">
        <v>4687213</v>
      </c>
      <c r="D686" t="s">
        <v>1394</v>
      </c>
      <c r="F686" t="s">
        <v>63</v>
      </c>
      <c r="G686">
        <v>38.907620000000001</v>
      </c>
      <c r="H686">
        <v>-77.030619999999999</v>
      </c>
      <c r="I686" t="s">
        <v>25</v>
      </c>
      <c r="J686">
        <v>100</v>
      </c>
      <c r="K686">
        <v>31</v>
      </c>
      <c r="L686">
        <v>1</v>
      </c>
      <c r="M686" s="1">
        <v>42467</v>
      </c>
      <c r="N686">
        <v>0.01</v>
      </c>
      <c r="O686">
        <v>1</v>
      </c>
      <c r="P686">
        <v>0</v>
      </c>
      <c r="Q686">
        <v>0</v>
      </c>
    </row>
    <row r="687" spans="1:18" ht="15.95" customHeight="1">
      <c r="A687">
        <v>12173928</v>
      </c>
      <c r="B687" t="s">
        <v>1395</v>
      </c>
      <c r="C687">
        <v>65403910</v>
      </c>
      <c r="D687" t="s">
        <v>1396</v>
      </c>
      <c r="F687" t="s">
        <v>34</v>
      </c>
      <c r="G687">
        <v>38.946820000000002</v>
      </c>
      <c r="H687">
        <v>-77.023030000000006</v>
      </c>
      <c r="I687" t="s">
        <v>21</v>
      </c>
      <c r="J687">
        <v>75</v>
      </c>
      <c r="K687">
        <v>3</v>
      </c>
      <c r="L687">
        <v>174</v>
      </c>
      <c r="M687" s="1">
        <v>44896</v>
      </c>
      <c r="N687">
        <v>2.2799999999999998</v>
      </c>
      <c r="O687">
        <v>2</v>
      </c>
      <c r="P687">
        <v>359</v>
      </c>
      <c r="Q687">
        <v>24</v>
      </c>
      <c r="R687" t="s">
        <v>1397</v>
      </c>
    </row>
    <row r="688" spans="1:18" ht="15.95" customHeight="1">
      <c r="A688">
        <v>12183872</v>
      </c>
      <c r="B688" t="s">
        <v>1412</v>
      </c>
      <c r="C688">
        <v>11438316</v>
      </c>
      <c r="D688" t="s">
        <v>1413</v>
      </c>
      <c r="F688" t="s">
        <v>63</v>
      </c>
      <c r="G688">
        <v>38.908279999999998</v>
      </c>
      <c r="H688">
        <v>-77.023179999999996</v>
      </c>
      <c r="I688" t="s">
        <v>25</v>
      </c>
      <c r="J688">
        <v>99</v>
      </c>
      <c r="K688">
        <v>31</v>
      </c>
      <c r="L688">
        <v>5</v>
      </c>
      <c r="M688" s="1">
        <v>42583</v>
      </c>
      <c r="N688">
        <v>0.06</v>
      </c>
      <c r="O688">
        <v>1</v>
      </c>
      <c r="P688">
        <v>0</v>
      </c>
      <c r="Q688">
        <v>0</v>
      </c>
    </row>
    <row r="689" spans="1:18" ht="15.95" customHeight="1">
      <c r="A689">
        <v>12186429</v>
      </c>
      <c r="B689" t="s">
        <v>1414</v>
      </c>
      <c r="C689">
        <v>3221627</v>
      </c>
      <c r="D689" t="s">
        <v>1415</v>
      </c>
      <c r="F689" t="s">
        <v>88</v>
      </c>
      <c r="G689">
        <v>38.89866</v>
      </c>
      <c r="H689">
        <v>-77.00197</v>
      </c>
      <c r="I689" t="s">
        <v>21</v>
      </c>
      <c r="J689">
        <v>250</v>
      </c>
      <c r="K689">
        <v>10</v>
      </c>
      <c r="L689">
        <v>1</v>
      </c>
      <c r="M689" s="1">
        <v>44597</v>
      </c>
      <c r="N689">
        <v>0.09</v>
      </c>
      <c r="O689">
        <v>1</v>
      </c>
      <c r="P689">
        <v>79</v>
      </c>
      <c r="Q689">
        <v>1</v>
      </c>
      <c r="R689" t="s">
        <v>1416</v>
      </c>
    </row>
    <row r="690" spans="1:18" ht="15.95" customHeight="1">
      <c r="A690">
        <v>12193565</v>
      </c>
      <c r="B690" t="s">
        <v>1417</v>
      </c>
      <c r="C690">
        <v>65548398</v>
      </c>
      <c r="D690" t="s">
        <v>1418</v>
      </c>
      <c r="F690" t="s">
        <v>88</v>
      </c>
      <c r="G690">
        <v>38.89669</v>
      </c>
      <c r="H690">
        <v>-77.001599999999996</v>
      </c>
      <c r="I690" t="s">
        <v>21</v>
      </c>
      <c r="J690">
        <v>200</v>
      </c>
      <c r="K690">
        <v>31</v>
      </c>
      <c r="L690">
        <v>58</v>
      </c>
      <c r="M690" s="1">
        <v>44655</v>
      </c>
      <c r="N690">
        <v>0.98</v>
      </c>
      <c r="O690">
        <v>5</v>
      </c>
      <c r="P690">
        <v>347</v>
      </c>
      <c r="Q690">
        <v>3</v>
      </c>
    </row>
    <row r="691" spans="1:18" ht="15.95" customHeight="1">
      <c r="A691">
        <v>12202079</v>
      </c>
      <c r="B691" t="s">
        <v>1419</v>
      </c>
      <c r="C691">
        <v>15365907</v>
      </c>
      <c r="D691" t="s">
        <v>1325</v>
      </c>
      <c r="F691" t="s">
        <v>63</v>
      </c>
      <c r="G691">
        <v>38.911490000000001</v>
      </c>
      <c r="H691">
        <v>-77.021169999999998</v>
      </c>
      <c r="I691" t="s">
        <v>25</v>
      </c>
      <c r="J691">
        <v>51534</v>
      </c>
      <c r="K691">
        <v>3</v>
      </c>
      <c r="L691">
        <v>234</v>
      </c>
      <c r="M691" s="1">
        <v>44902</v>
      </c>
      <c r="N691">
        <v>2.87</v>
      </c>
      <c r="O691">
        <v>3</v>
      </c>
      <c r="P691">
        <v>76</v>
      </c>
      <c r="Q691">
        <v>11</v>
      </c>
      <c r="R691" t="s">
        <v>1326</v>
      </c>
    </row>
    <row r="692" spans="1:18" ht="15.95" customHeight="1">
      <c r="A692">
        <v>12219364</v>
      </c>
      <c r="B692" t="s">
        <v>1424</v>
      </c>
      <c r="C692">
        <v>6116576</v>
      </c>
      <c r="D692" t="s">
        <v>1425</v>
      </c>
      <c r="F692" t="s">
        <v>94</v>
      </c>
      <c r="G692">
        <v>38.909660000000002</v>
      </c>
      <c r="H692">
        <v>-77.046469999999999</v>
      </c>
      <c r="I692" t="s">
        <v>21</v>
      </c>
      <c r="J692">
        <v>102</v>
      </c>
      <c r="K692">
        <v>31</v>
      </c>
      <c r="L692">
        <v>14</v>
      </c>
      <c r="M692" s="1">
        <v>44585</v>
      </c>
      <c r="N692">
        <v>0.17</v>
      </c>
      <c r="O692">
        <v>1</v>
      </c>
      <c r="P692">
        <v>47</v>
      </c>
      <c r="Q692">
        <v>3</v>
      </c>
    </row>
    <row r="693" spans="1:18" ht="15.95" customHeight="1">
      <c r="A693">
        <v>12223526</v>
      </c>
      <c r="B693" t="s">
        <v>1426</v>
      </c>
      <c r="C693">
        <v>33300484</v>
      </c>
      <c r="D693" t="s">
        <v>858</v>
      </c>
      <c r="F693" t="s">
        <v>43</v>
      </c>
      <c r="G693">
        <v>38.901629999999997</v>
      </c>
      <c r="H693">
        <v>-77.017719999999997</v>
      </c>
      <c r="I693" t="s">
        <v>21</v>
      </c>
      <c r="J693">
        <v>130</v>
      </c>
      <c r="K693">
        <v>31</v>
      </c>
      <c r="L693">
        <v>35</v>
      </c>
      <c r="M693" s="1">
        <v>43422</v>
      </c>
      <c r="N693">
        <v>0.43</v>
      </c>
      <c r="O693">
        <v>1</v>
      </c>
      <c r="P693">
        <v>0</v>
      </c>
      <c r="Q693">
        <v>0</v>
      </c>
    </row>
    <row r="694" spans="1:18" ht="15.95" customHeight="1">
      <c r="A694">
        <v>12243205</v>
      </c>
      <c r="B694" t="s">
        <v>1427</v>
      </c>
      <c r="C694">
        <v>15365907</v>
      </c>
      <c r="D694" t="s">
        <v>1325</v>
      </c>
      <c r="F694" t="s">
        <v>63</v>
      </c>
      <c r="G694">
        <v>38.909869999999998</v>
      </c>
      <c r="H694">
        <v>-77.021420000000006</v>
      </c>
      <c r="I694" t="s">
        <v>21</v>
      </c>
      <c r="J694">
        <v>90</v>
      </c>
      <c r="K694">
        <v>2</v>
      </c>
      <c r="L694">
        <v>248</v>
      </c>
      <c r="M694" s="1">
        <v>44911</v>
      </c>
      <c r="N694">
        <v>3.1</v>
      </c>
      <c r="O694">
        <v>3</v>
      </c>
      <c r="P694">
        <v>77</v>
      </c>
      <c r="Q694">
        <v>29</v>
      </c>
      <c r="R694" t="s">
        <v>1326</v>
      </c>
    </row>
    <row r="695" spans="1:18" ht="15.95" customHeight="1">
      <c r="A695">
        <v>12253009</v>
      </c>
      <c r="B695" t="s">
        <v>1433</v>
      </c>
      <c r="C695">
        <v>65969182</v>
      </c>
      <c r="D695" t="s">
        <v>1434</v>
      </c>
      <c r="F695" t="s">
        <v>201</v>
      </c>
      <c r="G695">
        <v>38.891620000000003</v>
      </c>
      <c r="H695">
        <v>-76.999579999999995</v>
      </c>
      <c r="I695" t="s">
        <v>21</v>
      </c>
      <c r="J695">
        <v>109</v>
      </c>
      <c r="K695">
        <v>2</v>
      </c>
      <c r="L695">
        <v>452</v>
      </c>
      <c r="M695" s="1">
        <v>44912</v>
      </c>
      <c r="N695">
        <v>5.6</v>
      </c>
      <c r="O695">
        <v>1</v>
      </c>
      <c r="P695">
        <v>89</v>
      </c>
      <c r="Q695">
        <v>92</v>
      </c>
      <c r="R695" t="s">
        <v>1435</v>
      </c>
    </row>
    <row r="696" spans="1:18" ht="15.95" customHeight="1">
      <c r="A696">
        <v>12289125</v>
      </c>
      <c r="B696" t="s">
        <v>1405</v>
      </c>
      <c r="C696">
        <v>8043437</v>
      </c>
      <c r="D696" t="s">
        <v>461</v>
      </c>
      <c r="F696" t="s">
        <v>43</v>
      </c>
      <c r="G696">
        <v>38.904269999999997</v>
      </c>
      <c r="H696">
        <v>-77.027510000000007</v>
      </c>
      <c r="I696" t="s">
        <v>25</v>
      </c>
      <c r="J696">
        <v>59</v>
      </c>
      <c r="K696">
        <v>31</v>
      </c>
      <c r="L696">
        <v>82</v>
      </c>
      <c r="M696" s="1">
        <v>44895</v>
      </c>
      <c r="N696">
        <v>1.03</v>
      </c>
      <c r="O696">
        <v>5</v>
      </c>
      <c r="P696">
        <v>365</v>
      </c>
      <c r="Q696">
        <v>13</v>
      </c>
    </row>
    <row r="697" spans="1:18" ht="15.95" customHeight="1">
      <c r="A697">
        <v>12294596</v>
      </c>
      <c r="B697" t="s">
        <v>1407</v>
      </c>
      <c r="C697">
        <v>33054104</v>
      </c>
      <c r="D697" t="s">
        <v>1408</v>
      </c>
      <c r="F697" t="s">
        <v>28</v>
      </c>
      <c r="G697">
        <v>38.915080000000003</v>
      </c>
      <c r="H697">
        <v>-77.011120000000005</v>
      </c>
      <c r="I697" t="s">
        <v>21</v>
      </c>
      <c r="J697">
        <v>65</v>
      </c>
      <c r="K697">
        <v>31</v>
      </c>
      <c r="L697">
        <v>0</v>
      </c>
      <c r="M697" s="13"/>
      <c r="O697">
        <v>1</v>
      </c>
      <c r="P697">
        <v>0</v>
      </c>
      <c r="Q697">
        <v>0</v>
      </c>
    </row>
    <row r="698" spans="1:18" ht="15.95" customHeight="1">
      <c r="A698">
        <v>12324845</v>
      </c>
      <c r="B698" t="s">
        <v>1409</v>
      </c>
      <c r="C698">
        <v>63763557</v>
      </c>
      <c r="D698" t="s">
        <v>553</v>
      </c>
      <c r="F698" t="s">
        <v>37</v>
      </c>
      <c r="G698">
        <v>38.914819999999999</v>
      </c>
      <c r="H698">
        <v>-77.047809999999998</v>
      </c>
      <c r="I698" t="s">
        <v>21</v>
      </c>
      <c r="J698">
        <v>105</v>
      </c>
      <c r="K698">
        <v>31</v>
      </c>
      <c r="L698">
        <v>15</v>
      </c>
      <c r="M698" s="1">
        <v>43072</v>
      </c>
      <c r="N698">
        <v>0.23</v>
      </c>
      <c r="O698">
        <v>1</v>
      </c>
      <c r="P698">
        <v>0</v>
      </c>
      <c r="Q698">
        <v>0</v>
      </c>
    </row>
    <row r="699" spans="1:18" ht="15.95" customHeight="1">
      <c r="A699">
        <v>12399984</v>
      </c>
      <c r="B699" t="s">
        <v>1410</v>
      </c>
      <c r="C699">
        <v>10292686</v>
      </c>
      <c r="D699" t="s">
        <v>200</v>
      </c>
      <c r="F699" t="s">
        <v>201</v>
      </c>
      <c r="G699">
        <v>38.889989999999997</v>
      </c>
      <c r="H699">
        <v>-77.002279999999999</v>
      </c>
      <c r="I699" t="s">
        <v>21</v>
      </c>
      <c r="J699">
        <v>128</v>
      </c>
      <c r="K699">
        <v>31</v>
      </c>
      <c r="L699">
        <v>49</v>
      </c>
      <c r="M699" s="1">
        <v>44680</v>
      </c>
      <c r="N699">
        <v>0.62</v>
      </c>
      <c r="O699">
        <v>18</v>
      </c>
      <c r="P699">
        <v>365</v>
      </c>
      <c r="Q699">
        <v>9</v>
      </c>
      <c r="R699" s="13"/>
    </row>
    <row r="700" spans="1:18" ht="15.95" customHeight="1">
      <c r="A700">
        <v>12400338</v>
      </c>
      <c r="B700" t="s">
        <v>1411</v>
      </c>
      <c r="C700">
        <v>10292686</v>
      </c>
      <c r="D700" t="s">
        <v>200</v>
      </c>
      <c r="F700" t="s">
        <v>201</v>
      </c>
      <c r="G700">
        <v>38.890140000000002</v>
      </c>
      <c r="H700">
        <v>-77.000209999999996</v>
      </c>
      <c r="I700" t="s">
        <v>21</v>
      </c>
      <c r="J700">
        <v>64</v>
      </c>
      <c r="K700">
        <v>31</v>
      </c>
      <c r="L700">
        <v>45</v>
      </c>
      <c r="M700" s="1">
        <v>44773</v>
      </c>
      <c r="N700">
        <v>0.56000000000000005</v>
      </c>
      <c r="O700">
        <v>18</v>
      </c>
      <c r="P700">
        <v>365</v>
      </c>
      <c r="Q700">
        <v>9</v>
      </c>
    </row>
    <row r="701" spans="1:18" ht="15.95" customHeight="1">
      <c r="A701">
        <v>12421372</v>
      </c>
      <c r="B701" t="s">
        <v>1420</v>
      </c>
      <c r="C701">
        <v>31230522</v>
      </c>
      <c r="D701" t="s">
        <v>308</v>
      </c>
      <c r="F701" t="s">
        <v>204</v>
      </c>
      <c r="G701">
        <v>38.979419999999998</v>
      </c>
      <c r="H701">
        <v>-77.028149999999997</v>
      </c>
      <c r="I701" t="s">
        <v>21</v>
      </c>
      <c r="J701">
        <v>95</v>
      </c>
      <c r="K701">
        <v>1</v>
      </c>
      <c r="L701">
        <v>124</v>
      </c>
      <c r="M701" s="1">
        <v>44740</v>
      </c>
      <c r="N701">
        <v>1.62</v>
      </c>
      <c r="O701">
        <v>1</v>
      </c>
      <c r="P701">
        <v>261</v>
      </c>
      <c r="Q701">
        <v>13</v>
      </c>
      <c r="R701" t="s">
        <v>1421</v>
      </c>
    </row>
    <row r="702" spans="1:18" ht="15.95" customHeight="1">
      <c r="A702">
        <v>12423375</v>
      </c>
      <c r="B702" t="s">
        <v>1422</v>
      </c>
      <c r="C702">
        <v>2216329</v>
      </c>
      <c r="D702" t="s">
        <v>1381</v>
      </c>
      <c r="F702" t="s">
        <v>201</v>
      </c>
      <c r="G702">
        <v>38.88156</v>
      </c>
      <c r="H702">
        <v>-76.998919999999998</v>
      </c>
      <c r="I702" t="s">
        <v>21</v>
      </c>
      <c r="J702">
        <v>116</v>
      </c>
      <c r="K702">
        <v>3</v>
      </c>
      <c r="L702">
        <v>299</v>
      </c>
      <c r="M702" s="1">
        <v>44911</v>
      </c>
      <c r="N702">
        <v>3.74</v>
      </c>
      <c r="O702">
        <v>1</v>
      </c>
      <c r="P702">
        <v>43</v>
      </c>
      <c r="Q702">
        <v>50</v>
      </c>
      <c r="R702" s="2" t="s">
        <v>1423</v>
      </c>
    </row>
    <row r="703" spans="1:18" ht="15.95" customHeight="1">
      <c r="A703">
        <v>12431578</v>
      </c>
      <c r="B703" t="s">
        <v>1428</v>
      </c>
      <c r="C703">
        <v>45509940</v>
      </c>
      <c r="D703" t="s">
        <v>1429</v>
      </c>
      <c r="F703" t="s">
        <v>20</v>
      </c>
      <c r="G703">
        <v>38.970100000000002</v>
      </c>
      <c r="H703">
        <v>-77.021289999999993</v>
      </c>
      <c r="I703" t="s">
        <v>25</v>
      </c>
      <c r="J703">
        <v>49</v>
      </c>
      <c r="K703">
        <v>31</v>
      </c>
      <c r="L703">
        <v>11</v>
      </c>
      <c r="M703" s="1">
        <v>43323</v>
      </c>
      <c r="N703">
        <v>0.14000000000000001</v>
      </c>
      <c r="O703">
        <v>3</v>
      </c>
      <c r="P703">
        <v>0</v>
      </c>
      <c r="Q703">
        <v>0</v>
      </c>
    </row>
    <row r="704" spans="1:18" ht="15.95" customHeight="1">
      <c r="A704">
        <v>12433404</v>
      </c>
      <c r="B704" t="s">
        <v>1430</v>
      </c>
      <c r="C704">
        <v>2055019</v>
      </c>
      <c r="D704" t="s">
        <v>1431</v>
      </c>
      <c r="F704" t="s">
        <v>37</v>
      </c>
      <c r="G704">
        <v>38.91131</v>
      </c>
      <c r="H704">
        <v>-77.050899999999999</v>
      </c>
      <c r="I704" t="s">
        <v>25</v>
      </c>
      <c r="J704">
        <v>80</v>
      </c>
      <c r="K704">
        <v>31</v>
      </c>
      <c r="L704">
        <v>1</v>
      </c>
      <c r="M704" s="1">
        <v>42491</v>
      </c>
      <c r="N704">
        <v>0.01</v>
      </c>
      <c r="O704">
        <v>1</v>
      </c>
      <c r="P704">
        <v>0</v>
      </c>
      <c r="Q704">
        <v>0</v>
      </c>
    </row>
    <row r="705" spans="1:18" ht="15.95" customHeight="1">
      <c r="A705">
        <v>12446479</v>
      </c>
      <c r="B705" t="s">
        <v>1432</v>
      </c>
      <c r="C705">
        <v>30283594</v>
      </c>
      <c r="D705" t="s">
        <v>798</v>
      </c>
      <c r="F705" t="s">
        <v>43</v>
      </c>
      <c r="G705">
        <v>38.899914000000003</v>
      </c>
      <c r="H705">
        <v>-77.03313</v>
      </c>
      <c r="I705" t="s">
        <v>21</v>
      </c>
      <c r="J705">
        <v>118</v>
      </c>
      <c r="K705">
        <v>31</v>
      </c>
      <c r="L705">
        <v>3</v>
      </c>
      <c r="M705" s="1">
        <v>44694</v>
      </c>
      <c r="N705">
        <v>0.05</v>
      </c>
      <c r="O705">
        <v>44</v>
      </c>
      <c r="P705">
        <v>354</v>
      </c>
      <c r="Q705">
        <v>2</v>
      </c>
      <c r="R705" t="s">
        <v>799</v>
      </c>
    </row>
    <row r="706" spans="1:18" ht="15.95" customHeight="1">
      <c r="A706">
        <v>12488997</v>
      </c>
      <c r="B706" t="s">
        <v>1450</v>
      </c>
      <c r="C706">
        <v>357532</v>
      </c>
      <c r="D706" t="s">
        <v>1451</v>
      </c>
      <c r="F706" t="s">
        <v>70</v>
      </c>
      <c r="G706">
        <v>38.934260000000002</v>
      </c>
      <c r="H706">
        <v>-77.038300000000007</v>
      </c>
      <c r="I706" t="s">
        <v>21</v>
      </c>
      <c r="J706">
        <v>200</v>
      </c>
      <c r="K706">
        <v>31</v>
      </c>
      <c r="L706">
        <v>4</v>
      </c>
      <c r="M706" s="1">
        <v>44419</v>
      </c>
      <c r="N706">
        <v>0.21</v>
      </c>
      <c r="O706">
        <v>1</v>
      </c>
      <c r="P706">
        <v>128</v>
      </c>
      <c r="Q706">
        <v>0</v>
      </c>
    </row>
    <row r="707" spans="1:18" ht="15.95" customHeight="1">
      <c r="A707">
        <v>12494558</v>
      </c>
      <c r="B707" t="s">
        <v>1452</v>
      </c>
      <c r="C707">
        <v>32928805</v>
      </c>
      <c r="D707" t="s">
        <v>435</v>
      </c>
      <c r="F707" t="s">
        <v>88</v>
      </c>
      <c r="G707">
        <v>38.896410000000003</v>
      </c>
      <c r="H707">
        <v>-76.994929999999997</v>
      </c>
      <c r="I707" t="s">
        <v>21</v>
      </c>
      <c r="J707">
        <v>190</v>
      </c>
      <c r="K707">
        <v>3</v>
      </c>
      <c r="L707">
        <v>62</v>
      </c>
      <c r="M707" s="1">
        <v>44889</v>
      </c>
      <c r="N707">
        <v>0.78</v>
      </c>
      <c r="O707">
        <v>1</v>
      </c>
      <c r="P707">
        <v>162</v>
      </c>
      <c r="Q707">
        <v>17</v>
      </c>
      <c r="R707" t="s">
        <v>1453</v>
      </c>
    </row>
    <row r="708" spans="1:18" ht="15.95" customHeight="1">
      <c r="A708">
        <v>12513824</v>
      </c>
      <c r="B708" t="s">
        <v>1454</v>
      </c>
      <c r="C708">
        <v>67773788</v>
      </c>
      <c r="D708" t="s">
        <v>1105</v>
      </c>
      <c r="F708" t="s">
        <v>201</v>
      </c>
      <c r="G708">
        <v>38.880980000000001</v>
      </c>
      <c r="H708">
        <v>-76.990790000000004</v>
      </c>
      <c r="I708" t="s">
        <v>21</v>
      </c>
      <c r="J708">
        <v>225</v>
      </c>
      <c r="K708">
        <v>31</v>
      </c>
      <c r="L708">
        <v>26</v>
      </c>
      <c r="M708" s="1">
        <v>44342</v>
      </c>
      <c r="N708">
        <v>0.32</v>
      </c>
      <c r="O708">
        <v>1</v>
      </c>
      <c r="P708">
        <v>353</v>
      </c>
      <c r="Q708">
        <v>0</v>
      </c>
    </row>
    <row r="709" spans="1:18" ht="15.95" customHeight="1">
      <c r="A709">
        <v>12532661</v>
      </c>
      <c r="B709" t="s">
        <v>1455</v>
      </c>
      <c r="C709">
        <v>12804388</v>
      </c>
      <c r="D709" t="s">
        <v>366</v>
      </c>
      <c r="F709" t="s">
        <v>368</v>
      </c>
      <c r="G709">
        <v>38.926560000000002</v>
      </c>
      <c r="H709">
        <v>-77.054869999999994</v>
      </c>
      <c r="I709" t="s">
        <v>25</v>
      </c>
      <c r="J709">
        <v>200</v>
      </c>
      <c r="K709">
        <v>2</v>
      </c>
      <c r="L709">
        <v>11</v>
      </c>
      <c r="M709" s="1">
        <v>43422</v>
      </c>
      <c r="N709">
        <v>0.14000000000000001</v>
      </c>
      <c r="O709">
        <v>2</v>
      </c>
      <c r="P709">
        <v>349</v>
      </c>
      <c r="Q709">
        <v>0</v>
      </c>
      <c r="R709" t="s">
        <v>101</v>
      </c>
    </row>
    <row r="710" spans="1:18" ht="15.95" customHeight="1">
      <c r="A710">
        <v>12535607</v>
      </c>
      <c r="B710" t="s">
        <v>1456</v>
      </c>
      <c r="C710">
        <v>31551607</v>
      </c>
      <c r="D710" t="s">
        <v>1457</v>
      </c>
      <c r="F710" t="s">
        <v>88</v>
      </c>
      <c r="G710">
        <v>38.896590000000003</v>
      </c>
      <c r="H710">
        <v>-77.002219999999994</v>
      </c>
      <c r="I710" t="s">
        <v>21</v>
      </c>
      <c r="J710">
        <v>425</v>
      </c>
      <c r="K710">
        <v>4</v>
      </c>
      <c r="L710">
        <v>76</v>
      </c>
      <c r="M710" s="1">
        <v>44894</v>
      </c>
      <c r="N710">
        <v>1.31</v>
      </c>
      <c r="O710">
        <v>1</v>
      </c>
      <c r="P710">
        <v>148</v>
      </c>
      <c r="Q710">
        <v>17</v>
      </c>
      <c r="R710" s="2" t="s">
        <v>1458</v>
      </c>
    </row>
    <row r="711" spans="1:18" ht="15.95" customHeight="1">
      <c r="A711">
        <v>12543010</v>
      </c>
      <c r="B711" t="s">
        <v>1459</v>
      </c>
      <c r="C711">
        <v>21446930</v>
      </c>
      <c r="D711" t="s">
        <v>833</v>
      </c>
      <c r="F711" t="s">
        <v>201</v>
      </c>
      <c r="G711">
        <v>38.885269999999998</v>
      </c>
      <c r="H711">
        <v>-77.006659999999997</v>
      </c>
      <c r="I711" t="s">
        <v>21</v>
      </c>
      <c r="J711">
        <v>909</v>
      </c>
      <c r="K711">
        <v>3</v>
      </c>
      <c r="L711">
        <v>13</v>
      </c>
      <c r="M711" s="1">
        <v>44893</v>
      </c>
      <c r="N711">
        <v>0.16</v>
      </c>
      <c r="O711">
        <v>2</v>
      </c>
      <c r="P711">
        <v>283</v>
      </c>
      <c r="Q711">
        <v>9</v>
      </c>
      <c r="R711" t="s">
        <v>1460</v>
      </c>
    </row>
    <row r="712" spans="1:18" ht="15.95" customHeight="1">
      <c r="A712">
        <v>12559067</v>
      </c>
      <c r="B712" t="s">
        <v>1461</v>
      </c>
      <c r="C712">
        <v>19108276</v>
      </c>
      <c r="D712" t="s">
        <v>631</v>
      </c>
      <c r="F712" t="s">
        <v>862</v>
      </c>
      <c r="G712">
        <v>38.941740000000003</v>
      </c>
      <c r="H712">
        <v>-77.062179999999998</v>
      </c>
      <c r="I712" t="s">
        <v>21</v>
      </c>
      <c r="J712">
        <v>90</v>
      </c>
      <c r="K712">
        <v>31</v>
      </c>
      <c r="L712">
        <v>0</v>
      </c>
      <c r="O712">
        <v>1</v>
      </c>
      <c r="P712">
        <v>0</v>
      </c>
      <c r="Q712">
        <v>0</v>
      </c>
    </row>
    <row r="713" spans="1:18" ht="15.95" customHeight="1">
      <c r="A713">
        <v>12579823</v>
      </c>
      <c r="B713" t="s">
        <v>1462</v>
      </c>
      <c r="C713">
        <v>68222993</v>
      </c>
      <c r="D713" t="s">
        <v>1463</v>
      </c>
      <c r="F713" t="s">
        <v>34</v>
      </c>
      <c r="G713">
        <v>38.937939999999998</v>
      </c>
      <c r="H713">
        <v>-77.024209999999997</v>
      </c>
      <c r="I713" t="s">
        <v>21</v>
      </c>
      <c r="J713">
        <v>85</v>
      </c>
      <c r="K713">
        <v>31</v>
      </c>
      <c r="L713">
        <v>3</v>
      </c>
      <c r="M713" s="1">
        <v>42700</v>
      </c>
      <c r="N713">
        <v>0.04</v>
      </c>
      <c r="O713">
        <v>1</v>
      </c>
      <c r="P713">
        <v>0</v>
      </c>
      <c r="Q713">
        <v>0</v>
      </c>
    </row>
    <row r="714" spans="1:18" ht="15.95" customHeight="1">
      <c r="A714">
        <v>12581800</v>
      </c>
      <c r="B714" t="s">
        <v>1464</v>
      </c>
      <c r="C714">
        <v>68075987</v>
      </c>
      <c r="D714" t="s">
        <v>1465</v>
      </c>
      <c r="F714" t="s">
        <v>201</v>
      </c>
      <c r="G714">
        <v>38.884459999999997</v>
      </c>
      <c r="H714">
        <v>-77.005740000000003</v>
      </c>
      <c r="I714" t="s">
        <v>21</v>
      </c>
      <c r="J714">
        <v>150</v>
      </c>
      <c r="K714">
        <v>31</v>
      </c>
      <c r="L714">
        <v>10</v>
      </c>
      <c r="M714" s="1">
        <v>44744</v>
      </c>
      <c r="N714">
        <v>0.12</v>
      </c>
      <c r="O714">
        <v>1</v>
      </c>
      <c r="P714">
        <v>364</v>
      </c>
      <c r="Q714">
        <v>2</v>
      </c>
    </row>
    <row r="715" spans="1:18" ht="15.95" customHeight="1">
      <c r="A715">
        <v>12600421</v>
      </c>
      <c r="B715" t="s">
        <v>1477</v>
      </c>
      <c r="C715">
        <v>7874690</v>
      </c>
      <c r="D715" t="s">
        <v>1442</v>
      </c>
      <c r="F715" t="s">
        <v>1233</v>
      </c>
      <c r="G715">
        <v>38.878529999999998</v>
      </c>
      <c r="H715">
        <v>-77.00018</v>
      </c>
      <c r="I715" t="s">
        <v>25</v>
      </c>
      <c r="J715">
        <v>75</v>
      </c>
      <c r="K715">
        <v>31</v>
      </c>
      <c r="L715">
        <v>27</v>
      </c>
      <c r="M715" s="1">
        <v>43780</v>
      </c>
      <c r="N715">
        <v>0.33</v>
      </c>
      <c r="O715">
        <v>1</v>
      </c>
      <c r="P715">
        <v>0</v>
      </c>
      <c r="Q715">
        <v>0</v>
      </c>
    </row>
    <row r="716" spans="1:18" ht="15.95" customHeight="1">
      <c r="A716">
        <v>12603290</v>
      </c>
      <c r="B716" t="s">
        <v>1478</v>
      </c>
      <c r="C716">
        <v>68399594</v>
      </c>
      <c r="D716" t="s">
        <v>1479</v>
      </c>
      <c r="F716" t="s">
        <v>122</v>
      </c>
      <c r="G716">
        <v>38.916739999999997</v>
      </c>
      <c r="H716">
        <v>-77.029330000000002</v>
      </c>
      <c r="I716" t="s">
        <v>21</v>
      </c>
      <c r="J716">
        <v>190</v>
      </c>
      <c r="K716">
        <v>2</v>
      </c>
      <c r="L716">
        <v>88</v>
      </c>
      <c r="M716" s="1">
        <v>44899</v>
      </c>
      <c r="N716">
        <v>1.1000000000000001</v>
      </c>
      <c r="O716">
        <v>1</v>
      </c>
      <c r="P716">
        <v>75</v>
      </c>
      <c r="Q716">
        <v>32</v>
      </c>
      <c r="R716" t="s">
        <v>1480</v>
      </c>
    </row>
    <row r="717" spans="1:18" ht="15.95" customHeight="1">
      <c r="A717">
        <v>12623775</v>
      </c>
      <c r="B717" t="s">
        <v>1481</v>
      </c>
      <c r="C717">
        <v>11771833</v>
      </c>
      <c r="D717" t="s">
        <v>300</v>
      </c>
      <c r="F717" t="s">
        <v>135</v>
      </c>
      <c r="G717">
        <v>38.880229999999997</v>
      </c>
      <c r="H717">
        <v>-77.020079999999993</v>
      </c>
      <c r="I717" t="s">
        <v>21</v>
      </c>
      <c r="J717">
        <v>450</v>
      </c>
      <c r="K717">
        <v>2</v>
      </c>
      <c r="L717">
        <v>134</v>
      </c>
      <c r="M717" s="1">
        <v>44900</v>
      </c>
      <c r="N717">
        <v>1.7</v>
      </c>
      <c r="O717">
        <v>2</v>
      </c>
      <c r="P717">
        <v>79</v>
      </c>
      <c r="Q717">
        <v>30</v>
      </c>
      <c r="R717" t="s">
        <v>301</v>
      </c>
    </row>
    <row r="718" spans="1:18" ht="15.95" customHeight="1">
      <c r="A718">
        <v>12623839</v>
      </c>
      <c r="B718" t="s">
        <v>1485</v>
      </c>
      <c r="C718">
        <v>6355960</v>
      </c>
      <c r="D718" t="s">
        <v>329</v>
      </c>
      <c r="F718" t="s">
        <v>28</v>
      </c>
      <c r="G718">
        <v>38.918750000000003</v>
      </c>
      <c r="H718">
        <v>-77.002809999999997</v>
      </c>
      <c r="I718" t="s">
        <v>25</v>
      </c>
      <c r="J718">
        <v>69</v>
      </c>
      <c r="K718">
        <v>1</v>
      </c>
      <c r="L718">
        <v>88</v>
      </c>
      <c r="M718" s="1">
        <v>44885</v>
      </c>
      <c r="N718">
        <v>1.0900000000000001</v>
      </c>
      <c r="O718">
        <v>3</v>
      </c>
      <c r="P718">
        <v>340</v>
      </c>
      <c r="Q718">
        <v>25</v>
      </c>
      <c r="R718" s="13" t="s">
        <v>330</v>
      </c>
    </row>
    <row r="719" spans="1:18" ht="15.95" customHeight="1">
      <c r="A719">
        <v>12634006</v>
      </c>
      <c r="B719" t="s">
        <v>1493</v>
      </c>
      <c r="C719">
        <v>10640529</v>
      </c>
      <c r="D719" t="s">
        <v>370</v>
      </c>
      <c r="F719" t="s">
        <v>37</v>
      </c>
      <c r="G719">
        <v>38.925080000000001</v>
      </c>
      <c r="H719">
        <v>-77.042490000000001</v>
      </c>
      <c r="I719" t="s">
        <v>21</v>
      </c>
      <c r="J719">
        <v>79</v>
      </c>
      <c r="K719">
        <v>31</v>
      </c>
      <c r="L719">
        <v>11</v>
      </c>
      <c r="M719" s="1">
        <v>42860</v>
      </c>
      <c r="N719">
        <v>0.14000000000000001</v>
      </c>
      <c r="O719">
        <v>1</v>
      </c>
      <c r="P719">
        <v>0</v>
      </c>
      <c r="Q719">
        <v>0</v>
      </c>
    </row>
    <row r="720" spans="1:18" ht="15.95" customHeight="1">
      <c r="A720">
        <v>12637339</v>
      </c>
      <c r="B720" t="s">
        <v>1496</v>
      </c>
      <c r="C720">
        <v>33579876</v>
      </c>
      <c r="D720" t="s">
        <v>1497</v>
      </c>
      <c r="F720" t="s">
        <v>1322</v>
      </c>
      <c r="G720">
        <v>38.85895</v>
      </c>
      <c r="H720">
        <v>-76.992639999999994</v>
      </c>
      <c r="I720" t="s">
        <v>25</v>
      </c>
      <c r="J720">
        <v>100</v>
      </c>
      <c r="K720">
        <v>31</v>
      </c>
      <c r="L720">
        <v>0</v>
      </c>
      <c r="O720">
        <v>2</v>
      </c>
      <c r="P720">
        <v>90</v>
      </c>
      <c r="Q720">
        <v>0</v>
      </c>
    </row>
    <row r="721" spans="1:18" ht="15.95" customHeight="1">
      <c r="A721">
        <v>12643387</v>
      </c>
      <c r="B721" t="s">
        <v>1498</v>
      </c>
      <c r="C721">
        <v>45142183</v>
      </c>
      <c r="D721" t="s">
        <v>1012</v>
      </c>
      <c r="F721" t="s">
        <v>70</v>
      </c>
      <c r="G721">
        <v>38.928019999999997</v>
      </c>
      <c r="H721">
        <v>-77.023570000000007</v>
      </c>
      <c r="I721" t="s">
        <v>21</v>
      </c>
      <c r="J721">
        <v>97</v>
      </c>
      <c r="K721">
        <v>31</v>
      </c>
      <c r="L721">
        <v>12</v>
      </c>
      <c r="M721" s="1">
        <v>42614</v>
      </c>
      <c r="N721">
        <v>0.15</v>
      </c>
      <c r="O721">
        <v>1</v>
      </c>
      <c r="P721">
        <v>0</v>
      </c>
      <c r="Q721">
        <v>0</v>
      </c>
    </row>
    <row r="722" spans="1:18" ht="15.95" customHeight="1">
      <c r="A722">
        <v>12646701</v>
      </c>
      <c r="B722" t="s">
        <v>1503</v>
      </c>
      <c r="C722">
        <v>41565910</v>
      </c>
      <c r="D722" t="s">
        <v>1504</v>
      </c>
      <c r="F722" t="s">
        <v>34</v>
      </c>
      <c r="G722">
        <v>38.951160000000002</v>
      </c>
      <c r="H722">
        <v>-77.025199999999998</v>
      </c>
      <c r="I722" t="s">
        <v>21</v>
      </c>
      <c r="J722">
        <v>50</v>
      </c>
      <c r="K722">
        <v>3</v>
      </c>
      <c r="L722">
        <v>230</v>
      </c>
      <c r="M722" s="1">
        <v>44206</v>
      </c>
      <c r="N722">
        <v>2.85</v>
      </c>
      <c r="O722">
        <v>2</v>
      </c>
      <c r="P722">
        <v>0</v>
      </c>
      <c r="Q722">
        <v>0</v>
      </c>
      <c r="R722" t="s">
        <v>101</v>
      </c>
    </row>
    <row r="723" spans="1:18" ht="15.95" customHeight="1">
      <c r="A723">
        <v>12650953</v>
      </c>
      <c r="B723" t="s">
        <v>1505</v>
      </c>
      <c r="C723">
        <v>9740953</v>
      </c>
      <c r="D723" t="s">
        <v>177</v>
      </c>
      <c r="F723" t="s">
        <v>37</v>
      </c>
      <c r="G723">
        <v>38.923740000000002</v>
      </c>
      <c r="H723">
        <v>-77.037369999999996</v>
      </c>
      <c r="I723" t="s">
        <v>21</v>
      </c>
      <c r="J723">
        <v>129</v>
      </c>
      <c r="K723">
        <v>31</v>
      </c>
      <c r="L723">
        <v>8</v>
      </c>
      <c r="M723" s="1">
        <v>42987</v>
      </c>
      <c r="N723">
        <v>0.1</v>
      </c>
      <c r="O723">
        <v>1</v>
      </c>
      <c r="P723">
        <v>0</v>
      </c>
      <c r="Q723">
        <v>0</v>
      </c>
    </row>
    <row r="724" spans="1:18" ht="15.95" customHeight="1">
      <c r="A724">
        <v>12656977</v>
      </c>
      <c r="B724" t="s">
        <v>1506</v>
      </c>
      <c r="C724">
        <v>415218</v>
      </c>
      <c r="D724" t="s">
        <v>1507</v>
      </c>
      <c r="F724" t="s">
        <v>364</v>
      </c>
      <c r="G724">
        <v>38.900509999999997</v>
      </c>
      <c r="H724">
        <v>-76.939679999999996</v>
      </c>
      <c r="I724" t="s">
        <v>25</v>
      </c>
      <c r="J724">
        <v>23</v>
      </c>
      <c r="K724">
        <v>32</v>
      </c>
      <c r="L724">
        <v>6</v>
      </c>
      <c r="M724" s="1">
        <v>43442</v>
      </c>
      <c r="N724">
        <v>0.08</v>
      </c>
      <c r="O724">
        <v>1</v>
      </c>
      <c r="P724">
        <v>172</v>
      </c>
      <c r="Q724">
        <v>0</v>
      </c>
    </row>
    <row r="725" spans="1:18" ht="15.95" customHeight="1">
      <c r="A725">
        <v>12678029</v>
      </c>
      <c r="B725" t="s">
        <v>1518</v>
      </c>
      <c r="C725">
        <v>686959</v>
      </c>
      <c r="D725" t="s">
        <v>266</v>
      </c>
      <c r="F725" t="s">
        <v>141</v>
      </c>
      <c r="G725">
        <v>38.905389999999997</v>
      </c>
      <c r="H725">
        <v>-76.979820000000004</v>
      </c>
      <c r="I725" t="s">
        <v>21</v>
      </c>
      <c r="J725">
        <v>70</v>
      </c>
      <c r="K725">
        <v>31</v>
      </c>
      <c r="L725">
        <v>1</v>
      </c>
      <c r="M725" s="1">
        <v>42756</v>
      </c>
      <c r="N725">
        <v>0.01</v>
      </c>
      <c r="O725">
        <v>1</v>
      </c>
      <c r="P725">
        <v>0</v>
      </c>
      <c r="Q725">
        <v>0</v>
      </c>
    </row>
    <row r="726" spans="1:18" ht="15.95" customHeight="1">
      <c r="A726">
        <v>12758628</v>
      </c>
      <c r="B726" t="s">
        <v>1519</v>
      </c>
      <c r="C726">
        <v>60398867</v>
      </c>
      <c r="D726" t="s">
        <v>1520</v>
      </c>
      <c r="F726" t="s">
        <v>1521</v>
      </c>
      <c r="G726">
        <v>38.927810000000001</v>
      </c>
      <c r="H726">
        <v>-76.961730000000003</v>
      </c>
      <c r="I726" t="s">
        <v>21</v>
      </c>
      <c r="J726">
        <v>209</v>
      </c>
      <c r="K726">
        <v>2</v>
      </c>
      <c r="L726">
        <v>100</v>
      </c>
      <c r="M726" s="1">
        <v>44893</v>
      </c>
      <c r="N726">
        <v>1.36</v>
      </c>
      <c r="O726">
        <v>1</v>
      </c>
      <c r="P726">
        <v>336</v>
      </c>
      <c r="Q726">
        <v>1</v>
      </c>
      <c r="R726" t="s">
        <v>1522</v>
      </c>
    </row>
    <row r="727" spans="1:18" ht="15.95" customHeight="1">
      <c r="A727">
        <v>12758931</v>
      </c>
      <c r="B727" t="s">
        <v>1523</v>
      </c>
      <c r="C727">
        <v>69403545</v>
      </c>
      <c r="D727" t="s">
        <v>1524</v>
      </c>
      <c r="F727" t="s">
        <v>122</v>
      </c>
      <c r="G727">
        <v>38.91525</v>
      </c>
      <c r="H727">
        <v>-77.020150000000001</v>
      </c>
      <c r="I727" t="s">
        <v>21</v>
      </c>
      <c r="J727">
        <v>180</v>
      </c>
      <c r="K727">
        <v>5</v>
      </c>
      <c r="L727">
        <v>84</v>
      </c>
      <c r="M727" s="1">
        <v>44874</v>
      </c>
      <c r="N727">
        <v>1.05</v>
      </c>
      <c r="O727">
        <v>1</v>
      </c>
      <c r="P727">
        <v>354</v>
      </c>
      <c r="Q727">
        <v>18</v>
      </c>
      <c r="R727" t="s">
        <v>1525</v>
      </c>
    </row>
    <row r="728" spans="1:18" ht="15.95" customHeight="1">
      <c r="A728">
        <v>12784285</v>
      </c>
      <c r="B728" t="s">
        <v>1526</v>
      </c>
      <c r="C728">
        <v>44859433</v>
      </c>
      <c r="D728" t="s">
        <v>1527</v>
      </c>
      <c r="F728" t="s">
        <v>201</v>
      </c>
      <c r="G728">
        <v>38.889569999999999</v>
      </c>
      <c r="H728">
        <v>-76.989869999999996</v>
      </c>
      <c r="I728" t="s">
        <v>21</v>
      </c>
      <c r="J728">
        <v>142</v>
      </c>
      <c r="K728">
        <v>2</v>
      </c>
      <c r="L728">
        <v>158</v>
      </c>
      <c r="M728" s="1">
        <v>44851</v>
      </c>
      <c r="N728">
        <v>1.96</v>
      </c>
      <c r="O728">
        <v>1</v>
      </c>
      <c r="P728">
        <v>0</v>
      </c>
      <c r="Q728">
        <v>17</v>
      </c>
      <c r="R728" t="s">
        <v>1528</v>
      </c>
    </row>
    <row r="729" spans="1:18" ht="15.95" customHeight="1">
      <c r="A729">
        <v>12794738</v>
      </c>
      <c r="B729" t="s">
        <v>1529</v>
      </c>
      <c r="C729">
        <v>6150789</v>
      </c>
      <c r="D729" t="s">
        <v>290</v>
      </c>
      <c r="F729" t="s">
        <v>70</v>
      </c>
      <c r="G729">
        <v>38.929279999999999</v>
      </c>
      <c r="H729">
        <v>-77.027360000000002</v>
      </c>
      <c r="I729" t="s">
        <v>21</v>
      </c>
      <c r="J729">
        <v>115</v>
      </c>
      <c r="K729">
        <v>31</v>
      </c>
      <c r="L729">
        <v>369</v>
      </c>
      <c r="M729" s="1">
        <v>44722</v>
      </c>
      <c r="N729">
        <v>4.6399999999999997</v>
      </c>
      <c r="O729">
        <v>1</v>
      </c>
      <c r="P729">
        <v>0</v>
      </c>
      <c r="Q729">
        <v>22</v>
      </c>
    </row>
    <row r="730" spans="1:18" ht="15.95" customHeight="1">
      <c r="A730">
        <v>12833258</v>
      </c>
      <c r="B730" t="s">
        <v>1530</v>
      </c>
      <c r="C730">
        <v>65964736</v>
      </c>
      <c r="D730" t="s">
        <v>1531</v>
      </c>
      <c r="F730" t="s">
        <v>34</v>
      </c>
      <c r="G730">
        <v>38.941279999999999</v>
      </c>
      <c r="H730">
        <v>-77.017380000000003</v>
      </c>
      <c r="I730" t="s">
        <v>21</v>
      </c>
      <c r="J730">
        <v>100</v>
      </c>
      <c r="K730">
        <v>7</v>
      </c>
      <c r="L730">
        <v>109</v>
      </c>
      <c r="M730" s="1">
        <v>44898</v>
      </c>
      <c r="N730">
        <v>1.39</v>
      </c>
      <c r="O730">
        <v>1</v>
      </c>
      <c r="P730">
        <v>358</v>
      </c>
      <c r="Q730">
        <v>9</v>
      </c>
      <c r="R730" t="s">
        <v>1532</v>
      </c>
    </row>
    <row r="731" spans="1:18" ht="15.95" customHeight="1">
      <c r="A731">
        <v>12850682</v>
      </c>
      <c r="B731" t="s">
        <v>1533</v>
      </c>
      <c r="C731">
        <v>10292686</v>
      </c>
      <c r="D731" t="s">
        <v>200</v>
      </c>
      <c r="F731" t="s">
        <v>201</v>
      </c>
      <c r="G731">
        <v>38.890680000000003</v>
      </c>
      <c r="H731">
        <v>-77.001549999999995</v>
      </c>
      <c r="I731" t="s">
        <v>21</v>
      </c>
      <c r="J731">
        <v>310</v>
      </c>
      <c r="K731">
        <v>31</v>
      </c>
      <c r="L731">
        <v>11</v>
      </c>
      <c r="M731" s="1">
        <v>44720</v>
      </c>
      <c r="N731">
        <v>0.14000000000000001</v>
      </c>
      <c r="O731">
        <v>18</v>
      </c>
      <c r="P731">
        <v>323</v>
      </c>
      <c r="Q731">
        <v>7</v>
      </c>
    </row>
    <row r="732" spans="1:18" ht="15.95" customHeight="1">
      <c r="A732">
        <v>12851881</v>
      </c>
      <c r="B732" t="s">
        <v>1545</v>
      </c>
      <c r="C732">
        <v>10666566</v>
      </c>
      <c r="D732" t="s">
        <v>274</v>
      </c>
      <c r="F732" t="s">
        <v>28</v>
      </c>
      <c r="G732">
        <v>38.917679999999997</v>
      </c>
      <c r="H732">
        <v>-77.014340000000004</v>
      </c>
      <c r="I732" t="s">
        <v>21</v>
      </c>
      <c r="J732">
        <v>99</v>
      </c>
      <c r="K732">
        <v>1</v>
      </c>
      <c r="L732">
        <v>47</v>
      </c>
      <c r="M732" s="1">
        <v>44907</v>
      </c>
      <c r="N732">
        <v>2.36</v>
      </c>
      <c r="O732">
        <v>1</v>
      </c>
      <c r="P732">
        <v>151</v>
      </c>
      <c r="Q732">
        <v>42</v>
      </c>
      <c r="R732" t="s">
        <v>1546</v>
      </c>
    </row>
    <row r="733" spans="1:18" ht="15.95" customHeight="1">
      <c r="A733">
        <v>12865283</v>
      </c>
      <c r="B733" t="s">
        <v>1547</v>
      </c>
      <c r="C733">
        <v>5094757</v>
      </c>
      <c r="D733" t="s">
        <v>1548</v>
      </c>
      <c r="F733" t="s">
        <v>94</v>
      </c>
      <c r="G733">
        <v>38.913739999999997</v>
      </c>
      <c r="H733">
        <v>-77.038420000000002</v>
      </c>
      <c r="I733" t="s">
        <v>21</v>
      </c>
      <c r="J733">
        <v>141</v>
      </c>
      <c r="K733">
        <v>1</v>
      </c>
      <c r="L733">
        <v>399</v>
      </c>
      <c r="M733" s="1">
        <v>44911</v>
      </c>
      <c r="N733">
        <v>5.35</v>
      </c>
      <c r="O733">
        <v>1</v>
      </c>
      <c r="P733">
        <v>147</v>
      </c>
      <c r="Q733">
        <v>33</v>
      </c>
      <c r="R733" t="s">
        <v>1549</v>
      </c>
    </row>
    <row r="734" spans="1:18" ht="15.95" customHeight="1">
      <c r="A734">
        <v>12866552</v>
      </c>
      <c r="B734" t="s">
        <v>1550</v>
      </c>
      <c r="C734">
        <v>10292686</v>
      </c>
      <c r="D734" t="s">
        <v>200</v>
      </c>
      <c r="F734" t="s">
        <v>201</v>
      </c>
      <c r="G734">
        <v>38.890529999999998</v>
      </c>
      <c r="H734">
        <v>-77.001390000000001</v>
      </c>
      <c r="I734" t="s">
        <v>21</v>
      </c>
      <c r="J734">
        <v>105</v>
      </c>
      <c r="K734">
        <v>31</v>
      </c>
      <c r="L734">
        <v>9</v>
      </c>
      <c r="M734" s="1">
        <v>44204</v>
      </c>
      <c r="N734">
        <v>0.11</v>
      </c>
      <c r="O734">
        <v>18</v>
      </c>
      <c r="P734">
        <v>365</v>
      </c>
      <c r="Q734">
        <v>0</v>
      </c>
    </row>
    <row r="735" spans="1:18" ht="15.95" customHeight="1">
      <c r="A735">
        <v>12866878</v>
      </c>
      <c r="B735" t="s">
        <v>1551</v>
      </c>
      <c r="C735">
        <v>10292686</v>
      </c>
      <c r="D735" t="s">
        <v>200</v>
      </c>
      <c r="F735" t="s">
        <v>201</v>
      </c>
      <c r="G735">
        <v>38.890529999999998</v>
      </c>
      <c r="H735">
        <v>-77.001390000000001</v>
      </c>
      <c r="I735" t="s">
        <v>21</v>
      </c>
      <c r="J735">
        <v>69</v>
      </c>
      <c r="K735">
        <v>31</v>
      </c>
      <c r="L735">
        <v>28</v>
      </c>
      <c r="M735" s="1">
        <v>44716</v>
      </c>
      <c r="N735">
        <v>0.37</v>
      </c>
      <c r="O735">
        <v>18</v>
      </c>
      <c r="P735">
        <v>365</v>
      </c>
      <c r="Q735">
        <v>3</v>
      </c>
      <c r="R735" s="13"/>
    </row>
    <row r="736" spans="1:18" ht="15.95" customHeight="1">
      <c r="A736">
        <v>12869982</v>
      </c>
      <c r="B736" t="s">
        <v>1559</v>
      </c>
      <c r="C736">
        <v>63293808</v>
      </c>
      <c r="D736" t="s">
        <v>1560</v>
      </c>
      <c r="F736" t="s">
        <v>43</v>
      </c>
      <c r="G736">
        <v>38.898739999999997</v>
      </c>
      <c r="H736">
        <v>-77.014790000000005</v>
      </c>
      <c r="I736" t="s">
        <v>21</v>
      </c>
      <c r="J736">
        <v>110</v>
      </c>
      <c r="K736">
        <v>31</v>
      </c>
      <c r="L736">
        <v>3</v>
      </c>
      <c r="M736" s="1">
        <v>42509</v>
      </c>
      <c r="N736">
        <v>0.04</v>
      </c>
      <c r="O736">
        <v>1</v>
      </c>
      <c r="P736">
        <v>0</v>
      </c>
      <c r="Q736">
        <v>0</v>
      </c>
    </row>
    <row r="737" spans="1:18" ht="15.95" customHeight="1">
      <c r="A737">
        <v>12882293</v>
      </c>
      <c r="B737" t="s">
        <v>1561</v>
      </c>
      <c r="C737">
        <v>64742005</v>
      </c>
      <c r="D737" t="s">
        <v>1562</v>
      </c>
      <c r="F737" t="s">
        <v>43</v>
      </c>
      <c r="G737">
        <v>38.902369999999998</v>
      </c>
      <c r="H737">
        <v>-77.017960000000002</v>
      </c>
      <c r="I737" t="s">
        <v>21</v>
      </c>
      <c r="J737">
        <v>350</v>
      </c>
      <c r="K737">
        <v>31</v>
      </c>
      <c r="L737">
        <v>0</v>
      </c>
      <c r="M737" s="13"/>
      <c r="O737">
        <v>1</v>
      </c>
      <c r="P737">
        <v>0</v>
      </c>
      <c r="Q737">
        <v>0</v>
      </c>
    </row>
    <row r="738" spans="1:18" ht="15.95" customHeight="1">
      <c r="A738">
        <v>12885229</v>
      </c>
      <c r="B738" t="s">
        <v>1563</v>
      </c>
      <c r="C738">
        <v>70515834</v>
      </c>
      <c r="D738" t="s">
        <v>1564</v>
      </c>
      <c r="F738" t="s">
        <v>88</v>
      </c>
      <c r="G738">
        <v>38.896949999999997</v>
      </c>
      <c r="H738">
        <v>-76.992760000000004</v>
      </c>
      <c r="I738" t="s">
        <v>21</v>
      </c>
      <c r="J738">
        <v>80</v>
      </c>
      <c r="K738">
        <v>31</v>
      </c>
      <c r="L738">
        <v>90</v>
      </c>
      <c r="M738" s="1">
        <v>43759</v>
      </c>
      <c r="N738">
        <v>1.1200000000000001</v>
      </c>
      <c r="O738">
        <v>1</v>
      </c>
      <c r="P738">
        <v>0</v>
      </c>
      <c r="Q738">
        <v>0</v>
      </c>
    </row>
    <row r="739" spans="1:18" ht="15.95" customHeight="1">
      <c r="A739">
        <v>12886507</v>
      </c>
      <c r="B739" t="s">
        <v>1565</v>
      </c>
      <c r="C739">
        <v>9348212</v>
      </c>
      <c r="D739" t="s">
        <v>1566</v>
      </c>
      <c r="F739" t="s">
        <v>368</v>
      </c>
      <c r="G739">
        <v>38.933819999999997</v>
      </c>
      <c r="H739">
        <v>-77.064710000000005</v>
      </c>
      <c r="I739" t="s">
        <v>21</v>
      </c>
      <c r="J739">
        <v>120</v>
      </c>
      <c r="K739">
        <v>2</v>
      </c>
      <c r="L739">
        <v>124</v>
      </c>
      <c r="M739" s="1">
        <v>44907</v>
      </c>
      <c r="N739">
        <v>1.57</v>
      </c>
      <c r="O739">
        <v>1</v>
      </c>
      <c r="P739">
        <v>302</v>
      </c>
      <c r="Q739">
        <v>26</v>
      </c>
      <c r="R739" t="s">
        <v>1567</v>
      </c>
    </row>
    <row r="740" spans="1:18" ht="15.95" customHeight="1">
      <c r="A740">
        <v>12890956</v>
      </c>
      <c r="B740" t="s">
        <v>1568</v>
      </c>
      <c r="C740">
        <v>70571367</v>
      </c>
      <c r="D740" t="s">
        <v>1569</v>
      </c>
      <c r="F740" t="s">
        <v>43</v>
      </c>
      <c r="G740">
        <v>38.898710000000001</v>
      </c>
      <c r="H740">
        <v>-77.016859999999994</v>
      </c>
      <c r="I740" t="s">
        <v>21</v>
      </c>
      <c r="J740">
        <v>550</v>
      </c>
      <c r="K740">
        <v>31</v>
      </c>
      <c r="L740">
        <v>0</v>
      </c>
      <c r="M740" s="13"/>
      <c r="O740">
        <v>2</v>
      </c>
      <c r="P740">
        <v>0</v>
      </c>
      <c r="Q740">
        <v>0</v>
      </c>
    </row>
    <row r="741" spans="1:18" ht="15.95" customHeight="1">
      <c r="A741">
        <v>12902944</v>
      </c>
      <c r="B741" t="s">
        <v>1570</v>
      </c>
      <c r="C741">
        <v>70689374</v>
      </c>
      <c r="D741" t="s">
        <v>1571</v>
      </c>
      <c r="F741" t="s">
        <v>125</v>
      </c>
      <c r="G741">
        <v>38.909100000000002</v>
      </c>
      <c r="H741">
        <v>-77.055229999999995</v>
      </c>
      <c r="I741" t="s">
        <v>21</v>
      </c>
      <c r="J741">
        <v>250</v>
      </c>
      <c r="K741">
        <v>365</v>
      </c>
      <c r="L741">
        <v>1</v>
      </c>
      <c r="M741" s="1">
        <v>44104</v>
      </c>
      <c r="N741">
        <v>0.04</v>
      </c>
      <c r="O741">
        <v>2</v>
      </c>
      <c r="P741">
        <v>178</v>
      </c>
      <c r="Q741">
        <v>0</v>
      </c>
    </row>
    <row r="742" spans="1:18" ht="15.95" customHeight="1">
      <c r="A742">
        <v>12902969</v>
      </c>
      <c r="B742" t="s">
        <v>1572</v>
      </c>
      <c r="C742">
        <v>16459170</v>
      </c>
      <c r="D742" t="s">
        <v>1573</v>
      </c>
      <c r="F742" t="s">
        <v>88</v>
      </c>
      <c r="G742">
        <v>38.901029999999999</v>
      </c>
      <c r="H742">
        <v>-77.003349999999998</v>
      </c>
      <c r="I742" t="s">
        <v>464</v>
      </c>
      <c r="J742">
        <v>140</v>
      </c>
      <c r="K742">
        <v>31</v>
      </c>
      <c r="L742">
        <v>0</v>
      </c>
      <c r="M742" s="13"/>
      <c r="O742">
        <v>1</v>
      </c>
      <c r="P742">
        <v>0</v>
      </c>
      <c r="Q742">
        <v>0</v>
      </c>
    </row>
    <row r="743" spans="1:18" ht="15.95" customHeight="1">
      <c r="A743">
        <v>12916338</v>
      </c>
      <c r="B743" t="s">
        <v>1580</v>
      </c>
      <c r="C743">
        <v>5656</v>
      </c>
      <c r="D743" t="s">
        <v>1581</v>
      </c>
      <c r="F743" t="s">
        <v>70</v>
      </c>
      <c r="G743">
        <v>38.928539999999998</v>
      </c>
      <c r="H743">
        <v>-77.038730000000001</v>
      </c>
      <c r="I743" t="s">
        <v>25</v>
      </c>
      <c r="J743">
        <v>50</v>
      </c>
      <c r="K743">
        <v>1</v>
      </c>
      <c r="L743">
        <v>198</v>
      </c>
      <c r="M743" s="1">
        <v>44906</v>
      </c>
      <c r="N743">
        <v>2.46</v>
      </c>
      <c r="O743">
        <v>7</v>
      </c>
      <c r="P743">
        <v>9</v>
      </c>
      <c r="Q743">
        <v>72</v>
      </c>
      <c r="R743" t="s">
        <v>1582</v>
      </c>
    </row>
    <row r="744" spans="1:18" ht="15.95" customHeight="1">
      <c r="A744">
        <v>12926545</v>
      </c>
      <c r="B744" t="s">
        <v>1585</v>
      </c>
      <c r="C744">
        <v>7920042</v>
      </c>
      <c r="D744" t="s">
        <v>458</v>
      </c>
      <c r="F744" t="s">
        <v>70</v>
      </c>
      <c r="G744">
        <v>38.93394</v>
      </c>
      <c r="H744">
        <v>-77.043239999999997</v>
      </c>
      <c r="I744" t="s">
        <v>25</v>
      </c>
      <c r="J744">
        <v>59</v>
      </c>
      <c r="K744">
        <v>3</v>
      </c>
      <c r="L744">
        <v>164</v>
      </c>
      <c r="M744" s="1">
        <v>44905</v>
      </c>
      <c r="N744">
        <v>2.0499999999999998</v>
      </c>
      <c r="O744">
        <v>2</v>
      </c>
      <c r="P744">
        <v>142</v>
      </c>
      <c r="Q744">
        <v>27</v>
      </c>
      <c r="R744" s="2" t="s">
        <v>459</v>
      </c>
    </row>
    <row r="745" spans="1:18" ht="15.95" customHeight="1">
      <c r="A745">
        <v>12935921</v>
      </c>
      <c r="B745" t="s">
        <v>1588</v>
      </c>
      <c r="C745">
        <v>45325566</v>
      </c>
      <c r="D745" t="s">
        <v>1077</v>
      </c>
      <c r="F745" t="s">
        <v>70</v>
      </c>
      <c r="G745">
        <v>38.934269999999998</v>
      </c>
      <c r="H745">
        <v>-77.027919999999995</v>
      </c>
      <c r="I745" t="s">
        <v>25</v>
      </c>
      <c r="J745">
        <v>99</v>
      </c>
      <c r="K745">
        <v>1</v>
      </c>
      <c r="L745">
        <v>21</v>
      </c>
      <c r="M745" s="1">
        <v>43280</v>
      </c>
      <c r="N745">
        <v>0.26</v>
      </c>
      <c r="O745">
        <v>3</v>
      </c>
      <c r="P745">
        <v>233</v>
      </c>
      <c r="Q745">
        <v>0</v>
      </c>
      <c r="R745" t="s">
        <v>101</v>
      </c>
    </row>
    <row r="746" spans="1:18" ht="15.95" customHeight="1">
      <c r="A746">
        <v>12948696</v>
      </c>
      <c r="B746" t="s">
        <v>1589</v>
      </c>
      <c r="C746">
        <v>11310397</v>
      </c>
      <c r="D746" t="s">
        <v>36</v>
      </c>
      <c r="F746" t="s">
        <v>28</v>
      </c>
      <c r="G746">
        <v>38.918419999999998</v>
      </c>
      <c r="H746">
        <v>-77.010310000000004</v>
      </c>
      <c r="I746" t="s">
        <v>25</v>
      </c>
      <c r="J746">
        <v>65</v>
      </c>
      <c r="K746">
        <v>31</v>
      </c>
      <c r="L746">
        <v>5</v>
      </c>
      <c r="M746" s="1">
        <v>42520</v>
      </c>
      <c r="N746">
        <v>0.06</v>
      </c>
      <c r="O746">
        <v>1</v>
      </c>
      <c r="P746">
        <v>0</v>
      </c>
      <c r="Q746">
        <v>0</v>
      </c>
    </row>
    <row r="747" spans="1:18" ht="15.95" customHeight="1">
      <c r="A747">
        <v>12973607</v>
      </c>
      <c r="B747" t="s">
        <v>1590</v>
      </c>
      <c r="C747">
        <v>58228107</v>
      </c>
      <c r="D747" t="s">
        <v>1553</v>
      </c>
      <c r="F747" t="s">
        <v>1591</v>
      </c>
      <c r="G747">
        <v>38.860869999999998</v>
      </c>
      <c r="H747">
        <v>-76.970889999999997</v>
      </c>
      <c r="I747" t="s">
        <v>25</v>
      </c>
      <c r="J747">
        <v>47</v>
      </c>
      <c r="K747">
        <v>3</v>
      </c>
      <c r="L747">
        <v>122</v>
      </c>
      <c r="M747" s="1">
        <v>44904</v>
      </c>
      <c r="N747">
        <v>1.89</v>
      </c>
      <c r="O747">
        <v>1</v>
      </c>
      <c r="P747">
        <v>44</v>
      </c>
      <c r="Q747">
        <v>15</v>
      </c>
      <c r="R747" t="s">
        <v>1592</v>
      </c>
    </row>
    <row r="748" spans="1:18" ht="15.95" customHeight="1">
      <c r="A748">
        <v>13001509</v>
      </c>
      <c r="B748" t="s">
        <v>1594</v>
      </c>
      <c r="C748">
        <v>67905334</v>
      </c>
      <c r="D748" t="s">
        <v>1595</v>
      </c>
      <c r="F748" t="s">
        <v>1521</v>
      </c>
      <c r="G748">
        <v>38.93479</v>
      </c>
      <c r="H748">
        <v>-76.966099999999997</v>
      </c>
      <c r="I748" t="s">
        <v>25</v>
      </c>
      <c r="J748">
        <v>33</v>
      </c>
      <c r="K748">
        <v>7</v>
      </c>
      <c r="L748">
        <v>24</v>
      </c>
      <c r="M748" s="1">
        <v>44748</v>
      </c>
      <c r="N748">
        <v>0.32</v>
      </c>
      <c r="O748">
        <v>2</v>
      </c>
      <c r="P748">
        <v>363</v>
      </c>
      <c r="Q748">
        <v>1</v>
      </c>
      <c r="R748" t="s">
        <v>1596</v>
      </c>
    </row>
    <row r="749" spans="1:18" ht="15.95" customHeight="1">
      <c r="A749">
        <v>13005087</v>
      </c>
      <c r="B749" t="s">
        <v>1601</v>
      </c>
      <c r="C749">
        <v>65403910</v>
      </c>
      <c r="D749" t="s">
        <v>1396</v>
      </c>
      <c r="F749" t="s">
        <v>34</v>
      </c>
      <c r="G749">
        <v>38.94905</v>
      </c>
      <c r="H749">
        <v>-77.023380000000003</v>
      </c>
      <c r="I749" t="s">
        <v>21</v>
      </c>
      <c r="J749">
        <v>222</v>
      </c>
      <c r="K749">
        <v>3</v>
      </c>
      <c r="L749">
        <v>256</v>
      </c>
      <c r="M749" s="1">
        <v>44892</v>
      </c>
      <c r="N749">
        <v>3.2</v>
      </c>
      <c r="O749">
        <v>2</v>
      </c>
      <c r="P749">
        <v>303</v>
      </c>
      <c r="Q749">
        <v>37</v>
      </c>
      <c r="R749" t="s">
        <v>1397</v>
      </c>
    </row>
    <row r="750" spans="1:18" ht="15.95" customHeight="1">
      <c r="A750">
        <v>13030607</v>
      </c>
      <c r="B750" t="s">
        <v>1604</v>
      </c>
      <c r="C750">
        <v>21812776</v>
      </c>
      <c r="D750" t="s">
        <v>1605</v>
      </c>
      <c r="F750" t="s">
        <v>37</v>
      </c>
      <c r="G750">
        <v>38.91733</v>
      </c>
      <c r="H750">
        <v>-77.046210000000002</v>
      </c>
      <c r="I750" t="s">
        <v>21</v>
      </c>
      <c r="J750">
        <v>90</v>
      </c>
      <c r="K750">
        <v>31</v>
      </c>
      <c r="L750">
        <v>1</v>
      </c>
      <c r="M750" s="1">
        <v>42771</v>
      </c>
      <c r="N750">
        <v>0.01</v>
      </c>
      <c r="O750">
        <v>1</v>
      </c>
      <c r="P750">
        <v>0</v>
      </c>
      <c r="Q750">
        <v>0</v>
      </c>
    </row>
    <row r="751" spans="1:18" ht="15.95" customHeight="1">
      <c r="A751">
        <v>13038149</v>
      </c>
      <c r="B751" t="s">
        <v>1610</v>
      </c>
      <c r="C751">
        <v>23246212</v>
      </c>
      <c r="D751" t="s">
        <v>529</v>
      </c>
      <c r="F751" t="s">
        <v>28</v>
      </c>
      <c r="G751">
        <v>38.912199999999999</v>
      </c>
      <c r="H751">
        <v>-77.009190000000004</v>
      </c>
      <c r="I751" t="s">
        <v>25</v>
      </c>
      <c r="J751">
        <v>70</v>
      </c>
      <c r="K751">
        <v>2</v>
      </c>
      <c r="L751">
        <v>193</v>
      </c>
      <c r="M751" s="1">
        <v>44913</v>
      </c>
      <c r="N751">
        <v>2.42</v>
      </c>
      <c r="O751">
        <v>1</v>
      </c>
      <c r="P751">
        <v>341</v>
      </c>
      <c r="Q751">
        <v>58</v>
      </c>
      <c r="R751" t="s">
        <v>1611</v>
      </c>
    </row>
    <row r="752" spans="1:18" ht="15.95" customHeight="1">
      <c r="A752">
        <v>13063902</v>
      </c>
      <c r="B752" t="s">
        <v>1612</v>
      </c>
      <c r="C752">
        <v>16820693</v>
      </c>
      <c r="D752" t="s">
        <v>352</v>
      </c>
      <c r="F752" t="s">
        <v>51</v>
      </c>
      <c r="G752">
        <v>38.900979999999997</v>
      </c>
      <c r="H752">
        <v>-77.056489999999997</v>
      </c>
      <c r="I752" t="s">
        <v>21</v>
      </c>
      <c r="J752">
        <v>157</v>
      </c>
      <c r="K752">
        <v>90</v>
      </c>
      <c r="L752">
        <v>0</v>
      </c>
      <c r="M752" s="13"/>
      <c r="O752">
        <v>2</v>
      </c>
      <c r="P752">
        <v>294</v>
      </c>
      <c r="Q752">
        <v>0</v>
      </c>
    </row>
    <row r="753" spans="1:18" ht="15.95" customHeight="1">
      <c r="A753">
        <v>13077178</v>
      </c>
      <c r="B753" t="s">
        <v>1615</v>
      </c>
      <c r="C753">
        <v>72516490</v>
      </c>
      <c r="D753" t="s">
        <v>243</v>
      </c>
      <c r="F753" t="s">
        <v>70</v>
      </c>
      <c r="G753">
        <v>38.928229999999999</v>
      </c>
      <c r="H753">
        <v>-77.021119999999996</v>
      </c>
      <c r="I753" t="s">
        <v>25</v>
      </c>
      <c r="J753">
        <v>55</v>
      </c>
      <c r="K753">
        <v>31</v>
      </c>
      <c r="L753">
        <v>0</v>
      </c>
      <c r="M753" s="13"/>
      <c r="O753">
        <v>1</v>
      </c>
      <c r="P753">
        <v>0</v>
      </c>
      <c r="Q753">
        <v>0</v>
      </c>
    </row>
    <row r="754" spans="1:18" ht="15.95" customHeight="1">
      <c r="A754">
        <v>13078902</v>
      </c>
      <c r="B754" t="s">
        <v>1616</v>
      </c>
      <c r="C754">
        <v>10292686</v>
      </c>
      <c r="D754" t="s">
        <v>200</v>
      </c>
      <c r="F754" t="s">
        <v>201</v>
      </c>
      <c r="G754">
        <v>38.890099999999997</v>
      </c>
      <c r="H754">
        <v>-77.002979999999994</v>
      </c>
      <c r="I754" t="s">
        <v>21</v>
      </c>
      <c r="J754">
        <v>169</v>
      </c>
      <c r="K754">
        <v>31</v>
      </c>
      <c r="L754">
        <v>46</v>
      </c>
      <c r="M754" s="1">
        <v>44730</v>
      </c>
      <c r="N754">
        <v>0.89</v>
      </c>
      <c r="O754">
        <v>18</v>
      </c>
      <c r="P754">
        <v>354</v>
      </c>
      <c r="Q754">
        <v>3</v>
      </c>
    </row>
    <row r="755" spans="1:18" ht="15.95" customHeight="1">
      <c r="A755">
        <v>13096118</v>
      </c>
      <c r="B755" t="s">
        <v>1406</v>
      </c>
      <c r="C755">
        <v>17633</v>
      </c>
      <c r="D755" t="s">
        <v>53</v>
      </c>
      <c r="F755" t="s">
        <v>125</v>
      </c>
      <c r="G755">
        <v>38.910110000000003</v>
      </c>
      <c r="H755">
        <v>-77.055080000000004</v>
      </c>
      <c r="I755" t="s">
        <v>21</v>
      </c>
      <c r="J755">
        <v>143</v>
      </c>
      <c r="K755">
        <v>31</v>
      </c>
      <c r="L755">
        <v>78</v>
      </c>
      <c r="M755" s="1">
        <v>44682</v>
      </c>
      <c r="N755">
        <v>0.98</v>
      </c>
      <c r="O755">
        <v>37</v>
      </c>
      <c r="P755">
        <v>0</v>
      </c>
      <c r="Q755">
        <v>5</v>
      </c>
    </row>
    <row r="756" spans="1:18" ht="15.95" customHeight="1">
      <c r="A756">
        <v>13096614</v>
      </c>
      <c r="B756" t="s">
        <v>1436</v>
      </c>
      <c r="C756">
        <v>3644538</v>
      </c>
      <c r="D756" t="s">
        <v>1437</v>
      </c>
      <c r="F756" t="s">
        <v>77</v>
      </c>
      <c r="G756">
        <v>38.945189999999997</v>
      </c>
      <c r="H756">
        <v>-77.073239999999998</v>
      </c>
      <c r="I756" t="s">
        <v>21</v>
      </c>
      <c r="J756">
        <v>200</v>
      </c>
      <c r="K756">
        <v>5</v>
      </c>
      <c r="L756">
        <v>39</v>
      </c>
      <c r="M756" s="1">
        <v>44866</v>
      </c>
      <c r="N756">
        <v>0.49</v>
      </c>
      <c r="O756">
        <v>1</v>
      </c>
      <c r="P756">
        <v>309</v>
      </c>
      <c r="Q756">
        <v>2</v>
      </c>
      <c r="R756" t="s">
        <v>1438</v>
      </c>
    </row>
    <row r="757" spans="1:18" ht="15.95" customHeight="1">
      <c r="A757">
        <v>13112085</v>
      </c>
      <c r="B757" t="s">
        <v>1482</v>
      </c>
      <c r="C757">
        <v>72903714</v>
      </c>
      <c r="D757" t="s">
        <v>1483</v>
      </c>
      <c r="F757" t="s">
        <v>88</v>
      </c>
      <c r="G757">
        <v>38.895699999999998</v>
      </c>
      <c r="H757">
        <v>-76.972300000000004</v>
      </c>
      <c r="I757" t="s">
        <v>21</v>
      </c>
      <c r="J757">
        <v>90</v>
      </c>
      <c r="K757">
        <v>1</v>
      </c>
      <c r="L757">
        <v>496</v>
      </c>
      <c r="M757" s="1">
        <v>44899</v>
      </c>
      <c r="N757">
        <v>6.38</v>
      </c>
      <c r="O757">
        <v>1</v>
      </c>
      <c r="P757">
        <v>121</v>
      </c>
      <c r="Q757">
        <v>123</v>
      </c>
      <c r="R757" t="s">
        <v>1484</v>
      </c>
    </row>
    <row r="758" spans="1:18" ht="15.95" customHeight="1">
      <c r="A758">
        <v>13112324</v>
      </c>
      <c r="B758" t="s">
        <v>1586</v>
      </c>
      <c r="C758">
        <v>34407290</v>
      </c>
      <c r="D758" t="s">
        <v>1587</v>
      </c>
      <c r="F758" t="s">
        <v>201</v>
      </c>
      <c r="G758">
        <v>38.885449999999999</v>
      </c>
      <c r="H758">
        <v>-77.003969999999995</v>
      </c>
      <c r="I758" t="s">
        <v>21</v>
      </c>
      <c r="J758">
        <v>105</v>
      </c>
      <c r="K758">
        <v>31</v>
      </c>
      <c r="L758">
        <v>3</v>
      </c>
      <c r="M758" s="1">
        <v>42541</v>
      </c>
      <c r="N758">
        <v>0.04</v>
      </c>
      <c r="O758">
        <v>1</v>
      </c>
      <c r="P758">
        <v>0</v>
      </c>
      <c r="Q758">
        <v>0</v>
      </c>
    </row>
    <row r="759" spans="1:18" ht="15.95" customHeight="1">
      <c r="A759">
        <v>13138525</v>
      </c>
      <c r="B759" t="s">
        <v>1593</v>
      </c>
      <c r="C759">
        <v>41565910</v>
      </c>
      <c r="D759" t="s">
        <v>1504</v>
      </c>
      <c r="F759" t="s">
        <v>34</v>
      </c>
      <c r="G759">
        <v>38.950380000000003</v>
      </c>
      <c r="H759">
        <v>-77.025369999999995</v>
      </c>
      <c r="I759" t="s">
        <v>25</v>
      </c>
      <c r="J759">
        <v>35</v>
      </c>
      <c r="K759">
        <v>31</v>
      </c>
      <c r="L759">
        <v>1</v>
      </c>
      <c r="M759" s="1">
        <v>42609</v>
      </c>
      <c r="N759">
        <v>0.01</v>
      </c>
      <c r="O759">
        <v>2</v>
      </c>
      <c r="P759">
        <v>0</v>
      </c>
      <c r="Q759">
        <v>0</v>
      </c>
    </row>
    <row r="760" spans="1:18" ht="15.95" customHeight="1">
      <c r="A760">
        <v>13149363</v>
      </c>
      <c r="B760" t="s">
        <v>1602</v>
      </c>
      <c r="C760">
        <v>6203770</v>
      </c>
      <c r="D760" t="s">
        <v>1603</v>
      </c>
      <c r="F760" t="s">
        <v>88</v>
      </c>
      <c r="G760">
        <v>38.896909999999998</v>
      </c>
      <c r="H760">
        <v>-76.995519999999999</v>
      </c>
      <c r="I760" t="s">
        <v>21</v>
      </c>
      <c r="J760">
        <v>195</v>
      </c>
      <c r="K760">
        <v>31</v>
      </c>
      <c r="L760">
        <v>0</v>
      </c>
      <c r="M760" s="13"/>
      <c r="O760">
        <v>1</v>
      </c>
      <c r="P760">
        <v>0</v>
      </c>
      <c r="Q760">
        <v>0</v>
      </c>
    </row>
    <row r="761" spans="1:18" ht="15.95" customHeight="1">
      <c r="A761">
        <v>13153398</v>
      </c>
      <c r="B761" t="s">
        <v>1607</v>
      </c>
      <c r="C761">
        <v>73400602</v>
      </c>
      <c r="D761" t="s">
        <v>1608</v>
      </c>
      <c r="F761" t="s">
        <v>37</v>
      </c>
      <c r="G761">
        <v>38.92116</v>
      </c>
      <c r="H761">
        <v>-77.038309999999996</v>
      </c>
      <c r="I761" t="s">
        <v>25</v>
      </c>
      <c r="J761">
        <v>40</v>
      </c>
      <c r="K761">
        <v>31</v>
      </c>
      <c r="L761">
        <v>1</v>
      </c>
      <c r="M761" s="1">
        <v>42603</v>
      </c>
      <c r="N761">
        <v>0.01</v>
      </c>
      <c r="O761">
        <v>1</v>
      </c>
      <c r="P761">
        <v>0</v>
      </c>
      <c r="Q761">
        <v>0</v>
      </c>
    </row>
    <row r="762" spans="1:18" ht="15.95" customHeight="1">
      <c r="A762">
        <v>13199849</v>
      </c>
      <c r="B762" t="s">
        <v>1617</v>
      </c>
      <c r="C762">
        <v>44203219</v>
      </c>
      <c r="D762" t="s">
        <v>1183</v>
      </c>
      <c r="F762" t="s">
        <v>51</v>
      </c>
      <c r="G762">
        <v>38.903619999999997</v>
      </c>
      <c r="H762">
        <v>-77.053730000000002</v>
      </c>
      <c r="I762" t="s">
        <v>21</v>
      </c>
      <c r="J762">
        <v>148</v>
      </c>
      <c r="K762">
        <v>31</v>
      </c>
      <c r="L762">
        <v>500</v>
      </c>
      <c r="M762" s="1">
        <v>44702</v>
      </c>
      <c r="N762">
        <v>6.26</v>
      </c>
      <c r="O762">
        <v>9</v>
      </c>
      <c r="P762">
        <v>120</v>
      </c>
      <c r="Q762">
        <v>26</v>
      </c>
    </row>
    <row r="763" spans="1:18" ht="15.95" customHeight="1">
      <c r="A763">
        <v>13207086</v>
      </c>
      <c r="B763" t="s">
        <v>1620</v>
      </c>
      <c r="C763">
        <v>121070</v>
      </c>
      <c r="D763" t="s">
        <v>1195</v>
      </c>
      <c r="F763" t="s">
        <v>43</v>
      </c>
      <c r="G763">
        <v>38.894500000000001</v>
      </c>
      <c r="H763">
        <v>-77.0214</v>
      </c>
      <c r="I763" t="s">
        <v>21</v>
      </c>
      <c r="J763">
        <v>371</v>
      </c>
      <c r="K763">
        <v>2</v>
      </c>
      <c r="L763">
        <v>113</v>
      </c>
      <c r="M763" s="1">
        <v>44906</v>
      </c>
      <c r="N763">
        <v>1.63</v>
      </c>
      <c r="O763">
        <v>1</v>
      </c>
      <c r="P763">
        <v>134</v>
      </c>
      <c r="Q763">
        <v>44</v>
      </c>
      <c r="R763" t="s">
        <v>101</v>
      </c>
    </row>
    <row r="764" spans="1:18" ht="15.95" customHeight="1">
      <c r="A764">
        <v>13208131</v>
      </c>
      <c r="B764" t="s">
        <v>1790</v>
      </c>
      <c r="C764">
        <v>74026365</v>
      </c>
      <c r="D764" t="s">
        <v>704</v>
      </c>
      <c r="F764" t="s">
        <v>20</v>
      </c>
      <c r="G764">
        <v>38.968769999999999</v>
      </c>
      <c r="H764">
        <v>-77.022630000000007</v>
      </c>
      <c r="I764" t="s">
        <v>21</v>
      </c>
      <c r="J764">
        <v>79</v>
      </c>
      <c r="K764">
        <v>2</v>
      </c>
      <c r="L764">
        <v>114</v>
      </c>
      <c r="M764" s="1">
        <v>44865</v>
      </c>
      <c r="N764">
        <v>1.47</v>
      </c>
      <c r="O764">
        <v>1</v>
      </c>
      <c r="P764">
        <v>244</v>
      </c>
      <c r="Q764">
        <v>12</v>
      </c>
      <c r="R764" t="s">
        <v>1791</v>
      </c>
    </row>
    <row r="765" spans="1:18" ht="15.95" customHeight="1">
      <c r="A765">
        <v>13215892</v>
      </c>
      <c r="B765" t="s">
        <v>4667</v>
      </c>
      <c r="C765">
        <v>21766327</v>
      </c>
      <c r="D765" t="s">
        <v>4668</v>
      </c>
      <c r="F765" t="s">
        <v>94</v>
      </c>
      <c r="G765">
        <v>38.912309999999998</v>
      </c>
      <c r="H765">
        <v>-77.041430000000005</v>
      </c>
      <c r="I765" t="s">
        <v>21</v>
      </c>
      <c r="J765">
        <v>550</v>
      </c>
      <c r="K765">
        <v>31</v>
      </c>
      <c r="L765">
        <v>0</v>
      </c>
      <c r="M765" s="13"/>
      <c r="O765">
        <v>1</v>
      </c>
      <c r="P765">
        <v>0</v>
      </c>
      <c r="Q765">
        <v>0</v>
      </c>
    </row>
    <row r="766" spans="1:18" ht="15.95" customHeight="1">
      <c r="A766">
        <v>13227010</v>
      </c>
      <c r="B766" t="s">
        <v>4727</v>
      </c>
      <c r="C766">
        <v>71752060</v>
      </c>
      <c r="D766" t="s">
        <v>4728</v>
      </c>
      <c r="F766" t="s">
        <v>34</v>
      </c>
      <c r="G766">
        <v>38.939279999999997</v>
      </c>
      <c r="H766">
        <v>-77.024510000000006</v>
      </c>
      <c r="I766" t="s">
        <v>25</v>
      </c>
      <c r="J766">
        <v>145</v>
      </c>
      <c r="K766">
        <v>31</v>
      </c>
      <c r="L766">
        <v>0</v>
      </c>
      <c r="M766" s="13"/>
      <c r="O766">
        <v>1</v>
      </c>
      <c r="P766">
        <v>0</v>
      </c>
      <c r="Q766">
        <v>0</v>
      </c>
    </row>
    <row r="767" spans="1:18" ht="15.95" customHeight="1">
      <c r="A767">
        <v>13247788</v>
      </c>
      <c r="B767" t="s">
        <v>4739</v>
      </c>
      <c r="C767">
        <v>74478298</v>
      </c>
      <c r="D767" t="s">
        <v>1701</v>
      </c>
      <c r="F767" t="s">
        <v>54</v>
      </c>
      <c r="G767">
        <v>38.910290000000003</v>
      </c>
      <c r="H767">
        <v>-77.086699999999993</v>
      </c>
      <c r="I767" t="s">
        <v>25</v>
      </c>
      <c r="J767">
        <v>98</v>
      </c>
      <c r="K767">
        <v>3</v>
      </c>
      <c r="L767">
        <v>153</v>
      </c>
      <c r="M767" s="1">
        <v>44879</v>
      </c>
      <c r="N767">
        <v>1.92</v>
      </c>
      <c r="O767">
        <v>2</v>
      </c>
      <c r="P767">
        <v>279</v>
      </c>
      <c r="Q767">
        <v>13</v>
      </c>
      <c r="R767" t="s">
        <v>1702</v>
      </c>
    </row>
    <row r="768" spans="1:18" ht="15.95" customHeight="1">
      <c r="A768">
        <v>13313002</v>
      </c>
      <c r="B768" t="s">
        <v>4744</v>
      </c>
      <c r="C768">
        <v>75240920</v>
      </c>
      <c r="D768" t="s">
        <v>4114</v>
      </c>
      <c r="F768" t="s">
        <v>63</v>
      </c>
      <c r="G768">
        <v>38.911549999999998</v>
      </c>
      <c r="H768">
        <v>-77.034220000000005</v>
      </c>
      <c r="I768" t="s">
        <v>21</v>
      </c>
      <c r="J768">
        <v>179</v>
      </c>
      <c r="K768">
        <v>31</v>
      </c>
      <c r="L768">
        <v>292</v>
      </c>
      <c r="M768" s="1">
        <v>44679</v>
      </c>
      <c r="N768">
        <v>3.79</v>
      </c>
      <c r="O768">
        <v>3</v>
      </c>
      <c r="P768">
        <v>168</v>
      </c>
      <c r="Q768">
        <v>15</v>
      </c>
    </row>
    <row r="769" spans="1:18" ht="15.95" customHeight="1">
      <c r="A769">
        <v>13316914</v>
      </c>
      <c r="B769" t="s">
        <v>4757</v>
      </c>
      <c r="C769">
        <v>74877774</v>
      </c>
      <c r="D769" t="s">
        <v>1328</v>
      </c>
      <c r="F769" t="s">
        <v>125</v>
      </c>
      <c r="G769">
        <v>38.91581</v>
      </c>
      <c r="H769">
        <v>-77.070080000000004</v>
      </c>
      <c r="I769" t="s">
        <v>21</v>
      </c>
      <c r="J769">
        <v>93</v>
      </c>
      <c r="K769">
        <v>31</v>
      </c>
      <c r="L769">
        <v>34</v>
      </c>
      <c r="M769" s="1">
        <v>44786</v>
      </c>
      <c r="N769">
        <v>0.5</v>
      </c>
      <c r="O769">
        <v>1</v>
      </c>
      <c r="P769">
        <v>270</v>
      </c>
      <c r="Q769">
        <v>6</v>
      </c>
    </row>
    <row r="770" spans="1:18" ht="15.95" customHeight="1">
      <c r="A770">
        <v>13330903</v>
      </c>
      <c r="B770" t="s">
        <v>4782</v>
      </c>
      <c r="C770">
        <v>75446187</v>
      </c>
      <c r="D770" t="s">
        <v>4783</v>
      </c>
      <c r="F770" t="s">
        <v>1322</v>
      </c>
      <c r="G770">
        <v>38.855739999999997</v>
      </c>
      <c r="H770">
        <v>-76.981430000000003</v>
      </c>
      <c r="I770" t="s">
        <v>25</v>
      </c>
      <c r="J770">
        <v>75</v>
      </c>
      <c r="K770">
        <v>31</v>
      </c>
      <c r="L770">
        <v>4</v>
      </c>
      <c r="M770" s="1">
        <v>43274</v>
      </c>
      <c r="N770">
        <v>0.05</v>
      </c>
      <c r="O770">
        <v>1</v>
      </c>
      <c r="P770">
        <v>0</v>
      </c>
      <c r="Q770">
        <v>0</v>
      </c>
    </row>
    <row r="771" spans="1:18" ht="15.95" customHeight="1">
      <c r="A771">
        <v>13342086</v>
      </c>
      <c r="B771" t="s">
        <v>4784</v>
      </c>
      <c r="C771">
        <v>31183194</v>
      </c>
      <c r="D771" t="s">
        <v>4785</v>
      </c>
      <c r="F771" t="s">
        <v>201</v>
      </c>
      <c r="G771">
        <v>38.87923</v>
      </c>
      <c r="H771">
        <v>-76.996430000000004</v>
      </c>
      <c r="I771" t="s">
        <v>21</v>
      </c>
      <c r="J771">
        <v>190</v>
      </c>
      <c r="K771">
        <v>31</v>
      </c>
      <c r="L771">
        <v>2</v>
      </c>
      <c r="M771" s="1">
        <v>42732</v>
      </c>
      <c r="N771">
        <v>0.03</v>
      </c>
      <c r="O771">
        <v>1</v>
      </c>
      <c r="P771">
        <v>0</v>
      </c>
      <c r="Q771">
        <v>0</v>
      </c>
    </row>
    <row r="772" spans="1:18" ht="15.95" customHeight="1">
      <c r="A772">
        <v>13390535</v>
      </c>
      <c r="B772" t="s">
        <v>4794</v>
      </c>
      <c r="C772">
        <v>30283594</v>
      </c>
      <c r="D772" t="s">
        <v>798</v>
      </c>
      <c r="F772" t="s">
        <v>43</v>
      </c>
      <c r="G772">
        <v>38.899914000000003</v>
      </c>
      <c r="H772">
        <v>-77.03313</v>
      </c>
      <c r="I772" t="s">
        <v>21</v>
      </c>
      <c r="J772">
        <v>189</v>
      </c>
      <c r="K772">
        <v>31</v>
      </c>
      <c r="L772">
        <v>17</v>
      </c>
      <c r="M772" s="1">
        <v>44720</v>
      </c>
      <c r="N772">
        <v>0.28000000000000003</v>
      </c>
      <c r="O772">
        <v>44</v>
      </c>
      <c r="P772">
        <v>355</v>
      </c>
      <c r="Q772">
        <v>5</v>
      </c>
      <c r="R772" t="s">
        <v>799</v>
      </c>
    </row>
    <row r="773" spans="1:18" ht="15.95" customHeight="1">
      <c r="A773">
        <v>13410561</v>
      </c>
      <c r="B773" t="s">
        <v>4797</v>
      </c>
      <c r="C773">
        <v>4918036</v>
      </c>
      <c r="D773" t="s">
        <v>4798</v>
      </c>
      <c r="F773" t="s">
        <v>204</v>
      </c>
      <c r="G773">
        <v>38.984110000000001</v>
      </c>
      <c r="H773">
        <v>-77.037319999999994</v>
      </c>
      <c r="I773" t="s">
        <v>21</v>
      </c>
      <c r="J773">
        <v>88</v>
      </c>
      <c r="K773">
        <v>31</v>
      </c>
      <c r="L773">
        <v>68</v>
      </c>
      <c r="M773" s="1">
        <v>43897</v>
      </c>
      <c r="N773">
        <v>0.87</v>
      </c>
      <c r="O773">
        <v>1</v>
      </c>
      <c r="P773">
        <v>0</v>
      </c>
      <c r="Q773">
        <v>0</v>
      </c>
    </row>
    <row r="774" spans="1:18" ht="15.95" customHeight="1">
      <c r="A774">
        <v>13417691</v>
      </c>
      <c r="B774" t="s">
        <v>4802</v>
      </c>
      <c r="C774">
        <v>4928718</v>
      </c>
      <c r="D774" t="s">
        <v>4803</v>
      </c>
      <c r="F774" t="s">
        <v>125</v>
      </c>
      <c r="G774">
        <v>38.915349999999997</v>
      </c>
      <c r="H774">
        <v>-77.058610000000002</v>
      </c>
      <c r="I774" t="s">
        <v>21</v>
      </c>
      <c r="J774">
        <v>79</v>
      </c>
      <c r="K774">
        <v>31</v>
      </c>
      <c r="L774">
        <v>199</v>
      </c>
      <c r="M774" s="1">
        <v>44806</v>
      </c>
      <c r="N774">
        <v>2.52</v>
      </c>
      <c r="O774">
        <v>1</v>
      </c>
      <c r="P774">
        <v>278</v>
      </c>
      <c r="Q774">
        <v>48</v>
      </c>
    </row>
    <row r="775" spans="1:18" ht="15.95" customHeight="1">
      <c r="A775">
        <v>13487361</v>
      </c>
      <c r="B775" t="s">
        <v>4824</v>
      </c>
      <c r="C775">
        <v>25169932</v>
      </c>
      <c r="D775" t="s">
        <v>4825</v>
      </c>
      <c r="F775" t="s">
        <v>368</v>
      </c>
      <c r="G775">
        <v>38.934379999999997</v>
      </c>
      <c r="H775">
        <v>-77.058480000000003</v>
      </c>
      <c r="I775" t="s">
        <v>21</v>
      </c>
      <c r="J775">
        <v>85</v>
      </c>
      <c r="K775">
        <v>31</v>
      </c>
      <c r="L775">
        <v>9</v>
      </c>
      <c r="M775" s="1">
        <v>42902</v>
      </c>
      <c r="N775">
        <v>0.11</v>
      </c>
      <c r="O775">
        <v>1</v>
      </c>
      <c r="P775">
        <v>0</v>
      </c>
      <c r="Q775">
        <v>0</v>
      </c>
    </row>
    <row r="776" spans="1:18" ht="15.95" customHeight="1">
      <c r="A776">
        <v>13491888</v>
      </c>
      <c r="B776" t="s">
        <v>4829</v>
      </c>
      <c r="C776">
        <v>1261711</v>
      </c>
      <c r="D776" t="s">
        <v>4830</v>
      </c>
      <c r="F776" t="s">
        <v>201</v>
      </c>
      <c r="G776">
        <v>38.880189999999999</v>
      </c>
      <c r="H776">
        <v>-76.987160000000003</v>
      </c>
      <c r="I776" t="s">
        <v>21</v>
      </c>
      <c r="J776">
        <v>169</v>
      </c>
      <c r="K776">
        <v>4</v>
      </c>
      <c r="L776">
        <v>198</v>
      </c>
      <c r="M776" s="1">
        <v>44891</v>
      </c>
      <c r="N776">
        <v>2.5499999999999998</v>
      </c>
      <c r="O776">
        <v>3</v>
      </c>
      <c r="P776">
        <v>329</v>
      </c>
      <c r="Q776">
        <v>25</v>
      </c>
      <c r="R776" t="s">
        <v>4831</v>
      </c>
    </row>
    <row r="777" spans="1:18" ht="15.95" customHeight="1">
      <c r="A777">
        <v>13492207</v>
      </c>
      <c r="B777" t="s">
        <v>4832</v>
      </c>
      <c r="C777">
        <v>1261711</v>
      </c>
      <c r="D777" t="s">
        <v>4830</v>
      </c>
      <c r="F777" t="s">
        <v>201</v>
      </c>
      <c r="G777">
        <v>38.880839999999999</v>
      </c>
      <c r="H777">
        <v>-76.988079999999997</v>
      </c>
      <c r="I777" t="s">
        <v>21</v>
      </c>
      <c r="J777">
        <v>78</v>
      </c>
      <c r="K777">
        <v>4</v>
      </c>
      <c r="L777">
        <v>183</v>
      </c>
      <c r="M777" s="1">
        <v>44886</v>
      </c>
      <c r="N777">
        <v>2.35</v>
      </c>
      <c r="O777">
        <v>3</v>
      </c>
      <c r="P777">
        <v>340</v>
      </c>
      <c r="Q777">
        <v>16</v>
      </c>
      <c r="R777" t="s">
        <v>4833</v>
      </c>
    </row>
    <row r="778" spans="1:18" ht="15.95" customHeight="1">
      <c r="A778">
        <v>13494833</v>
      </c>
      <c r="B778" t="s">
        <v>4853</v>
      </c>
      <c r="C778">
        <v>1261711</v>
      </c>
      <c r="D778" t="s">
        <v>4830</v>
      </c>
      <c r="F778" t="s">
        <v>201</v>
      </c>
      <c r="G778">
        <v>38.881239999999998</v>
      </c>
      <c r="H778">
        <v>-76.987380000000002</v>
      </c>
      <c r="I778" t="s">
        <v>21</v>
      </c>
      <c r="J778">
        <v>348</v>
      </c>
      <c r="K778">
        <v>31</v>
      </c>
      <c r="L778">
        <v>27</v>
      </c>
      <c r="M778" s="1">
        <v>44654</v>
      </c>
      <c r="N778">
        <v>0.35</v>
      </c>
      <c r="O778">
        <v>3</v>
      </c>
      <c r="P778">
        <v>1</v>
      </c>
      <c r="Q778">
        <v>2</v>
      </c>
    </row>
    <row r="779" spans="1:18" ht="15.95" customHeight="1">
      <c r="A779">
        <v>13501642</v>
      </c>
      <c r="B779" t="s">
        <v>4855</v>
      </c>
      <c r="C779">
        <v>2726546</v>
      </c>
      <c r="D779" t="s">
        <v>649</v>
      </c>
      <c r="F779" t="s">
        <v>63</v>
      </c>
      <c r="G779">
        <v>38.911499999999997</v>
      </c>
      <c r="H779">
        <v>-77.029830000000004</v>
      </c>
      <c r="I779" t="s">
        <v>21</v>
      </c>
      <c r="J779">
        <v>131</v>
      </c>
      <c r="K779">
        <v>20</v>
      </c>
      <c r="L779">
        <v>43</v>
      </c>
      <c r="M779" s="1">
        <v>44865</v>
      </c>
      <c r="N779">
        <v>0.56999999999999995</v>
      </c>
      <c r="O779">
        <v>3</v>
      </c>
      <c r="P779">
        <v>163</v>
      </c>
      <c r="Q779">
        <v>5</v>
      </c>
      <c r="R779" t="s">
        <v>650</v>
      </c>
    </row>
    <row r="780" spans="1:18" ht="15.95" customHeight="1">
      <c r="A780">
        <v>13513245</v>
      </c>
      <c r="B780" t="s">
        <v>4880</v>
      </c>
      <c r="C780">
        <v>77577518</v>
      </c>
      <c r="D780" t="s">
        <v>4881</v>
      </c>
      <c r="F780" t="s">
        <v>63</v>
      </c>
      <c r="G780">
        <v>38.909089999999999</v>
      </c>
      <c r="H780">
        <v>-77.020259999999993</v>
      </c>
      <c r="I780" t="s">
        <v>25</v>
      </c>
      <c r="J780">
        <v>60</v>
      </c>
      <c r="K780">
        <v>31</v>
      </c>
      <c r="L780">
        <v>6</v>
      </c>
      <c r="M780" s="1">
        <v>43024</v>
      </c>
      <c r="N780">
        <v>0.08</v>
      </c>
      <c r="O780">
        <v>1</v>
      </c>
      <c r="P780">
        <v>0</v>
      </c>
      <c r="Q780">
        <v>0</v>
      </c>
    </row>
    <row r="781" spans="1:18" ht="15.95" customHeight="1">
      <c r="A781">
        <v>13524358</v>
      </c>
      <c r="B781" t="s">
        <v>4882</v>
      </c>
      <c r="C781">
        <v>77706798</v>
      </c>
      <c r="D781" t="s">
        <v>4883</v>
      </c>
      <c r="F781" t="s">
        <v>70</v>
      </c>
      <c r="G781">
        <v>38.934480000000001</v>
      </c>
      <c r="H781">
        <v>-77.044049999999999</v>
      </c>
      <c r="I781" t="s">
        <v>25</v>
      </c>
      <c r="J781">
        <v>98</v>
      </c>
      <c r="K781">
        <v>1</v>
      </c>
      <c r="L781">
        <v>59</v>
      </c>
      <c r="M781" s="1">
        <v>44865</v>
      </c>
      <c r="N781">
        <v>0.75</v>
      </c>
      <c r="O781">
        <v>1</v>
      </c>
      <c r="P781">
        <v>11</v>
      </c>
      <c r="Q781">
        <v>11</v>
      </c>
      <c r="R781" t="s">
        <v>101</v>
      </c>
    </row>
    <row r="782" spans="1:18" ht="15.95" customHeight="1">
      <c r="A782">
        <v>13527196</v>
      </c>
      <c r="B782" t="s">
        <v>4888</v>
      </c>
      <c r="C782">
        <v>6844452</v>
      </c>
      <c r="D782" t="s">
        <v>909</v>
      </c>
      <c r="F782" t="s">
        <v>28</v>
      </c>
      <c r="G782">
        <v>38.913559999999997</v>
      </c>
      <c r="H782">
        <v>-77.013589999999994</v>
      </c>
      <c r="I782" t="s">
        <v>21</v>
      </c>
      <c r="J782">
        <v>182</v>
      </c>
      <c r="K782">
        <v>2</v>
      </c>
      <c r="L782">
        <v>50</v>
      </c>
      <c r="M782" s="1">
        <v>44871</v>
      </c>
      <c r="N782">
        <v>0.64</v>
      </c>
      <c r="O782">
        <v>1</v>
      </c>
      <c r="P782">
        <v>147</v>
      </c>
      <c r="Q782">
        <v>7</v>
      </c>
      <c r="R782" t="s">
        <v>4889</v>
      </c>
    </row>
    <row r="783" spans="1:18" ht="15.95" customHeight="1">
      <c r="A783">
        <v>13529372</v>
      </c>
      <c r="B783" t="s">
        <v>4890</v>
      </c>
      <c r="C783">
        <v>59911534</v>
      </c>
      <c r="D783" t="s">
        <v>4891</v>
      </c>
      <c r="F783" t="s">
        <v>88</v>
      </c>
      <c r="G783">
        <v>38.898130000000002</v>
      </c>
      <c r="H783">
        <v>-76.991799999999998</v>
      </c>
      <c r="I783" t="s">
        <v>21</v>
      </c>
      <c r="J783">
        <v>150</v>
      </c>
      <c r="K783">
        <v>31</v>
      </c>
      <c r="L783">
        <v>72</v>
      </c>
      <c r="M783" s="1">
        <v>44345</v>
      </c>
      <c r="N783">
        <v>0.99</v>
      </c>
      <c r="O783">
        <v>1</v>
      </c>
      <c r="P783">
        <v>0</v>
      </c>
      <c r="Q783">
        <v>0</v>
      </c>
    </row>
    <row r="784" spans="1:18" ht="15.95" customHeight="1">
      <c r="A784">
        <v>13530889</v>
      </c>
      <c r="B784" t="s">
        <v>5032</v>
      </c>
      <c r="C784">
        <v>63283669</v>
      </c>
      <c r="D784" t="s">
        <v>5033</v>
      </c>
      <c r="F784" t="s">
        <v>28</v>
      </c>
      <c r="G784">
        <v>38.911389999999997</v>
      </c>
      <c r="H784">
        <v>-77.010679999999994</v>
      </c>
      <c r="I784" t="s">
        <v>25</v>
      </c>
      <c r="J784">
        <v>100</v>
      </c>
      <c r="K784">
        <v>31</v>
      </c>
      <c r="L784">
        <v>7</v>
      </c>
      <c r="M784" s="1">
        <v>42606</v>
      </c>
      <c r="N784">
        <v>0.09</v>
      </c>
      <c r="O784">
        <v>1</v>
      </c>
      <c r="P784">
        <v>0</v>
      </c>
      <c r="Q784">
        <v>0</v>
      </c>
    </row>
    <row r="785" spans="1:18" ht="15.95" customHeight="1">
      <c r="A785">
        <v>13542720</v>
      </c>
      <c r="B785" t="s">
        <v>5065</v>
      </c>
      <c r="C785">
        <v>41766385</v>
      </c>
      <c r="D785" t="s">
        <v>5066</v>
      </c>
      <c r="F785" t="s">
        <v>201</v>
      </c>
      <c r="G785">
        <v>38.880020000000002</v>
      </c>
      <c r="H785">
        <v>-76.986779999999996</v>
      </c>
      <c r="I785" t="s">
        <v>21</v>
      </c>
      <c r="J785">
        <v>275</v>
      </c>
      <c r="K785">
        <v>31</v>
      </c>
      <c r="L785">
        <v>5</v>
      </c>
      <c r="M785" s="1">
        <v>42952</v>
      </c>
      <c r="N785">
        <v>0.08</v>
      </c>
      <c r="O785">
        <v>1</v>
      </c>
      <c r="P785">
        <v>0</v>
      </c>
      <c r="Q785">
        <v>0</v>
      </c>
      <c r="R785" s="13"/>
    </row>
    <row r="786" spans="1:18" ht="15.95" customHeight="1">
      <c r="A786">
        <v>13570789</v>
      </c>
      <c r="B786" t="s">
        <v>5072</v>
      </c>
      <c r="C786">
        <v>22653397</v>
      </c>
      <c r="D786" t="s">
        <v>308</v>
      </c>
      <c r="F786" t="s">
        <v>122</v>
      </c>
      <c r="G786">
        <v>38.915559999999999</v>
      </c>
      <c r="H786">
        <v>-77.023840000000007</v>
      </c>
      <c r="I786" t="s">
        <v>25</v>
      </c>
      <c r="J786">
        <v>100</v>
      </c>
      <c r="K786">
        <v>31</v>
      </c>
      <c r="L786">
        <v>24</v>
      </c>
      <c r="M786" s="1">
        <v>44724</v>
      </c>
      <c r="N786">
        <v>0.32</v>
      </c>
      <c r="O786">
        <v>2</v>
      </c>
      <c r="P786">
        <v>90</v>
      </c>
      <c r="Q786">
        <v>5</v>
      </c>
    </row>
    <row r="787" spans="1:18" ht="15.95" customHeight="1">
      <c r="A787">
        <v>13577736</v>
      </c>
      <c r="B787" t="s">
        <v>5089</v>
      </c>
      <c r="C787">
        <v>5657656</v>
      </c>
      <c r="D787" t="s">
        <v>2324</v>
      </c>
      <c r="F787" t="s">
        <v>141</v>
      </c>
      <c r="G787">
        <v>38.902990000000003</v>
      </c>
      <c r="H787">
        <v>-76.987030000000004</v>
      </c>
      <c r="I787" t="s">
        <v>21</v>
      </c>
      <c r="J787">
        <v>174</v>
      </c>
      <c r="K787">
        <v>31</v>
      </c>
      <c r="L787">
        <v>16</v>
      </c>
      <c r="M787" s="1">
        <v>43632</v>
      </c>
      <c r="N787">
        <v>0.2</v>
      </c>
      <c r="O787">
        <v>2</v>
      </c>
      <c r="P787">
        <v>0</v>
      </c>
      <c r="Q787">
        <v>0</v>
      </c>
    </row>
    <row r="788" spans="1:18" ht="15.95" customHeight="1">
      <c r="A788">
        <v>13578244</v>
      </c>
      <c r="B788" t="s">
        <v>5097</v>
      </c>
      <c r="C788" t="s">
        <v>5098</v>
      </c>
      <c r="D788" t="s">
        <v>5099</v>
      </c>
      <c r="E788">
        <v>38.899340000000002</v>
      </c>
      <c r="F788">
        <v>-76.999020000000002</v>
      </c>
      <c r="G788" t="s">
        <v>21</v>
      </c>
      <c r="H788">
        <v>104</v>
      </c>
      <c r="I788">
        <v>1</v>
      </c>
      <c r="J788">
        <v>449</v>
      </c>
      <c r="K788" s="1">
        <v>44901</v>
      </c>
      <c r="L788">
        <v>5.7</v>
      </c>
      <c r="M788" s="13">
        <v>4</v>
      </c>
      <c r="N788">
        <v>70</v>
      </c>
      <c r="O788">
        <v>88</v>
      </c>
      <c r="P788" t="s">
        <v>101</v>
      </c>
    </row>
    <row r="789" spans="1:18" ht="15.95" customHeight="1">
      <c r="A789">
        <v>13616522</v>
      </c>
      <c r="B789" t="s">
        <v>5254</v>
      </c>
      <c r="C789">
        <v>15726903</v>
      </c>
      <c r="D789" t="s">
        <v>3054</v>
      </c>
      <c r="F789" t="s">
        <v>70</v>
      </c>
      <c r="G789">
        <v>38.925800000000002</v>
      </c>
      <c r="H789">
        <v>-77.025620000000004</v>
      </c>
      <c r="I789" t="s">
        <v>21</v>
      </c>
      <c r="J789">
        <v>414</v>
      </c>
      <c r="K789">
        <v>31</v>
      </c>
      <c r="L789">
        <v>142</v>
      </c>
      <c r="M789" s="1">
        <v>44772</v>
      </c>
      <c r="N789">
        <v>1.83</v>
      </c>
      <c r="O789">
        <v>2</v>
      </c>
      <c r="P789">
        <v>99</v>
      </c>
      <c r="Q789">
        <v>7</v>
      </c>
    </row>
    <row r="790" spans="1:18" ht="15.95" customHeight="1">
      <c r="A790">
        <v>13620848</v>
      </c>
      <c r="B790" t="s">
        <v>5279</v>
      </c>
      <c r="C790">
        <v>19201561</v>
      </c>
      <c r="D790" t="s">
        <v>5280</v>
      </c>
      <c r="F790" t="s">
        <v>135</v>
      </c>
      <c r="G790">
        <v>38.879649999999998</v>
      </c>
      <c r="H790">
        <v>-77.018100000000004</v>
      </c>
      <c r="I790" t="s">
        <v>21</v>
      </c>
      <c r="J790">
        <v>100</v>
      </c>
      <c r="K790">
        <v>33</v>
      </c>
      <c r="L790">
        <v>45</v>
      </c>
      <c r="M790" s="1">
        <v>43606</v>
      </c>
      <c r="N790">
        <v>0.56999999999999995</v>
      </c>
      <c r="O790">
        <v>1</v>
      </c>
      <c r="P790">
        <v>20</v>
      </c>
      <c r="Q790">
        <v>0</v>
      </c>
    </row>
    <row r="791" spans="1:18" ht="15.95" customHeight="1">
      <c r="A791">
        <v>13622959</v>
      </c>
      <c r="B791" t="s">
        <v>5470</v>
      </c>
      <c r="C791">
        <v>59387158</v>
      </c>
      <c r="D791" t="s">
        <v>5471</v>
      </c>
      <c r="F791" t="s">
        <v>201</v>
      </c>
      <c r="G791">
        <v>38.882339999999999</v>
      </c>
      <c r="H791">
        <v>-76.984390000000005</v>
      </c>
      <c r="I791" t="s">
        <v>21</v>
      </c>
      <c r="J791">
        <v>93</v>
      </c>
      <c r="K791">
        <v>2</v>
      </c>
      <c r="L791">
        <v>269</v>
      </c>
      <c r="M791" s="1">
        <v>44878</v>
      </c>
      <c r="N791">
        <v>3.42</v>
      </c>
      <c r="O791">
        <v>1</v>
      </c>
      <c r="P791">
        <v>43</v>
      </c>
      <c r="Q791">
        <v>41</v>
      </c>
      <c r="R791" t="s">
        <v>5472</v>
      </c>
    </row>
    <row r="792" spans="1:18" ht="15.95" customHeight="1">
      <c r="A792">
        <v>13623770</v>
      </c>
      <c r="B792" t="s">
        <v>5476</v>
      </c>
      <c r="C792">
        <v>78930908</v>
      </c>
      <c r="D792" t="s">
        <v>5477</v>
      </c>
      <c r="F792" t="s">
        <v>141</v>
      </c>
      <c r="G792">
        <v>38.902819999999998</v>
      </c>
      <c r="H792">
        <v>-76.988129999999998</v>
      </c>
      <c r="I792" t="s">
        <v>25</v>
      </c>
      <c r="J792">
        <v>40</v>
      </c>
      <c r="K792">
        <v>31</v>
      </c>
      <c r="L792">
        <v>9</v>
      </c>
      <c r="M792" s="1">
        <v>43519</v>
      </c>
      <c r="N792">
        <v>0.11</v>
      </c>
      <c r="O792">
        <v>1</v>
      </c>
      <c r="P792">
        <v>0</v>
      </c>
      <c r="Q792">
        <v>0</v>
      </c>
    </row>
    <row r="793" spans="1:18" ht="15.95" customHeight="1">
      <c r="A793">
        <v>13635817</v>
      </c>
      <c r="B793" t="s">
        <v>5493</v>
      </c>
      <c r="C793">
        <v>4343477</v>
      </c>
      <c r="D793" t="s">
        <v>5494</v>
      </c>
      <c r="F793" t="s">
        <v>28</v>
      </c>
      <c r="G793">
        <v>38.913150000000002</v>
      </c>
      <c r="H793">
        <v>-77.008790000000005</v>
      </c>
      <c r="I793" t="s">
        <v>21</v>
      </c>
      <c r="J793">
        <v>119</v>
      </c>
      <c r="K793">
        <v>1</v>
      </c>
      <c r="L793">
        <v>272</v>
      </c>
      <c r="M793" s="1">
        <v>44908</v>
      </c>
      <c r="N793">
        <v>3.47</v>
      </c>
      <c r="O793">
        <v>1</v>
      </c>
      <c r="P793">
        <v>37</v>
      </c>
      <c r="Q793">
        <v>78</v>
      </c>
      <c r="R793" t="s">
        <v>5495</v>
      </c>
    </row>
    <row r="794" spans="1:18" ht="15.95" customHeight="1">
      <c r="A794">
        <v>13641373</v>
      </c>
      <c r="B794" t="s">
        <v>5513</v>
      </c>
      <c r="C794">
        <v>39556632</v>
      </c>
      <c r="D794" t="s">
        <v>2899</v>
      </c>
      <c r="F794" t="s">
        <v>88</v>
      </c>
      <c r="G794">
        <v>38.89378</v>
      </c>
      <c r="H794">
        <v>-76.99221</v>
      </c>
      <c r="I794" t="s">
        <v>21</v>
      </c>
      <c r="J794">
        <v>130</v>
      </c>
      <c r="K794">
        <v>4</v>
      </c>
      <c r="L794">
        <v>86</v>
      </c>
      <c r="M794" s="1">
        <v>44877</v>
      </c>
      <c r="N794">
        <v>1.27</v>
      </c>
      <c r="O794">
        <v>1</v>
      </c>
      <c r="P794">
        <v>15</v>
      </c>
      <c r="Q794">
        <v>17</v>
      </c>
      <c r="R794" t="s">
        <v>5514</v>
      </c>
    </row>
    <row r="795" spans="1:18" ht="15.95" customHeight="1">
      <c r="A795">
        <v>13649140</v>
      </c>
      <c r="B795" t="s">
        <v>5534</v>
      </c>
      <c r="C795">
        <v>6488932</v>
      </c>
      <c r="D795" t="s">
        <v>1235</v>
      </c>
      <c r="F795" t="s">
        <v>37</v>
      </c>
      <c r="G795">
        <v>38.919379999999997</v>
      </c>
      <c r="H795">
        <v>-77.043850000000006</v>
      </c>
      <c r="I795" t="s">
        <v>25</v>
      </c>
      <c r="J795">
        <v>69</v>
      </c>
      <c r="K795">
        <v>31</v>
      </c>
      <c r="L795">
        <v>4</v>
      </c>
      <c r="M795" s="1">
        <v>43970</v>
      </c>
      <c r="N795">
        <v>0.08</v>
      </c>
      <c r="O795">
        <v>3</v>
      </c>
      <c r="P795">
        <v>0</v>
      </c>
      <c r="Q795">
        <v>0</v>
      </c>
    </row>
    <row r="796" spans="1:18" ht="15.95" customHeight="1">
      <c r="A796">
        <v>13650050</v>
      </c>
      <c r="B796" t="s">
        <v>5537</v>
      </c>
      <c r="C796">
        <v>2088244</v>
      </c>
      <c r="D796" t="s">
        <v>5538</v>
      </c>
      <c r="F796" t="s">
        <v>91</v>
      </c>
      <c r="G796">
        <v>38.953530000000001</v>
      </c>
      <c r="H796">
        <v>-77.008449999999996</v>
      </c>
      <c r="I796" t="s">
        <v>21</v>
      </c>
      <c r="J796">
        <v>50</v>
      </c>
      <c r="K796">
        <v>31</v>
      </c>
      <c r="L796">
        <v>0</v>
      </c>
      <c r="M796" s="13"/>
      <c r="O796">
        <v>1</v>
      </c>
      <c r="P796">
        <v>0</v>
      </c>
      <c r="Q796">
        <v>0</v>
      </c>
    </row>
    <row r="797" spans="1:18" ht="15.95" customHeight="1">
      <c r="A797">
        <v>13657698</v>
      </c>
      <c r="B797" t="s">
        <v>5576</v>
      </c>
      <c r="C797">
        <v>66801226</v>
      </c>
      <c r="D797" t="s">
        <v>5577</v>
      </c>
      <c r="F797" t="s">
        <v>70</v>
      </c>
      <c r="G797">
        <v>38.93327</v>
      </c>
      <c r="H797">
        <v>-77.037099999999995</v>
      </c>
      <c r="I797" t="s">
        <v>464</v>
      </c>
      <c r="J797">
        <v>25</v>
      </c>
      <c r="K797">
        <v>31</v>
      </c>
      <c r="L797">
        <v>0</v>
      </c>
      <c r="O797">
        <v>1</v>
      </c>
      <c r="P797">
        <v>0</v>
      </c>
      <c r="Q797">
        <v>0</v>
      </c>
    </row>
    <row r="798" spans="1:18" ht="15.95" customHeight="1">
      <c r="A798">
        <v>13660126</v>
      </c>
      <c r="B798" t="s">
        <v>5580</v>
      </c>
      <c r="C798">
        <v>79389570</v>
      </c>
      <c r="D798" t="s">
        <v>5581</v>
      </c>
      <c r="F798" t="s">
        <v>51</v>
      </c>
      <c r="G798">
        <v>38.905729999999998</v>
      </c>
      <c r="H798">
        <v>-77.053520000000006</v>
      </c>
      <c r="I798" t="s">
        <v>21</v>
      </c>
      <c r="J798">
        <v>110</v>
      </c>
      <c r="K798">
        <v>31</v>
      </c>
      <c r="L798">
        <v>0</v>
      </c>
      <c r="M798" s="13"/>
      <c r="O798">
        <v>1</v>
      </c>
      <c r="P798">
        <v>0</v>
      </c>
      <c r="Q798">
        <v>0</v>
      </c>
    </row>
    <row r="799" spans="1:18" ht="15.95" customHeight="1">
      <c r="A799">
        <v>13683939</v>
      </c>
      <c r="B799" t="s">
        <v>5590</v>
      </c>
      <c r="C799">
        <v>75442711</v>
      </c>
      <c r="D799" t="s">
        <v>578</v>
      </c>
      <c r="F799" t="s">
        <v>88</v>
      </c>
      <c r="G799">
        <v>38.899769999999997</v>
      </c>
      <c r="H799">
        <v>-76.988190000000003</v>
      </c>
      <c r="I799" t="s">
        <v>21</v>
      </c>
      <c r="J799">
        <v>189</v>
      </c>
      <c r="K799">
        <v>31</v>
      </c>
      <c r="L799">
        <v>33</v>
      </c>
      <c r="M799" s="1">
        <v>43684</v>
      </c>
      <c r="N799">
        <v>0.42</v>
      </c>
      <c r="O799">
        <v>1</v>
      </c>
      <c r="P799">
        <v>0</v>
      </c>
      <c r="Q799">
        <v>0</v>
      </c>
    </row>
    <row r="800" spans="1:18" ht="15.95" customHeight="1">
      <c r="A800">
        <v>13685445</v>
      </c>
      <c r="B800" t="s">
        <v>5592</v>
      </c>
      <c r="C800">
        <v>1346845</v>
      </c>
      <c r="D800" t="s">
        <v>5593</v>
      </c>
      <c r="F800" t="s">
        <v>37</v>
      </c>
      <c r="G800">
        <v>38.925280000000001</v>
      </c>
      <c r="H800">
        <v>-77.040180000000007</v>
      </c>
      <c r="I800" t="s">
        <v>21</v>
      </c>
      <c r="J800">
        <v>118</v>
      </c>
      <c r="K800">
        <v>31</v>
      </c>
      <c r="L800">
        <v>112</v>
      </c>
      <c r="M800" s="1">
        <v>44864</v>
      </c>
      <c r="N800">
        <v>1.42</v>
      </c>
      <c r="O800">
        <v>1</v>
      </c>
      <c r="P800">
        <v>103</v>
      </c>
      <c r="Q800">
        <v>5</v>
      </c>
    </row>
    <row r="801" spans="1:18" ht="15.95" customHeight="1">
      <c r="A801">
        <v>13697918</v>
      </c>
      <c r="B801" t="s">
        <v>5602</v>
      </c>
      <c r="C801">
        <v>16644446</v>
      </c>
      <c r="D801" t="s">
        <v>1137</v>
      </c>
      <c r="F801" t="s">
        <v>63</v>
      </c>
      <c r="G801">
        <v>38.907989999999998</v>
      </c>
      <c r="H801">
        <v>-77.029499999999999</v>
      </c>
      <c r="I801" t="s">
        <v>21</v>
      </c>
      <c r="J801">
        <v>249</v>
      </c>
      <c r="K801">
        <v>30</v>
      </c>
      <c r="L801">
        <v>6</v>
      </c>
      <c r="M801" s="1">
        <v>44370</v>
      </c>
      <c r="N801">
        <v>0.11</v>
      </c>
      <c r="O801">
        <v>15</v>
      </c>
      <c r="P801">
        <v>122</v>
      </c>
      <c r="Q801">
        <v>0</v>
      </c>
      <c r="R801" t="s">
        <v>5603</v>
      </c>
    </row>
    <row r="802" spans="1:18" ht="15.95" customHeight="1">
      <c r="A802">
        <v>13698365</v>
      </c>
      <c r="B802" t="s">
        <v>5606</v>
      </c>
      <c r="C802">
        <v>16644446</v>
      </c>
      <c r="D802" t="s">
        <v>1137</v>
      </c>
      <c r="F802" t="s">
        <v>63</v>
      </c>
      <c r="G802">
        <v>38.906039999999997</v>
      </c>
      <c r="H802">
        <v>-77.031220000000005</v>
      </c>
      <c r="I802" t="s">
        <v>21</v>
      </c>
      <c r="J802">
        <v>229</v>
      </c>
      <c r="K802">
        <v>3</v>
      </c>
      <c r="L802">
        <v>24</v>
      </c>
      <c r="M802" s="1">
        <v>44824</v>
      </c>
      <c r="N802">
        <v>0.32</v>
      </c>
      <c r="O802">
        <v>15</v>
      </c>
      <c r="P802">
        <v>0</v>
      </c>
      <c r="Q802">
        <v>11</v>
      </c>
      <c r="R802" t="s">
        <v>5607</v>
      </c>
    </row>
    <row r="803" spans="1:18" ht="15.95" customHeight="1">
      <c r="A803">
        <v>13727764</v>
      </c>
      <c r="B803" t="s">
        <v>5613</v>
      </c>
      <c r="C803">
        <v>33151642</v>
      </c>
      <c r="D803" t="s">
        <v>5614</v>
      </c>
      <c r="F803" t="s">
        <v>141</v>
      </c>
      <c r="G803">
        <v>38.905200000000001</v>
      </c>
      <c r="H803">
        <v>-76.985950000000003</v>
      </c>
      <c r="I803" t="s">
        <v>21</v>
      </c>
      <c r="J803">
        <v>50</v>
      </c>
      <c r="K803">
        <v>31</v>
      </c>
      <c r="L803">
        <v>390</v>
      </c>
      <c r="M803" s="1">
        <v>44790</v>
      </c>
      <c r="N803">
        <v>6.25</v>
      </c>
      <c r="O803">
        <v>3</v>
      </c>
      <c r="P803">
        <v>81</v>
      </c>
      <c r="Q803">
        <v>71</v>
      </c>
    </row>
    <row r="804" spans="1:18" ht="15.95" customHeight="1">
      <c r="A804">
        <v>13747502</v>
      </c>
      <c r="B804" t="s">
        <v>5634</v>
      </c>
      <c r="C804">
        <v>1358948</v>
      </c>
      <c r="D804" t="s">
        <v>5635</v>
      </c>
      <c r="F804" t="s">
        <v>34</v>
      </c>
      <c r="G804">
        <v>38.950369999999999</v>
      </c>
      <c r="H804">
        <v>-77.028480000000002</v>
      </c>
      <c r="I804" t="s">
        <v>21</v>
      </c>
      <c r="J804">
        <v>350</v>
      </c>
      <c r="K804">
        <v>31</v>
      </c>
      <c r="L804">
        <v>0</v>
      </c>
      <c r="M804" s="13"/>
      <c r="O804">
        <v>1</v>
      </c>
      <c r="P804">
        <v>0</v>
      </c>
      <c r="Q804">
        <v>0</v>
      </c>
    </row>
    <row r="805" spans="1:18" ht="15.95" customHeight="1">
      <c r="A805">
        <v>13748008</v>
      </c>
      <c r="B805" t="s">
        <v>5643</v>
      </c>
      <c r="C805">
        <v>133634615</v>
      </c>
      <c r="D805" t="s">
        <v>5644</v>
      </c>
      <c r="F805" t="s">
        <v>94</v>
      </c>
      <c r="G805">
        <v>38.914050000000003</v>
      </c>
      <c r="H805">
        <v>-77.041550000000001</v>
      </c>
      <c r="I805" t="s">
        <v>21</v>
      </c>
      <c r="J805">
        <v>146</v>
      </c>
      <c r="K805">
        <v>31</v>
      </c>
      <c r="L805">
        <v>106</v>
      </c>
      <c r="M805" s="1">
        <v>44203</v>
      </c>
      <c r="N805">
        <v>1.35</v>
      </c>
      <c r="O805">
        <v>1</v>
      </c>
      <c r="P805">
        <v>180</v>
      </c>
      <c r="Q805">
        <v>0</v>
      </c>
    </row>
    <row r="806" spans="1:18" ht="15.95" customHeight="1">
      <c r="A806">
        <v>13764058</v>
      </c>
      <c r="B806" t="s">
        <v>5711</v>
      </c>
      <c r="C806">
        <v>14906536</v>
      </c>
      <c r="D806" t="s">
        <v>1483</v>
      </c>
      <c r="F806" t="s">
        <v>122</v>
      </c>
      <c r="G806">
        <v>38.918979999999998</v>
      </c>
      <c r="H806">
        <v>-77.03331</v>
      </c>
      <c r="I806" t="s">
        <v>21</v>
      </c>
      <c r="J806">
        <v>115</v>
      </c>
      <c r="K806">
        <v>31</v>
      </c>
      <c r="L806">
        <v>20</v>
      </c>
      <c r="M806" s="1">
        <v>42834</v>
      </c>
      <c r="N806">
        <v>0.25</v>
      </c>
      <c r="O806">
        <v>1</v>
      </c>
      <c r="P806">
        <v>0</v>
      </c>
      <c r="Q806">
        <v>0</v>
      </c>
    </row>
    <row r="807" spans="1:18" ht="15.95" customHeight="1">
      <c r="A807">
        <v>13788425</v>
      </c>
      <c r="B807" t="s">
        <v>5795</v>
      </c>
      <c r="C807">
        <v>80818010</v>
      </c>
      <c r="D807" t="s">
        <v>1661</v>
      </c>
      <c r="F807" t="s">
        <v>70</v>
      </c>
      <c r="G807">
        <v>38.933</v>
      </c>
      <c r="H807">
        <v>-77.032229999999998</v>
      </c>
      <c r="I807" t="s">
        <v>25</v>
      </c>
      <c r="J807">
        <v>80</v>
      </c>
      <c r="K807">
        <v>1</v>
      </c>
      <c r="L807">
        <v>0</v>
      </c>
      <c r="M807" s="13"/>
      <c r="O807">
        <v>1</v>
      </c>
      <c r="P807">
        <v>90</v>
      </c>
      <c r="Q807">
        <v>0</v>
      </c>
      <c r="R807" t="s">
        <v>101</v>
      </c>
    </row>
    <row r="808" spans="1:18" ht="15.95" customHeight="1">
      <c r="A808">
        <v>13802298</v>
      </c>
      <c r="B808" t="s">
        <v>9822</v>
      </c>
      <c r="C808">
        <v>31178634</v>
      </c>
      <c r="D808" t="s">
        <v>435</v>
      </c>
      <c r="F808" t="s">
        <v>195</v>
      </c>
      <c r="G808">
        <v>38.940829999999998</v>
      </c>
      <c r="H808">
        <v>-76.976240000000004</v>
      </c>
      <c r="I808" t="s">
        <v>25</v>
      </c>
      <c r="J808">
        <v>45</v>
      </c>
      <c r="K808">
        <v>50</v>
      </c>
      <c r="L808">
        <v>15</v>
      </c>
      <c r="M808" s="1">
        <v>43691</v>
      </c>
      <c r="N808">
        <v>0.19</v>
      </c>
      <c r="O808">
        <v>1</v>
      </c>
      <c r="P808">
        <v>0</v>
      </c>
      <c r="Q808">
        <v>0</v>
      </c>
    </row>
    <row r="809" spans="1:18" ht="15.95" customHeight="1">
      <c r="A809">
        <v>13802779</v>
      </c>
      <c r="B809" t="s">
        <v>9823</v>
      </c>
      <c r="C809">
        <v>58214542</v>
      </c>
      <c r="D809" t="s">
        <v>9824</v>
      </c>
      <c r="F809" t="s">
        <v>88</v>
      </c>
      <c r="G809">
        <v>38.893529999999998</v>
      </c>
      <c r="H809">
        <v>-76.997839999999997</v>
      </c>
      <c r="I809" t="s">
        <v>25</v>
      </c>
      <c r="J809">
        <v>123</v>
      </c>
      <c r="K809">
        <v>2</v>
      </c>
      <c r="L809">
        <v>376</v>
      </c>
      <c r="M809" s="1">
        <v>44907</v>
      </c>
      <c r="N809">
        <v>4.93</v>
      </c>
      <c r="O809">
        <v>1</v>
      </c>
      <c r="P809">
        <v>143</v>
      </c>
      <c r="Q809">
        <v>51</v>
      </c>
      <c r="R809" s="2" t="s">
        <v>9825</v>
      </c>
    </row>
    <row r="810" spans="1:18" ht="15.95" customHeight="1">
      <c r="A810">
        <v>13809783</v>
      </c>
      <c r="B810" t="s">
        <v>9826</v>
      </c>
      <c r="C810">
        <v>74518047</v>
      </c>
      <c r="D810" t="s">
        <v>3204</v>
      </c>
      <c r="F810" t="s">
        <v>1233</v>
      </c>
      <c r="G810">
        <v>38.878219999999999</v>
      </c>
      <c r="H810">
        <v>-76.999459999999999</v>
      </c>
      <c r="I810" t="s">
        <v>25</v>
      </c>
      <c r="J810">
        <v>77</v>
      </c>
      <c r="K810">
        <v>4</v>
      </c>
      <c r="L810" s="13">
        <v>50</v>
      </c>
      <c r="M810" s="1">
        <v>44861</v>
      </c>
      <c r="N810">
        <v>0.67</v>
      </c>
      <c r="O810">
        <v>2</v>
      </c>
      <c r="P810">
        <v>264</v>
      </c>
      <c r="Q810">
        <v>16</v>
      </c>
      <c r="R810" t="s">
        <v>3205</v>
      </c>
    </row>
    <row r="811" spans="1:18" ht="15.95" customHeight="1">
      <c r="A811">
        <v>13853404</v>
      </c>
      <c r="B811" t="s">
        <v>9827</v>
      </c>
      <c r="C811">
        <v>81822679</v>
      </c>
      <c r="D811" t="s">
        <v>9828</v>
      </c>
      <c r="F811" t="s">
        <v>94</v>
      </c>
      <c r="G811">
        <v>38.913519999999998</v>
      </c>
      <c r="H811">
        <v>-77.037639999999996</v>
      </c>
      <c r="I811" t="s">
        <v>21</v>
      </c>
      <c r="J811">
        <v>125</v>
      </c>
      <c r="K811">
        <v>31</v>
      </c>
      <c r="L811">
        <v>0</v>
      </c>
      <c r="M811" s="13"/>
      <c r="O811">
        <v>1</v>
      </c>
      <c r="P811">
        <v>0</v>
      </c>
      <c r="Q811">
        <v>0</v>
      </c>
    </row>
    <row r="812" spans="1:18" ht="15.95" customHeight="1">
      <c r="A812">
        <v>13894976</v>
      </c>
      <c r="B812" t="s">
        <v>9829</v>
      </c>
      <c r="C812">
        <v>81929011</v>
      </c>
      <c r="D812" t="s">
        <v>1562</v>
      </c>
      <c r="F812" t="s">
        <v>201</v>
      </c>
      <c r="G812">
        <v>38.886279999999999</v>
      </c>
      <c r="H812">
        <v>-76.995859999999993</v>
      </c>
      <c r="I812" t="s">
        <v>21</v>
      </c>
      <c r="J812">
        <v>375</v>
      </c>
      <c r="K812">
        <v>31</v>
      </c>
      <c r="L812">
        <v>31</v>
      </c>
      <c r="M812" s="1">
        <v>44815</v>
      </c>
      <c r="N812">
        <v>0.42</v>
      </c>
      <c r="O812">
        <v>1</v>
      </c>
      <c r="P812">
        <v>351</v>
      </c>
      <c r="Q812">
        <v>13</v>
      </c>
    </row>
    <row r="813" spans="1:18" ht="15.95" customHeight="1">
      <c r="A813">
        <v>13913413</v>
      </c>
      <c r="B813" t="s">
        <v>9830</v>
      </c>
      <c r="C813">
        <v>18594116</v>
      </c>
      <c r="D813" t="s">
        <v>9831</v>
      </c>
      <c r="F813" t="s">
        <v>70</v>
      </c>
      <c r="G813">
        <v>38.93018</v>
      </c>
      <c r="H813">
        <v>-77.024910000000006</v>
      </c>
      <c r="I813" t="s">
        <v>25</v>
      </c>
      <c r="J813">
        <v>30</v>
      </c>
      <c r="K813">
        <v>31</v>
      </c>
      <c r="L813">
        <v>1</v>
      </c>
      <c r="M813" s="1">
        <v>42581</v>
      </c>
      <c r="N813">
        <v>0.01</v>
      </c>
      <c r="O813">
        <v>1</v>
      </c>
      <c r="P813">
        <v>0</v>
      </c>
      <c r="Q813">
        <v>0</v>
      </c>
    </row>
    <row r="814" spans="1:18" ht="15.95" customHeight="1">
      <c r="A814">
        <v>13913758</v>
      </c>
      <c r="B814" t="s">
        <v>9832</v>
      </c>
      <c r="C814">
        <v>70098073</v>
      </c>
      <c r="D814" t="s">
        <v>8790</v>
      </c>
      <c r="F814" t="s">
        <v>63</v>
      </c>
      <c r="G814">
        <v>38.910699999999999</v>
      </c>
      <c r="H814">
        <v>-77.016959999999997</v>
      </c>
      <c r="I814" t="s">
        <v>21</v>
      </c>
      <c r="J814">
        <v>94</v>
      </c>
      <c r="K814">
        <v>1</v>
      </c>
      <c r="L814">
        <v>81</v>
      </c>
      <c r="M814" s="1">
        <v>44899</v>
      </c>
      <c r="N814">
        <v>5.81</v>
      </c>
      <c r="O814">
        <v>3</v>
      </c>
      <c r="P814">
        <v>342</v>
      </c>
      <c r="Q814">
        <v>72</v>
      </c>
      <c r="R814" t="s">
        <v>9833</v>
      </c>
    </row>
    <row r="815" spans="1:18" ht="15.95" customHeight="1">
      <c r="A815">
        <v>13926632</v>
      </c>
      <c r="B815" t="s">
        <v>9834</v>
      </c>
      <c r="C815">
        <v>7196325</v>
      </c>
      <c r="D815" t="s">
        <v>1105</v>
      </c>
      <c r="F815" t="s">
        <v>125</v>
      </c>
      <c r="G815">
        <v>38.911180000000002</v>
      </c>
      <c r="H815">
        <v>-77.054580000000001</v>
      </c>
      <c r="I815" t="s">
        <v>25</v>
      </c>
      <c r="J815">
        <v>127</v>
      </c>
      <c r="K815">
        <v>1</v>
      </c>
      <c r="L815">
        <v>169</v>
      </c>
      <c r="M815" s="1">
        <v>44892</v>
      </c>
      <c r="N815">
        <v>2.16</v>
      </c>
      <c r="O815">
        <v>5</v>
      </c>
      <c r="P815">
        <v>89</v>
      </c>
      <c r="Q815">
        <v>31</v>
      </c>
      <c r="R815" t="s">
        <v>101</v>
      </c>
    </row>
    <row r="816" spans="1:18" ht="15.95" customHeight="1">
      <c r="A816">
        <v>13959404</v>
      </c>
      <c r="B816" t="s">
        <v>1439</v>
      </c>
      <c r="C816">
        <v>83157606</v>
      </c>
      <c r="D816" t="s">
        <v>1440</v>
      </c>
      <c r="F816" t="s">
        <v>94</v>
      </c>
      <c r="G816">
        <v>38.912260000000003</v>
      </c>
      <c r="H816">
        <v>-77.041809999999998</v>
      </c>
      <c r="I816" t="s">
        <v>21</v>
      </c>
      <c r="J816">
        <v>100</v>
      </c>
      <c r="K816">
        <v>31</v>
      </c>
      <c r="L816">
        <v>1</v>
      </c>
      <c r="M816" s="1">
        <v>42571</v>
      </c>
      <c r="N816">
        <v>0.01</v>
      </c>
      <c r="O816">
        <v>1</v>
      </c>
      <c r="P816">
        <v>0</v>
      </c>
      <c r="Q816">
        <v>0</v>
      </c>
    </row>
    <row r="817" spans="1:18" ht="15.95" customHeight="1">
      <c r="A817">
        <v>13962273</v>
      </c>
      <c r="B817" t="s">
        <v>1441</v>
      </c>
      <c r="C817">
        <v>8132458</v>
      </c>
      <c r="D817" t="s">
        <v>1442</v>
      </c>
      <c r="F817" t="s">
        <v>141</v>
      </c>
      <c r="G817">
        <v>38.902929999999998</v>
      </c>
      <c r="H817">
        <v>-76.983549999999994</v>
      </c>
      <c r="I817" t="s">
        <v>21</v>
      </c>
      <c r="J817">
        <v>100</v>
      </c>
      <c r="K817">
        <v>31</v>
      </c>
      <c r="L817">
        <v>0</v>
      </c>
      <c r="M817" s="13"/>
      <c r="O817">
        <v>1</v>
      </c>
      <c r="P817">
        <v>0</v>
      </c>
      <c r="Q817">
        <v>0</v>
      </c>
    </row>
    <row r="818" spans="1:18" ht="15.95" customHeight="1">
      <c r="A818">
        <v>13992113</v>
      </c>
      <c r="B818" t="s">
        <v>1443</v>
      </c>
      <c r="C818">
        <v>17911854</v>
      </c>
      <c r="D818" t="s">
        <v>1444</v>
      </c>
      <c r="F818" t="s">
        <v>34</v>
      </c>
      <c r="G818">
        <v>38.936869999999999</v>
      </c>
      <c r="H818">
        <v>-77.029139999999998</v>
      </c>
      <c r="I818" t="s">
        <v>21</v>
      </c>
      <c r="J818">
        <v>57</v>
      </c>
      <c r="K818">
        <v>31</v>
      </c>
      <c r="L818">
        <v>71</v>
      </c>
      <c r="M818" s="1">
        <v>43795</v>
      </c>
      <c r="N818">
        <v>0.99</v>
      </c>
      <c r="O818">
        <v>1</v>
      </c>
      <c r="P818">
        <v>0</v>
      </c>
      <c r="Q818">
        <v>0</v>
      </c>
    </row>
    <row r="819" spans="1:18" ht="15.95" customHeight="1">
      <c r="A819">
        <v>14027788</v>
      </c>
      <c r="B819" t="s">
        <v>1445</v>
      </c>
      <c r="C819">
        <v>20241305</v>
      </c>
      <c r="D819" t="s">
        <v>929</v>
      </c>
      <c r="F819" t="s">
        <v>70</v>
      </c>
      <c r="G819">
        <v>38.931440000000002</v>
      </c>
      <c r="H819">
        <v>-77.021439999999998</v>
      </c>
      <c r="I819" t="s">
        <v>21</v>
      </c>
      <c r="J819">
        <v>136</v>
      </c>
      <c r="K819">
        <v>2</v>
      </c>
      <c r="L819">
        <v>18</v>
      </c>
      <c r="M819" s="1">
        <v>44864</v>
      </c>
      <c r="N819">
        <v>0.24</v>
      </c>
      <c r="O819">
        <v>1</v>
      </c>
      <c r="P819">
        <v>176</v>
      </c>
      <c r="Q819">
        <v>7</v>
      </c>
      <c r="R819" t="s">
        <v>1446</v>
      </c>
    </row>
    <row r="820" spans="1:18" ht="15.95" customHeight="1">
      <c r="A820">
        <v>14037354</v>
      </c>
      <c r="B820" t="s">
        <v>1447</v>
      </c>
      <c r="C820">
        <v>84086518</v>
      </c>
      <c r="D820" t="s">
        <v>837</v>
      </c>
      <c r="F820" t="s">
        <v>88</v>
      </c>
      <c r="G820">
        <v>38.901629999999997</v>
      </c>
      <c r="H820">
        <v>-76.993700000000004</v>
      </c>
      <c r="I820" t="s">
        <v>21</v>
      </c>
      <c r="J820">
        <v>299</v>
      </c>
      <c r="K820">
        <v>31</v>
      </c>
      <c r="L820">
        <v>0</v>
      </c>
      <c r="M820" s="13"/>
      <c r="O820">
        <v>1</v>
      </c>
      <c r="P820">
        <v>0</v>
      </c>
      <c r="Q820">
        <v>0</v>
      </c>
      <c r="R820" s="13"/>
    </row>
    <row r="821" spans="1:18" ht="15.95" customHeight="1">
      <c r="A821">
        <v>14073773</v>
      </c>
      <c r="B821" t="s">
        <v>1448</v>
      </c>
      <c r="C821">
        <v>64168260</v>
      </c>
      <c r="D821" t="s">
        <v>1449</v>
      </c>
      <c r="F821" t="s">
        <v>122</v>
      </c>
      <c r="G821">
        <v>38.921300000000002</v>
      </c>
      <c r="H821">
        <v>-77.013339999999999</v>
      </c>
      <c r="I821" t="s">
        <v>25</v>
      </c>
      <c r="J821">
        <v>33</v>
      </c>
      <c r="K821">
        <v>31</v>
      </c>
      <c r="L821">
        <v>4</v>
      </c>
      <c r="M821" s="1">
        <v>42592</v>
      </c>
      <c r="N821">
        <v>0.05</v>
      </c>
      <c r="O821">
        <v>1</v>
      </c>
      <c r="P821">
        <v>0</v>
      </c>
      <c r="Q821">
        <v>0</v>
      </c>
    </row>
    <row r="822" spans="1:18" ht="15.95" customHeight="1">
      <c r="A822">
        <v>14083967</v>
      </c>
      <c r="B822" t="s">
        <v>1466</v>
      </c>
      <c r="C822">
        <v>70587064</v>
      </c>
      <c r="D822" t="s">
        <v>134</v>
      </c>
      <c r="F822" t="s">
        <v>201</v>
      </c>
      <c r="G822">
        <v>38.891640000000002</v>
      </c>
      <c r="H822">
        <v>-76.996629999999996</v>
      </c>
      <c r="I822" t="s">
        <v>21</v>
      </c>
      <c r="J822">
        <v>100</v>
      </c>
      <c r="K822">
        <v>31</v>
      </c>
      <c r="L822">
        <v>4</v>
      </c>
      <c r="M822" s="1">
        <v>44888</v>
      </c>
      <c r="N822">
        <v>0.34</v>
      </c>
      <c r="O822">
        <v>2</v>
      </c>
      <c r="P822">
        <v>238</v>
      </c>
      <c r="Q822">
        <v>4</v>
      </c>
    </row>
    <row r="823" spans="1:18" ht="15.95" customHeight="1">
      <c r="A823">
        <v>14086586</v>
      </c>
      <c r="B823" t="s">
        <v>1467</v>
      </c>
      <c r="C823">
        <v>5816343</v>
      </c>
      <c r="D823" t="s">
        <v>1468</v>
      </c>
      <c r="F823" t="s">
        <v>70</v>
      </c>
      <c r="G823">
        <v>38.932839999999999</v>
      </c>
      <c r="H823">
        <v>-77.046670000000006</v>
      </c>
      <c r="I823" t="s">
        <v>21</v>
      </c>
      <c r="J823">
        <v>92</v>
      </c>
      <c r="K823">
        <v>2</v>
      </c>
      <c r="L823">
        <v>254</v>
      </c>
      <c r="M823" s="1">
        <v>44899</v>
      </c>
      <c r="N823">
        <v>3.61</v>
      </c>
      <c r="O823">
        <v>1</v>
      </c>
      <c r="P823">
        <v>124</v>
      </c>
      <c r="Q823">
        <v>37</v>
      </c>
      <c r="R823" t="s">
        <v>1469</v>
      </c>
    </row>
    <row r="824" spans="1:18" ht="15.95" customHeight="1">
      <c r="A824">
        <v>14101888</v>
      </c>
      <c r="B824" t="s">
        <v>1470</v>
      </c>
      <c r="C824">
        <v>11585007</v>
      </c>
      <c r="D824" t="s">
        <v>1471</v>
      </c>
      <c r="F824" t="s">
        <v>34</v>
      </c>
      <c r="G824">
        <v>38.954439999999998</v>
      </c>
      <c r="H824">
        <v>-77.033519999999996</v>
      </c>
      <c r="I824" t="s">
        <v>21</v>
      </c>
      <c r="J824">
        <v>81</v>
      </c>
      <c r="K824">
        <v>1</v>
      </c>
      <c r="L824">
        <v>328</v>
      </c>
      <c r="M824" s="1">
        <v>44906</v>
      </c>
      <c r="N824">
        <v>4.2300000000000004</v>
      </c>
      <c r="O824">
        <v>1</v>
      </c>
      <c r="P824">
        <v>213</v>
      </c>
      <c r="Q824">
        <v>83</v>
      </c>
      <c r="R824" t="s">
        <v>1472</v>
      </c>
    </row>
    <row r="825" spans="1:18" ht="15.95" customHeight="1">
      <c r="A825">
        <v>14108883</v>
      </c>
      <c r="B825" t="s">
        <v>1473</v>
      </c>
      <c r="C825">
        <v>82205301</v>
      </c>
      <c r="D825" t="s">
        <v>1474</v>
      </c>
      <c r="F825" t="s">
        <v>201</v>
      </c>
      <c r="G825">
        <v>38.885330000000003</v>
      </c>
      <c r="H825">
        <v>-77.001419999999996</v>
      </c>
      <c r="I825" t="s">
        <v>21</v>
      </c>
      <c r="J825">
        <v>450</v>
      </c>
      <c r="K825">
        <v>31</v>
      </c>
      <c r="L825">
        <v>6</v>
      </c>
      <c r="M825" s="1">
        <v>42749</v>
      </c>
      <c r="N825">
        <v>0.08</v>
      </c>
      <c r="O825">
        <v>1</v>
      </c>
      <c r="P825">
        <v>0</v>
      </c>
      <c r="Q825">
        <v>0</v>
      </c>
    </row>
    <row r="826" spans="1:18" ht="15.95" customHeight="1">
      <c r="A826">
        <v>14117917</v>
      </c>
      <c r="B826" t="s">
        <v>1475</v>
      </c>
      <c r="C826">
        <v>46630199</v>
      </c>
      <c r="D826" t="s">
        <v>992</v>
      </c>
      <c r="F826" t="s">
        <v>37</v>
      </c>
      <c r="G826">
        <v>38.924799999999998</v>
      </c>
      <c r="H826">
        <v>-77.043009999999995</v>
      </c>
      <c r="I826" t="s">
        <v>21</v>
      </c>
      <c r="J826">
        <v>91</v>
      </c>
      <c r="K826">
        <v>2</v>
      </c>
      <c r="L826">
        <v>127</v>
      </c>
      <c r="M826" s="1">
        <v>44884</v>
      </c>
      <c r="N826">
        <v>1.64</v>
      </c>
      <c r="O826">
        <v>89</v>
      </c>
      <c r="P826">
        <v>147</v>
      </c>
      <c r="Q826">
        <v>20</v>
      </c>
      <c r="R826" t="s">
        <v>1476</v>
      </c>
    </row>
    <row r="827" spans="1:18" ht="15.95" customHeight="1">
      <c r="A827">
        <v>14148096</v>
      </c>
      <c r="B827" t="s">
        <v>1486</v>
      </c>
      <c r="C827">
        <v>75042</v>
      </c>
      <c r="D827" t="s">
        <v>1487</v>
      </c>
      <c r="F827" t="s">
        <v>43</v>
      </c>
      <c r="G827">
        <v>38.902830000000002</v>
      </c>
      <c r="H827">
        <v>-77.016450000000006</v>
      </c>
      <c r="I827" t="s">
        <v>21</v>
      </c>
      <c r="J827">
        <v>75</v>
      </c>
      <c r="K827">
        <v>31</v>
      </c>
      <c r="L827">
        <v>2</v>
      </c>
      <c r="M827" s="1">
        <v>42971</v>
      </c>
      <c r="N827">
        <v>0.03</v>
      </c>
      <c r="O827">
        <v>1</v>
      </c>
      <c r="P827">
        <v>0</v>
      </c>
      <c r="Q827">
        <v>0</v>
      </c>
    </row>
    <row r="828" spans="1:18" ht="15.95" customHeight="1">
      <c r="A828">
        <v>14184210</v>
      </c>
      <c r="B828" t="s">
        <v>1488</v>
      </c>
      <c r="C828">
        <v>183117</v>
      </c>
      <c r="D828" t="s">
        <v>1489</v>
      </c>
      <c r="F828" t="s">
        <v>63</v>
      </c>
      <c r="G828">
        <v>38.909730000000003</v>
      </c>
      <c r="H828">
        <v>-77.029409999999999</v>
      </c>
      <c r="I828" t="s">
        <v>21</v>
      </c>
      <c r="J828">
        <v>125</v>
      </c>
      <c r="K828">
        <v>31</v>
      </c>
      <c r="L828">
        <v>2</v>
      </c>
      <c r="M828" s="1">
        <v>42854</v>
      </c>
      <c r="N828">
        <v>0.03</v>
      </c>
      <c r="O828">
        <v>1</v>
      </c>
      <c r="P828">
        <v>0</v>
      </c>
      <c r="Q828">
        <v>0</v>
      </c>
      <c r="R828" s="13"/>
    </row>
    <row r="829" spans="1:18" ht="15.95" customHeight="1">
      <c r="A829">
        <v>14201057</v>
      </c>
      <c r="B829" t="s">
        <v>1490</v>
      </c>
      <c r="C829">
        <v>16206623</v>
      </c>
      <c r="D829" t="s">
        <v>1491</v>
      </c>
      <c r="F829" t="s">
        <v>66</v>
      </c>
      <c r="G829">
        <v>38.922530000000002</v>
      </c>
      <c r="H829">
        <v>-77.074449999999999</v>
      </c>
      <c r="I829" t="s">
        <v>21</v>
      </c>
      <c r="J829">
        <v>112</v>
      </c>
      <c r="K829">
        <v>3</v>
      </c>
      <c r="L829">
        <v>36</v>
      </c>
      <c r="M829" s="1">
        <v>44866</v>
      </c>
      <c r="N829">
        <v>0.47</v>
      </c>
      <c r="O829">
        <v>2</v>
      </c>
      <c r="P829">
        <v>72</v>
      </c>
      <c r="Q829">
        <v>4</v>
      </c>
      <c r="R829" s="2" t="s">
        <v>1492</v>
      </c>
    </row>
    <row r="830" spans="1:18" ht="15.95" customHeight="1">
      <c r="A830">
        <v>14233774</v>
      </c>
      <c r="B830" t="s">
        <v>1494</v>
      </c>
      <c r="C830">
        <v>64827706</v>
      </c>
      <c r="D830" t="s">
        <v>1495</v>
      </c>
      <c r="F830" t="s">
        <v>34</v>
      </c>
      <c r="G830">
        <v>38.935549999999999</v>
      </c>
      <c r="H830">
        <v>-77.026529999999994</v>
      </c>
      <c r="I830" t="s">
        <v>21</v>
      </c>
      <c r="J830">
        <v>90</v>
      </c>
      <c r="K830">
        <v>31</v>
      </c>
      <c r="L830">
        <v>302</v>
      </c>
      <c r="M830" s="1">
        <v>44437</v>
      </c>
      <c r="N830">
        <v>4.04</v>
      </c>
      <c r="O830">
        <v>2</v>
      </c>
      <c r="P830">
        <v>178</v>
      </c>
      <c r="Q830">
        <v>0</v>
      </c>
    </row>
    <row r="831" spans="1:18" ht="15.95" customHeight="1">
      <c r="A831">
        <v>14236545</v>
      </c>
      <c r="B831" t="s">
        <v>1499</v>
      </c>
      <c r="C831">
        <v>34308542</v>
      </c>
      <c r="D831" t="s">
        <v>631</v>
      </c>
      <c r="F831" t="s">
        <v>88</v>
      </c>
      <c r="G831">
        <v>38.897269999999999</v>
      </c>
      <c r="H831">
        <v>-76.999520000000004</v>
      </c>
      <c r="I831" t="s">
        <v>25</v>
      </c>
      <c r="J831">
        <v>60</v>
      </c>
      <c r="K831">
        <v>31</v>
      </c>
      <c r="L831">
        <v>158</v>
      </c>
      <c r="M831" s="1">
        <v>43730</v>
      </c>
      <c r="N831">
        <v>2.06</v>
      </c>
      <c r="O831">
        <v>3</v>
      </c>
      <c r="P831">
        <v>0</v>
      </c>
      <c r="Q831">
        <v>0</v>
      </c>
    </row>
    <row r="832" spans="1:18" ht="15.95" customHeight="1">
      <c r="A832">
        <v>14236884</v>
      </c>
      <c r="B832" t="s">
        <v>1500</v>
      </c>
      <c r="C832">
        <v>34308542</v>
      </c>
      <c r="D832" t="s">
        <v>631</v>
      </c>
      <c r="F832" t="s">
        <v>88</v>
      </c>
      <c r="G832">
        <v>38.897109999999998</v>
      </c>
      <c r="H832">
        <v>-76.999290000000002</v>
      </c>
      <c r="I832" t="s">
        <v>25</v>
      </c>
      <c r="J832">
        <v>60</v>
      </c>
      <c r="K832">
        <v>31</v>
      </c>
      <c r="L832">
        <v>151</v>
      </c>
      <c r="M832" s="1">
        <v>43693</v>
      </c>
      <c r="N832">
        <v>1.94</v>
      </c>
      <c r="O832">
        <v>3</v>
      </c>
      <c r="P832">
        <v>0</v>
      </c>
      <c r="Q832">
        <v>0</v>
      </c>
    </row>
    <row r="833" spans="1:18" ht="15.95" customHeight="1">
      <c r="A833">
        <v>14239874</v>
      </c>
      <c r="B833" t="s">
        <v>1501</v>
      </c>
      <c r="C833">
        <v>86622081</v>
      </c>
      <c r="D833" t="s">
        <v>1502</v>
      </c>
      <c r="F833" t="s">
        <v>454</v>
      </c>
      <c r="G833">
        <v>38.894820000000003</v>
      </c>
      <c r="H833">
        <v>-76.921480000000003</v>
      </c>
      <c r="I833" t="s">
        <v>21</v>
      </c>
      <c r="J833">
        <v>85</v>
      </c>
      <c r="K833">
        <v>31</v>
      </c>
      <c r="L833">
        <v>207</v>
      </c>
      <c r="M833" s="1">
        <v>43856</v>
      </c>
      <c r="N833">
        <v>2.69</v>
      </c>
      <c r="O833">
        <v>1</v>
      </c>
      <c r="P833">
        <v>0</v>
      </c>
      <c r="Q833">
        <v>0</v>
      </c>
    </row>
    <row r="834" spans="1:18" ht="15.95" customHeight="1">
      <c r="A834">
        <v>14258587</v>
      </c>
      <c r="B834" t="s">
        <v>1508</v>
      </c>
      <c r="C834">
        <v>86842330</v>
      </c>
      <c r="D834" t="s">
        <v>1509</v>
      </c>
      <c r="F834" t="s">
        <v>51</v>
      </c>
      <c r="G834">
        <v>38.903219999999997</v>
      </c>
      <c r="H834">
        <v>-77.050790000000006</v>
      </c>
      <c r="I834" t="s">
        <v>21</v>
      </c>
      <c r="J834">
        <v>129</v>
      </c>
      <c r="K834">
        <v>31</v>
      </c>
      <c r="L834">
        <v>102</v>
      </c>
      <c r="M834" s="1">
        <v>44683</v>
      </c>
      <c r="N834">
        <v>1.31</v>
      </c>
      <c r="O834">
        <v>1</v>
      </c>
      <c r="P834">
        <v>0</v>
      </c>
      <c r="Q834">
        <v>1</v>
      </c>
    </row>
    <row r="835" spans="1:18" ht="15.95" customHeight="1">
      <c r="A835">
        <v>14263281</v>
      </c>
      <c r="B835" t="s">
        <v>1510</v>
      </c>
      <c r="C835">
        <v>284410</v>
      </c>
      <c r="D835" t="s">
        <v>837</v>
      </c>
      <c r="F835" t="s">
        <v>94</v>
      </c>
      <c r="G835">
        <v>38.913939999999997</v>
      </c>
      <c r="H835">
        <v>-77.041569999999993</v>
      </c>
      <c r="I835" t="s">
        <v>21</v>
      </c>
      <c r="J835">
        <v>600</v>
      </c>
      <c r="K835">
        <v>31</v>
      </c>
      <c r="L835">
        <v>0</v>
      </c>
      <c r="M835" s="13"/>
      <c r="O835">
        <v>1</v>
      </c>
      <c r="P835">
        <v>89</v>
      </c>
      <c r="Q835">
        <v>0</v>
      </c>
    </row>
    <row r="836" spans="1:18" ht="15.95" customHeight="1">
      <c r="A836">
        <v>14264684</v>
      </c>
      <c r="B836" t="s">
        <v>1511</v>
      </c>
      <c r="C836">
        <v>86915512</v>
      </c>
      <c r="D836" t="s">
        <v>1512</v>
      </c>
      <c r="F836" t="s">
        <v>28</v>
      </c>
      <c r="G836">
        <v>38.91554</v>
      </c>
      <c r="H836">
        <v>-77.011250000000004</v>
      </c>
      <c r="I836" t="s">
        <v>21</v>
      </c>
      <c r="J836">
        <v>150</v>
      </c>
      <c r="K836">
        <v>31</v>
      </c>
      <c r="L836">
        <v>25</v>
      </c>
      <c r="M836" s="1">
        <v>44772</v>
      </c>
      <c r="N836">
        <v>0.37</v>
      </c>
      <c r="O836">
        <v>1</v>
      </c>
      <c r="P836">
        <v>224</v>
      </c>
      <c r="Q836">
        <v>3</v>
      </c>
    </row>
    <row r="837" spans="1:18" ht="15.95" customHeight="1">
      <c r="A837">
        <v>14269695</v>
      </c>
      <c r="B837" t="s">
        <v>1513</v>
      </c>
      <c r="C837">
        <v>19521188</v>
      </c>
      <c r="D837" t="s">
        <v>1514</v>
      </c>
      <c r="F837" t="s">
        <v>201</v>
      </c>
      <c r="G837">
        <v>38.883780000000002</v>
      </c>
      <c r="H837">
        <v>-77.006450000000001</v>
      </c>
      <c r="I837" t="s">
        <v>25</v>
      </c>
      <c r="J837">
        <v>195</v>
      </c>
      <c r="K837">
        <v>31</v>
      </c>
      <c r="L837">
        <v>0</v>
      </c>
      <c r="M837" s="13"/>
      <c r="O837">
        <v>2</v>
      </c>
      <c r="P837">
        <v>0</v>
      </c>
      <c r="Q837">
        <v>0</v>
      </c>
    </row>
    <row r="838" spans="1:18" ht="15.95" customHeight="1">
      <c r="A838">
        <v>14312770</v>
      </c>
      <c r="B838" t="s">
        <v>1515</v>
      </c>
      <c r="C838">
        <v>61334337</v>
      </c>
      <c r="D838" t="s">
        <v>652</v>
      </c>
      <c r="F838" t="s">
        <v>28</v>
      </c>
      <c r="G838">
        <v>38.913060000000002</v>
      </c>
      <c r="H838">
        <v>-77.014439999999993</v>
      </c>
      <c r="I838" t="s">
        <v>21</v>
      </c>
      <c r="J838">
        <v>200</v>
      </c>
      <c r="K838">
        <v>31</v>
      </c>
      <c r="L838">
        <v>39</v>
      </c>
      <c r="M838" s="1">
        <v>43853</v>
      </c>
      <c r="N838">
        <v>0.51</v>
      </c>
      <c r="O838">
        <v>1</v>
      </c>
      <c r="P838">
        <v>0</v>
      </c>
      <c r="Q838">
        <v>0</v>
      </c>
    </row>
    <row r="839" spans="1:18" ht="15.95" customHeight="1">
      <c r="A839">
        <v>14313672</v>
      </c>
      <c r="B839" t="s">
        <v>1516</v>
      </c>
      <c r="C839">
        <v>78321231</v>
      </c>
      <c r="D839" t="s">
        <v>1517</v>
      </c>
      <c r="F839" t="s">
        <v>34</v>
      </c>
      <c r="G839">
        <v>38.955590000000001</v>
      </c>
      <c r="H839">
        <v>-77.015460000000004</v>
      </c>
      <c r="I839" t="s">
        <v>25</v>
      </c>
      <c r="J839">
        <v>55</v>
      </c>
      <c r="K839">
        <v>31</v>
      </c>
      <c r="L839">
        <v>0</v>
      </c>
      <c r="M839" s="13"/>
      <c r="O839">
        <v>1</v>
      </c>
      <c r="P839">
        <v>0</v>
      </c>
      <c r="Q839">
        <v>0</v>
      </c>
    </row>
    <row r="840" spans="1:18" ht="15.95" customHeight="1">
      <c r="A840">
        <v>14322493</v>
      </c>
      <c r="B840" t="s">
        <v>1534</v>
      </c>
      <c r="C840">
        <v>50159579</v>
      </c>
      <c r="D840" t="s">
        <v>1375</v>
      </c>
      <c r="F840" t="s">
        <v>70</v>
      </c>
      <c r="G840">
        <v>38.932549999999999</v>
      </c>
      <c r="H840">
        <v>-77.029809999999998</v>
      </c>
      <c r="I840" t="s">
        <v>21</v>
      </c>
      <c r="J840">
        <v>69</v>
      </c>
      <c r="K840">
        <v>31</v>
      </c>
      <c r="L840">
        <v>162</v>
      </c>
      <c r="M840" s="1">
        <v>43642</v>
      </c>
      <c r="N840">
        <v>2.19</v>
      </c>
      <c r="O840">
        <v>1</v>
      </c>
      <c r="P840">
        <v>0</v>
      </c>
      <c r="Q840">
        <v>0</v>
      </c>
    </row>
    <row r="841" spans="1:18" ht="15.95" customHeight="1">
      <c r="A841">
        <v>14331755</v>
      </c>
      <c r="B841" t="s">
        <v>1535</v>
      </c>
      <c r="C841">
        <v>87724136</v>
      </c>
      <c r="D841" t="s">
        <v>1536</v>
      </c>
      <c r="F841" t="s">
        <v>201</v>
      </c>
      <c r="G841">
        <v>38.890479999999997</v>
      </c>
      <c r="H841">
        <v>-76.984800000000007</v>
      </c>
      <c r="I841" t="s">
        <v>21</v>
      </c>
      <c r="J841">
        <v>219</v>
      </c>
      <c r="K841">
        <v>31</v>
      </c>
      <c r="L841">
        <v>16</v>
      </c>
      <c r="M841" s="1">
        <v>44514</v>
      </c>
      <c r="N841">
        <v>0.21</v>
      </c>
      <c r="O841">
        <v>2</v>
      </c>
      <c r="P841">
        <v>365</v>
      </c>
      <c r="Q841">
        <v>0</v>
      </c>
    </row>
    <row r="842" spans="1:18" ht="15.95" customHeight="1">
      <c r="A842">
        <v>14333797</v>
      </c>
      <c r="B842" t="s">
        <v>1537</v>
      </c>
      <c r="C842">
        <v>87724136</v>
      </c>
      <c r="D842" t="s">
        <v>1536</v>
      </c>
      <c r="F842" t="s">
        <v>88</v>
      </c>
      <c r="G842">
        <v>38.892090000000003</v>
      </c>
      <c r="H842">
        <v>-76.985169999999997</v>
      </c>
      <c r="I842" t="s">
        <v>21</v>
      </c>
      <c r="J842">
        <v>199</v>
      </c>
      <c r="K842">
        <v>31</v>
      </c>
      <c r="L842">
        <v>40</v>
      </c>
      <c r="M842" s="1">
        <v>44713</v>
      </c>
      <c r="N842">
        <v>0.52</v>
      </c>
      <c r="O842">
        <v>2</v>
      </c>
      <c r="P842">
        <v>172</v>
      </c>
      <c r="Q842">
        <v>3</v>
      </c>
    </row>
    <row r="843" spans="1:18" ht="15.95" customHeight="1">
      <c r="A843">
        <v>14341370</v>
      </c>
      <c r="B843" t="s">
        <v>1538</v>
      </c>
      <c r="C843">
        <v>77230802</v>
      </c>
      <c r="D843" t="s">
        <v>352</v>
      </c>
      <c r="F843" t="s">
        <v>122</v>
      </c>
      <c r="G843">
        <v>38.914409999999997</v>
      </c>
      <c r="H843">
        <v>-77.024010000000004</v>
      </c>
      <c r="I843" t="s">
        <v>21</v>
      </c>
      <c r="J843">
        <v>210</v>
      </c>
      <c r="K843">
        <v>4</v>
      </c>
      <c r="L843">
        <v>176</v>
      </c>
      <c r="M843" s="1">
        <v>43902</v>
      </c>
      <c r="N843">
        <v>2.27</v>
      </c>
      <c r="O843">
        <v>2</v>
      </c>
      <c r="P843">
        <v>168</v>
      </c>
      <c r="Q843">
        <v>0</v>
      </c>
      <c r="R843" t="s">
        <v>1539</v>
      </c>
    </row>
    <row r="844" spans="1:18" ht="15.95" customHeight="1">
      <c r="A844">
        <v>14353375</v>
      </c>
      <c r="B844" t="s">
        <v>1540</v>
      </c>
      <c r="C844">
        <v>87977393</v>
      </c>
      <c r="D844" t="s">
        <v>1541</v>
      </c>
      <c r="F844" t="s">
        <v>37</v>
      </c>
      <c r="G844">
        <v>38.92295</v>
      </c>
      <c r="H844">
        <v>-77.045789999999997</v>
      </c>
      <c r="I844" t="s">
        <v>21</v>
      </c>
      <c r="J844">
        <v>98</v>
      </c>
      <c r="K844">
        <v>2</v>
      </c>
      <c r="L844">
        <v>558</v>
      </c>
      <c r="M844" s="1">
        <v>44909</v>
      </c>
      <c r="N844">
        <v>7.34</v>
      </c>
      <c r="O844">
        <v>5</v>
      </c>
      <c r="P844">
        <v>351</v>
      </c>
      <c r="Q844">
        <v>117</v>
      </c>
      <c r="R844" t="s">
        <v>101</v>
      </c>
    </row>
    <row r="845" spans="1:18" ht="15.95" customHeight="1">
      <c r="A845">
        <v>14357248</v>
      </c>
      <c r="B845" t="s">
        <v>1542</v>
      </c>
      <c r="C845">
        <v>4336089</v>
      </c>
      <c r="D845" t="s">
        <v>1543</v>
      </c>
      <c r="F845" t="s">
        <v>88</v>
      </c>
      <c r="G845">
        <v>38.904290000000003</v>
      </c>
      <c r="H845">
        <v>-76.996660000000006</v>
      </c>
      <c r="I845" t="s">
        <v>21</v>
      </c>
      <c r="J845">
        <v>149</v>
      </c>
      <c r="K845">
        <v>3</v>
      </c>
      <c r="L845">
        <v>150</v>
      </c>
      <c r="M845" s="1">
        <v>44893</v>
      </c>
      <c r="N845">
        <v>1.97</v>
      </c>
      <c r="O845">
        <v>1</v>
      </c>
      <c r="P845">
        <v>72</v>
      </c>
      <c r="Q845">
        <v>26</v>
      </c>
      <c r="R845" t="s">
        <v>1544</v>
      </c>
    </row>
    <row r="846" spans="1:18" ht="15.95" customHeight="1">
      <c r="A846">
        <v>14360838</v>
      </c>
      <c r="B846" t="s">
        <v>1552</v>
      </c>
      <c r="C846">
        <v>7244663</v>
      </c>
      <c r="D846" t="s">
        <v>1553</v>
      </c>
      <c r="F846" t="s">
        <v>94</v>
      </c>
      <c r="G846">
        <v>38.913519999999998</v>
      </c>
      <c r="H846">
        <v>-77.044229999999999</v>
      </c>
      <c r="I846" t="s">
        <v>21</v>
      </c>
      <c r="J846">
        <v>125</v>
      </c>
      <c r="K846">
        <v>120</v>
      </c>
      <c r="L846">
        <v>6</v>
      </c>
      <c r="M846" s="1">
        <v>42712</v>
      </c>
      <c r="N846">
        <v>0.08</v>
      </c>
      <c r="O846">
        <v>1</v>
      </c>
      <c r="P846">
        <v>365</v>
      </c>
      <c r="Q846">
        <v>0</v>
      </c>
    </row>
    <row r="847" spans="1:18" ht="15.95" customHeight="1">
      <c r="A847">
        <v>14374409</v>
      </c>
      <c r="B847" t="s">
        <v>1554</v>
      </c>
      <c r="C847">
        <v>6789081</v>
      </c>
      <c r="D847" t="s">
        <v>1555</v>
      </c>
      <c r="F847" t="s">
        <v>122</v>
      </c>
      <c r="G847">
        <v>38.916319999999999</v>
      </c>
      <c r="H847">
        <v>-77.024010000000004</v>
      </c>
      <c r="I847" t="s">
        <v>21</v>
      </c>
      <c r="J847">
        <v>172</v>
      </c>
      <c r="K847">
        <v>2</v>
      </c>
      <c r="L847">
        <v>173</v>
      </c>
      <c r="M847" s="1">
        <v>44899</v>
      </c>
      <c r="N847">
        <v>2.25</v>
      </c>
      <c r="O847">
        <v>1</v>
      </c>
      <c r="P847">
        <v>79</v>
      </c>
      <c r="Q847">
        <v>17</v>
      </c>
      <c r="R847" t="s">
        <v>1556</v>
      </c>
    </row>
    <row r="848" spans="1:18" ht="15.95" customHeight="1">
      <c r="A848">
        <v>14421376</v>
      </c>
      <c r="B848" t="s">
        <v>1557</v>
      </c>
      <c r="C848">
        <v>16834451</v>
      </c>
      <c r="D848" t="s">
        <v>1558</v>
      </c>
      <c r="F848" t="s">
        <v>43</v>
      </c>
      <c r="G848">
        <v>38.90484</v>
      </c>
      <c r="H848">
        <v>-77.02552</v>
      </c>
      <c r="I848" t="s">
        <v>25</v>
      </c>
      <c r="J848">
        <v>100</v>
      </c>
      <c r="K848">
        <v>31</v>
      </c>
      <c r="L848">
        <v>2</v>
      </c>
      <c r="M848" s="1">
        <v>43037</v>
      </c>
      <c r="N848">
        <v>0.03</v>
      </c>
      <c r="O848">
        <v>1</v>
      </c>
      <c r="P848">
        <v>0</v>
      </c>
      <c r="Q848">
        <v>0</v>
      </c>
    </row>
    <row r="849" spans="1:18" ht="15.95" customHeight="1">
      <c r="A849">
        <v>14426673</v>
      </c>
      <c r="B849" t="s">
        <v>1574</v>
      </c>
      <c r="C849">
        <v>3448315</v>
      </c>
      <c r="D849" t="s">
        <v>1012</v>
      </c>
      <c r="F849" t="s">
        <v>28</v>
      </c>
      <c r="G849">
        <v>38.910179999999997</v>
      </c>
      <c r="H849">
        <v>-77.016109999999998</v>
      </c>
      <c r="I849" t="s">
        <v>21</v>
      </c>
      <c r="J849">
        <v>600</v>
      </c>
      <c r="K849">
        <v>31</v>
      </c>
      <c r="L849">
        <v>37</v>
      </c>
      <c r="M849" s="1">
        <v>44483</v>
      </c>
      <c r="N849">
        <v>0.49</v>
      </c>
      <c r="O849">
        <v>10</v>
      </c>
      <c r="P849">
        <v>303</v>
      </c>
      <c r="Q849">
        <v>0</v>
      </c>
    </row>
    <row r="850" spans="1:18" ht="15.95" customHeight="1">
      <c r="A850">
        <v>14426998</v>
      </c>
      <c r="B850" t="s">
        <v>1575</v>
      </c>
      <c r="C850">
        <v>3448315</v>
      </c>
      <c r="D850" t="s">
        <v>1012</v>
      </c>
      <c r="F850" t="s">
        <v>63</v>
      </c>
      <c r="G850">
        <v>38.909269999999999</v>
      </c>
      <c r="H850">
        <v>-77.016499999999994</v>
      </c>
      <c r="I850" t="s">
        <v>21</v>
      </c>
      <c r="J850">
        <v>514</v>
      </c>
      <c r="K850">
        <v>31</v>
      </c>
      <c r="L850">
        <v>31</v>
      </c>
      <c r="M850" s="1">
        <v>44509</v>
      </c>
      <c r="N850">
        <v>0.41</v>
      </c>
      <c r="O850">
        <v>10</v>
      </c>
      <c r="P850">
        <v>265</v>
      </c>
      <c r="Q850">
        <v>0</v>
      </c>
    </row>
    <row r="851" spans="1:18" ht="15.95" customHeight="1">
      <c r="A851">
        <v>14444701</v>
      </c>
      <c r="B851" t="s">
        <v>1576</v>
      </c>
      <c r="C851">
        <v>88939509</v>
      </c>
      <c r="D851" t="s">
        <v>1577</v>
      </c>
      <c r="F851" t="s">
        <v>28</v>
      </c>
      <c r="G851">
        <v>38.922229999999999</v>
      </c>
      <c r="H851">
        <v>-77.011499999999998</v>
      </c>
      <c r="I851" t="s">
        <v>21</v>
      </c>
      <c r="J851">
        <v>175</v>
      </c>
      <c r="K851">
        <v>5</v>
      </c>
      <c r="L851">
        <v>20</v>
      </c>
      <c r="M851" s="1">
        <v>44891</v>
      </c>
      <c r="N851">
        <v>0.26</v>
      </c>
      <c r="O851">
        <v>3</v>
      </c>
      <c r="P851">
        <v>334</v>
      </c>
      <c r="Q851">
        <v>3</v>
      </c>
      <c r="R851" s="13" t="s">
        <v>1578</v>
      </c>
    </row>
    <row r="852" spans="1:18" ht="15.95" customHeight="1">
      <c r="A852">
        <v>14446252</v>
      </c>
      <c r="B852" t="s">
        <v>1579</v>
      </c>
      <c r="C852">
        <v>2733434</v>
      </c>
      <c r="D852" t="s">
        <v>741</v>
      </c>
      <c r="F852" t="s">
        <v>60</v>
      </c>
      <c r="G852">
        <v>38.927480000000003</v>
      </c>
      <c r="H852">
        <v>-76.99324</v>
      </c>
      <c r="I852" t="s">
        <v>21</v>
      </c>
      <c r="J852">
        <v>70</v>
      </c>
      <c r="K852">
        <v>31</v>
      </c>
      <c r="L852">
        <v>24</v>
      </c>
      <c r="M852" s="1">
        <v>44860</v>
      </c>
      <c r="N852">
        <v>0.31</v>
      </c>
      <c r="O852">
        <v>1</v>
      </c>
      <c r="P852">
        <v>149</v>
      </c>
      <c r="Q852">
        <v>1</v>
      </c>
    </row>
    <row r="853" spans="1:18" ht="15.95" customHeight="1">
      <c r="A853">
        <v>14447623</v>
      </c>
      <c r="B853" t="s">
        <v>1583</v>
      </c>
      <c r="C853">
        <v>88971653</v>
      </c>
      <c r="D853" t="s">
        <v>1584</v>
      </c>
      <c r="F853" t="s">
        <v>88</v>
      </c>
      <c r="G853">
        <v>38.893410000000003</v>
      </c>
      <c r="H853">
        <v>-76.993269999999995</v>
      </c>
      <c r="I853" t="s">
        <v>21</v>
      </c>
      <c r="J853">
        <v>189</v>
      </c>
      <c r="K853">
        <v>31</v>
      </c>
      <c r="L853">
        <v>24</v>
      </c>
      <c r="M853" s="1">
        <v>44771</v>
      </c>
      <c r="N853">
        <v>0.35</v>
      </c>
      <c r="O853">
        <v>1</v>
      </c>
      <c r="P853">
        <v>348</v>
      </c>
      <c r="Q853">
        <v>10</v>
      </c>
    </row>
    <row r="854" spans="1:18" ht="15.95" customHeight="1">
      <c r="A854">
        <v>14501592</v>
      </c>
      <c r="B854" t="s">
        <v>1597</v>
      </c>
      <c r="C854">
        <v>89016153</v>
      </c>
      <c r="D854" t="s">
        <v>1598</v>
      </c>
      <c r="F854" t="s">
        <v>28</v>
      </c>
      <c r="G854">
        <v>38.919699999999999</v>
      </c>
      <c r="H854">
        <v>-77.009730000000005</v>
      </c>
      <c r="I854" t="s">
        <v>21</v>
      </c>
      <c r="J854">
        <v>160</v>
      </c>
      <c r="K854">
        <v>3</v>
      </c>
      <c r="L854">
        <v>392</v>
      </c>
      <c r="M854" s="1">
        <v>44905</v>
      </c>
      <c r="N854">
        <v>5.09</v>
      </c>
      <c r="O854">
        <v>1</v>
      </c>
      <c r="P854">
        <v>321</v>
      </c>
      <c r="Q854">
        <v>53</v>
      </c>
      <c r="R854" t="s">
        <v>1599</v>
      </c>
    </row>
    <row r="855" spans="1:18" ht="15.95" customHeight="1">
      <c r="A855">
        <v>14506047</v>
      </c>
      <c r="B855" t="s">
        <v>1600</v>
      </c>
      <c r="C855">
        <v>89373138</v>
      </c>
      <c r="D855" t="s">
        <v>1491</v>
      </c>
      <c r="F855" t="s">
        <v>853</v>
      </c>
      <c r="G855">
        <v>38.885440000000003</v>
      </c>
      <c r="H855">
        <v>-76.945549999999997</v>
      </c>
      <c r="I855" t="s">
        <v>21</v>
      </c>
      <c r="J855">
        <v>125</v>
      </c>
      <c r="K855">
        <v>31</v>
      </c>
      <c r="L855">
        <v>125</v>
      </c>
      <c r="M855" s="1">
        <v>44829</v>
      </c>
      <c r="N855">
        <v>1.78</v>
      </c>
      <c r="O855">
        <v>2</v>
      </c>
      <c r="P855">
        <v>365</v>
      </c>
      <c r="Q855">
        <v>17</v>
      </c>
    </row>
    <row r="856" spans="1:18" ht="15.95" customHeight="1">
      <c r="A856">
        <v>14507861</v>
      </c>
      <c r="B856" t="s">
        <v>1606</v>
      </c>
      <c r="C856">
        <v>19521188</v>
      </c>
      <c r="D856" t="s">
        <v>1514</v>
      </c>
      <c r="F856" t="s">
        <v>201</v>
      </c>
      <c r="G856">
        <v>38.884529999999998</v>
      </c>
      <c r="H856">
        <v>-77.007850000000005</v>
      </c>
      <c r="I856" t="s">
        <v>21</v>
      </c>
      <c r="J856">
        <v>5995</v>
      </c>
      <c r="K856">
        <v>31</v>
      </c>
      <c r="L856">
        <v>0</v>
      </c>
      <c r="M856" s="13"/>
      <c r="O856">
        <v>2</v>
      </c>
      <c r="P856">
        <v>0</v>
      </c>
      <c r="Q856">
        <v>0</v>
      </c>
    </row>
    <row r="857" spans="1:18" ht="15.95" customHeight="1">
      <c r="A857">
        <v>14520972</v>
      </c>
      <c r="B857" t="s">
        <v>1609</v>
      </c>
      <c r="C857">
        <v>8043437</v>
      </c>
      <c r="D857" t="s">
        <v>461</v>
      </c>
      <c r="F857" t="s">
        <v>43</v>
      </c>
      <c r="G857">
        <v>38.90446</v>
      </c>
      <c r="H857">
        <v>-77.027510000000007</v>
      </c>
      <c r="I857" t="s">
        <v>25</v>
      </c>
      <c r="J857">
        <v>55</v>
      </c>
      <c r="K857">
        <v>31</v>
      </c>
      <c r="L857">
        <v>70</v>
      </c>
      <c r="M857" s="1">
        <v>44895</v>
      </c>
      <c r="N857">
        <v>0.94</v>
      </c>
      <c r="O857">
        <v>5</v>
      </c>
      <c r="P857">
        <v>365</v>
      </c>
      <c r="Q857">
        <v>17</v>
      </c>
    </row>
    <row r="858" spans="1:18" ht="15.95" customHeight="1">
      <c r="A858">
        <v>14548071</v>
      </c>
      <c r="B858" t="s">
        <v>1613</v>
      </c>
      <c r="C858">
        <v>6878743</v>
      </c>
      <c r="D858" t="s">
        <v>1614</v>
      </c>
      <c r="F858" t="s">
        <v>34</v>
      </c>
      <c r="G858">
        <v>38.940370000000001</v>
      </c>
      <c r="H858">
        <v>-77.028509999999997</v>
      </c>
      <c r="I858" t="s">
        <v>21</v>
      </c>
      <c r="J858">
        <v>84</v>
      </c>
      <c r="K858">
        <v>31</v>
      </c>
      <c r="L858">
        <v>2</v>
      </c>
      <c r="M858" s="1">
        <v>44759</v>
      </c>
      <c r="N858">
        <v>0.03</v>
      </c>
      <c r="O858">
        <v>1</v>
      </c>
      <c r="P858">
        <v>58</v>
      </c>
      <c r="Q858">
        <v>1</v>
      </c>
    </row>
    <row r="859" spans="1:18" ht="15.95" customHeight="1">
      <c r="A859">
        <v>14555537</v>
      </c>
      <c r="B859" t="s">
        <v>1619</v>
      </c>
      <c r="C859">
        <v>90117890</v>
      </c>
      <c r="D859" t="s">
        <v>990</v>
      </c>
      <c r="F859" t="s">
        <v>63</v>
      </c>
      <c r="G859">
        <v>38.911070000000002</v>
      </c>
      <c r="H859">
        <v>-77.025660000000002</v>
      </c>
      <c r="I859" t="s">
        <v>21</v>
      </c>
      <c r="J859">
        <v>208</v>
      </c>
      <c r="K859">
        <v>31</v>
      </c>
      <c r="L859">
        <v>166</v>
      </c>
      <c r="M859" s="1">
        <v>44884</v>
      </c>
      <c r="N859">
        <v>2.15</v>
      </c>
      <c r="O859">
        <v>5</v>
      </c>
      <c r="P859">
        <v>233</v>
      </c>
      <c r="Q859">
        <v>42</v>
      </c>
    </row>
    <row r="860" spans="1:18" ht="15.95" customHeight="1">
      <c r="A860">
        <v>14563049</v>
      </c>
      <c r="B860" t="s">
        <v>1621</v>
      </c>
      <c r="C860">
        <v>1555964</v>
      </c>
      <c r="D860" t="s">
        <v>1622</v>
      </c>
      <c r="F860" t="s">
        <v>88</v>
      </c>
      <c r="G860">
        <v>38.901060000000001</v>
      </c>
      <c r="H860">
        <v>-77.003100000000003</v>
      </c>
      <c r="I860" t="s">
        <v>21</v>
      </c>
      <c r="J860">
        <v>199</v>
      </c>
      <c r="K860">
        <v>31</v>
      </c>
      <c r="L860">
        <v>9</v>
      </c>
      <c r="M860" s="1">
        <v>44479</v>
      </c>
      <c r="N860">
        <v>0.12</v>
      </c>
      <c r="O860">
        <v>1</v>
      </c>
      <c r="P860">
        <v>90</v>
      </c>
      <c r="Q860">
        <v>0</v>
      </c>
    </row>
    <row r="861" spans="1:18" ht="15.95" customHeight="1">
      <c r="A861">
        <v>14590973</v>
      </c>
      <c r="B861" t="s">
        <v>1623</v>
      </c>
      <c r="C861" t="s">
        <v>1624</v>
      </c>
      <c r="E861" t="s">
        <v>122</v>
      </c>
      <c r="F861">
        <v>38.91545</v>
      </c>
      <c r="G861">
        <v>-77.025310000000005</v>
      </c>
      <c r="H861" t="s">
        <v>21</v>
      </c>
      <c r="I861">
        <v>300</v>
      </c>
      <c r="J861">
        <v>31</v>
      </c>
      <c r="K861">
        <v>90</v>
      </c>
      <c r="L861" s="1">
        <v>44409</v>
      </c>
      <c r="M861" s="13">
        <v>1.17</v>
      </c>
      <c r="N861">
        <v>1</v>
      </c>
      <c r="O861">
        <v>60</v>
      </c>
      <c r="P861">
        <v>0</v>
      </c>
    </row>
    <row r="862" spans="1:18" ht="15.95" customHeight="1">
      <c r="A862">
        <v>14594639</v>
      </c>
      <c r="B862" t="s">
        <v>1625</v>
      </c>
      <c r="C862">
        <v>2387207</v>
      </c>
      <c r="D862" t="s">
        <v>1626</v>
      </c>
      <c r="F862" t="s">
        <v>368</v>
      </c>
      <c r="G862">
        <v>38.935989999999997</v>
      </c>
      <c r="H862">
        <v>-77.05977</v>
      </c>
      <c r="I862" t="s">
        <v>21</v>
      </c>
      <c r="J862">
        <v>99</v>
      </c>
      <c r="K862">
        <v>31</v>
      </c>
      <c r="L862">
        <v>31</v>
      </c>
      <c r="M862" s="1">
        <v>43612</v>
      </c>
      <c r="N862">
        <v>0.41</v>
      </c>
      <c r="O862">
        <v>2</v>
      </c>
      <c r="P862">
        <v>0</v>
      </c>
      <c r="Q862">
        <v>0</v>
      </c>
    </row>
    <row r="863" spans="1:18" ht="15.95" customHeight="1">
      <c r="A863">
        <v>14600054</v>
      </c>
      <c r="B863" t="s">
        <v>1627</v>
      </c>
      <c r="C863">
        <v>49670365</v>
      </c>
      <c r="D863" t="s">
        <v>1043</v>
      </c>
      <c r="F863" t="s">
        <v>195</v>
      </c>
      <c r="G863">
        <v>38.948799999999999</v>
      </c>
      <c r="H863">
        <v>-76.995459999999994</v>
      </c>
      <c r="I863" t="s">
        <v>21</v>
      </c>
      <c r="J863">
        <v>65</v>
      </c>
      <c r="K863">
        <v>4</v>
      </c>
      <c r="L863">
        <v>46</v>
      </c>
      <c r="M863" s="1">
        <v>44885</v>
      </c>
      <c r="N863">
        <v>0.61</v>
      </c>
      <c r="O863">
        <v>4</v>
      </c>
      <c r="P863">
        <v>220</v>
      </c>
      <c r="Q863">
        <v>5</v>
      </c>
      <c r="R863" t="s">
        <v>101</v>
      </c>
    </row>
    <row r="864" spans="1:18" ht="15.95" customHeight="1">
      <c r="A864">
        <v>14629317</v>
      </c>
      <c r="B864" t="s">
        <v>1628</v>
      </c>
      <c r="C864">
        <v>52813765</v>
      </c>
      <c r="D864" t="s">
        <v>1465</v>
      </c>
      <c r="F864" t="s">
        <v>195</v>
      </c>
      <c r="G864">
        <v>38.940950000000001</v>
      </c>
      <c r="H864">
        <v>-76.986729999999994</v>
      </c>
      <c r="I864" t="s">
        <v>21</v>
      </c>
      <c r="J864">
        <v>68</v>
      </c>
      <c r="K864">
        <v>31</v>
      </c>
      <c r="L864">
        <v>350</v>
      </c>
      <c r="M864" s="1">
        <v>44347</v>
      </c>
      <c r="N864">
        <v>4.59</v>
      </c>
      <c r="O864">
        <v>1</v>
      </c>
      <c r="P864">
        <v>40</v>
      </c>
      <c r="Q864">
        <v>0</v>
      </c>
    </row>
    <row r="865" spans="1:18" ht="15.95" customHeight="1">
      <c r="A865">
        <v>14669365</v>
      </c>
      <c r="B865" t="s">
        <v>1642</v>
      </c>
      <c r="C865">
        <v>902465</v>
      </c>
      <c r="D865" t="s">
        <v>1116</v>
      </c>
      <c r="F865" t="s">
        <v>28</v>
      </c>
      <c r="G865">
        <v>38.915260000000004</v>
      </c>
      <c r="H865">
        <v>-77.008269999999996</v>
      </c>
      <c r="I865" t="s">
        <v>21</v>
      </c>
      <c r="J865">
        <v>230</v>
      </c>
      <c r="K865">
        <v>3</v>
      </c>
      <c r="L865">
        <v>2</v>
      </c>
      <c r="M865" s="1">
        <v>44527</v>
      </c>
      <c r="N865">
        <v>0.11</v>
      </c>
      <c r="O865">
        <v>1</v>
      </c>
      <c r="P865">
        <v>78</v>
      </c>
      <c r="Q865">
        <v>0</v>
      </c>
      <c r="R865" s="2" t="s">
        <v>1643</v>
      </c>
    </row>
    <row r="866" spans="1:18" ht="15.95" customHeight="1">
      <c r="A866">
        <v>14685847</v>
      </c>
      <c r="B866" t="s">
        <v>1644</v>
      </c>
      <c r="C866">
        <v>54919923</v>
      </c>
      <c r="D866" t="s">
        <v>1645</v>
      </c>
      <c r="F866" t="s">
        <v>70</v>
      </c>
      <c r="G866">
        <v>38.932600000000001</v>
      </c>
      <c r="H866">
        <v>-77.03998</v>
      </c>
      <c r="I866" t="s">
        <v>21</v>
      </c>
      <c r="J866">
        <v>216</v>
      </c>
      <c r="K866">
        <v>2</v>
      </c>
      <c r="L866">
        <v>215</v>
      </c>
      <c r="M866" s="1">
        <v>44871</v>
      </c>
      <c r="N866">
        <v>2.85</v>
      </c>
      <c r="O866">
        <v>2</v>
      </c>
      <c r="P866">
        <v>243</v>
      </c>
      <c r="Q866">
        <v>41</v>
      </c>
      <c r="R866" t="s">
        <v>1646</v>
      </c>
    </row>
    <row r="867" spans="1:18" ht="15.95" customHeight="1">
      <c r="A867">
        <v>14744997</v>
      </c>
      <c r="B867" t="s">
        <v>1647</v>
      </c>
      <c r="C867">
        <v>91876859</v>
      </c>
      <c r="D867" t="s">
        <v>308</v>
      </c>
      <c r="F867" t="s">
        <v>63</v>
      </c>
      <c r="G867">
        <v>38.907440000000001</v>
      </c>
      <c r="H867">
        <v>-77.029579999999996</v>
      </c>
      <c r="I867" t="s">
        <v>25</v>
      </c>
      <c r="J867">
        <v>80</v>
      </c>
      <c r="K867">
        <v>31</v>
      </c>
      <c r="L867">
        <v>32</v>
      </c>
      <c r="M867" s="1">
        <v>43176</v>
      </c>
      <c r="N867">
        <v>0.42</v>
      </c>
      <c r="O867">
        <v>1</v>
      </c>
      <c r="P867">
        <v>0</v>
      </c>
      <c r="Q867">
        <v>0</v>
      </c>
    </row>
    <row r="868" spans="1:18" ht="15.95" customHeight="1">
      <c r="A868">
        <v>14748391</v>
      </c>
      <c r="B868" t="s">
        <v>1648</v>
      </c>
      <c r="C868">
        <v>1689867</v>
      </c>
      <c r="D868" t="s">
        <v>1649</v>
      </c>
      <c r="F868" t="s">
        <v>34</v>
      </c>
      <c r="G868">
        <v>38.93882</v>
      </c>
      <c r="H868">
        <v>-77.017520000000005</v>
      </c>
      <c r="I868" t="s">
        <v>25</v>
      </c>
      <c r="J868">
        <v>70</v>
      </c>
      <c r="K868">
        <v>2</v>
      </c>
      <c r="L868">
        <v>53</v>
      </c>
      <c r="M868" s="1">
        <v>43908</v>
      </c>
      <c r="N868">
        <v>0.7</v>
      </c>
      <c r="O868">
        <v>3</v>
      </c>
      <c r="P868">
        <v>263</v>
      </c>
      <c r="Q868">
        <v>0</v>
      </c>
      <c r="R868" t="s">
        <v>1650</v>
      </c>
    </row>
    <row r="869" spans="1:18" ht="15.95" customHeight="1">
      <c r="A869">
        <v>14767042</v>
      </c>
      <c r="B869" t="s">
        <v>1651</v>
      </c>
      <c r="C869">
        <v>71766356</v>
      </c>
      <c r="D869" t="s">
        <v>1652</v>
      </c>
      <c r="F869" t="s">
        <v>862</v>
      </c>
      <c r="G869">
        <v>38.953899999999997</v>
      </c>
      <c r="H869">
        <v>-77.07029</v>
      </c>
      <c r="I869" t="s">
        <v>464</v>
      </c>
      <c r="J869">
        <v>99</v>
      </c>
      <c r="K869">
        <v>31</v>
      </c>
      <c r="L869">
        <v>1</v>
      </c>
      <c r="M869" s="1">
        <v>42610</v>
      </c>
      <c r="N869">
        <v>0.01</v>
      </c>
      <c r="O869">
        <v>1</v>
      </c>
      <c r="P869">
        <v>0</v>
      </c>
      <c r="Q869">
        <v>0</v>
      </c>
    </row>
    <row r="870" spans="1:18" ht="15.95" customHeight="1">
      <c r="A870">
        <v>14805243</v>
      </c>
      <c r="B870" t="s">
        <v>1653</v>
      </c>
      <c r="C870">
        <v>14229159</v>
      </c>
      <c r="D870" t="s">
        <v>1654</v>
      </c>
      <c r="F870" t="s">
        <v>94</v>
      </c>
      <c r="G870">
        <v>38.911389999999997</v>
      </c>
      <c r="H870">
        <v>-77.039410000000004</v>
      </c>
      <c r="I870" t="s">
        <v>21</v>
      </c>
      <c r="J870">
        <v>172</v>
      </c>
      <c r="K870">
        <v>1</v>
      </c>
      <c r="L870">
        <v>360</v>
      </c>
      <c r="M870" s="1">
        <v>44899</v>
      </c>
      <c r="N870">
        <v>4.7</v>
      </c>
      <c r="O870">
        <v>1</v>
      </c>
      <c r="P870">
        <v>236</v>
      </c>
      <c r="Q870">
        <v>85</v>
      </c>
      <c r="R870" t="s">
        <v>1655</v>
      </c>
    </row>
    <row r="871" spans="1:18" ht="15.95" customHeight="1">
      <c r="A871">
        <v>14865465</v>
      </c>
      <c r="B871" t="s">
        <v>1656</v>
      </c>
      <c r="C871">
        <v>93122946</v>
      </c>
      <c r="D871" t="s">
        <v>1657</v>
      </c>
      <c r="F871" t="s">
        <v>37</v>
      </c>
      <c r="G871">
        <v>38.92221</v>
      </c>
      <c r="H871">
        <v>-77.041489999999996</v>
      </c>
      <c r="I871" t="s">
        <v>21</v>
      </c>
      <c r="J871">
        <v>76</v>
      </c>
      <c r="K871">
        <v>31</v>
      </c>
      <c r="L871">
        <v>240</v>
      </c>
      <c r="M871" s="1">
        <v>44809</v>
      </c>
      <c r="N871">
        <v>3.15</v>
      </c>
      <c r="O871">
        <v>2</v>
      </c>
      <c r="P871">
        <v>270</v>
      </c>
      <c r="Q871">
        <v>36</v>
      </c>
    </row>
    <row r="872" spans="1:18" ht="15.95" customHeight="1">
      <c r="A872">
        <v>14886854</v>
      </c>
      <c r="B872" t="s">
        <v>1658</v>
      </c>
      <c r="C872">
        <v>7005499</v>
      </c>
      <c r="D872" t="s">
        <v>1659</v>
      </c>
      <c r="F872" t="s">
        <v>63</v>
      </c>
      <c r="G872">
        <v>38.913580000000003</v>
      </c>
      <c r="H872">
        <v>-77.018749999999997</v>
      </c>
      <c r="I872" t="s">
        <v>21</v>
      </c>
      <c r="J872">
        <v>170</v>
      </c>
      <c r="K872">
        <v>31</v>
      </c>
      <c r="L872">
        <v>51</v>
      </c>
      <c r="M872" s="1">
        <v>43595</v>
      </c>
      <c r="N872">
        <v>0.67</v>
      </c>
      <c r="O872">
        <v>1</v>
      </c>
      <c r="P872">
        <v>0</v>
      </c>
      <c r="Q872">
        <v>0</v>
      </c>
    </row>
    <row r="873" spans="1:18" ht="15.95" customHeight="1">
      <c r="A873">
        <v>14890121</v>
      </c>
      <c r="B873" t="s">
        <v>1660</v>
      </c>
      <c r="C873">
        <v>22276780</v>
      </c>
      <c r="D873" t="s">
        <v>1661</v>
      </c>
      <c r="F873" t="s">
        <v>34</v>
      </c>
      <c r="G873">
        <v>38.93788</v>
      </c>
      <c r="H873">
        <v>-77.018289999999993</v>
      </c>
      <c r="I873" t="s">
        <v>21</v>
      </c>
      <c r="J873">
        <v>336</v>
      </c>
      <c r="K873">
        <v>2</v>
      </c>
      <c r="L873">
        <v>107</v>
      </c>
      <c r="M873" s="1">
        <v>44878</v>
      </c>
      <c r="N873">
        <v>1.43</v>
      </c>
      <c r="O873">
        <v>1</v>
      </c>
      <c r="P873">
        <v>266</v>
      </c>
      <c r="Q873">
        <v>22</v>
      </c>
      <c r="R873" s="2" t="s">
        <v>1662</v>
      </c>
    </row>
    <row r="874" spans="1:18" ht="15.95" customHeight="1">
      <c r="A874">
        <v>14899604</v>
      </c>
      <c r="B874" t="s">
        <v>1663</v>
      </c>
      <c r="C874">
        <v>21290155</v>
      </c>
      <c r="D874" t="s">
        <v>1126</v>
      </c>
      <c r="F874" t="s">
        <v>34</v>
      </c>
      <c r="G874">
        <v>38.93985</v>
      </c>
      <c r="H874">
        <v>-77.017219999999995</v>
      </c>
      <c r="I874" t="s">
        <v>21</v>
      </c>
      <c r="J874">
        <v>52</v>
      </c>
      <c r="K874">
        <v>31</v>
      </c>
      <c r="L874">
        <v>17</v>
      </c>
      <c r="M874" s="1">
        <v>44912</v>
      </c>
      <c r="N874">
        <v>0.25</v>
      </c>
      <c r="O874">
        <v>1</v>
      </c>
      <c r="P874">
        <v>208</v>
      </c>
      <c r="Q874">
        <v>1</v>
      </c>
    </row>
    <row r="875" spans="1:18" ht="15.95" customHeight="1">
      <c r="A875">
        <v>14913168</v>
      </c>
      <c r="B875" t="s">
        <v>1664</v>
      </c>
      <c r="C875">
        <v>93122946</v>
      </c>
      <c r="D875" t="s">
        <v>1657</v>
      </c>
      <c r="F875" t="s">
        <v>37</v>
      </c>
      <c r="G875">
        <v>38.922490000000003</v>
      </c>
      <c r="H875">
        <v>-77.042000000000002</v>
      </c>
      <c r="I875" t="s">
        <v>21</v>
      </c>
      <c r="J875">
        <v>70</v>
      </c>
      <c r="K875">
        <v>31</v>
      </c>
      <c r="L875">
        <v>191</v>
      </c>
      <c r="M875" s="1">
        <v>44844</v>
      </c>
      <c r="N875">
        <v>2.5</v>
      </c>
      <c r="O875">
        <v>2</v>
      </c>
      <c r="P875">
        <v>58</v>
      </c>
      <c r="Q875">
        <v>30</v>
      </c>
    </row>
    <row r="876" spans="1:18" ht="15.95" customHeight="1">
      <c r="A876">
        <v>14918834</v>
      </c>
      <c r="B876" t="s">
        <v>1618</v>
      </c>
      <c r="C876">
        <v>43723905</v>
      </c>
      <c r="D876" t="s">
        <v>74</v>
      </c>
      <c r="F876" t="s">
        <v>34</v>
      </c>
      <c r="G876">
        <v>38.940919999999998</v>
      </c>
      <c r="H876">
        <v>-77.014539999999997</v>
      </c>
      <c r="I876" t="s">
        <v>25</v>
      </c>
      <c r="J876">
        <v>130</v>
      </c>
      <c r="K876">
        <v>31</v>
      </c>
      <c r="L876">
        <v>1</v>
      </c>
      <c r="M876" s="1">
        <v>42758</v>
      </c>
      <c r="N876">
        <v>0.01</v>
      </c>
      <c r="O876">
        <v>3</v>
      </c>
      <c r="P876">
        <v>0</v>
      </c>
      <c r="Q876">
        <v>0</v>
      </c>
    </row>
    <row r="877" spans="1:18" ht="15.95" customHeight="1">
      <c r="A877">
        <v>14944917</v>
      </c>
      <c r="B877" t="s">
        <v>1629</v>
      </c>
      <c r="C877">
        <v>48468538</v>
      </c>
      <c r="D877" t="s">
        <v>1630</v>
      </c>
      <c r="F877" t="s">
        <v>201</v>
      </c>
      <c r="G877">
        <v>38.890349999999998</v>
      </c>
      <c r="H877">
        <v>-76.985839999999996</v>
      </c>
      <c r="I877" t="s">
        <v>21</v>
      </c>
      <c r="J877">
        <v>83</v>
      </c>
      <c r="K877">
        <v>3</v>
      </c>
      <c r="L877">
        <v>284</v>
      </c>
      <c r="M877" s="1">
        <v>44900</v>
      </c>
      <c r="N877">
        <v>3.73</v>
      </c>
      <c r="O877">
        <v>1</v>
      </c>
      <c r="P877">
        <v>67</v>
      </c>
      <c r="Q877">
        <v>50</v>
      </c>
      <c r="R877" t="s">
        <v>1631</v>
      </c>
    </row>
    <row r="878" spans="1:18" ht="15.95" customHeight="1">
      <c r="A878">
        <v>14981562</v>
      </c>
      <c r="B878" t="s">
        <v>1632</v>
      </c>
      <c r="C878">
        <v>32927652</v>
      </c>
      <c r="D878" t="s">
        <v>894</v>
      </c>
      <c r="F878" t="s">
        <v>70</v>
      </c>
      <c r="G878">
        <v>38.924050000000001</v>
      </c>
      <c r="H878">
        <v>-77.027919999999995</v>
      </c>
      <c r="I878" t="s">
        <v>25</v>
      </c>
      <c r="J878">
        <v>42</v>
      </c>
      <c r="K878">
        <v>31</v>
      </c>
      <c r="L878">
        <v>14</v>
      </c>
      <c r="M878" s="1">
        <v>44806</v>
      </c>
      <c r="N878">
        <v>0.19</v>
      </c>
      <c r="O878">
        <v>4</v>
      </c>
      <c r="P878">
        <v>247</v>
      </c>
      <c r="Q878">
        <v>2</v>
      </c>
      <c r="R878" t="s">
        <v>101</v>
      </c>
    </row>
    <row r="879" spans="1:18" ht="15.95" customHeight="1">
      <c r="A879">
        <v>14982432</v>
      </c>
      <c r="B879" t="s">
        <v>1633</v>
      </c>
      <c r="C879">
        <v>94413936</v>
      </c>
      <c r="D879" t="s">
        <v>366</v>
      </c>
      <c r="F879" t="s">
        <v>77</v>
      </c>
      <c r="G879">
        <v>38.950299999999999</v>
      </c>
      <c r="H879">
        <v>-77.090909999999994</v>
      </c>
      <c r="I879" t="s">
        <v>21</v>
      </c>
      <c r="J879">
        <v>465</v>
      </c>
      <c r="K879">
        <v>3</v>
      </c>
      <c r="L879">
        <v>14</v>
      </c>
      <c r="M879" s="1">
        <v>44771</v>
      </c>
      <c r="N879">
        <v>0.2</v>
      </c>
      <c r="O879">
        <v>1</v>
      </c>
      <c r="P879">
        <v>71</v>
      </c>
      <c r="Q879">
        <v>4</v>
      </c>
      <c r="R879" t="s">
        <v>1634</v>
      </c>
    </row>
    <row r="880" spans="1:18" ht="15.95" customHeight="1">
      <c r="A880">
        <v>15007795</v>
      </c>
      <c r="B880" t="s">
        <v>1635</v>
      </c>
      <c r="C880">
        <v>18250538</v>
      </c>
      <c r="D880" t="s">
        <v>1636</v>
      </c>
      <c r="F880" t="s">
        <v>122</v>
      </c>
      <c r="G880">
        <v>38.920050000000003</v>
      </c>
      <c r="H880">
        <v>-77.02131</v>
      </c>
      <c r="I880" t="s">
        <v>25</v>
      </c>
      <c r="J880">
        <v>65</v>
      </c>
      <c r="K880">
        <v>31</v>
      </c>
      <c r="L880">
        <v>13</v>
      </c>
      <c r="M880" s="1">
        <v>42692</v>
      </c>
      <c r="N880">
        <v>0.17</v>
      </c>
      <c r="O880">
        <v>1</v>
      </c>
      <c r="P880">
        <v>0</v>
      </c>
      <c r="Q880">
        <v>0</v>
      </c>
    </row>
    <row r="881" spans="1:18" ht="15.95" customHeight="1">
      <c r="A881">
        <v>15014312</v>
      </c>
      <c r="B881" t="s">
        <v>1637</v>
      </c>
      <c r="C881">
        <v>86401186</v>
      </c>
      <c r="D881" t="s">
        <v>550</v>
      </c>
      <c r="F881" t="s">
        <v>88</v>
      </c>
      <c r="G881">
        <v>38.903869999999998</v>
      </c>
      <c r="H881">
        <v>-76.99821</v>
      </c>
      <c r="I881" t="s">
        <v>21</v>
      </c>
      <c r="J881">
        <v>85</v>
      </c>
      <c r="K881">
        <v>2</v>
      </c>
      <c r="L881">
        <v>503</v>
      </c>
      <c r="M881" s="1">
        <v>44906</v>
      </c>
      <c r="N881">
        <v>6.6</v>
      </c>
      <c r="O881">
        <v>3</v>
      </c>
      <c r="P881">
        <v>316</v>
      </c>
      <c r="Q881">
        <v>82</v>
      </c>
      <c r="R881" t="s">
        <v>1638</v>
      </c>
    </row>
    <row r="882" spans="1:18" ht="15.95" customHeight="1">
      <c r="A882">
        <v>15058397</v>
      </c>
      <c r="B882" t="s">
        <v>1639</v>
      </c>
      <c r="C882">
        <v>27737761</v>
      </c>
      <c r="D882" t="s">
        <v>1640</v>
      </c>
      <c r="F882" t="s">
        <v>28</v>
      </c>
      <c r="G882">
        <v>38.918199999999999</v>
      </c>
      <c r="H882">
        <v>-77.008240000000001</v>
      </c>
      <c r="I882" t="s">
        <v>21</v>
      </c>
      <c r="J882">
        <v>500</v>
      </c>
      <c r="K882">
        <v>2</v>
      </c>
      <c r="L882">
        <v>53</v>
      </c>
      <c r="M882" s="1">
        <v>44878</v>
      </c>
      <c r="N882">
        <v>0.7</v>
      </c>
      <c r="O882">
        <v>1</v>
      </c>
      <c r="P882">
        <v>150</v>
      </c>
      <c r="Q882">
        <v>8</v>
      </c>
      <c r="R882" t="s">
        <v>1641</v>
      </c>
    </row>
    <row r="883" spans="1:18" ht="15.95" customHeight="1">
      <c r="A883">
        <v>15060731</v>
      </c>
      <c r="B883" t="s">
        <v>1674</v>
      </c>
      <c r="C883">
        <v>95221142</v>
      </c>
      <c r="D883" t="s">
        <v>1291</v>
      </c>
      <c r="F883" t="s">
        <v>201</v>
      </c>
      <c r="G883">
        <v>38.887149999999998</v>
      </c>
      <c r="H883">
        <v>-76.999859999999998</v>
      </c>
      <c r="I883" t="s">
        <v>21</v>
      </c>
      <c r="J883">
        <v>967</v>
      </c>
      <c r="K883">
        <v>2</v>
      </c>
      <c r="L883">
        <v>61</v>
      </c>
      <c r="M883" s="1">
        <v>44890</v>
      </c>
      <c r="N883">
        <v>0.82</v>
      </c>
      <c r="O883">
        <v>2</v>
      </c>
      <c r="P883">
        <v>91</v>
      </c>
      <c r="Q883">
        <v>17</v>
      </c>
      <c r="R883" t="s">
        <v>1675</v>
      </c>
    </row>
    <row r="884" spans="1:18" ht="15.95" customHeight="1">
      <c r="A884">
        <v>15063053</v>
      </c>
      <c r="B884" t="s">
        <v>1676</v>
      </c>
      <c r="C884">
        <v>14062357</v>
      </c>
      <c r="D884" t="s">
        <v>1677</v>
      </c>
      <c r="F884" t="s">
        <v>28</v>
      </c>
      <c r="G884">
        <v>38.91395</v>
      </c>
      <c r="H884">
        <v>-77.01688</v>
      </c>
      <c r="I884" t="s">
        <v>21</v>
      </c>
      <c r="J884">
        <v>125</v>
      </c>
      <c r="K884">
        <v>2</v>
      </c>
      <c r="L884">
        <v>122</v>
      </c>
      <c r="M884" s="1">
        <v>44906</v>
      </c>
      <c r="N884">
        <v>4.7300000000000004</v>
      </c>
      <c r="O884">
        <v>1</v>
      </c>
      <c r="P884">
        <v>78</v>
      </c>
      <c r="Q884">
        <v>56</v>
      </c>
      <c r="R884" t="s">
        <v>1678</v>
      </c>
    </row>
    <row r="885" spans="1:18" ht="15.95" customHeight="1">
      <c r="A885">
        <v>15080581</v>
      </c>
      <c r="B885" t="s">
        <v>1679</v>
      </c>
      <c r="C885">
        <v>86600663</v>
      </c>
      <c r="D885" t="s">
        <v>1680</v>
      </c>
      <c r="F885" t="s">
        <v>88</v>
      </c>
      <c r="G885">
        <v>38.895690000000002</v>
      </c>
      <c r="H885">
        <v>-76.996650000000002</v>
      </c>
      <c r="I885" t="s">
        <v>21</v>
      </c>
      <c r="J885">
        <v>120</v>
      </c>
      <c r="K885">
        <v>4</v>
      </c>
      <c r="L885">
        <v>209</v>
      </c>
      <c r="M885" s="1">
        <v>44782</v>
      </c>
      <c r="N885">
        <v>2.75</v>
      </c>
      <c r="O885">
        <v>1</v>
      </c>
      <c r="P885">
        <v>0</v>
      </c>
      <c r="Q885">
        <v>8</v>
      </c>
      <c r="R885" t="s">
        <v>1681</v>
      </c>
    </row>
    <row r="886" spans="1:18" ht="15.95" customHeight="1">
      <c r="A886">
        <v>15081446</v>
      </c>
      <c r="B886" t="s">
        <v>1682</v>
      </c>
      <c r="C886">
        <v>41809632</v>
      </c>
      <c r="D886" t="s">
        <v>1683</v>
      </c>
      <c r="F886" t="s">
        <v>418</v>
      </c>
      <c r="G886">
        <v>38.889319999999998</v>
      </c>
      <c r="H886">
        <v>-76.916889999999995</v>
      </c>
      <c r="I886" t="s">
        <v>21</v>
      </c>
      <c r="J886">
        <v>199</v>
      </c>
      <c r="K886">
        <v>3</v>
      </c>
      <c r="L886">
        <v>93</v>
      </c>
      <c r="M886" s="1">
        <v>44809</v>
      </c>
      <c r="N886">
        <v>1.25</v>
      </c>
      <c r="O886">
        <v>1</v>
      </c>
      <c r="P886">
        <v>352</v>
      </c>
      <c r="Q886">
        <v>17</v>
      </c>
      <c r="R886" t="s">
        <v>1684</v>
      </c>
    </row>
    <row r="887" spans="1:18" ht="15.95" customHeight="1">
      <c r="A887">
        <v>15092261</v>
      </c>
      <c r="B887" t="s">
        <v>1685</v>
      </c>
      <c r="C887">
        <v>25338996</v>
      </c>
      <c r="D887" t="s">
        <v>488</v>
      </c>
      <c r="F887" t="s">
        <v>34</v>
      </c>
      <c r="G887">
        <v>38.93853</v>
      </c>
      <c r="H887">
        <v>-77.031289999999998</v>
      </c>
      <c r="I887" t="s">
        <v>21</v>
      </c>
      <c r="J887">
        <v>250</v>
      </c>
      <c r="K887">
        <v>2</v>
      </c>
      <c r="L887">
        <v>69</v>
      </c>
      <c r="M887" s="1">
        <v>44907</v>
      </c>
      <c r="N887">
        <v>0.96</v>
      </c>
      <c r="O887">
        <v>1</v>
      </c>
      <c r="P887">
        <v>293</v>
      </c>
      <c r="Q887">
        <v>33</v>
      </c>
      <c r="R887" t="s">
        <v>1686</v>
      </c>
    </row>
    <row r="888" spans="1:18" ht="15.95" customHeight="1">
      <c r="A888">
        <v>15115566</v>
      </c>
      <c r="B888" t="s">
        <v>1687</v>
      </c>
      <c r="C888">
        <v>65246121</v>
      </c>
      <c r="D888" t="s">
        <v>1573</v>
      </c>
      <c r="F888" t="s">
        <v>88</v>
      </c>
      <c r="G888">
        <v>38.898629999999997</v>
      </c>
      <c r="H888">
        <v>-76.995620000000002</v>
      </c>
      <c r="I888" t="s">
        <v>21</v>
      </c>
      <c r="J888">
        <v>550</v>
      </c>
      <c r="K888">
        <v>31</v>
      </c>
      <c r="L888">
        <v>20</v>
      </c>
      <c r="M888" s="1">
        <v>43831</v>
      </c>
      <c r="N888">
        <v>0.26</v>
      </c>
      <c r="O888">
        <v>1</v>
      </c>
      <c r="P888">
        <v>364</v>
      </c>
      <c r="Q888">
        <v>0</v>
      </c>
    </row>
    <row r="889" spans="1:18" ht="15.95" customHeight="1">
      <c r="A889">
        <v>15132389</v>
      </c>
      <c r="B889" t="s">
        <v>1688</v>
      </c>
      <c r="C889">
        <v>21797257</v>
      </c>
      <c r="D889" t="s">
        <v>1689</v>
      </c>
      <c r="F889" t="s">
        <v>88</v>
      </c>
      <c r="G889">
        <v>38.894179999999999</v>
      </c>
      <c r="H889">
        <v>-76.980930000000001</v>
      </c>
      <c r="I889" t="s">
        <v>21</v>
      </c>
      <c r="J889">
        <v>95</v>
      </c>
      <c r="K889">
        <v>31</v>
      </c>
      <c r="L889">
        <v>6</v>
      </c>
      <c r="M889" s="1">
        <v>42785</v>
      </c>
      <c r="N889">
        <v>0.08</v>
      </c>
      <c r="O889">
        <v>2</v>
      </c>
      <c r="P889">
        <v>0</v>
      </c>
      <c r="Q889">
        <v>0</v>
      </c>
    </row>
    <row r="890" spans="1:18" ht="15.95" customHeight="1">
      <c r="A890">
        <v>15143237</v>
      </c>
      <c r="B890" t="s">
        <v>1690</v>
      </c>
      <c r="C890">
        <v>5035816</v>
      </c>
      <c r="D890" t="s">
        <v>1691</v>
      </c>
      <c r="F890" t="s">
        <v>28</v>
      </c>
      <c r="G890">
        <v>38.927250000000001</v>
      </c>
      <c r="H890">
        <v>-77.008560000000003</v>
      </c>
      <c r="I890" t="s">
        <v>21</v>
      </c>
      <c r="J890">
        <v>88</v>
      </c>
      <c r="K890">
        <v>31</v>
      </c>
      <c r="L890" s="13">
        <v>254</v>
      </c>
      <c r="M890" s="1">
        <v>43702</v>
      </c>
      <c r="N890">
        <v>3.34</v>
      </c>
      <c r="O890">
        <v>1</v>
      </c>
      <c r="P890">
        <v>0</v>
      </c>
      <c r="Q890">
        <v>0</v>
      </c>
    </row>
    <row r="891" spans="1:18" ht="15.95" customHeight="1">
      <c r="A891">
        <v>15155205</v>
      </c>
      <c r="B891" t="s">
        <v>1692</v>
      </c>
      <c r="C891">
        <v>96144947</v>
      </c>
      <c r="D891" t="s">
        <v>1693</v>
      </c>
      <c r="F891" t="s">
        <v>94</v>
      </c>
      <c r="G891">
        <v>38.90887</v>
      </c>
      <c r="H891">
        <v>-77.040210000000002</v>
      </c>
      <c r="I891" t="s">
        <v>21</v>
      </c>
      <c r="J891">
        <v>79</v>
      </c>
      <c r="K891">
        <v>31</v>
      </c>
      <c r="L891">
        <v>1</v>
      </c>
      <c r="M891" s="1">
        <v>42638</v>
      </c>
      <c r="N891">
        <v>0.01</v>
      </c>
      <c r="O891">
        <v>1</v>
      </c>
      <c r="P891">
        <v>0</v>
      </c>
      <c r="Q891">
        <v>0</v>
      </c>
    </row>
    <row r="892" spans="1:18" ht="15.95" customHeight="1">
      <c r="A892">
        <v>15165917</v>
      </c>
      <c r="B892" t="s">
        <v>1694</v>
      </c>
      <c r="C892">
        <v>44949993</v>
      </c>
      <c r="D892" t="s">
        <v>837</v>
      </c>
      <c r="F892" t="s">
        <v>70</v>
      </c>
      <c r="G892">
        <v>38.928429999999999</v>
      </c>
      <c r="H892">
        <v>-77.02167</v>
      </c>
      <c r="I892" t="s">
        <v>25</v>
      </c>
      <c r="J892">
        <v>48</v>
      </c>
      <c r="K892">
        <v>31</v>
      </c>
      <c r="L892">
        <v>128</v>
      </c>
      <c r="M892" s="1">
        <v>44677</v>
      </c>
      <c r="N892">
        <v>1.69</v>
      </c>
      <c r="O892">
        <v>10</v>
      </c>
      <c r="P892">
        <v>329</v>
      </c>
      <c r="Q892">
        <v>1</v>
      </c>
    </row>
    <row r="893" spans="1:18" ht="15.95" customHeight="1">
      <c r="A893">
        <v>15171376</v>
      </c>
      <c r="B893" t="s">
        <v>1695</v>
      </c>
      <c r="C893">
        <v>25364945</v>
      </c>
      <c r="D893" t="s">
        <v>1696</v>
      </c>
      <c r="F893" t="s">
        <v>34</v>
      </c>
      <c r="G893">
        <v>38.954749999999997</v>
      </c>
      <c r="H893">
        <v>-77.033630000000002</v>
      </c>
      <c r="I893" t="s">
        <v>21</v>
      </c>
      <c r="J893">
        <v>122</v>
      </c>
      <c r="K893">
        <v>2</v>
      </c>
      <c r="L893">
        <v>273</v>
      </c>
      <c r="M893" s="1">
        <v>44897</v>
      </c>
      <c r="N893">
        <v>3.71</v>
      </c>
      <c r="O893">
        <v>1</v>
      </c>
      <c r="P893">
        <v>335</v>
      </c>
      <c r="Q893">
        <v>57</v>
      </c>
      <c r="R893" t="s">
        <v>1697</v>
      </c>
    </row>
    <row r="894" spans="1:18" ht="15.95" customHeight="1">
      <c r="A894">
        <v>15176149</v>
      </c>
      <c r="B894" t="s">
        <v>1698</v>
      </c>
      <c r="C894">
        <v>10908067</v>
      </c>
      <c r="D894" t="s">
        <v>1699</v>
      </c>
      <c r="F894" t="s">
        <v>94</v>
      </c>
      <c r="G894">
        <v>38.908180000000002</v>
      </c>
      <c r="H894">
        <v>-77.037109999999998</v>
      </c>
      <c r="I894" t="s">
        <v>21</v>
      </c>
      <c r="J894">
        <v>73</v>
      </c>
      <c r="K894">
        <v>31</v>
      </c>
      <c r="L894">
        <v>3</v>
      </c>
      <c r="M894" s="1">
        <v>42747</v>
      </c>
      <c r="N894">
        <v>0.04</v>
      </c>
      <c r="O894">
        <v>1</v>
      </c>
      <c r="P894">
        <v>0</v>
      </c>
      <c r="Q894">
        <v>0</v>
      </c>
    </row>
    <row r="895" spans="1:18" ht="15.95" customHeight="1">
      <c r="A895">
        <v>15194332</v>
      </c>
      <c r="B895" t="s">
        <v>1723</v>
      </c>
      <c r="C895">
        <v>96476055</v>
      </c>
      <c r="D895" t="s">
        <v>1724</v>
      </c>
      <c r="F895" t="s">
        <v>94</v>
      </c>
      <c r="G895">
        <v>38.908079999999998</v>
      </c>
      <c r="H895">
        <v>-77.046199999999999</v>
      </c>
      <c r="I895" t="s">
        <v>21</v>
      </c>
      <c r="J895">
        <v>184</v>
      </c>
      <c r="K895">
        <v>31</v>
      </c>
      <c r="L895">
        <v>231</v>
      </c>
      <c r="M895" s="1">
        <v>44864</v>
      </c>
      <c r="N895">
        <v>3.05</v>
      </c>
      <c r="O895">
        <v>1</v>
      </c>
      <c r="P895">
        <v>364</v>
      </c>
      <c r="Q895">
        <v>23</v>
      </c>
    </row>
    <row r="896" spans="1:18" ht="15.95" customHeight="1">
      <c r="A896">
        <v>15195673</v>
      </c>
      <c r="B896" t="s">
        <v>1725</v>
      </c>
      <c r="C896">
        <v>32018841</v>
      </c>
      <c r="D896" t="s">
        <v>1726</v>
      </c>
      <c r="F896" t="s">
        <v>1521</v>
      </c>
      <c r="G896">
        <v>38.930999999999997</v>
      </c>
      <c r="H896">
        <v>-76.96687</v>
      </c>
      <c r="I896" t="s">
        <v>21</v>
      </c>
      <c r="J896">
        <v>77</v>
      </c>
      <c r="K896">
        <v>1</v>
      </c>
      <c r="L896">
        <v>171</v>
      </c>
      <c r="M896" s="1">
        <v>44899</v>
      </c>
      <c r="N896">
        <v>2.36</v>
      </c>
      <c r="O896">
        <v>2</v>
      </c>
      <c r="P896">
        <v>0</v>
      </c>
      <c r="Q896">
        <v>36</v>
      </c>
      <c r="R896" t="s">
        <v>1727</v>
      </c>
    </row>
    <row r="897" spans="1:18" ht="15.95" customHeight="1">
      <c r="A897">
        <v>15205271</v>
      </c>
      <c r="B897" t="s">
        <v>1728</v>
      </c>
      <c r="C897">
        <v>27373538</v>
      </c>
      <c r="D897" t="s">
        <v>1729</v>
      </c>
      <c r="F897" t="s">
        <v>28</v>
      </c>
      <c r="G897">
        <v>38.921840000000003</v>
      </c>
      <c r="H897">
        <v>-77.009460000000004</v>
      </c>
      <c r="I897" t="s">
        <v>25</v>
      </c>
      <c r="J897">
        <v>50</v>
      </c>
      <c r="K897">
        <v>30</v>
      </c>
      <c r="L897">
        <v>290</v>
      </c>
      <c r="M897" s="1">
        <v>44766</v>
      </c>
      <c r="N897">
        <v>3.84</v>
      </c>
      <c r="O897">
        <v>1</v>
      </c>
      <c r="P897">
        <v>23</v>
      </c>
      <c r="Q897">
        <v>2</v>
      </c>
      <c r="R897" t="s">
        <v>1730</v>
      </c>
    </row>
    <row r="898" spans="1:18" ht="15.95" customHeight="1">
      <c r="A898">
        <v>15206984</v>
      </c>
      <c r="B898" t="s">
        <v>1731</v>
      </c>
      <c r="C898">
        <v>44949993</v>
      </c>
      <c r="D898" t="s">
        <v>837</v>
      </c>
      <c r="F898" t="s">
        <v>70</v>
      </c>
      <c r="G898">
        <v>38.928800000000003</v>
      </c>
      <c r="H898">
        <v>-77.023600000000002</v>
      </c>
      <c r="I898" t="s">
        <v>25</v>
      </c>
      <c r="J898">
        <v>47</v>
      </c>
      <c r="K898">
        <v>31</v>
      </c>
      <c r="L898">
        <v>59</v>
      </c>
      <c r="M898" s="1">
        <v>44689</v>
      </c>
      <c r="N898">
        <v>0.78</v>
      </c>
      <c r="O898">
        <v>10</v>
      </c>
      <c r="P898">
        <v>329</v>
      </c>
      <c r="Q898">
        <v>1</v>
      </c>
    </row>
    <row r="899" spans="1:18" ht="15.95" customHeight="1">
      <c r="A899">
        <v>15209243</v>
      </c>
      <c r="B899" t="s">
        <v>1732</v>
      </c>
      <c r="C899">
        <v>44949993</v>
      </c>
      <c r="D899" t="s">
        <v>837</v>
      </c>
      <c r="F899" t="s">
        <v>70</v>
      </c>
      <c r="G899">
        <v>38.928530000000002</v>
      </c>
      <c r="H899">
        <v>-77.023709999999994</v>
      </c>
      <c r="I899" t="s">
        <v>25</v>
      </c>
      <c r="J899">
        <v>49</v>
      </c>
      <c r="K899">
        <v>90</v>
      </c>
      <c r="L899">
        <v>154</v>
      </c>
      <c r="M899" s="1">
        <v>44210</v>
      </c>
      <c r="N899">
        <v>2.0299999999999998</v>
      </c>
      <c r="O899">
        <v>10</v>
      </c>
      <c r="P899">
        <v>234</v>
      </c>
      <c r="Q899">
        <v>0</v>
      </c>
    </row>
    <row r="900" spans="1:18" ht="15.95" customHeight="1">
      <c r="A900">
        <v>15212443</v>
      </c>
      <c r="B900" t="s">
        <v>1733</v>
      </c>
      <c r="C900">
        <v>77381295</v>
      </c>
      <c r="D900" t="s">
        <v>1734</v>
      </c>
      <c r="F900" t="s">
        <v>1322</v>
      </c>
      <c r="G900">
        <v>38.861579999999996</v>
      </c>
      <c r="H900">
        <v>-76.99145</v>
      </c>
      <c r="I900" t="s">
        <v>21</v>
      </c>
      <c r="J900">
        <v>100</v>
      </c>
      <c r="K900">
        <v>31</v>
      </c>
      <c r="L900">
        <v>0</v>
      </c>
      <c r="M900" s="13"/>
      <c r="O900">
        <v>1</v>
      </c>
      <c r="P900">
        <v>0</v>
      </c>
      <c r="Q900">
        <v>0</v>
      </c>
    </row>
    <row r="901" spans="1:18" ht="15.95" customHeight="1">
      <c r="A901">
        <v>15217220</v>
      </c>
      <c r="B901" t="s">
        <v>1735</v>
      </c>
      <c r="C901">
        <v>78148182</v>
      </c>
      <c r="D901" t="s">
        <v>1736</v>
      </c>
      <c r="F901" t="s">
        <v>70</v>
      </c>
      <c r="G901">
        <v>38.93224</v>
      </c>
      <c r="H901">
        <v>-77.028170000000003</v>
      </c>
      <c r="I901" t="s">
        <v>21</v>
      </c>
      <c r="J901">
        <v>100</v>
      </c>
      <c r="K901">
        <v>31</v>
      </c>
      <c r="L901">
        <v>3</v>
      </c>
      <c r="M901" s="1">
        <v>42659</v>
      </c>
      <c r="N901">
        <v>0.04</v>
      </c>
      <c r="O901">
        <v>1</v>
      </c>
      <c r="P901">
        <v>0</v>
      </c>
      <c r="Q901">
        <v>0</v>
      </c>
    </row>
    <row r="902" spans="1:18" ht="15.95" customHeight="1">
      <c r="A902">
        <v>15218873</v>
      </c>
      <c r="B902" t="s">
        <v>1737</v>
      </c>
      <c r="C902">
        <v>43014415</v>
      </c>
      <c r="D902" t="s">
        <v>1738</v>
      </c>
      <c r="F902" t="s">
        <v>201</v>
      </c>
      <c r="G902">
        <v>38.88532</v>
      </c>
      <c r="H902">
        <v>-77.004559999999998</v>
      </c>
      <c r="I902" t="s">
        <v>21</v>
      </c>
      <c r="J902">
        <v>248</v>
      </c>
      <c r="K902">
        <v>2</v>
      </c>
      <c r="L902">
        <v>194</v>
      </c>
      <c r="M902" s="1">
        <v>44862</v>
      </c>
      <c r="N902">
        <v>2.56</v>
      </c>
      <c r="O902">
        <v>1</v>
      </c>
      <c r="P902">
        <v>173</v>
      </c>
      <c r="Q902">
        <v>12</v>
      </c>
      <c r="R902" t="s">
        <v>1739</v>
      </c>
    </row>
    <row r="903" spans="1:18" ht="15.95" customHeight="1">
      <c r="A903">
        <v>15238910</v>
      </c>
      <c r="B903" t="s">
        <v>1740</v>
      </c>
      <c r="C903">
        <v>25859907</v>
      </c>
      <c r="D903" t="s">
        <v>683</v>
      </c>
      <c r="F903" t="s">
        <v>28</v>
      </c>
      <c r="G903">
        <v>38.914819999999999</v>
      </c>
      <c r="H903">
        <v>-77.002489999999995</v>
      </c>
      <c r="I903" t="s">
        <v>21</v>
      </c>
      <c r="J903">
        <v>105</v>
      </c>
      <c r="K903">
        <v>2</v>
      </c>
      <c r="L903">
        <v>98</v>
      </c>
      <c r="M903" s="1">
        <v>44871</v>
      </c>
      <c r="N903">
        <v>1.3</v>
      </c>
      <c r="O903">
        <v>2</v>
      </c>
      <c r="P903">
        <v>90</v>
      </c>
      <c r="Q903">
        <v>34</v>
      </c>
      <c r="R903" t="s">
        <v>684</v>
      </c>
    </row>
    <row r="904" spans="1:18" ht="15.95" customHeight="1">
      <c r="A904">
        <v>15248451</v>
      </c>
      <c r="B904" t="s">
        <v>1741</v>
      </c>
      <c r="C904">
        <v>96966259</v>
      </c>
      <c r="D904" t="s">
        <v>1742</v>
      </c>
      <c r="F904" t="s">
        <v>201</v>
      </c>
      <c r="G904">
        <v>38.882469999999998</v>
      </c>
      <c r="H904">
        <v>-76.983339999999998</v>
      </c>
      <c r="I904" t="s">
        <v>21</v>
      </c>
      <c r="J904">
        <v>103</v>
      </c>
      <c r="K904">
        <v>31</v>
      </c>
      <c r="L904">
        <v>42</v>
      </c>
      <c r="M904" s="1">
        <v>43597</v>
      </c>
      <c r="N904">
        <v>0.59</v>
      </c>
      <c r="O904">
        <v>1</v>
      </c>
      <c r="P904">
        <v>0</v>
      </c>
      <c r="Q904">
        <v>0</v>
      </c>
    </row>
    <row r="905" spans="1:18" ht="15.95" customHeight="1">
      <c r="A905">
        <v>15248566</v>
      </c>
      <c r="B905" t="s">
        <v>1743</v>
      </c>
      <c r="C905">
        <v>9285851</v>
      </c>
      <c r="D905" t="s">
        <v>1744</v>
      </c>
      <c r="F905" t="s">
        <v>28</v>
      </c>
      <c r="G905">
        <v>38.921469999999999</v>
      </c>
      <c r="H905">
        <v>-77.000460000000004</v>
      </c>
      <c r="I905" t="s">
        <v>25</v>
      </c>
      <c r="J905">
        <v>41</v>
      </c>
      <c r="K905">
        <v>31</v>
      </c>
      <c r="L905">
        <v>5</v>
      </c>
      <c r="M905" s="1">
        <v>42684</v>
      </c>
      <c r="N905">
        <v>7.0000000000000007E-2</v>
      </c>
      <c r="O905">
        <v>1</v>
      </c>
      <c r="P905">
        <v>0</v>
      </c>
      <c r="Q905">
        <v>0</v>
      </c>
    </row>
    <row r="906" spans="1:18" ht="15.95" customHeight="1">
      <c r="A906">
        <v>15251965</v>
      </c>
      <c r="B906" t="s">
        <v>1745</v>
      </c>
      <c r="C906">
        <v>95459395</v>
      </c>
      <c r="D906" t="s">
        <v>1746</v>
      </c>
      <c r="F906" t="s">
        <v>43</v>
      </c>
      <c r="G906">
        <v>38.899914000000003</v>
      </c>
      <c r="H906">
        <v>-77.033126999999993</v>
      </c>
      <c r="I906" t="s">
        <v>21</v>
      </c>
      <c r="J906">
        <v>138</v>
      </c>
      <c r="K906">
        <v>31</v>
      </c>
      <c r="L906">
        <v>1</v>
      </c>
      <c r="M906" s="1">
        <v>43184</v>
      </c>
      <c r="N906">
        <v>0.02</v>
      </c>
      <c r="O906">
        <v>10</v>
      </c>
      <c r="P906">
        <v>364</v>
      </c>
      <c r="Q906">
        <v>0</v>
      </c>
    </row>
    <row r="907" spans="1:18" ht="15.95" customHeight="1">
      <c r="A907">
        <v>15252636</v>
      </c>
      <c r="B907" t="s">
        <v>1747</v>
      </c>
      <c r="C907">
        <v>95459395</v>
      </c>
      <c r="D907" t="s">
        <v>1746</v>
      </c>
      <c r="F907" t="s">
        <v>43</v>
      </c>
      <c r="G907">
        <v>38.899914000000003</v>
      </c>
      <c r="H907">
        <v>-77.033126999999993</v>
      </c>
      <c r="I907" t="s">
        <v>21</v>
      </c>
      <c r="J907">
        <v>138</v>
      </c>
      <c r="K907">
        <v>31</v>
      </c>
      <c r="L907">
        <v>3</v>
      </c>
      <c r="M907" s="1">
        <v>44667</v>
      </c>
      <c r="N907">
        <v>0.14000000000000001</v>
      </c>
      <c r="O907">
        <v>10</v>
      </c>
      <c r="P907">
        <v>364</v>
      </c>
      <c r="Q907">
        <v>1</v>
      </c>
    </row>
    <row r="908" spans="1:18" ht="15.95" customHeight="1">
      <c r="A908">
        <v>15253221</v>
      </c>
      <c r="B908" t="s">
        <v>1748</v>
      </c>
      <c r="C908">
        <v>95459395</v>
      </c>
      <c r="D908" t="s">
        <v>1746</v>
      </c>
      <c r="F908" t="s">
        <v>43</v>
      </c>
      <c r="G908">
        <v>38.899914000000003</v>
      </c>
      <c r="H908">
        <v>-77.033126999999993</v>
      </c>
      <c r="I908" t="s">
        <v>21</v>
      </c>
      <c r="J908">
        <v>220</v>
      </c>
      <c r="K908">
        <v>31</v>
      </c>
      <c r="L908" s="13">
        <v>4</v>
      </c>
      <c r="M908" s="1">
        <v>44465</v>
      </c>
      <c r="N908">
        <v>0.09</v>
      </c>
      <c r="O908">
        <v>10</v>
      </c>
      <c r="P908">
        <v>365</v>
      </c>
      <c r="Q908">
        <v>0</v>
      </c>
    </row>
    <row r="909" spans="1:18" ht="15.95" customHeight="1">
      <c r="A909">
        <v>15264519</v>
      </c>
      <c r="B909" t="s">
        <v>1749</v>
      </c>
      <c r="C909">
        <v>95459395</v>
      </c>
      <c r="D909" t="s">
        <v>1746</v>
      </c>
      <c r="F909" t="s">
        <v>43</v>
      </c>
      <c r="G909">
        <v>38.899914000000003</v>
      </c>
      <c r="H909">
        <v>-77.033126999999993</v>
      </c>
      <c r="I909" t="s">
        <v>21</v>
      </c>
      <c r="J909">
        <v>220</v>
      </c>
      <c r="K909">
        <v>31</v>
      </c>
      <c r="L909">
        <v>5</v>
      </c>
      <c r="M909" s="1">
        <v>44297</v>
      </c>
      <c r="N909">
        <v>0.09</v>
      </c>
      <c r="O909">
        <v>10</v>
      </c>
      <c r="P909">
        <v>365</v>
      </c>
      <c r="Q909">
        <v>0</v>
      </c>
    </row>
    <row r="910" spans="1:18" ht="15.95" customHeight="1">
      <c r="A910">
        <v>15284961</v>
      </c>
      <c r="B910" t="s">
        <v>1750</v>
      </c>
      <c r="C910">
        <v>87565931</v>
      </c>
      <c r="D910" t="s">
        <v>1751</v>
      </c>
      <c r="F910" t="s">
        <v>122</v>
      </c>
      <c r="G910">
        <v>38.91639</v>
      </c>
      <c r="H910">
        <v>-77.031030000000001</v>
      </c>
      <c r="I910" t="s">
        <v>21</v>
      </c>
      <c r="J910">
        <v>212</v>
      </c>
      <c r="K910">
        <v>2</v>
      </c>
      <c r="L910">
        <v>26</v>
      </c>
      <c r="M910" s="1">
        <v>44864</v>
      </c>
      <c r="N910">
        <v>0.34</v>
      </c>
      <c r="O910">
        <v>1</v>
      </c>
      <c r="P910">
        <v>365</v>
      </c>
      <c r="Q910">
        <v>12</v>
      </c>
      <c r="R910" t="s">
        <v>101</v>
      </c>
    </row>
    <row r="911" spans="1:18" ht="15.95" customHeight="1">
      <c r="A911">
        <v>15288203</v>
      </c>
      <c r="B911" t="s">
        <v>1752</v>
      </c>
      <c r="C911">
        <v>17591676</v>
      </c>
      <c r="D911" t="s">
        <v>1753</v>
      </c>
      <c r="F911" t="s">
        <v>34</v>
      </c>
      <c r="G911">
        <v>38.94838</v>
      </c>
      <c r="H911">
        <v>-77.033609999999996</v>
      </c>
      <c r="I911" t="s">
        <v>21</v>
      </c>
      <c r="J911">
        <v>138</v>
      </c>
      <c r="K911">
        <v>31</v>
      </c>
      <c r="L911">
        <v>76</v>
      </c>
      <c r="M911" s="1">
        <v>44089</v>
      </c>
      <c r="N911">
        <v>1.01</v>
      </c>
      <c r="O911">
        <v>1</v>
      </c>
      <c r="P911">
        <v>78</v>
      </c>
      <c r="Q911">
        <v>0</v>
      </c>
    </row>
    <row r="912" spans="1:18" ht="15.95" customHeight="1">
      <c r="A912">
        <v>15313139</v>
      </c>
      <c r="B912" t="s">
        <v>1778</v>
      </c>
      <c r="C912">
        <v>30928000</v>
      </c>
      <c r="D912" t="s">
        <v>1126</v>
      </c>
      <c r="F912" t="s">
        <v>77</v>
      </c>
      <c r="G912">
        <v>38.950270000000003</v>
      </c>
      <c r="H912">
        <v>-77.096190000000007</v>
      </c>
      <c r="I912" t="s">
        <v>25</v>
      </c>
      <c r="J912">
        <v>60</v>
      </c>
      <c r="K912">
        <v>31</v>
      </c>
      <c r="L912">
        <v>25</v>
      </c>
      <c r="M912" s="1">
        <v>44530</v>
      </c>
      <c r="N912">
        <v>0.33</v>
      </c>
      <c r="O912">
        <v>1</v>
      </c>
      <c r="P912">
        <v>264</v>
      </c>
      <c r="Q912">
        <v>0</v>
      </c>
    </row>
    <row r="913" spans="1:18" ht="15.95" customHeight="1">
      <c r="A913">
        <v>15326344</v>
      </c>
      <c r="B913" t="s">
        <v>1779</v>
      </c>
      <c r="C913">
        <v>1279307</v>
      </c>
      <c r="D913" t="s">
        <v>1780</v>
      </c>
      <c r="F913" t="s">
        <v>70</v>
      </c>
      <c r="G913">
        <v>38.929580000000001</v>
      </c>
      <c r="H913">
        <v>-77.019120000000001</v>
      </c>
      <c r="I913" t="s">
        <v>21</v>
      </c>
      <c r="J913">
        <v>89</v>
      </c>
      <c r="K913">
        <v>31</v>
      </c>
      <c r="L913">
        <v>102</v>
      </c>
      <c r="M913" s="1">
        <v>43624</v>
      </c>
      <c r="N913">
        <v>1.35</v>
      </c>
      <c r="O913">
        <v>1</v>
      </c>
      <c r="P913">
        <v>0</v>
      </c>
      <c r="Q913">
        <v>0</v>
      </c>
    </row>
    <row r="914" spans="1:18" ht="15.95" customHeight="1">
      <c r="A914">
        <v>15328533</v>
      </c>
      <c r="B914" t="s">
        <v>1781</v>
      </c>
      <c r="C914" t="s">
        <v>194</v>
      </c>
      <c r="E914" t="s">
        <v>195</v>
      </c>
      <c r="F914">
        <v>38.94811</v>
      </c>
      <c r="G914">
        <v>-76.990219999999994</v>
      </c>
      <c r="H914" t="s">
        <v>25</v>
      </c>
      <c r="I914">
        <v>70</v>
      </c>
      <c r="J914">
        <v>3</v>
      </c>
      <c r="K914">
        <v>87</v>
      </c>
      <c r="L914" s="1">
        <v>44810</v>
      </c>
      <c r="M914" s="13">
        <v>1.1499999999999999</v>
      </c>
      <c r="N914">
        <v>3</v>
      </c>
      <c r="O914">
        <v>338</v>
      </c>
      <c r="P914">
        <v>15</v>
      </c>
      <c r="Q914" t="s">
        <v>196</v>
      </c>
    </row>
    <row r="915" spans="1:18" ht="15.95" customHeight="1">
      <c r="A915">
        <v>15343221</v>
      </c>
      <c r="B915" t="s">
        <v>1782</v>
      </c>
      <c r="C915">
        <v>8591234</v>
      </c>
      <c r="D915" t="s">
        <v>233</v>
      </c>
      <c r="F915" t="s">
        <v>88</v>
      </c>
      <c r="G915">
        <v>38.894559999999998</v>
      </c>
      <c r="H915">
        <v>-76.990629999999996</v>
      </c>
      <c r="I915" t="s">
        <v>21</v>
      </c>
      <c r="J915">
        <v>136</v>
      </c>
      <c r="K915">
        <v>2</v>
      </c>
      <c r="L915">
        <v>224</v>
      </c>
      <c r="M915" s="1">
        <v>44889</v>
      </c>
      <c r="N915">
        <v>3.11</v>
      </c>
      <c r="O915">
        <v>8</v>
      </c>
      <c r="P915">
        <v>138</v>
      </c>
      <c r="Q915">
        <v>57</v>
      </c>
      <c r="R915" t="s">
        <v>1783</v>
      </c>
    </row>
    <row r="916" spans="1:18" ht="15.95" customHeight="1">
      <c r="A916">
        <v>15343995</v>
      </c>
      <c r="B916" t="s">
        <v>1784</v>
      </c>
      <c r="C916">
        <v>47031800</v>
      </c>
      <c r="D916" t="s">
        <v>511</v>
      </c>
      <c r="F916" t="s">
        <v>94</v>
      </c>
      <c r="G916">
        <v>38.91498</v>
      </c>
      <c r="H916">
        <v>-77.035579999999996</v>
      </c>
      <c r="I916" t="s">
        <v>21</v>
      </c>
      <c r="J916">
        <v>83</v>
      </c>
      <c r="K916">
        <v>2</v>
      </c>
      <c r="L916">
        <v>180</v>
      </c>
      <c r="M916" s="1">
        <v>44885</v>
      </c>
      <c r="N916">
        <v>2.48</v>
      </c>
      <c r="O916">
        <v>1</v>
      </c>
      <c r="P916">
        <v>207</v>
      </c>
      <c r="Q916">
        <v>59</v>
      </c>
      <c r="R916" t="s">
        <v>1785</v>
      </c>
    </row>
    <row r="917" spans="1:18" ht="15.95" customHeight="1">
      <c r="A917">
        <v>15345702</v>
      </c>
      <c r="B917" t="s">
        <v>1786</v>
      </c>
      <c r="C917">
        <v>8308015</v>
      </c>
      <c r="D917" t="s">
        <v>217</v>
      </c>
      <c r="F917" t="s">
        <v>37</v>
      </c>
      <c r="G917">
        <v>38.92201</v>
      </c>
      <c r="H917">
        <v>-77.041539999999998</v>
      </c>
      <c r="I917" t="s">
        <v>21</v>
      </c>
      <c r="J917">
        <v>95</v>
      </c>
      <c r="K917">
        <v>31</v>
      </c>
      <c r="L917">
        <v>5</v>
      </c>
      <c r="M917" s="1">
        <v>44663</v>
      </c>
      <c r="N917">
        <v>7.0000000000000007E-2</v>
      </c>
      <c r="O917">
        <v>2</v>
      </c>
      <c r="P917">
        <v>364</v>
      </c>
      <c r="Q917">
        <v>1</v>
      </c>
    </row>
    <row r="918" spans="1:18" ht="15.95" customHeight="1">
      <c r="A918">
        <v>15354249</v>
      </c>
      <c r="B918" t="s">
        <v>1796</v>
      </c>
      <c r="C918">
        <v>3366060</v>
      </c>
      <c r="D918" t="s">
        <v>537</v>
      </c>
      <c r="F918" t="s">
        <v>141</v>
      </c>
      <c r="G918">
        <v>38.905110000000001</v>
      </c>
      <c r="H918">
        <v>-76.989459999999994</v>
      </c>
      <c r="I918" t="s">
        <v>21</v>
      </c>
      <c r="J918">
        <v>426</v>
      </c>
      <c r="K918">
        <v>2</v>
      </c>
      <c r="L918">
        <v>119</v>
      </c>
      <c r="M918" s="1">
        <v>44896</v>
      </c>
      <c r="N918">
        <v>1.67</v>
      </c>
      <c r="O918">
        <v>1</v>
      </c>
      <c r="P918">
        <v>260</v>
      </c>
      <c r="Q918">
        <v>37</v>
      </c>
      <c r="R918" t="s">
        <v>1797</v>
      </c>
    </row>
    <row r="919" spans="1:18" ht="15.95" customHeight="1">
      <c r="A919">
        <v>15357947</v>
      </c>
      <c r="B919" t="s">
        <v>1798</v>
      </c>
      <c r="C919">
        <v>98014028</v>
      </c>
      <c r="D919" t="s">
        <v>1799</v>
      </c>
      <c r="F919" t="s">
        <v>70</v>
      </c>
      <c r="G919">
        <v>38.935639999999999</v>
      </c>
      <c r="H919">
        <v>-77.034580000000005</v>
      </c>
      <c r="I919" t="s">
        <v>21</v>
      </c>
      <c r="J919">
        <v>65</v>
      </c>
      <c r="K919">
        <v>31</v>
      </c>
      <c r="L919">
        <v>4</v>
      </c>
      <c r="M919" s="1">
        <v>44286</v>
      </c>
      <c r="N919">
        <v>7.0000000000000007E-2</v>
      </c>
      <c r="O919">
        <v>1</v>
      </c>
      <c r="P919">
        <v>33</v>
      </c>
      <c r="Q919">
        <v>0</v>
      </c>
    </row>
    <row r="920" spans="1:18" ht="15.95" customHeight="1">
      <c r="A920">
        <v>15369535</v>
      </c>
      <c r="B920" t="s">
        <v>1800</v>
      </c>
      <c r="C920">
        <v>20282</v>
      </c>
      <c r="D920" t="s">
        <v>940</v>
      </c>
      <c r="F920" t="s">
        <v>195</v>
      </c>
      <c r="G920">
        <v>38.942860000000003</v>
      </c>
      <c r="H920">
        <v>-76.976669999999999</v>
      </c>
      <c r="I920" t="s">
        <v>21</v>
      </c>
      <c r="J920">
        <v>112</v>
      </c>
      <c r="K920">
        <v>30</v>
      </c>
      <c r="L920">
        <v>25</v>
      </c>
      <c r="M920" s="1">
        <v>44883</v>
      </c>
      <c r="N920">
        <v>0.34</v>
      </c>
      <c r="O920">
        <v>2</v>
      </c>
      <c r="P920">
        <v>364</v>
      </c>
      <c r="Q920">
        <v>4</v>
      </c>
      <c r="R920" t="s">
        <v>101</v>
      </c>
    </row>
    <row r="921" spans="1:18" ht="15.95" customHeight="1">
      <c r="A921">
        <v>15373088</v>
      </c>
      <c r="B921" t="s">
        <v>1806</v>
      </c>
      <c r="C921">
        <v>98207538</v>
      </c>
      <c r="D921" t="s">
        <v>179</v>
      </c>
      <c r="F921" t="s">
        <v>122</v>
      </c>
      <c r="G921">
        <v>38.916460000000001</v>
      </c>
      <c r="H921">
        <v>-77.030730000000005</v>
      </c>
      <c r="I921" t="s">
        <v>21</v>
      </c>
      <c r="J921">
        <v>380</v>
      </c>
      <c r="K921">
        <v>1</v>
      </c>
      <c r="L921">
        <v>756</v>
      </c>
      <c r="M921" s="1">
        <v>44896</v>
      </c>
      <c r="N921">
        <v>10.01</v>
      </c>
      <c r="O921">
        <v>1</v>
      </c>
      <c r="P921">
        <v>60</v>
      </c>
      <c r="Q921">
        <v>87</v>
      </c>
      <c r="R921" t="s">
        <v>1807</v>
      </c>
    </row>
    <row r="922" spans="1:18" ht="15.95" customHeight="1">
      <c r="A922">
        <v>15397701</v>
      </c>
      <c r="B922" t="s">
        <v>1812</v>
      </c>
      <c r="C922" t="s">
        <v>208</v>
      </c>
      <c r="E922" t="s">
        <v>70</v>
      </c>
      <c r="F922">
        <v>38.935119999999998</v>
      </c>
      <c r="G922">
        <v>-77.028270000000006</v>
      </c>
      <c r="H922" t="s">
        <v>21</v>
      </c>
      <c r="I922">
        <v>141</v>
      </c>
      <c r="J922">
        <v>3</v>
      </c>
      <c r="K922">
        <v>174</v>
      </c>
      <c r="L922" s="1">
        <v>44886</v>
      </c>
      <c r="M922" s="13">
        <v>2.31</v>
      </c>
      <c r="N922">
        <v>2</v>
      </c>
      <c r="O922">
        <v>207</v>
      </c>
      <c r="P922">
        <v>50</v>
      </c>
      <c r="Q922" t="s">
        <v>209</v>
      </c>
    </row>
    <row r="923" spans="1:18" ht="15.95" customHeight="1">
      <c r="A923">
        <v>15408045</v>
      </c>
      <c r="B923" t="s">
        <v>1813</v>
      </c>
      <c r="C923">
        <v>68126271</v>
      </c>
      <c r="D923" t="s">
        <v>777</v>
      </c>
      <c r="F923" t="s">
        <v>141</v>
      </c>
      <c r="G923">
        <v>38.904989999999998</v>
      </c>
      <c r="H923">
        <v>-76.988879999999995</v>
      </c>
      <c r="I923" t="s">
        <v>21</v>
      </c>
      <c r="J923">
        <v>101</v>
      </c>
      <c r="K923">
        <v>4</v>
      </c>
      <c r="L923">
        <v>246</v>
      </c>
      <c r="M923" s="1">
        <v>44899</v>
      </c>
      <c r="N923">
        <v>4.24</v>
      </c>
      <c r="O923">
        <v>1</v>
      </c>
      <c r="P923">
        <v>147</v>
      </c>
      <c r="Q923">
        <v>42</v>
      </c>
      <c r="R923" t="s">
        <v>1814</v>
      </c>
    </row>
    <row r="924" spans="1:18" ht="15.95" customHeight="1">
      <c r="A924">
        <v>15419112</v>
      </c>
      <c r="B924" t="s">
        <v>1821</v>
      </c>
      <c r="C924">
        <v>46630199</v>
      </c>
      <c r="D924" t="s">
        <v>992</v>
      </c>
      <c r="F924" t="s">
        <v>63</v>
      </c>
      <c r="G924">
        <v>38.912100000000002</v>
      </c>
      <c r="H924">
        <v>-77.029210000000006</v>
      </c>
      <c r="I924" t="s">
        <v>21</v>
      </c>
      <c r="J924">
        <v>251</v>
      </c>
      <c r="K924">
        <v>31</v>
      </c>
      <c r="L924">
        <v>196</v>
      </c>
      <c r="M924" s="1">
        <v>44885</v>
      </c>
      <c r="N924">
        <v>2.61</v>
      </c>
      <c r="O924">
        <v>89</v>
      </c>
      <c r="P924">
        <v>179</v>
      </c>
      <c r="Q924">
        <v>16</v>
      </c>
    </row>
    <row r="925" spans="1:18" ht="15.95" customHeight="1">
      <c r="A925">
        <v>15419652</v>
      </c>
      <c r="B925" t="s">
        <v>1822</v>
      </c>
      <c r="C925">
        <v>46242216</v>
      </c>
      <c r="D925" t="s">
        <v>1823</v>
      </c>
      <c r="F925" t="s">
        <v>88</v>
      </c>
      <c r="G925">
        <v>38.896030000000003</v>
      </c>
      <c r="H925">
        <v>-77.003309999999999</v>
      </c>
      <c r="I925" t="s">
        <v>21</v>
      </c>
      <c r="J925">
        <v>325</v>
      </c>
      <c r="K925">
        <v>31</v>
      </c>
      <c r="L925">
        <v>2</v>
      </c>
      <c r="M925" s="1">
        <v>42954</v>
      </c>
      <c r="N925">
        <v>0.03</v>
      </c>
      <c r="O925">
        <v>1</v>
      </c>
      <c r="P925">
        <v>0</v>
      </c>
      <c r="Q925">
        <v>0</v>
      </c>
    </row>
    <row r="926" spans="1:18" ht="15.95" customHeight="1">
      <c r="A926">
        <v>15421820</v>
      </c>
      <c r="B926" t="s">
        <v>1828</v>
      </c>
      <c r="C926">
        <v>76510112</v>
      </c>
      <c r="D926" t="s">
        <v>539</v>
      </c>
      <c r="F926" t="s">
        <v>201</v>
      </c>
      <c r="G926">
        <v>38.888930000000002</v>
      </c>
      <c r="H926">
        <v>-76.97851</v>
      </c>
      <c r="I926" t="s">
        <v>21</v>
      </c>
      <c r="J926">
        <v>304</v>
      </c>
      <c r="K926">
        <v>3</v>
      </c>
      <c r="L926">
        <v>146</v>
      </c>
      <c r="M926" s="1">
        <v>44908</v>
      </c>
      <c r="N926">
        <v>2.1</v>
      </c>
      <c r="O926">
        <v>1</v>
      </c>
      <c r="P926">
        <v>79</v>
      </c>
      <c r="Q926">
        <v>18</v>
      </c>
      <c r="R926" t="s">
        <v>1829</v>
      </c>
    </row>
    <row r="927" spans="1:18" ht="15.95" customHeight="1">
      <c r="A927">
        <v>15451584</v>
      </c>
      <c r="B927" t="s">
        <v>1830</v>
      </c>
      <c r="C927">
        <v>25866505</v>
      </c>
      <c r="D927" t="s">
        <v>1831</v>
      </c>
      <c r="F927" t="s">
        <v>368</v>
      </c>
      <c r="G927">
        <v>38.933140000000002</v>
      </c>
      <c r="H927">
        <v>-77.067830000000001</v>
      </c>
      <c r="I927" t="s">
        <v>21</v>
      </c>
      <c r="J927">
        <v>750</v>
      </c>
      <c r="K927">
        <v>6</v>
      </c>
      <c r="L927">
        <v>2</v>
      </c>
      <c r="M927" s="1">
        <v>44785</v>
      </c>
      <c r="N927">
        <v>0.03</v>
      </c>
      <c r="O927">
        <v>1</v>
      </c>
      <c r="P927">
        <v>0</v>
      </c>
      <c r="Q927">
        <v>1</v>
      </c>
      <c r="R927" t="s">
        <v>1832</v>
      </c>
    </row>
    <row r="928" spans="1:18" ht="15.95" customHeight="1">
      <c r="A928">
        <v>15483564</v>
      </c>
      <c r="B928" t="s">
        <v>1836</v>
      </c>
      <c r="C928">
        <v>64405348</v>
      </c>
      <c r="D928" t="s">
        <v>1291</v>
      </c>
      <c r="F928" t="s">
        <v>94</v>
      </c>
      <c r="G928">
        <v>38.914810000000003</v>
      </c>
      <c r="H928">
        <v>-77.036799999999999</v>
      </c>
      <c r="I928" t="s">
        <v>21</v>
      </c>
      <c r="J928">
        <v>130</v>
      </c>
      <c r="K928">
        <v>2</v>
      </c>
      <c r="L928">
        <v>49</v>
      </c>
      <c r="M928" s="1">
        <v>43877</v>
      </c>
      <c r="N928">
        <v>0.72</v>
      </c>
      <c r="O928">
        <v>1</v>
      </c>
      <c r="P928">
        <v>0</v>
      </c>
      <c r="Q928">
        <v>0</v>
      </c>
      <c r="R928" t="s">
        <v>1837</v>
      </c>
    </row>
    <row r="929" spans="1:18" ht="15.95" customHeight="1">
      <c r="A929">
        <v>15494076</v>
      </c>
      <c r="B929" t="s">
        <v>1838</v>
      </c>
      <c r="C929">
        <v>82181720</v>
      </c>
      <c r="D929" t="s">
        <v>1839</v>
      </c>
      <c r="F929" t="s">
        <v>88</v>
      </c>
      <c r="G929">
        <v>38.892359999999996</v>
      </c>
      <c r="H929">
        <v>-76.978859999999997</v>
      </c>
      <c r="I929" t="s">
        <v>21</v>
      </c>
      <c r="J929">
        <v>225</v>
      </c>
      <c r="K929">
        <v>31</v>
      </c>
      <c r="L929">
        <v>1</v>
      </c>
      <c r="M929" s="1">
        <v>42758</v>
      </c>
      <c r="N929">
        <v>0.01</v>
      </c>
      <c r="O929">
        <v>1</v>
      </c>
      <c r="P929">
        <v>0</v>
      </c>
      <c r="Q929">
        <v>0</v>
      </c>
    </row>
    <row r="930" spans="1:18" ht="15.95" customHeight="1">
      <c r="A930">
        <v>15522091</v>
      </c>
      <c r="B930" t="s">
        <v>1840</v>
      </c>
      <c r="C930">
        <v>40685012</v>
      </c>
      <c r="D930" t="s">
        <v>589</v>
      </c>
      <c r="F930" t="s">
        <v>201</v>
      </c>
      <c r="G930">
        <v>38.887270000000001</v>
      </c>
      <c r="H930">
        <v>-76.986530000000002</v>
      </c>
      <c r="I930" t="s">
        <v>21</v>
      </c>
      <c r="J930">
        <v>115</v>
      </c>
      <c r="K930">
        <v>1</v>
      </c>
      <c r="L930">
        <v>221</v>
      </c>
      <c r="M930" s="1">
        <v>44905</v>
      </c>
      <c r="N930">
        <v>2.98</v>
      </c>
      <c r="O930">
        <v>1</v>
      </c>
      <c r="P930">
        <v>92</v>
      </c>
      <c r="Q930">
        <v>58</v>
      </c>
      <c r="R930" t="s">
        <v>1841</v>
      </c>
    </row>
    <row r="931" spans="1:18" ht="15.95" customHeight="1">
      <c r="A931">
        <v>15522419</v>
      </c>
      <c r="B931" t="s">
        <v>1842</v>
      </c>
      <c r="C931">
        <v>81725187</v>
      </c>
      <c r="D931" t="s">
        <v>118</v>
      </c>
      <c r="F931" t="s">
        <v>43</v>
      </c>
      <c r="G931">
        <v>38.900840000000002</v>
      </c>
      <c r="H931">
        <v>-77.024820000000005</v>
      </c>
      <c r="I931" t="s">
        <v>21</v>
      </c>
      <c r="J931">
        <v>353</v>
      </c>
      <c r="K931">
        <v>1</v>
      </c>
      <c r="L931">
        <v>261</v>
      </c>
      <c r="M931" s="1">
        <v>44892</v>
      </c>
      <c r="N931">
        <v>3.65</v>
      </c>
      <c r="O931">
        <v>1</v>
      </c>
      <c r="P931">
        <v>117</v>
      </c>
      <c r="Q931">
        <v>37</v>
      </c>
      <c r="R931" t="s">
        <v>1843</v>
      </c>
    </row>
    <row r="932" spans="1:18" ht="15.95" customHeight="1">
      <c r="A932">
        <v>15523073</v>
      </c>
      <c r="B932" t="s">
        <v>1844</v>
      </c>
      <c r="C932">
        <v>62288976</v>
      </c>
      <c r="D932" t="s">
        <v>686</v>
      </c>
      <c r="F932" t="s">
        <v>70</v>
      </c>
      <c r="G932">
        <v>38.929639999999999</v>
      </c>
      <c r="H932">
        <v>-77.039649999999995</v>
      </c>
      <c r="I932" t="s">
        <v>21</v>
      </c>
      <c r="J932">
        <v>140</v>
      </c>
      <c r="K932">
        <v>5</v>
      </c>
      <c r="L932">
        <v>169</v>
      </c>
      <c r="M932" s="1">
        <v>44893</v>
      </c>
      <c r="N932">
        <v>2.36</v>
      </c>
      <c r="O932">
        <v>1</v>
      </c>
      <c r="P932">
        <v>142</v>
      </c>
      <c r="Q932">
        <v>23</v>
      </c>
      <c r="R932" t="s">
        <v>1845</v>
      </c>
    </row>
    <row r="933" spans="1:18" ht="15.95" customHeight="1">
      <c r="A933">
        <v>15552175</v>
      </c>
      <c r="B933" t="s">
        <v>1846</v>
      </c>
      <c r="C933">
        <v>100104886</v>
      </c>
      <c r="D933" t="s">
        <v>1847</v>
      </c>
      <c r="F933" t="s">
        <v>63</v>
      </c>
      <c r="G933">
        <v>38.912750000000003</v>
      </c>
      <c r="H933">
        <v>-77.033360000000002</v>
      </c>
      <c r="I933" t="s">
        <v>21</v>
      </c>
      <c r="J933">
        <v>200</v>
      </c>
      <c r="K933">
        <v>4</v>
      </c>
      <c r="L933">
        <v>33</v>
      </c>
      <c r="M933" s="1">
        <v>44904</v>
      </c>
      <c r="N933">
        <v>0.47</v>
      </c>
      <c r="O933">
        <v>1</v>
      </c>
      <c r="P933">
        <v>89</v>
      </c>
      <c r="Q933">
        <v>13</v>
      </c>
      <c r="R933" t="s">
        <v>1848</v>
      </c>
    </row>
    <row r="934" spans="1:18" ht="15.95" customHeight="1">
      <c r="A934">
        <v>15552233</v>
      </c>
      <c r="B934" t="s">
        <v>1665</v>
      </c>
      <c r="C934">
        <v>54510810</v>
      </c>
      <c r="D934" t="s">
        <v>320</v>
      </c>
      <c r="F934" t="s">
        <v>201</v>
      </c>
      <c r="G934">
        <v>38.884880000000003</v>
      </c>
      <c r="H934">
        <v>-76.981939999999994</v>
      </c>
      <c r="I934" t="s">
        <v>21</v>
      </c>
      <c r="J934">
        <v>72</v>
      </c>
      <c r="K934">
        <v>2</v>
      </c>
      <c r="L934">
        <v>182</v>
      </c>
      <c r="M934" s="1">
        <v>44904</v>
      </c>
      <c r="N934">
        <v>2.44</v>
      </c>
      <c r="O934">
        <v>1</v>
      </c>
      <c r="P934">
        <v>7</v>
      </c>
      <c r="Q934">
        <v>56</v>
      </c>
      <c r="R934" t="s">
        <v>1666</v>
      </c>
    </row>
    <row r="935" spans="1:18" ht="15.95" customHeight="1">
      <c r="A935">
        <v>15554376</v>
      </c>
      <c r="B935" t="s">
        <v>1667</v>
      </c>
      <c r="C935">
        <v>100131261</v>
      </c>
      <c r="D935" t="s">
        <v>1668</v>
      </c>
      <c r="F935" t="s">
        <v>51</v>
      </c>
      <c r="G935">
        <v>38.907789999999999</v>
      </c>
      <c r="H935">
        <v>-77.047020000000003</v>
      </c>
      <c r="I935" t="s">
        <v>21</v>
      </c>
      <c r="J935">
        <v>165</v>
      </c>
      <c r="K935">
        <v>180</v>
      </c>
      <c r="L935">
        <v>26</v>
      </c>
      <c r="M935" s="1">
        <v>43448</v>
      </c>
      <c r="N935">
        <v>0.35</v>
      </c>
      <c r="O935">
        <v>2</v>
      </c>
      <c r="P935">
        <v>248</v>
      </c>
      <c r="Q935">
        <v>0</v>
      </c>
    </row>
    <row r="936" spans="1:18" ht="15.95" customHeight="1">
      <c r="A936">
        <v>15558485</v>
      </c>
      <c r="B936" t="s">
        <v>1669</v>
      </c>
      <c r="C936">
        <v>100171774</v>
      </c>
      <c r="D936" t="s">
        <v>308</v>
      </c>
      <c r="F936" t="s">
        <v>745</v>
      </c>
      <c r="G936">
        <v>38.959780000000002</v>
      </c>
      <c r="H936">
        <v>-77.057019999999994</v>
      </c>
      <c r="I936" t="s">
        <v>21</v>
      </c>
      <c r="J936">
        <v>110</v>
      </c>
      <c r="K936">
        <v>2</v>
      </c>
      <c r="L936">
        <v>287</v>
      </c>
      <c r="M936" s="1">
        <v>44901</v>
      </c>
      <c r="N936">
        <v>4.2</v>
      </c>
      <c r="O936">
        <v>1</v>
      </c>
      <c r="P936">
        <v>238</v>
      </c>
      <c r="Q936">
        <v>43</v>
      </c>
      <c r="R936" s="13" t="s">
        <v>1670</v>
      </c>
    </row>
    <row r="937" spans="1:18" ht="15.95" customHeight="1">
      <c r="A937">
        <v>15564599</v>
      </c>
      <c r="B937" t="s">
        <v>1671</v>
      </c>
      <c r="C937">
        <v>36144779</v>
      </c>
      <c r="D937" t="s">
        <v>1672</v>
      </c>
      <c r="F937" t="s">
        <v>141</v>
      </c>
      <c r="G937">
        <v>38.905589999999997</v>
      </c>
      <c r="H937">
        <v>-76.984759999999994</v>
      </c>
      <c r="I937" t="s">
        <v>21</v>
      </c>
      <c r="J937">
        <v>77</v>
      </c>
      <c r="K937">
        <v>1</v>
      </c>
      <c r="L937">
        <v>497</v>
      </c>
      <c r="M937" s="1">
        <v>44898</v>
      </c>
      <c r="N937">
        <v>6.66</v>
      </c>
      <c r="O937">
        <v>1</v>
      </c>
      <c r="P937">
        <v>164</v>
      </c>
      <c r="Q937">
        <v>72</v>
      </c>
      <c r="R937" t="s">
        <v>1673</v>
      </c>
    </row>
    <row r="938" spans="1:18" ht="15.95" customHeight="1">
      <c r="A938">
        <v>15604857</v>
      </c>
      <c r="B938" t="s">
        <v>1700</v>
      </c>
      <c r="C938">
        <v>74478298</v>
      </c>
      <c r="D938" t="s">
        <v>1701</v>
      </c>
      <c r="F938" t="s">
        <v>54</v>
      </c>
      <c r="G938">
        <v>38.914859999999997</v>
      </c>
      <c r="H938">
        <v>-77.086330000000004</v>
      </c>
      <c r="I938" t="s">
        <v>21</v>
      </c>
      <c r="J938">
        <v>99</v>
      </c>
      <c r="K938">
        <v>3</v>
      </c>
      <c r="L938">
        <v>117</v>
      </c>
      <c r="M938" s="1">
        <v>44912</v>
      </c>
      <c r="N938">
        <v>1.57</v>
      </c>
      <c r="O938">
        <v>2</v>
      </c>
      <c r="P938">
        <v>64</v>
      </c>
      <c r="Q938">
        <v>18</v>
      </c>
      <c r="R938" t="s">
        <v>1702</v>
      </c>
    </row>
    <row r="939" spans="1:18" ht="15.95" customHeight="1">
      <c r="A939">
        <v>15610482</v>
      </c>
      <c r="B939" t="s">
        <v>1703</v>
      </c>
      <c r="C939">
        <v>21294745</v>
      </c>
      <c r="D939" t="s">
        <v>42</v>
      </c>
      <c r="F939" t="s">
        <v>1521</v>
      </c>
      <c r="G939">
        <v>38.934040000000003</v>
      </c>
      <c r="H939">
        <v>-76.962109999999996</v>
      </c>
      <c r="I939" t="s">
        <v>21</v>
      </c>
      <c r="J939">
        <v>82</v>
      </c>
      <c r="K939">
        <v>10</v>
      </c>
      <c r="L939">
        <v>99</v>
      </c>
      <c r="M939" s="1">
        <v>44884</v>
      </c>
      <c r="N939">
        <v>1.35</v>
      </c>
      <c r="O939">
        <v>2</v>
      </c>
      <c r="P939">
        <v>180</v>
      </c>
      <c r="Q939">
        <v>11</v>
      </c>
      <c r="R939" t="s">
        <v>1704</v>
      </c>
    </row>
    <row r="940" spans="1:18" ht="15.95" customHeight="1">
      <c r="A940">
        <v>15615256</v>
      </c>
      <c r="B940" t="s">
        <v>1705</v>
      </c>
      <c r="C940">
        <v>47204811</v>
      </c>
      <c r="D940" t="s">
        <v>1706</v>
      </c>
      <c r="F940" t="s">
        <v>88</v>
      </c>
      <c r="G940">
        <v>38.900550000000003</v>
      </c>
      <c r="H940">
        <v>-76.986779999999996</v>
      </c>
      <c r="I940" t="s">
        <v>21</v>
      </c>
      <c r="J940">
        <v>150</v>
      </c>
      <c r="K940">
        <v>31</v>
      </c>
      <c r="L940">
        <v>4</v>
      </c>
      <c r="M940" s="1">
        <v>44786</v>
      </c>
      <c r="N940">
        <v>0.06</v>
      </c>
      <c r="O940">
        <v>1</v>
      </c>
      <c r="P940">
        <v>332</v>
      </c>
      <c r="Q940">
        <v>1</v>
      </c>
    </row>
    <row r="941" spans="1:18" ht="15.95" customHeight="1">
      <c r="A941">
        <v>15618501</v>
      </c>
      <c r="B941" t="s">
        <v>1707</v>
      </c>
      <c r="C941">
        <v>67905334</v>
      </c>
      <c r="D941" t="s">
        <v>1595</v>
      </c>
      <c r="F941" t="s">
        <v>1521</v>
      </c>
      <c r="G941">
        <v>38.935670000000002</v>
      </c>
      <c r="H941">
        <v>-76.965649999999997</v>
      </c>
      <c r="I941" t="s">
        <v>25</v>
      </c>
      <c r="J941">
        <v>34</v>
      </c>
      <c r="K941">
        <v>7</v>
      </c>
      <c r="L941">
        <v>15</v>
      </c>
      <c r="M941" s="1">
        <v>44855</v>
      </c>
      <c r="N941">
        <v>0.22</v>
      </c>
      <c r="O941">
        <v>2</v>
      </c>
      <c r="P941">
        <v>364</v>
      </c>
      <c r="Q941">
        <v>5</v>
      </c>
      <c r="R941" t="s">
        <v>1596</v>
      </c>
    </row>
    <row r="942" spans="1:18" ht="15.95" customHeight="1">
      <c r="A942">
        <v>15620627</v>
      </c>
      <c r="B942" t="s">
        <v>1708</v>
      </c>
      <c r="C942">
        <v>30386874</v>
      </c>
      <c r="D942" t="s">
        <v>824</v>
      </c>
      <c r="F942" t="s">
        <v>28</v>
      </c>
      <c r="G942">
        <v>38.912080000000003</v>
      </c>
      <c r="H942">
        <v>-77.013059999999996</v>
      </c>
      <c r="I942" t="s">
        <v>21</v>
      </c>
      <c r="J942">
        <v>115</v>
      </c>
      <c r="K942">
        <v>2</v>
      </c>
      <c r="L942">
        <v>471</v>
      </c>
      <c r="M942" s="1">
        <v>44853</v>
      </c>
      <c r="N942">
        <v>6.29</v>
      </c>
      <c r="O942">
        <v>1</v>
      </c>
      <c r="P942">
        <v>0</v>
      </c>
      <c r="Q942">
        <v>53</v>
      </c>
      <c r="R942" s="2" t="s">
        <v>1709</v>
      </c>
    </row>
    <row r="943" spans="1:18" ht="15.95" customHeight="1">
      <c r="A943">
        <v>15624652</v>
      </c>
      <c r="B943" t="s">
        <v>1710</v>
      </c>
      <c r="C943">
        <v>36237595</v>
      </c>
      <c r="D943" t="s">
        <v>1711</v>
      </c>
      <c r="F943" t="s">
        <v>60</v>
      </c>
      <c r="G943">
        <v>38.924219999999998</v>
      </c>
      <c r="H943">
        <v>-76.978999999999999</v>
      </c>
      <c r="I943" t="s">
        <v>25</v>
      </c>
      <c r="J943">
        <v>54</v>
      </c>
      <c r="K943">
        <v>31</v>
      </c>
      <c r="L943">
        <v>7</v>
      </c>
      <c r="M943" s="1">
        <v>43695</v>
      </c>
      <c r="N943">
        <v>0.15</v>
      </c>
      <c r="O943">
        <v>1</v>
      </c>
      <c r="P943">
        <v>0</v>
      </c>
      <c r="Q943">
        <v>0</v>
      </c>
    </row>
    <row r="944" spans="1:18" ht="15.95" customHeight="1">
      <c r="A944">
        <v>15624823</v>
      </c>
      <c r="B944" t="s">
        <v>1712</v>
      </c>
      <c r="C944">
        <v>9691027</v>
      </c>
      <c r="D944" t="s">
        <v>1713</v>
      </c>
      <c r="F944" t="s">
        <v>122</v>
      </c>
      <c r="G944">
        <v>38.916550000000001</v>
      </c>
      <c r="H944">
        <v>-77.020750000000007</v>
      </c>
      <c r="I944" t="s">
        <v>21</v>
      </c>
      <c r="J944">
        <v>105</v>
      </c>
      <c r="K944">
        <v>31</v>
      </c>
      <c r="L944">
        <v>4</v>
      </c>
      <c r="M944" s="1">
        <v>42835</v>
      </c>
      <c r="N944">
        <v>0.05</v>
      </c>
      <c r="O944">
        <v>2</v>
      </c>
      <c r="P944">
        <v>364</v>
      </c>
      <c r="Q944">
        <v>0</v>
      </c>
    </row>
    <row r="945" spans="1:18" ht="15.95" customHeight="1">
      <c r="A945">
        <v>15646617</v>
      </c>
      <c r="B945" t="s">
        <v>1714</v>
      </c>
      <c r="C945">
        <v>73427103</v>
      </c>
      <c r="D945" t="s">
        <v>1715</v>
      </c>
      <c r="F945" t="s">
        <v>66</v>
      </c>
      <c r="G945">
        <v>38.937489999999997</v>
      </c>
      <c r="H945">
        <v>-77.076610000000002</v>
      </c>
      <c r="I945" t="s">
        <v>21</v>
      </c>
      <c r="J945">
        <v>120</v>
      </c>
      <c r="K945">
        <v>31</v>
      </c>
      <c r="L945">
        <v>1</v>
      </c>
      <c r="M945" s="1">
        <v>42733</v>
      </c>
      <c r="N945">
        <v>0.01</v>
      </c>
      <c r="O945">
        <v>1</v>
      </c>
      <c r="P945">
        <v>0</v>
      </c>
      <c r="Q945">
        <v>0</v>
      </c>
      <c r="R945" s="13"/>
    </row>
    <row r="946" spans="1:18" ht="15.95" customHeight="1">
      <c r="A946">
        <v>15655208</v>
      </c>
      <c r="B946" t="s">
        <v>1716</v>
      </c>
      <c r="C946">
        <v>73613929</v>
      </c>
      <c r="D946" t="s">
        <v>1717</v>
      </c>
      <c r="F946" t="s">
        <v>37</v>
      </c>
      <c r="G946">
        <v>38.918370000000003</v>
      </c>
      <c r="H946">
        <v>-77.040809999999993</v>
      </c>
      <c r="I946" t="s">
        <v>21</v>
      </c>
      <c r="J946">
        <v>749</v>
      </c>
      <c r="K946">
        <v>2</v>
      </c>
      <c r="L946">
        <v>32</v>
      </c>
      <c r="M946" s="1">
        <v>44850</v>
      </c>
      <c r="N946">
        <v>0.46</v>
      </c>
      <c r="O946">
        <v>1</v>
      </c>
      <c r="P946">
        <v>40</v>
      </c>
      <c r="Q946">
        <v>9</v>
      </c>
      <c r="R946" t="s">
        <v>1718</v>
      </c>
    </row>
    <row r="947" spans="1:18" ht="15.95" customHeight="1">
      <c r="A947">
        <v>15658197</v>
      </c>
      <c r="B947" t="s">
        <v>1719</v>
      </c>
      <c r="C947">
        <v>7196325</v>
      </c>
      <c r="D947" t="s">
        <v>1105</v>
      </c>
      <c r="F947" t="s">
        <v>125</v>
      </c>
      <c r="G947">
        <v>38.911149999999999</v>
      </c>
      <c r="H947">
        <v>-77.053210000000007</v>
      </c>
      <c r="I947" t="s">
        <v>25</v>
      </c>
      <c r="J947">
        <v>127</v>
      </c>
      <c r="K947">
        <v>1</v>
      </c>
      <c r="L947">
        <v>125</v>
      </c>
      <c r="M947" s="1">
        <v>44878</v>
      </c>
      <c r="N947">
        <v>1.76</v>
      </c>
      <c r="O947">
        <v>5</v>
      </c>
      <c r="P947">
        <v>90</v>
      </c>
      <c r="Q947">
        <v>17</v>
      </c>
      <c r="R947" t="s">
        <v>101</v>
      </c>
    </row>
    <row r="948" spans="1:18" ht="15.95" customHeight="1">
      <c r="A948">
        <v>15665231</v>
      </c>
      <c r="B948" t="s">
        <v>1720</v>
      </c>
      <c r="C948">
        <v>101148074</v>
      </c>
      <c r="D948" t="s">
        <v>1721</v>
      </c>
      <c r="F948" t="s">
        <v>201</v>
      </c>
      <c r="G948">
        <v>38.889099999999999</v>
      </c>
      <c r="H948">
        <v>-76.998170000000002</v>
      </c>
      <c r="I948" t="s">
        <v>21</v>
      </c>
      <c r="J948">
        <v>136</v>
      </c>
      <c r="K948">
        <v>2</v>
      </c>
      <c r="L948">
        <v>118</v>
      </c>
      <c r="M948" s="1">
        <v>44899</v>
      </c>
      <c r="N948">
        <v>1.6</v>
      </c>
      <c r="O948">
        <v>1</v>
      </c>
      <c r="P948">
        <v>114</v>
      </c>
      <c r="Q948">
        <v>30</v>
      </c>
      <c r="R948" t="s">
        <v>1722</v>
      </c>
    </row>
    <row r="949" spans="1:18" ht="15.95" customHeight="1">
      <c r="A949">
        <v>15701093</v>
      </c>
      <c r="B949" t="s">
        <v>1754</v>
      </c>
      <c r="C949">
        <v>3964420</v>
      </c>
      <c r="D949" t="s">
        <v>1755</v>
      </c>
      <c r="F949" t="s">
        <v>54</v>
      </c>
      <c r="G949">
        <v>38.90831</v>
      </c>
      <c r="H949">
        <v>-77.079993999999999</v>
      </c>
      <c r="I949" t="s">
        <v>21</v>
      </c>
      <c r="J949">
        <v>146</v>
      </c>
      <c r="K949">
        <v>2</v>
      </c>
      <c r="L949">
        <v>22</v>
      </c>
      <c r="M949" s="1">
        <v>44878</v>
      </c>
      <c r="N949">
        <v>2.4500000000000002</v>
      </c>
      <c r="O949">
        <v>1</v>
      </c>
      <c r="P949">
        <v>0</v>
      </c>
      <c r="Q949">
        <v>22</v>
      </c>
      <c r="R949" t="s">
        <v>1756</v>
      </c>
    </row>
    <row r="950" spans="1:18" ht="15.95" customHeight="1">
      <c r="A950">
        <v>15720606</v>
      </c>
      <c r="B950" t="s">
        <v>1757</v>
      </c>
      <c r="C950">
        <v>14171572</v>
      </c>
      <c r="D950" t="s">
        <v>1758</v>
      </c>
      <c r="F950" t="s">
        <v>88</v>
      </c>
      <c r="G950">
        <v>38.901000000000003</v>
      </c>
      <c r="H950">
        <v>-76.99718</v>
      </c>
      <c r="I950" t="s">
        <v>21</v>
      </c>
      <c r="J950">
        <v>130</v>
      </c>
      <c r="K950">
        <v>2</v>
      </c>
      <c r="L950">
        <v>163</v>
      </c>
      <c r="M950" s="1">
        <v>44898</v>
      </c>
      <c r="N950">
        <v>2.19</v>
      </c>
      <c r="O950">
        <v>1</v>
      </c>
      <c r="P950">
        <v>37</v>
      </c>
      <c r="Q950">
        <v>32</v>
      </c>
      <c r="R950" t="s">
        <v>1759</v>
      </c>
    </row>
    <row r="951" spans="1:18" ht="15.95" customHeight="1">
      <c r="A951">
        <v>15740602</v>
      </c>
      <c r="B951" t="s">
        <v>1760</v>
      </c>
      <c r="C951">
        <v>13493491</v>
      </c>
      <c r="D951" t="s">
        <v>1761</v>
      </c>
      <c r="F951" t="s">
        <v>60</v>
      </c>
      <c r="G951">
        <v>38.929870000000001</v>
      </c>
      <c r="H951">
        <v>-76.991219999999998</v>
      </c>
      <c r="I951" t="s">
        <v>21</v>
      </c>
      <c r="J951">
        <v>100</v>
      </c>
      <c r="K951">
        <v>60</v>
      </c>
      <c r="L951">
        <v>11</v>
      </c>
      <c r="M951" s="1">
        <v>43065</v>
      </c>
      <c r="N951">
        <v>0.15</v>
      </c>
      <c r="O951">
        <v>1</v>
      </c>
      <c r="P951">
        <v>0</v>
      </c>
      <c r="Q951">
        <v>0</v>
      </c>
    </row>
    <row r="952" spans="1:18" ht="15.95" customHeight="1">
      <c r="A952">
        <v>15744305</v>
      </c>
      <c r="B952" t="s">
        <v>1762</v>
      </c>
      <c r="C952">
        <v>8143228</v>
      </c>
      <c r="D952" t="s">
        <v>118</v>
      </c>
      <c r="F952" t="s">
        <v>201</v>
      </c>
      <c r="G952">
        <v>38.885100000000001</v>
      </c>
      <c r="H952">
        <v>-76.987470000000002</v>
      </c>
      <c r="I952" t="s">
        <v>21</v>
      </c>
      <c r="J952">
        <v>110</v>
      </c>
      <c r="K952">
        <v>31</v>
      </c>
      <c r="L952">
        <v>18</v>
      </c>
      <c r="M952" s="1">
        <v>44170</v>
      </c>
      <c r="N952">
        <v>0.24</v>
      </c>
      <c r="O952">
        <v>1</v>
      </c>
      <c r="P952">
        <v>0</v>
      </c>
      <c r="Q952">
        <v>0</v>
      </c>
    </row>
    <row r="953" spans="1:18" ht="15.95" customHeight="1">
      <c r="A953">
        <v>15752720</v>
      </c>
      <c r="B953" t="s">
        <v>1763</v>
      </c>
      <c r="C953">
        <v>1689867</v>
      </c>
      <c r="D953" t="s">
        <v>1649</v>
      </c>
      <c r="F953" t="s">
        <v>34</v>
      </c>
      <c r="G953">
        <v>38.939019999999999</v>
      </c>
      <c r="H953">
        <v>-77.016999999999996</v>
      </c>
      <c r="I953" t="s">
        <v>21</v>
      </c>
      <c r="J953">
        <v>200</v>
      </c>
      <c r="K953">
        <v>3</v>
      </c>
      <c r="L953">
        <v>17</v>
      </c>
      <c r="M953" s="1">
        <v>44753</v>
      </c>
      <c r="N953">
        <v>0.27</v>
      </c>
      <c r="O953">
        <v>3</v>
      </c>
      <c r="P953">
        <v>0</v>
      </c>
      <c r="Q953">
        <v>8</v>
      </c>
      <c r="R953" t="s">
        <v>1764</v>
      </c>
    </row>
    <row r="954" spans="1:18" ht="15.95" customHeight="1">
      <c r="A954">
        <v>15780460</v>
      </c>
      <c r="B954" t="s">
        <v>1765</v>
      </c>
      <c r="C954">
        <v>102064876</v>
      </c>
      <c r="D954" t="s">
        <v>1766</v>
      </c>
      <c r="F954" t="s">
        <v>37</v>
      </c>
      <c r="G954">
        <v>38.923369999999998</v>
      </c>
      <c r="H954">
        <v>-77.038740000000004</v>
      </c>
      <c r="I954" t="s">
        <v>21</v>
      </c>
      <c r="J954">
        <v>150</v>
      </c>
      <c r="K954">
        <v>31</v>
      </c>
      <c r="L954">
        <v>0</v>
      </c>
      <c r="O954">
        <v>1</v>
      </c>
      <c r="P954">
        <v>0</v>
      </c>
      <c r="Q954">
        <v>0</v>
      </c>
    </row>
    <row r="955" spans="1:18" ht="15.95" customHeight="1">
      <c r="A955">
        <v>15790449</v>
      </c>
      <c r="B955" t="s">
        <v>1767</v>
      </c>
      <c r="C955">
        <v>68882789</v>
      </c>
      <c r="D955" t="s">
        <v>1768</v>
      </c>
      <c r="F955" t="s">
        <v>77</v>
      </c>
      <c r="G955">
        <v>38.944189999999999</v>
      </c>
      <c r="H955">
        <v>-77.08211</v>
      </c>
      <c r="I955" t="s">
        <v>25</v>
      </c>
      <c r="J955">
        <v>80</v>
      </c>
      <c r="K955">
        <v>2</v>
      </c>
      <c r="L955">
        <v>140</v>
      </c>
      <c r="M955" s="1">
        <v>44798</v>
      </c>
      <c r="N955">
        <v>2.0299999999999998</v>
      </c>
      <c r="O955">
        <v>2</v>
      </c>
      <c r="P955">
        <v>46</v>
      </c>
      <c r="Q955">
        <v>15</v>
      </c>
      <c r="R955" t="s">
        <v>1769</v>
      </c>
    </row>
    <row r="956" spans="1:18" ht="15.95" customHeight="1">
      <c r="A956">
        <v>15802301</v>
      </c>
      <c r="B956" t="s">
        <v>1770</v>
      </c>
      <c r="C956">
        <v>67933890</v>
      </c>
      <c r="D956" t="s">
        <v>1089</v>
      </c>
      <c r="F956" t="s">
        <v>28</v>
      </c>
      <c r="G956">
        <v>38.912579999999998</v>
      </c>
      <c r="H956">
        <v>-77.009169999999997</v>
      </c>
      <c r="I956" t="s">
        <v>21</v>
      </c>
      <c r="J956">
        <v>117</v>
      </c>
      <c r="K956">
        <v>31</v>
      </c>
      <c r="L956">
        <v>1</v>
      </c>
      <c r="M956" s="1">
        <v>43205</v>
      </c>
      <c r="N956">
        <v>0.02</v>
      </c>
      <c r="O956">
        <v>1</v>
      </c>
      <c r="P956">
        <v>177</v>
      </c>
      <c r="Q956">
        <v>0</v>
      </c>
    </row>
    <row r="957" spans="1:18" ht="15.95" customHeight="1">
      <c r="A957">
        <v>15805076</v>
      </c>
      <c r="B957" t="s">
        <v>1771</v>
      </c>
      <c r="C957">
        <v>102276345</v>
      </c>
      <c r="D957" t="s">
        <v>1772</v>
      </c>
      <c r="F957" t="s">
        <v>201</v>
      </c>
      <c r="G957">
        <v>38.880870000000002</v>
      </c>
      <c r="H957">
        <v>-76.995410000000007</v>
      </c>
      <c r="I957" t="s">
        <v>21</v>
      </c>
      <c r="J957">
        <v>199</v>
      </c>
      <c r="K957">
        <v>31</v>
      </c>
      <c r="L957">
        <v>43</v>
      </c>
      <c r="M957" s="1">
        <v>43312</v>
      </c>
      <c r="N957">
        <v>0.57999999999999996</v>
      </c>
      <c r="O957">
        <v>3</v>
      </c>
      <c r="P957">
        <v>0</v>
      </c>
      <c r="Q957">
        <v>0</v>
      </c>
    </row>
    <row r="958" spans="1:18" ht="15.95" customHeight="1">
      <c r="A958">
        <v>15806545</v>
      </c>
      <c r="B958" t="s">
        <v>1773</v>
      </c>
      <c r="C958">
        <v>82125421</v>
      </c>
      <c r="D958" t="s">
        <v>179</v>
      </c>
      <c r="F958" t="s">
        <v>122</v>
      </c>
      <c r="G958">
        <v>38.916040000000002</v>
      </c>
      <c r="H958">
        <v>-77.016769999999994</v>
      </c>
      <c r="I958" t="s">
        <v>21</v>
      </c>
      <c r="J958">
        <v>1250</v>
      </c>
      <c r="K958">
        <v>31</v>
      </c>
      <c r="L958">
        <v>26</v>
      </c>
      <c r="M958" s="1">
        <v>43893</v>
      </c>
      <c r="N958">
        <v>0.37</v>
      </c>
      <c r="O958">
        <v>1</v>
      </c>
      <c r="P958">
        <v>263</v>
      </c>
      <c r="Q958">
        <v>0</v>
      </c>
    </row>
    <row r="959" spans="1:18" ht="15.95" customHeight="1">
      <c r="A959">
        <v>15808888</v>
      </c>
      <c r="B959" t="s">
        <v>1774</v>
      </c>
      <c r="C959">
        <v>46521595</v>
      </c>
      <c r="D959" t="s">
        <v>1775</v>
      </c>
      <c r="F959" t="s">
        <v>122</v>
      </c>
      <c r="G959">
        <v>38.916289999999996</v>
      </c>
      <c r="H959">
        <v>-77.020070000000004</v>
      </c>
      <c r="I959" t="s">
        <v>25</v>
      </c>
      <c r="J959">
        <v>52</v>
      </c>
      <c r="K959">
        <v>31</v>
      </c>
      <c r="L959">
        <v>318</v>
      </c>
      <c r="M959" s="1">
        <v>44074</v>
      </c>
      <c r="N959">
        <v>4.2699999999999996</v>
      </c>
      <c r="O959">
        <v>3</v>
      </c>
      <c r="P959">
        <v>0</v>
      </c>
      <c r="Q959">
        <v>0</v>
      </c>
    </row>
    <row r="960" spans="1:18" ht="15.95" customHeight="1">
      <c r="A960">
        <v>15817486</v>
      </c>
      <c r="B960" t="s">
        <v>1776</v>
      </c>
      <c r="C960">
        <v>102276345</v>
      </c>
      <c r="D960" t="s">
        <v>1772</v>
      </c>
      <c r="F960" t="s">
        <v>201</v>
      </c>
      <c r="G960">
        <v>38.881369999999997</v>
      </c>
      <c r="H960">
        <v>-76.994709999999998</v>
      </c>
      <c r="I960" t="s">
        <v>21</v>
      </c>
      <c r="J960">
        <v>162</v>
      </c>
      <c r="K960">
        <v>31</v>
      </c>
      <c r="L960">
        <v>55</v>
      </c>
      <c r="M960" s="1">
        <v>43254</v>
      </c>
      <c r="N960">
        <v>0.74</v>
      </c>
      <c r="O960">
        <v>3</v>
      </c>
      <c r="P960">
        <v>0</v>
      </c>
      <c r="Q960">
        <v>0</v>
      </c>
    </row>
    <row r="961" spans="1:18" ht="15.95" customHeight="1">
      <c r="A961">
        <v>15820983</v>
      </c>
      <c r="B961" t="s">
        <v>1777</v>
      </c>
      <c r="C961">
        <v>68882789</v>
      </c>
      <c r="D961" t="s">
        <v>1768</v>
      </c>
      <c r="F961" t="s">
        <v>77</v>
      </c>
      <c r="G961">
        <v>38.944560000000003</v>
      </c>
      <c r="H961">
        <v>-77.082099999999997</v>
      </c>
      <c r="I961" t="s">
        <v>25</v>
      </c>
      <c r="J961">
        <v>70</v>
      </c>
      <c r="K961">
        <v>2</v>
      </c>
      <c r="L961">
        <v>127</v>
      </c>
      <c r="M961" s="1">
        <v>44798</v>
      </c>
      <c r="N961">
        <v>1.79</v>
      </c>
      <c r="O961">
        <v>2</v>
      </c>
      <c r="P961">
        <v>78</v>
      </c>
      <c r="Q961">
        <v>6</v>
      </c>
      <c r="R961" t="s">
        <v>1769</v>
      </c>
    </row>
    <row r="962" spans="1:18" ht="15.95" customHeight="1">
      <c r="A962">
        <v>15843220</v>
      </c>
      <c r="B962" t="s">
        <v>1787</v>
      </c>
      <c r="C962">
        <v>98799358</v>
      </c>
      <c r="D962" t="s">
        <v>569</v>
      </c>
      <c r="F962" t="s">
        <v>28</v>
      </c>
      <c r="G962">
        <v>38.914610000000003</v>
      </c>
      <c r="H962">
        <v>-77.003780000000006</v>
      </c>
      <c r="I962" t="s">
        <v>21</v>
      </c>
      <c r="J962">
        <v>293</v>
      </c>
      <c r="K962">
        <v>2</v>
      </c>
      <c r="L962">
        <v>64</v>
      </c>
      <c r="M962" s="1">
        <v>44857</v>
      </c>
      <c r="N962">
        <v>0.87</v>
      </c>
      <c r="O962">
        <v>4</v>
      </c>
      <c r="P962">
        <v>347</v>
      </c>
      <c r="Q962">
        <v>16</v>
      </c>
      <c r="R962" t="s">
        <v>1788</v>
      </c>
    </row>
    <row r="963" spans="1:18" ht="15.95" customHeight="1">
      <c r="A963">
        <v>15844475</v>
      </c>
      <c r="B963" t="s">
        <v>1789</v>
      </c>
      <c r="C963">
        <v>44949993</v>
      </c>
      <c r="D963" t="s">
        <v>837</v>
      </c>
      <c r="F963" t="s">
        <v>70</v>
      </c>
      <c r="G963">
        <v>38.928550000000001</v>
      </c>
      <c r="H963">
        <v>-77.023330000000001</v>
      </c>
      <c r="I963" t="s">
        <v>25</v>
      </c>
      <c r="J963">
        <v>52</v>
      </c>
      <c r="K963">
        <v>31</v>
      </c>
      <c r="L963">
        <v>59</v>
      </c>
      <c r="M963" s="1">
        <v>44786</v>
      </c>
      <c r="N963">
        <v>0.8</v>
      </c>
      <c r="O963">
        <v>10</v>
      </c>
      <c r="P963">
        <v>365</v>
      </c>
      <c r="Q963">
        <v>5</v>
      </c>
    </row>
    <row r="964" spans="1:18" ht="15.95" customHeight="1">
      <c r="A964">
        <v>15899330</v>
      </c>
      <c r="B964" t="s">
        <v>1792</v>
      </c>
      <c r="C964">
        <v>5004388</v>
      </c>
      <c r="D964" t="s">
        <v>539</v>
      </c>
      <c r="F964" t="s">
        <v>20</v>
      </c>
      <c r="G964">
        <v>38.960569999999997</v>
      </c>
      <c r="H964">
        <v>-77.015709999999999</v>
      </c>
      <c r="I964" t="s">
        <v>21</v>
      </c>
      <c r="J964">
        <v>75</v>
      </c>
      <c r="K964">
        <v>7</v>
      </c>
      <c r="L964" s="13">
        <v>94</v>
      </c>
      <c r="M964" s="1">
        <v>44886</v>
      </c>
      <c r="N964">
        <v>1.27</v>
      </c>
      <c r="O964">
        <v>1</v>
      </c>
      <c r="P964">
        <v>78</v>
      </c>
      <c r="Q964">
        <v>12</v>
      </c>
      <c r="R964" t="s">
        <v>1793</v>
      </c>
    </row>
    <row r="965" spans="1:18" ht="15.95" customHeight="1">
      <c r="A965">
        <v>15911315</v>
      </c>
      <c r="B965" t="s">
        <v>1794</v>
      </c>
      <c r="C965">
        <v>48292280</v>
      </c>
      <c r="D965" t="s">
        <v>42</v>
      </c>
      <c r="F965" t="s">
        <v>141</v>
      </c>
      <c r="G965">
        <v>38.905650000000001</v>
      </c>
      <c r="H965">
        <v>-76.984369999999998</v>
      </c>
      <c r="I965" t="s">
        <v>21</v>
      </c>
      <c r="J965">
        <v>215</v>
      </c>
      <c r="K965">
        <v>31</v>
      </c>
      <c r="L965">
        <v>19</v>
      </c>
      <c r="M965" s="1">
        <v>43030</v>
      </c>
      <c r="N965">
        <v>0.26</v>
      </c>
      <c r="O965">
        <v>1</v>
      </c>
      <c r="P965">
        <v>179</v>
      </c>
      <c r="Q965">
        <v>0</v>
      </c>
    </row>
    <row r="966" spans="1:18" ht="15.95" customHeight="1">
      <c r="A966">
        <v>15914701</v>
      </c>
      <c r="B966" t="s">
        <v>1795</v>
      </c>
      <c r="C966">
        <v>44949993</v>
      </c>
      <c r="D966" t="s">
        <v>837</v>
      </c>
      <c r="F966" t="s">
        <v>70</v>
      </c>
      <c r="G966">
        <v>38.928820000000002</v>
      </c>
      <c r="H966">
        <v>-77.023079999999993</v>
      </c>
      <c r="I966" t="s">
        <v>25</v>
      </c>
      <c r="J966">
        <v>46</v>
      </c>
      <c r="K966">
        <v>31</v>
      </c>
      <c r="L966">
        <v>95</v>
      </c>
      <c r="M966" s="1">
        <v>44897</v>
      </c>
      <c r="N966">
        <v>1.3</v>
      </c>
      <c r="O966">
        <v>10</v>
      </c>
      <c r="P966">
        <v>352</v>
      </c>
      <c r="Q966">
        <v>13</v>
      </c>
    </row>
    <row r="967" spans="1:18" ht="15.95" customHeight="1">
      <c r="A967">
        <v>15935211</v>
      </c>
      <c r="B967" t="s">
        <v>1801</v>
      </c>
      <c r="C967">
        <v>102225058</v>
      </c>
      <c r="D967" t="s">
        <v>1802</v>
      </c>
      <c r="F967" t="s">
        <v>37</v>
      </c>
      <c r="G967">
        <v>38.922319999999999</v>
      </c>
      <c r="H967">
        <v>-77.040329999999997</v>
      </c>
      <c r="I967" t="s">
        <v>21</v>
      </c>
      <c r="J967">
        <v>175</v>
      </c>
      <c r="K967">
        <v>31</v>
      </c>
      <c r="L967">
        <v>33</v>
      </c>
      <c r="M967" s="1">
        <v>44652</v>
      </c>
      <c r="N967">
        <v>0.46</v>
      </c>
      <c r="O967">
        <v>1</v>
      </c>
      <c r="P967">
        <v>88</v>
      </c>
      <c r="Q967">
        <v>2</v>
      </c>
    </row>
    <row r="968" spans="1:18" ht="15.95" customHeight="1">
      <c r="A968">
        <v>15937364</v>
      </c>
      <c r="B968" t="s">
        <v>1803</v>
      </c>
      <c r="C968">
        <v>41859444</v>
      </c>
      <c r="D968" t="s">
        <v>1804</v>
      </c>
      <c r="F968" t="s">
        <v>201</v>
      </c>
      <c r="G968">
        <v>38.883620000000001</v>
      </c>
      <c r="H968">
        <v>-76.982619999999997</v>
      </c>
      <c r="I968" t="s">
        <v>21</v>
      </c>
      <c r="J968">
        <v>99</v>
      </c>
      <c r="K968">
        <v>1</v>
      </c>
      <c r="L968">
        <v>93</v>
      </c>
      <c r="M968" s="1">
        <v>44849</v>
      </c>
      <c r="N968">
        <v>1.26</v>
      </c>
      <c r="O968">
        <v>1</v>
      </c>
      <c r="P968">
        <v>38</v>
      </c>
      <c r="Q968">
        <v>21</v>
      </c>
      <c r="R968" t="s">
        <v>1805</v>
      </c>
    </row>
    <row r="969" spans="1:18" ht="15.95" customHeight="1">
      <c r="A969">
        <v>15938415</v>
      </c>
      <c r="B969" t="s">
        <v>1808</v>
      </c>
      <c r="C969">
        <v>87150307</v>
      </c>
      <c r="D969" t="s">
        <v>1809</v>
      </c>
      <c r="F969" t="s">
        <v>34</v>
      </c>
      <c r="G969">
        <v>38.957430000000002</v>
      </c>
      <c r="H969">
        <v>-77.032539999999997</v>
      </c>
      <c r="I969" t="s">
        <v>25</v>
      </c>
      <c r="J969">
        <v>65</v>
      </c>
      <c r="K969">
        <v>31</v>
      </c>
      <c r="L969">
        <v>112</v>
      </c>
      <c r="M969" s="1">
        <v>44728</v>
      </c>
      <c r="N969">
        <v>1.51</v>
      </c>
      <c r="O969">
        <v>2</v>
      </c>
      <c r="P969">
        <v>268</v>
      </c>
      <c r="Q969">
        <v>1</v>
      </c>
    </row>
    <row r="970" spans="1:18" ht="15.95" customHeight="1">
      <c r="A970">
        <v>15940738</v>
      </c>
      <c r="B970" t="s">
        <v>1810</v>
      </c>
      <c r="C970">
        <v>12403809</v>
      </c>
      <c r="D970" t="s">
        <v>1811</v>
      </c>
      <c r="F970" t="s">
        <v>862</v>
      </c>
      <c r="G970">
        <v>38.949359999999999</v>
      </c>
      <c r="H970">
        <v>-77.066640000000007</v>
      </c>
      <c r="I970" t="s">
        <v>21</v>
      </c>
      <c r="J970">
        <v>60</v>
      </c>
      <c r="K970">
        <v>31</v>
      </c>
      <c r="L970">
        <v>2</v>
      </c>
      <c r="M970" s="1">
        <v>43240</v>
      </c>
      <c r="N970">
        <v>0.03</v>
      </c>
      <c r="O970">
        <v>1</v>
      </c>
      <c r="P970">
        <v>0</v>
      </c>
      <c r="Q970">
        <v>0</v>
      </c>
    </row>
    <row r="971" spans="1:18" ht="15.95" customHeight="1">
      <c r="A971">
        <v>15941219</v>
      </c>
      <c r="B971" t="s">
        <v>1815</v>
      </c>
      <c r="C971">
        <v>103468502</v>
      </c>
      <c r="D971" t="s">
        <v>1816</v>
      </c>
      <c r="F971" t="s">
        <v>60</v>
      </c>
      <c r="G971">
        <v>38.927709999999998</v>
      </c>
      <c r="H971">
        <v>-76.987960000000001</v>
      </c>
      <c r="I971" t="s">
        <v>21</v>
      </c>
      <c r="J971">
        <v>100</v>
      </c>
      <c r="K971">
        <v>1</v>
      </c>
      <c r="L971">
        <v>14</v>
      </c>
      <c r="M971" s="1">
        <v>44900</v>
      </c>
      <c r="N971">
        <v>1.48</v>
      </c>
      <c r="O971">
        <v>1</v>
      </c>
      <c r="P971">
        <v>114</v>
      </c>
      <c r="Q971">
        <v>14</v>
      </c>
      <c r="R971" t="s">
        <v>1817</v>
      </c>
    </row>
    <row r="972" spans="1:18" ht="15.95" customHeight="1">
      <c r="A972">
        <v>15958616</v>
      </c>
      <c r="B972" t="s">
        <v>1818</v>
      </c>
      <c r="C972">
        <v>16207242</v>
      </c>
      <c r="D972" t="s">
        <v>1819</v>
      </c>
      <c r="F972" t="s">
        <v>88</v>
      </c>
      <c r="G972">
        <v>38.902749999999997</v>
      </c>
      <c r="H972">
        <v>-76.991780000000006</v>
      </c>
      <c r="I972" t="s">
        <v>21</v>
      </c>
      <c r="J972">
        <v>109</v>
      </c>
      <c r="K972">
        <v>2</v>
      </c>
      <c r="L972">
        <v>247</v>
      </c>
      <c r="M972" s="1">
        <v>44898</v>
      </c>
      <c r="N972">
        <v>3.57</v>
      </c>
      <c r="O972">
        <v>1</v>
      </c>
      <c r="P972">
        <v>149</v>
      </c>
      <c r="Q972">
        <v>32</v>
      </c>
      <c r="R972" t="s">
        <v>1820</v>
      </c>
    </row>
    <row r="973" spans="1:18" ht="15.95" customHeight="1">
      <c r="A973">
        <v>15962871</v>
      </c>
      <c r="B973" t="s">
        <v>1824</v>
      </c>
      <c r="C973">
        <v>71110500</v>
      </c>
      <c r="D973" t="s">
        <v>1825</v>
      </c>
      <c r="F973" t="s">
        <v>77</v>
      </c>
      <c r="G973">
        <v>38.944769999999998</v>
      </c>
      <c r="H973">
        <v>-77.085949999999997</v>
      </c>
      <c r="I973" t="s">
        <v>25</v>
      </c>
      <c r="J973">
        <v>80</v>
      </c>
      <c r="K973">
        <v>1</v>
      </c>
      <c r="L973">
        <v>278</v>
      </c>
      <c r="M973" s="1">
        <v>44896</v>
      </c>
      <c r="N973">
        <v>3.75</v>
      </c>
      <c r="O973">
        <v>3</v>
      </c>
      <c r="P973">
        <v>42</v>
      </c>
      <c r="Q973">
        <v>14</v>
      </c>
      <c r="R973" t="s">
        <v>1826</v>
      </c>
    </row>
    <row r="974" spans="1:18" ht="15.95" customHeight="1">
      <c r="A974">
        <v>15963788</v>
      </c>
      <c r="B974" t="s">
        <v>1827</v>
      </c>
      <c r="C974">
        <v>71110500</v>
      </c>
      <c r="D974" t="s">
        <v>1825</v>
      </c>
      <c r="F974" t="s">
        <v>77</v>
      </c>
      <c r="G974">
        <v>38.944600000000001</v>
      </c>
      <c r="H974">
        <v>-77.085719999999995</v>
      </c>
      <c r="I974" t="s">
        <v>25</v>
      </c>
      <c r="J974">
        <v>85</v>
      </c>
      <c r="K974">
        <v>1</v>
      </c>
      <c r="L974">
        <v>225</v>
      </c>
      <c r="M974" s="1">
        <v>44791</v>
      </c>
      <c r="N974">
        <v>3.04</v>
      </c>
      <c r="O974">
        <v>3</v>
      </c>
      <c r="P974">
        <v>1</v>
      </c>
      <c r="Q974">
        <v>3</v>
      </c>
      <c r="R974" t="s">
        <v>1826</v>
      </c>
    </row>
    <row r="975" spans="1:18" ht="15.95" customHeight="1">
      <c r="A975">
        <v>15966383</v>
      </c>
      <c r="B975" t="s">
        <v>1833</v>
      </c>
      <c r="C975">
        <v>15538259</v>
      </c>
      <c r="D975" t="s">
        <v>984</v>
      </c>
      <c r="F975" t="s">
        <v>66</v>
      </c>
      <c r="G975">
        <v>38.931040000000003</v>
      </c>
      <c r="H975">
        <v>-77.078000000000003</v>
      </c>
      <c r="I975" t="s">
        <v>464</v>
      </c>
      <c r="J975">
        <v>35</v>
      </c>
      <c r="K975">
        <v>31</v>
      </c>
      <c r="L975">
        <v>7</v>
      </c>
      <c r="M975" s="1">
        <v>44742</v>
      </c>
      <c r="N975">
        <v>0.11</v>
      </c>
      <c r="O975">
        <v>3</v>
      </c>
      <c r="P975">
        <v>222</v>
      </c>
      <c r="Q975">
        <v>2</v>
      </c>
    </row>
    <row r="976" spans="1:18" ht="15.95" customHeight="1">
      <c r="A976">
        <v>15972360</v>
      </c>
      <c r="B976" t="s">
        <v>1834</v>
      </c>
      <c r="C976">
        <v>19061220</v>
      </c>
      <c r="D976" t="s">
        <v>1640</v>
      </c>
      <c r="F976" t="s">
        <v>1044</v>
      </c>
      <c r="G976">
        <v>38.869540000000001</v>
      </c>
      <c r="H976">
        <v>-76.980890000000002</v>
      </c>
      <c r="I976" t="s">
        <v>21</v>
      </c>
      <c r="J976">
        <v>99</v>
      </c>
      <c r="K976">
        <v>1</v>
      </c>
      <c r="L976">
        <v>188</v>
      </c>
      <c r="M976" s="1">
        <v>44857</v>
      </c>
      <c r="N976">
        <v>2.66</v>
      </c>
      <c r="O976">
        <v>1</v>
      </c>
      <c r="P976">
        <v>130</v>
      </c>
      <c r="Q976">
        <v>16</v>
      </c>
      <c r="R976" t="s">
        <v>1835</v>
      </c>
    </row>
    <row r="977" spans="1:18" ht="15.95" customHeight="1">
      <c r="A977">
        <v>15980497</v>
      </c>
      <c r="B977" t="s">
        <v>1876</v>
      </c>
      <c r="C977">
        <v>2024948</v>
      </c>
      <c r="D977" t="s">
        <v>1877</v>
      </c>
      <c r="F977" t="s">
        <v>63</v>
      </c>
      <c r="G977">
        <v>38.905760000000001</v>
      </c>
      <c r="H977">
        <v>-77.016549999999995</v>
      </c>
      <c r="I977" t="s">
        <v>21</v>
      </c>
      <c r="J977">
        <v>65</v>
      </c>
      <c r="K977">
        <v>32</v>
      </c>
      <c r="L977">
        <v>73</v>
      </c>
      <c r="M977" s="1">
        <v>44779</v>
      </c>
      <c r="N977">
        <v>1.76</v>
      </c>
      <c r="O977">
        <v>2</v>
      </c>
      <c r="P977">
        <v>64</v>
      </c>
      <c r="Q977">
        <v>6</v>
      </c>
    </row>
    <row r="978" spans="1:18" ht="15.95" customHeight="1">
      <c r="A978">
        <v>15981013</v>
      </c>
      <c r="B978" t="s">
        <v>1878</v>
      </c>
      <c r="C978">
        <v>25766824</v>
      </c>
      <c r="D978" t="s">
        <v>1879</v>
      </c>
      <c r="F978" t="s">
        <v>88</v>
      </c>
      <c r="G978">
        <v>38.896529999999998</v>
      </c>
      <c r="H978">
        <v>-76.981480000000005</v>
      </c>
      <c r="I978" t="s">
        <v>21</v>
      </c>
      <c r="J978">
        <v>72</v>
      </c>
      <c r="K978">
        <v>1</v>
      </c>
      <c r="L978">
        <v>93</v>
      </c>
      <c r="M978" s="1">
        <v>44876</v>
      </c>
      <c r="N978">
        <v>1.29</v>
      </c>
      <c r="O978">
        <v>1</v>
      </c>
      <c r="P978">
        <v>69</v>
      </c>
      <c r="Q978">
        <v>29</v>
      </c>
      <c r="R978" t="s">
        <v>1880</v>
      </c>
    </row>
    <row r="979" spans="1:18" ht="15.95" customHeight="1">
      <c r="A979">
        <v>15985071</v>
      </c>
      <c r="B979" t="s">
        <v>1881</v>
      </c>
      <c r="C979">
        <v>11203497</v>
      </c>
      <c r="D979" t="s">
        <v>1882</v>
      </c>
      <c r="F979" t="s">
        <v>201</v>
      </c>
      <c r="G979">
        <v>38.884186</v>
      </c>
      <c r="H979">
        <v>-76.992469999999997</v>
      </c>
      <c r="I979" t="s">
        <v>21</v>
      </c>
      <c r="J979">
        <v>128</v>
      </c>
      <c r="K979">
        <v>2</v>
      </c>
      <c r="L979">
        <v>226</v>
      </c>
      <c r="M979" s="1">
        <v>44910</v>
      </c>
      <c r="N979">
        <v>3.07</v>
      </c>
      <c r="O979">
        <v>1</v>
      </c>
      <c r="P979">
        <v>208</v>
      </c>
      <c r="Q979">
        <v>17</v>
      </c>
      <c r="R979" t="s">
        <v>1883</v>
      </c>
    </row>
    <row r="980" spans="1:18" ht="15.95" customHeight="1">
      <c r="A980">
        <v>15988991</v>
      </c>
      <c r="B980" t="s">
        <v>1884</v>
      </c>
      <c r="C980">
        <v>15564167</v>
      </c>
      <c r="D980" t="s">
        <v>1885</v>
      </c>
      <c r="F980" t="s">
        <v>63</v>
      </c>
      <c r="G980">
        <v>38.907339999999998</v>
      </c>
      <c r="H980">
        <v>-77.02816</v>
      </c>
      <c r="I980" t="s">
        <v>21</v>
      </c>
      <c r="J980">
        <v>250</v>
      </c>
      <c r="K980">
        <v>31</v>
      </c>
      <c r="L980">
        <v>13</v>
      </c>
      <c r="M980" s="1">
        <v>43754</v>
      </c>
      <c r="N980">
        <v>0.18</v>
      </c>
      <c r="O980">
        <v>1</v>
      </c>
      <c r="P980">
        <v>363</v>
      </c>
      <c r="Q980">
        <v>0</v>
      </c>
    </row>
    <row r="981" spans="1:18" ht="15.95" customHeight="1">
      <c r="A981">
        <v>15999394</v>
      </c>
      <c r="B981" t="s">
        <v>1886</v>
      </c>
      <c r="C981">
        <v>12159102</v>
      </c>
      <c r="D981" t="s">
        <v>1887</v>
      </c>
      <c r="F981" t="s">
        <v>66</v>
      </c>
      <c r="G981">
        <v>38.922150000000002</v>
      </c>
      <c r="H981">
        <v>-77.073980000000006</v>
      </c>
      <c r="I981" t="s">
        <v>21</v>
      </c>
      <c r="J981">
        <v>2000</v>
      </c>
      <c r="K981">
        <v>3</v>
      </c>
      <c r="L981">
        <v>28</v>
      </c>
      <c r="M981" s="1">
        <v>44892</v>
      </c>
      <c r="N981">
        <v>0.41</v>
      </c>
      <c r="O981">
        <v>1</v>
      </c>
      <c r="P981">
        <v>154</v>
      </c>
      <c r="Q981">
        <v>11</v>
      </c>
      <c r="R981" s="2" t="s">
        <v>1888</v>
      </c>
    </row>
    <row r="982" spans="1:18" ht="15.95" customHeight="1">
      <c r="A982">
        <v>16002068</v>
      </c>
      <c r="B982" t="s">
        <v>1889</v>
      </c>
      <c r="C982">
        <v>16831081</v>
      </c>
      <c r="D982" t="s">
        <v>1890</v>
      </c>
      <c r="F982" t="s">
        <v>28</v>
      </c>
      <c r="G982">
        <v>38.916600000000003</v>
      </c>
      <c r="H982">
        <v>-77.006910000000005</v>
      </c>
      <c r="I982" t="s">
        <v>25</v>
      </c>
      <c r="J982">
        <v>51</v>
      </c>
      <c r="K982">
        <v>31</v>
      </c>
      <c r="L982">
        <v>1</v>
      </c>
      <c r="M982" s="1">
        <v>42756</v>
      </c>
      <c r="N982">
        <v>0.01</v>
      </c>
      <c r="O982">
        <v>1</v>
      </c>
      <c r="P982">
        <v>0</v>
      </c>
      <c r="Q982">
        <v>0</v>
      </c>
    </row>
    <row r="983" spans="1:18" ht="15.95" customHeight="1">
      <c r="A983">
        <v>16002608</v>
      </c>
      <c r="B983" t="s">
        <v>1891</v>
      </c>
      <c r="C983">
        <v>103705038</v>
      </c>
      <c r="D983" t="s">
        <v>1291</v>
      </c>
      <c r="F983" t="s">
        <v>28</v>
      </c>
      <c r="G983">
        <v>38.91601</v>
      </c>
      <c r="H983">
        <v>-77.005799999999994</v>
      </c>
      <c r="I983" t="s">
        <v>21</v>
      </c>
      <c r="J983">
        <v>175</v>
      </c>
      <c r="K983">
        <v>31</v>
      </c>
      <c r="L983">
        <v>0</v>
      </c>
      <c r="M983" s="13"/>
      <c r="O983">
        <v>1</v>
      </c>
      <c r="P983">
        <v>0</v>
      </c>
      <c r="Q983">
        <v>0</v>
      </c>
      <c r="R983" s="13"/>
    </row>
    <row r="984" spans="1:18" ht="15.95" customHeight="1">
      <c r="A984">
        <v>16016813</v>
      </c>
      <c r="B984" t="s">
        <v>1892</v>
      </c>
      <c r="C984">
        <v>1456449</v>
      </c>
      <c r="D984" t="s">
        <v>1893</v>
      </c>
      <c r="F984" t="s">
        <v>122</v>
      </c>
      <c r="G984">
        <v>38.915390000000002</v>
      </c>
      <c r="H984">
        <v>-77.019589999999994</v>
      </c>
      <c r="I984" t="s">
        <v>25</v>
      </c>
      <c r="J984">
        <v>175</v>
      </c>
      <c r="K984">
        <v>31</v>
      </c>
      <c r="L984">
        <v>3</v>
      </c>
      <c r="M984" s="1">
        <v>43448</v>
      </c>
      <c r="N984">
        <v>0.04</v>
      </c>
      <c r="O984">
        <v>1</v>
      </c>
      <c r="P984">
        <v>0</v>
      </c>
      <c r="Q984">
        <v>0</v>
      </c>
      <c r="R984" s="13"/>
    </row>
    <row r="985" spans="1:18" ht="15.95" customHeight="1">
      <c r="A985">
        <v>16018100</v>
      </c>
      <c r="B985" t="s">
        <v>1894</v>
      </c>
      <c r="C985">
        <v>2680706</v>
      </c>
      <c r="D985" t="s">
        <v>1895</v>
      </c>
      <c r="F985" t="s">
        <v>201</v>
      </c>
      <c r="G985">
        <v>38.883890000000001</v>
      </c>
      <c r="H985">
        <v>-76.984300000000005</v>
      </c>
      <c r="I985" t="s">
        <v>21</v>
      </c>
      <c r="J985">
        <v>95</v>
      </c>
      <c r="K985">
        <v>2</v>
      </c>
      <c r="L985">
        <v>56</v>
      </c>
      <c r="M985" s="1">
        <v>44886</v>
      </c>
      <c r="N985">
        <v>1.62</v>
      </c>
      <c r="O985">
        <v>1</v>
      </c>
      <c r="P985">
        <v>71</v>
      </c>
      <c r="Q985">
        <v>23</v>
      </c>
      <c r="R985" t="s">
        <v>1896</v>
      </c>
    </row>
    <row r="986" spans="1:18" ht="15.95" customHeight="1">
      <c r="A986">
        <v>16040704</v>
      </c>
      <c r="B986" t="s">
        <v>1897</v>
      </c>
      <c r="C986">
        <v>104395921</v>
      </c>
      <c r="D986" t="s">
        <v>352</v>
      </c>
      <c r="F986" t="s">
        <v>34</v>
      </c>
      <c r="G986">
        <v>38.947029999999998</v>
      </c>
      <c r="H986">
        <v>-77.033659999999998</v>
      </c>
      <c r="I986" t="s">
        <v>21</v>
      </c>
      <c r="J986">
        <v>130</v>
      </c>
      <c r="K986">
        <v>31</v>
      </c>
      <c r="L986">
        <v>52</v>
      </c>
      <c r="M986" s="1">
        <v>43562</v>
      </c>
      <c r="N986">
        <v>0.72</v>
      </c>
      <c r="O986">
        <v>1</v>
      </c>
      <c r="P986">
        <v>0</v>
      </c>
      <c r="Q986">
        <v>0</v>
      </c>
    </row>
    <row r="987" spans="1:18" ht="15.95" customHeight="1">
      <c r="A987">
        <v>16052295</v>
      </c>
      <c r="B987" t="s">
        <v>1898</v>
      </c>
      <c r="C987">
        <v>7307125</v>
      </c>
      <c r="D987" t="s">
        <v>858</v>
      </c>
      <c r="F987" t="s">
        <v>201</v>
      </c>
      <c r="G987">
        <v>38.883369999999999</v>
      </c>
      <c r="H987">
        <v>-76.980980000000002</v>
      </c>
      <c r="I987" t="s">
        <v>21</v>
      </c>
      <c r="J987">
        <v>113</v>
      </c>
      <c r="K987">
        <v>31</v>
      </c>
      <c r="L987">
        <v>39</v>
      </c>
      <c r="M987" s="1">
        <v>44863</v>
      </c>
      <c r="N987">
        <v>0.53</v>
      </c>
      <c r="O987">
        <v>1</v>
      </c>
      <c r="P987">
        <v>63</v>
      </c>
      <c r="Q987">
        <v>9</v>
      </c>
      <c r="R987" s="13"/>
    </row>
    <row r="988" spans="1:18" ht="15.95" customHeight="1">
      <c r="A988">
        <v>16070997</v>
      </c>
      <c r="B988" t="s">
        <v>1899</v>
      </c>
      <c r="C988">
        <v>104704194</v>
      </c>
      <c r="D988" t="s">
        <v>1900</v>
      </c>
      <c r="F988" t="s">
        <v>162</v>
      </c>
      <c r="G988">
        <v>38.842440000000003</v>
      </c>
      <c r="H988">
        <v>-77.003370000000004</v>
      </c>
      <c r="I988" t="s">
        <v>21</v>
      </c>
      <c r="J988">
        <v>129</v>
      </c>
      <c r="K988">
        <v>1</v>
      </c>
      <c r="L988">
        <v>0</v>
      </c>
      <c r="M988" s="13"/>
      <c r="O988">
        <v>2</v>
      </c>
      <c r="P988">
        <v>0</v>
      </c>
      <c r="Q988">
        <v>0</v>
      </c>
      <c r="R988" t="s">
        <v>1901</v>
      </c>
    </row>
    <row r="989" spans="1:18" ht="15.95" customHeight="1">
      <c r="A989">
        <v>16087309</v>
      </c>
      <c r="B989" t="s">
        <v>1902</v>
      </c>
      <c r="C989">
        <v>31906978</v>
      </c>
      <c r="D989" t="s">
        <v>886</v>
      </c>
      <c r="F989" t="s">
        <v>201</v>
      </c>
      <c r="G989">
        <v>38.88758</v>
      </c>
      <c r="H989">
        <v>-76.989199999999997</v>
      </c>
      <c r="I989" t="s">
        <v>21</v>
      </c>
      <c r="J989">
        <v>900</v>
      </c>
      <c r="K989">
        <v>31</v>
      </c>
      <c r="L989">
        <v>0</v>
      </c>
      <c r="M989" s="13"/>
      <c r="O989">
        <v>1</v>
      </c>
      <c r="P989">
        <v>0</v>
      </c>
      <c r="Q989">
        <v>0</v>
      </c>
    </row>
    <row r="990" spans="1:18" ht="15.95" customHeight="1">
      <c r="A990">
        <v>16122969</v>
      </c>
      <c r="B990" t="s">
        <v>1903</v>
      </c>
      <c r="C990">
        <v>22160473</v>
      </c>
      <c r="D990" t="s">
        <v>1904</v>
      </c>
      <c r="F990" t="s">
        <v>94</v>
      </c>
      <c r="G990">
        <v>38.912010000000002</v>
      </c>
      <c r="H990">
        <v>-77.03922</v>
      </c>
      <c r="I990" t="s">
        <v>21</v>
      </c>
      <c r="J990">
        <v>657</v>
      </c>
      <c r="K990">
        <v>31</v>
      </c>
      <c r="L990">
        <v>0</v>
      </c>
      <c r="M990" s="13"/>
      <c r="O990">
        <v>1</v>
      </c>
      <c r="P990">
        <v>0</v>
      </c>
      <c r="Q990">
        <v>0</v>
      </c>
    </row>
    <row r="991" spans="1:18" ht="15.95" customHeight="1">
      <c r="A991">
        <v>16131739</v>
      </c>
      <c r="B991" t="s">
        <v>1905</v>
      </c>
      <c r="C991">
        <v>6411133</v>
      </c>
      <c r="D991" t="s">
        <v>1906</v>
      </c>
      <c r="F991" t="s">
        <v>34</v>
      </c>
      <c r="G991">
        <v>38.946019999999997</v>
      </c>
      <c r="H991">
        <v>-77.022570000000002</v>
      </c>
      <c r="I991" t="s">
        <v>21</v>
      </c>
      <c r="J991">
        <v>414</v>
      </c>
      <c r="K991">
        <v>6</v>
      </c>
      <c r="L991">
        <v>105</v>
      </c>
      <c r="M991" s="1">
        <v>44025</v>
      </c>
      <c r="N991">
        <v>1.45</v>
      </c>
      <c r="O991">
        <v>1</v>
      </c>
      <c r="P991">
        <v>150</v>
      </c>
      <c r="Q991">
        <v>0</v>
      </c>
      <c r="R991" t="s">
        <v>1907</v>
      </c>
    </row>
    <row r="992" spans="1:18" ht="15.95" customHeight="1">
      <c r="A992">
        <v>16140977</v>
      </c>
      <c r="B992" t="s">
        <v>1908</v>
      </c>
      <c r="C992">
        <v>100394741</v>
      </c>
      <c r="D992" t="s">
        <v>1909</v>
      </c>
      <c r="F992" t="s">
        <v>70</v>
      </c>
      <c r="G992">
        <v>38.924550000000004</v>
      </c>
      <c r="H992">
        <v>-77.023520000000005</v>
      </c>
      <c r="I992" t="s">
        <v>21</v>
      </c>
      <c r="J992">
        <v>90</v>
      </c>
      <c r="K992">
        <v>2</v>
      </c>
      <c r="L992">
        <v>273</v>
      </c>
      <c r="M992" s="1">
        <v>44875</v>
      </c>
      <c r="N992">
        <v>3.73</v>
      </c>
      <c r="O992">
        <v>1</v>
      </c>
      <c r="P992">
        <v>222</v>
      </c>
      <c r="Q992">
        <v>46</v>
      </c>
      <c r="R992" t="s">
        <v>101</v>
      </c>
    </row>
    <row r="993" spans="1:18" ht="15.95" customHeight="1">
      <c r="A993">
        <v>16142893</v>
      </c>
      <c r="B993" t="s">
        <v>1910</v>
      </c>
      <c r="C993">
        <v>723831</v>
      </c>
      <c r="D993" t="s">
        <v>1911</v>
      </c>
      <c r="F993" t="s">
        <v>63</v>
      </c>
      <c r="G993">
        <v>38.909010000000002</v>
      </c>
      <c r="H993">
        <v>-77.031300000000002</v>
      </c>
      <c r="I993" t="s">
        <v>21</v>
      </c>
      <c r="J993">
        <v>481</v>
      </c>
      <c r="K993">
        <v>31</v>
      </c>
      <c r="L993">
        <v>73</v>
      </c>
      <c r="M993" s="1">
        <v>44813</v>
      </c>
      <c r="N993">
        <v>1</v>
      </c>
      <c r="O993">
        <v>1</v>
      </c>
      <c r="P993">
        <v>362</v>
      </c>
      <c r="Q993">
        <v>6</v>
      </c>
    </row>
    <row r="994" spans="1:18" ht="15.95" customHeight="1">
      <c r="A994">
        <v>16148686</v>
      </c>
      <c r="B994" t="s">
        <v>1912</v>
      </c>
      <c r="C994">
        <v>13503254</v>
      </c>
      <c r="D994" t="s">
        <v>179</v>
      </c>
      <c r="F994" t="s">
        <v>28</v>
      </c>
      <c r="G994">
        <v>38.9253</v>
      </c>
      <c r="H994">
        <v>-77.006810000000002</v>
      </c>
      <c r="I994" t="s">
        <v>21</v>
      </c>
      <c r="J994">
        <v>125</v>
      </c>
      <c r="K994">
        <v>5</v>
      </c>
      <c r="L994">
        <v>26</v>
      </c>
      <c r="M994" s="1">
        <v>44744</v>
      </c>
      <c r="N994">
        <v>0.37</v>
      </c>
      <c r="O994">
        <v>1</v>
      </c>
      <c r="P994">
        <v>159</v>
      </c>
      <c r="Q994">
        <v>3</v>
      </c>
      <c r="R994" t="s">
        <v>1913</v>
      </c>
    </row>
    <row r="995" spans="1:18" ht="15.95" customHeight="1">
      <c r="A995">
        <v>16157784</v>
      </c>
      <c r="B995" t="s">
        <v>1849</v>
      </c>
      <c r="C995">
        <v>105457042</v>
      </c>
      <c r="D995" t="s">
        <v>1766</v>
      </c>
      <c r="F995" t="s">
        <v>28</v>
      </c>
      <c r="G995">
        <v>38.918219999999998</v>
      </c>
      <c r="H995">
        <v>-77.014110000000002</v>
      </c>
      <c r="I995" t="s">
        <v>21</v>
      </c>
      <c r="J995">
        <v>160</v>
      </c>
      <c r="K995">
        <v>2</v>
      </c>
      <c r="L995">
        <v>70</v>
      </c>
      <c r="M995" s="1">
        <v>44849</v>
      </c>
      <c r="N995">
        <v>0.98</v>
      </c>
      <c r="O995">
        <v>1</v>
      </c>
      <c r="P995">
        <v>179</v>
      </c>
      <c r="Q995">
        <v>16</v>
      </c>
      <c r="R995" t="s">
        <v>1850</v>
      </c>
    </row>
    <row r="996" spans="1:18" ht="15.95" customHeight="1">
      <c r="A996">
        <v>16162225</v>
      </c>
      <c r="B996" t="s">
        <v>1851</v>
      </c>
      <c r="C996">
        <v>1626178</v>
      </c>
      <c r="D996" t="s">
        <v>1852</v>
      </c>
      <c r="F996" t="s">
        <v>37</v>
      </c>
      <c r="G996">
        <v>38.9131</v>
      </c>
      <c r="H996">
        <v>-77.050809999999998</v>
      </c>
      <c r="I996" t="s">
        <v>21</v>
      </c>
      <c r="J996">
        <v>229</v>
      </c>
      <c r="K996">
        <v>60</v>
      </c>
      <c r="L996">
        <v>46</v>
      </c>
      <c r="M996" s="1">
        <v>44814</v>
      </c>
      <c r="N996">
        <v>0.65</v>
      </c>
      <c r="O996">
        <v>1</v>
      </c>
      <c r="P996">
        <v>86</v>
      </c>
      <c r="Q996">
        <v>4</v>
      </c>
      <c r="R996" t="s">
        <v>1853</v>
      </c>
    </row>
    <row r="997" spans="1:18" ht="15.95" customHeight="1">
      <c r="A997">
        <v>16164463</v>
      </c>
      <c r="B997" t="s">
        <v>1854</v>
      </c>
      <c r="C997">
        <v>3024813</v>
      </c>
      <c r="D997" t="s">
        <v>1855</v>
      </c>
      <c r="F997" t="s">
        <v>28</v>
      </c>
      <c r="G997">
        <v>38.911929999999998</v>
      </c>
      <c r="H997">
        <v>-77.014669999999995</v>
      </c>
      <c r="I997" t="s">
        <v>21</v>
      </c>
      <c r="J997">
        <v>174</v>
      </c>
      <c r="K997">
        <v>31</v>
      </c>
      <c r="L997">
        <v>7</v>
      </c>
      <c r="M997" s="1">
        <v>43028</v>
      </c>
      <c r="N997">
        <v>0.1</v>
      </c>
      <c r="O997">
        <v>1</v>
      </c>
      <c r="P997">
        <v>0</v>
      </c>
      <c r="Q997">
        <v>0</v>
      </c>
    </row>
    <row r="998" spans="1:18" ht="15.95" customHeight="1">
      <c r="A998">
        <v>16174330</v>
      </c>
      <c r="B998" t="s">
        <v>1856</v>
      </c>
      <c r="C998">
        <v>105592042</v>
      </c>
      <c r="D998" t="s">
        <v>1857</v>
      </c>
      <c r="F998" t="s">
        <v>125</v>
      </c>
      <c r="G998">
        <v>38.905070000000002</v>
      </c>
      <c r="H998">
        <v>-77.061809999999994</v>
      </c>
      <c r="I998" t="s">
        <v>25</v>
      </c>
      <c r="J998">
        <v>219</v>
      </c>
      <c r="K998">
        <v>1</v>
      </c>
      <c r="L998">
        <v>11</v>
      </c>
      <c r="M998" s="1">
        <v>44848</v>
      </c>
      <c r="N998">
        <v>0.15</v>
      </c>
      <c r="O998">
        <v>9</v>
      </c>
      <c r="P998">
        <v>124</v>
      </c>
      <c r="Q998">
        <v>5</v>
      </c>
      <c r="R998" t="s">
        <v>101</v>
      </c>
    </row>
    <row r="999" spans="1:18" ht="15.95" customHeight="1">
      <c r="A999">
        <v>16174851</v>
      </c>
      <c r="B999" t="s">
        <v>1858</v>
      </c>
      <c r="C999">
        <v>34403</v>
      </c>
      <c r="D999" t="s">
        <v>1369</v>
      </c>
      <c r="F999" t="s">
        <v>34</v>
      </c>
      <c r="G999">
        <v>38.958680000000001</v>
      </c>
      <c r="H999">
        <v>-77.03837</v>
      </c>
      <c r="I999" t="s">
        <v>21</v>
      </c>
      <c r="J999">
        <v>99</v>
      </c>
      <c r="K999">
        <v>31</v>
      </c>
      <c r="L999">
        <v>14</v>
      </c>
      <c r="M999" s="1">
        <v>44727</v>
      </c>
      <c r="N999">
        <v>0.33</v>
      </c>
      <c r="O999">
        <v>2</v>
      </c>
      <c r="P999">
        <v>88</v>
      </c>
      <c r="Q999">
        <v>3</v>
      </c>
    </row>
    <row r="1000" spans="1:18" ht="15.95" customHeight="1">
      <c r="A1000">
        <v>16178596</v>
      </c>
      <c r="B1000" t="s">
        <v>1859</v>
      </c>
      <c r="C1000">
        <v>16206623</v>
      </c>
      <c r="D1000" t="s">
        <v>1491</v>
      </c>
      <c r="F1000" t="s">
        <v>66</v>
      </c>
      <c r="G1000">
        <v>38.920819999999999</v>
      </c>
      <c r="H1000">
        <v>-77.074640000000002</v>
      </c>
      <c r="I1000" t="s">
        <v>21</v>
      </c>
      <c r="J1000">
        <v>764</v>
      </c>
      <c r="K1000">
        <v>5</v>
      </c>
      <c r="L1000">
        <v>6</v>
      </c>
      <c r="M1000" s="1">
        <v>44430</v>
      </c>
      <c r="N1000">
        <v>0.09</v>
      </c>
      <c r="O1000">
        <v>2</v>
      </c>
      <c r="P1000">
        <v>95</v>
      </c>
      <c r="Q1000">
        <v>0</v>
      </c>
      <c r="R1000" t="s">
        <v>1860</v>
      </c>
    </row>
    <row r="1001" spans="1:18" ht="15.95" customHeight="1">
      <c r="A1001">
        <v>16179637</v>
      </c>
      <c r="B1001" t="s">
        <v>1861</v>
      </c>
      <c r="C1001">
        <v>159305894</v>
      </c>
      <c r="D1001" t="s">
        <v>1862</v>
      </c>
      <c r="F1001" t="s">
        <v>201</v>
      </c>
      <c r="G1001">
        <v>38.890099999999997</v>
      </c>
      <c r="H1001">
        <v>-76.994470000000007</v>
      </c>
      <c r="I1001" t="s">
        <v>25</v>
      </c>
      <c r="J1001">
        <v>60</v>
      </c>
      <c r="K1001">
        <v>31</v>
      </c>
      <c r="L1001">
        <v>45</v>
      </c>
      <c r="M1001" s="1">
        <v>44554</v>
      </c>
      <c r="N1001">
        <v>0.67</v>
      </c>
      <c r="O1001">
        <v>1</v>
      </c>
      <c r="P1001">
        <v>0</v>
      </c>
      <c r="Q1001">
        <v>2</v>
      </c>
    </row>
    <row r="1002" spans="1:18" ht="15.95" customHeight="1">
      <c r="A1002">
        <v>16190668</v>
      </c>
      <c r="B1002" t="s">
        <v>1863</v>
      </c>
      <c r="C1002">
        <v>105727770</v>
      </c>
      <c r="D1002" t="s">
        <v>1864</v>
      </c>
      <c r="F1002" t="s">
        <v>135</v>
      </c>
      <c r="G1002">
        <v>38.878979999999999</v>
      </c>
      <c r="H1002">
        <v>-77.01549</v>
      </c>
      <c r="I1002" t="s">
        <v>21</v>
      </c>
      <c r="J1002">
        <v>2499</v>
      </c>
      <c r="K1002">
        <v>31</v>
      </c>
      <c r="L1002">
        <v>0</v>
      </c>
      <c r="M1002" s="13"/>
      <c r="O1002">
        <v>1</v>
      </c>
      <c r="P1002">
        <v>0</v>
      </c>
      <c r="Q1002">
        <v>0</v>
      </c>
    </row>
    <row r="1003" spans="1:18" ht="15.95" customHeight="1">
      <c r="A1003">
        <v>16192646</v>
      </c>
      <c r="B1003" t="s">
        <v>1865</v>
      </c>
      <c r="C1003">
        <v>105743603</v>
      </c>
      <c r="D1003" t="s">
        <v>1866</v>
      </c>
      <c r="F1003" t="s">
        <v>28</v>
      </c>
      <c r="G1003">
        <v>38.910910000000001</v>
      </c>
      <c r="H1003">
        <v>-77.002170000000007</v>
      </c>
      <c r="I1003" t="s">
        <v>21</v>
      </c>
      <c r="J1003">
        <v>275</v>
      </c>
      <c r="K1003">
        <v>31</v>
      </c>
      <c r="L1003">
        <v>0</v>
      </c>
      <c r="M1003" s="13"/>
      <c r="O1003">
        <v>1</v>
      </c>
      <c r="P1003">
        <v>0</v>
      </c>
      <c r="Q1003">
        <v>0</v>
      </c>
    </row>
    <row r="1004" spans="1:18" ht="15.95" customHeight="1">
      <c r="A1004">
        <v>16199286</v>
      </c>
      <c r="B1004" t="s">
        <v>1867</v>
      </c>
      <c r="C1004">
        <v>13541161</v>
      </c>
      <c r="D1004" t="s">
        <v>1463</v>
      </c>
      <c r="F1004" t="s">
        <v>28</v>
      </c>
      <c r="G1004">
        <v>38.917589999999997</v>
      </c>
      <c r="H1004">
        <v>-77.012450000000001</v>
      </c>
      <c r="I1004" t="s">
        <v>21</v>
      </c>
      <c r="J1004">
        <v>285</v>
      </c>
      <c r="K1004">
        <v>31</v>
      </c>
      <c r="L1004">
        <v>12</v>
      </c>
      <c r="M1004" s="1">
        <v>43067</v>
      </c>
      <c r="N1004">
        <v>0.17</v>
      </c>
      <c r="O1004">
        <v>1</v>
      </c>
      <c r="P1004">
        <v>0</v>
      </c>
      <c r="Q1004">
        <v>0</v>
      </c>
    </row>
    <row r="1005" spans="1:18" ht="15.95" customHeight="1">
      <c r="A1005">
        <v>16200955</v>
      </c>
      <c r="B1005" t="s">
        <v>1868</v>
      </c>
      <c r="C1005">
        <v>4192192</v>
      </c>
      <c r="D1005" t="s">
        <v>664</v>
      </c>
      <c r="F1005" t="s">
        <v>70</v>
      </c>
      <c r="G1005">
        <v>38.9298</v>
      </c>
      <c r="H1005">
        <v>-77.027389999999997</v>
      </c>
      <c r="I1005" t="s">
        <v>21</v>
      </c>
      <c r="J1005">
        <v>95</v>
      </c>
      <c r="K1005">
        <v>2</v>
      </c>
      <c r="L1005">
        <v>237</v>
      </c>
      <c r="M1005" s="1">
        <v>44906</v>
      </c>
      <c r="N1005">
        <v>3.34</v>
      </c>
      <c r="O1005">
        <v>2</v>
      </c>
      <c r="P1005">
        <v>300</v>
      </c>
      <c r="Q1005">
        <v>64</v>
      </c>
      <c r="R1005" s="2" t="s">
        <v>1869</v>
      </c>
    </row>
    <row r="1006" spans="1:18" ht="15.95" customHeight="1">
      <c r="A1006">
        <v>16202179</v>
      </c>
      <c r="B1006" t="s">
        <v>1870</v>
      </c>
      <c r="C1006">
        <v>105592042</v>
      </c>
      <c r="D1006" t="s">
        <v>1857</v>
      </c>
      <c r="F1006" t="s">
        <v>125</v>
      </c>
      <c r="G1006">
        <v>38.90475</v>
      </c>
      <c r="H1006">
        <v>-77.05986</v>
      </c>
      <c r="I1006" t="s">
        <v>25</v>
      </c>
      <c r="J1006">
        <v>197</v>
      </c>
      <c r="K1006">
        <v>1</v>
      </c>
      <c r="L1006">
        <v>12</v>
      </c>
      <c r="M1006" s="1">
        <v>44690</v>
      </c>
      <c r="N1006">
        <v>0.17</v>
      </c>
      <c r="O1006">
        <v>9</v>
      </c>
      <c r="P1006">
        <v>128</v>
      </c>
      <c r="Q1006">
        <v>2</v>
      </c>
      <c r="R1006" t="s">
        <v>101</v>
      </c>
    </row>
    <row r="1007" spans="1:18" ht="15.95" customHeight="1">
      <c r="A1007">
        <v>16204388</v>
      </c>
      <c r="B1007" t="s">
        <v>1871</v>
      </c>
      <c r="C1007">
        <v>92880710</v>
      </c>
      <c r="D1007" t="s">
        <v>1872</v>
      </c>
      <c r="F1007" t="s">
        <v>368</v>
      </c>
      <c r="G1007">
        <v>38.927610000000001</v>
      </c>
      <c r="H1007">
        <v>-77.055359999999993</v>
      </c>
      <c r="I1007" t="s">
        <v>21</v>
      </c>
      <c r="J1007">
        <v>1191</v>
      </c>
      <c r="K1007">
        <v>3</v>
      </c>
      <c r="L1007">
        <v>22</v>
      </c>
      <c r="M1007" s="1">
        <v>44899</v>
      </c>
      <c r="N1007">
        <v>1.56</v>
      </c>
      <c r="O1007">
        <v>1</v>
      </c>
      <c r="P1007">
        <v>309</v>
      </c>
      <c r="Q1007">
        <v>19</v>
      </c>
      <c r="R1007" t="s">
        <v>101</v>
      </c>
    </row>
    <row r="1008" spans="1:18" ht="15.95" customHeight="1">
      <c r="A1008">
        <v>16204459</v>
      </c>
      <c r="B1008" t="s">
        <v>1873</v>
      </c>
      <c r="C1008">
        <v>105592042</v>
      </c>
      <c r="D1008" t="s">
        <v>1857</v>
      </c>
      <c r="F1008" t="s">
        <v>125</v>
      </c>
      <c r="G1008">
        <v>38.903370000000002</v>
      </c>
      <c r="H1008">
        <v>-77.060490000000001</v>
      </c>
      <c r="I1008" t="s">
        <v>25</v>
      </c>
      <c r="J1008">
        <v>219</v>
      </c>
      <c r="K1008">
        <v>1</v>
      </c>
      <c r="L1008">
        <v>1</v>
      </c>
      <c r="M1008" s="1">
        <v>42756</v>
      </c>
      <c r="N1008">
        <v>0.01</v>
      </c>
      <c r="O1008">
        <v>9</v>
      </c>
      <c r="P1008">
        <v>140</v>
      </c>
      <c r="Q1008">
        <v>0</v>
      </c>
      <c r="R1008" t="s">
        <v>101</v>
      </c>
    </row>
    <row r="1009" spans="1:18" ht="15.95" customHeight="1">
      <c r="A1009">
        <v>16215950</v>
      </c>
      <c r="B1009" t="s">
        <v>1874</v>
      </c>
      <c r="C1009">
        <v>105948654</v>
      </c>
      <c r="D1009" t="s">
        <v>1875</v>
      </c>
      <c r="F1009" t="s">
        <v>43</v>
      </c>
      <c r="G1009">
        <v>38.905430000000003</v>
      </c>
      <c r="H1009">
        <v>-77.018299999999996</v>
      </c>
      <c r="I1009" t="s">
        <v>21</v>
      </c>
      <c r="J1009">
        <v>130</v>
      </c>
      <c r="K1009">
        <v>90</v>
      </c>
      <c r="L1009">
        <v>121</v>
      </c>
      <c r="M1009" s="1">
        <v>43845</v>
      </c>
      <c r="N1009">
        <v>1.7</v>
      </c>
      <c r="O1009">
        <v>1</v>
      </c>
      <c r="P1009">
        <v>0</v>
      </c>
      <c r="Q1009">
        <v>0</v>
      </c>
    </row>
    <row r="1010" spans="1:18" ht="15.95" customHeight="1">
      <c r="A1010">
        <v>16218083</v>
      </c>
      <c r="B1010" t="s">
        <v>1939</v>
      </c>
      <c r="C1010">
        <v>105592042</v>
      </c>
      <c r="D1010" t="s">
        <v>1857</v>
      </c>
      <c r="F1010" t="s">
        <v>125</v>
      </c>
      <c r="G1010">
        <v>38.903469999999999</v>
      </c>
      <c r="H1010">
        <v>-77.062240000000003</v>
      </c>
      <c r="I1010" t="s">
        <v>25</v>
      </c>
      <c r="J1010">
        <v>219</v>
      </c>
      <c r="K1010">
        <v>1</v>
      </c>
      <c r="L1010">
        <v>6</v>
      </c>
      <c r="M1010" s="1">
        <v>44850</v>
      </c>
      <c r="N1010">
        <v>0.08</v>
      </c>
      <c r="O1010">
        <v>9</v>
      </c>
      <c r="P1010">
        <v>138</v>
      </c>
      <c r="Q1010">
        <v>5</v>
      </c>
      <c r="R1010" t="s">
        <v>101</v>
      </c>
    </row>
    <row r="1011" spans="1:18" ht="15.95" customHeight="1">
      <c r="A1011">
        <v>16225583</v>
      </c>
      <c r="B1011" t="s">
        <v>1940</v>
      </c>
      <c r="C1011">
        <v>73109758</v>
      </c>
      <c r="D1011" t="s">
        <v>631</v>
      </c>
      <c r="F1011" t="s">
        <v>125</v>
      </c>
      <c r="G1011">
        <v>38.915500000000002</v>
      </c>
      <c r="H1011">
        <v>-77.072879999999998</v>
      </c>
      <c r="I1011" t="s">
        <v>21</v>
      </c>
      <c r="J1011">
        <v>3000</v>
      </c>
      <c r="K1011">
        <v>31</v>
      </c>
      <c r="L1011">
        <v>0</v>
      </c>
      <c r="O1011">
        <v>1</v>
      </c>
      <c r="P1011">
        <v>0</v>
      </c>
      <c r="Q1011">
        <v>0</v>
      </c>
    </row>
    <row r="1012" spans="1:18" ht="15.95" customHeight="1">
      <c r="A1012">
        <v>16229826</v>
      </c>
      <c r="B1012" t="s">
        <v>1941</v>
      </c>
      <c r="C1012">
        <v>54126082</v>
      </c>
      <c r="D1012" t="s">
        <v>1864</v>
      </c>
      <c r="F1012" t="s">
        <v>88</v>
      </c>
      <c r="G1012">
        <v>38.892200000000003</v>
      </c>
      <c r="H1012">
        <v>-76.997420000000005</v>
      </c>
      <c r="I1012" t="s">
        <v>21</v>
      </c>
      <c r="J1012">
        <v>5000</v>
      </c>
      <c r="K1012">
        <v>60</v>
      </c>
      <c r="L1012">
        <v>2</v>
      </c>
      <c r="M1012" s="1">
        <v>43431</v>
      </c>
      <c r="N1012">
        <v>0.03</v>
      </c>
      <c r="O1012">
        <v>5</v>
      </c>
      <c r="P1012">
        <v>0</v>
      </c>
      <c r="Q1012">
        <v>0</v>
      </c>
    </row>
    <row r="1013" spans="1:18" ht="15.95" customHeight="1">
      <c r="A1013">
        <v>16239379</v>
      </c>
      <c r="B1013" t="s">
        <v>1942</v>
      </c>
      <c r="C1013">
        <v>12338343</v>
      </c>
      <c r="D1013" t="s">
        <v>1943</v>
      </c>
      <c r="F1013" t="s">
        <v>43</v>
      </c>
      <c r="G1013">
        <v>38.900590000000001</v>
      </c>
      <c r="H1013">
        <v>-77.022109999999998</v>
      </c>
      <c r="I1013" t="s">
        <v>21</v>
      </c>
      <c r="J1013">
        <v>130</v>
      </c>
      <c r="K1013">
        <v>180</v>
      </c>
      <c r="L1013">
        <v>1</v>
      </c>
      <c r="M1013" s="1">
        <v>42929</v>
      </c>
      <c r="N1013">
        <v>0.02</v>
      </c>
      <c r="O1013">
        <v>1</v>
      </c>
      <c r="P1013">
        <v>0</v>
      </c>
      <c r="Q1013">
        <v>0</v>
      </c>
    </row>
    <row r="1014" spans="1:18" ht="15.95" customHeight="1">
      <c r="A1014">
        <v>16242339</v>
      </c>
      <c r="B1014" t="s">
        <v>1944</v>
      </c>
      <c r="C1014">
        <v>6373636</v>
      </c>
      <c r="D1014" t="s">
        <v>1105</v>
      </c>
      <c r="F1014" t="s">
        <v>88</v>
      </c>
      <c r="G1014">
        <v>38.898409999999998</v>
      </c>
      <c r="H1014">
        <v>-77.002970000000005</v>
      </c>
      <c r="I1014" t="s">
        <v>21</v>
      </c>
      <c r="J1014">
        <v>500</v>
      </c>
      <c r="K1014">
        <v>31</v>
      </c>
      <c r="L1014">
        <v>1</v>
      </c>
      <c r="M1014" s="1">
        <v>42757</v>
      </c>
      <c r="N1014">
        <v>0.01</v>
      </c>
      <c r="O1014">
        <v>1</v>
      </c>
      <c r="P1014">
        <v>0</v>
      </c>
      <c r="Q1014">
        <v>0</v>
      </c>
    </row>
    <row r="1015" spans="1:18" ht="15.95" customHeight="1">
      <c r="A1015">
        <v>16243037</v>
      </c>
      <c r="B1015" t="s">
        <v>1945</v>
      </c>
      <c r="C1015">
        <v>2180128</v>
      </c>
      <c r="D1015" t="s">
        <v>352</v>
      </c>
      <c r="F1015" t="s">
        <v>54</v>
      </c>
      <c r="G1015">
        <v>38.91075</v>
      </c>
      <c r="H1015">
        <v>-77.088220000000007</v>
      </c>
      <c r="I1015" t="s">
        <v>21</v>
      </c>
      <c r="J1015">
        <v>350</v>
      </c>
      <c r="K1015">
        <v>31</v>
      </c>
      <c r="L1015">
        <v>0</v>
      </c>
      <c r="M1015" s="13"/>
      <c r="O1015">
        <v>1</v>
      </c>
      <c r="P1015">
        <v>0</v>
      </c>
      <c r="Q1015">
        <v>0</v>
      </c>
    </row>
    <row r="1016" spans="1:18" ht="15.95" customHeight="1">
      <c r="A1016">
        <v>16243733</v>
      </c>
      <c r="B1016" t="s">
        <v>1946</v>
      </c>
      <c r="C1016">
        <v>53283391</v>
      </c>
      <c r="D1016" t="s">
        <v>1947</v>
      </c>
      <c r="F1016" t="s">
        <v>1044</v>
      </c>
      <c r="G1016">
        <v>38.86795</v>
      </c>
      <c r="H1016">
        <v>-76.983699999999999</v>
      </c>
      <c r="I1016" t="s">
        <v>25</v>
      </c>
      <c r="J1016">
        <v>1500</v>
      </c>
      <c r="K1016">
        <v>31</v>
      </c>
      <c r="L1016">
        <v>0</v>
      </c>
      <c r="M1016" s="13"/>
      <c r="O1016">
        <v>1</v>
      </c>
      <c r="P1016">
        <v>0</v>
      </c>
      <c r="Q1016">
        <v>0</v>
      </c>
    </row>
    <row r="1017" spans="1:18" ht="15.95" customHeight="1">
      <c r="A1017">
        <v>16256111</v>
      </c>
      <c r="B1017" t="s">
        <v>1948</v>
      </c>
      <c r="C1017">
        <v>75208389</v>
      </c>
      <c r="D1017" t="s">
        <v>308</v>
      </c>
      <c r="F1017" t="s">
        <v>70</v>
      </c>
      <c r="G1017">
        <v>38.922049999999999</v>
      </c>
      <c r="H1017">
        <v>-77.029110000000003</v>
      </c>
      <c r="I1017" t="s">
        <v>25</v>
      </c>
      <c r="J1017">
        <v>80</v>
      </c>
      <c r="K1017">
        <v>31</v>
      </c>
      <c r="L1017">
        <v>150</v>
      </c>
      <c r="M1017" s="1">
        <v>43621</v>
      </c>
      <c r="N1017">
        <v>2.04</v>
      </c>
      <c r="O1017">
        <v>1</v>
      </c>
      <c r="P1017">
        <v>0</v>
      </c>
      <c r="Q1017">
        <v>0</v>
      </c>
    </row>
    <row r="1018" spans="1:18" ht="15.95" customHeight="1">
      <c r="A1018">
        <v>16256882</v>
      </c>
      <c r="B1018" t="s">
        <v>1949</v>
      </c>
      <c r="C1018">
        <v>63129199</v>
      </c>
      <c r="D1018" t="s">
        <v>1950</v>
      </c>
      <c r="F1018" t="s">
        <v>1233</v>
      </c>
      <c r="G1018">
        <v>38.879989999999999</v>
      </c>
      <c r="H1018">
        <v>-77.003990000000002</v>
      </c>
      <c r="I1018" t="s">
        <v>21</v>
      </c>
      <c r="J1018">
        <v>500</v>
      </c>
      <c r="K1018">
        <v>31</v>
      </c>
      <c r="L1018">
        <v>0</v>
      </c>
      <c r="O1018">
        <v>1</v>
      </c>
      <c r="P1018">
        <v>0</v>
      </c>
      <c r="Q1018">
        <v>0</v>
      </c>
    </row>
    <row r="1019" spans="1:18" ht="15.95" customHeight="1">
      <c r="A1019">
        <v>16258017</v>
      </c>
      <c r="B1019" t="s">
        <v>1951</v>
      </c>
      <c r="C1019">
        <v>12388243</v>
      </c>
      <c r="D1019" t="s">
        <v>1952</v>
      </c>
      <c r="F1019" t="s">
        <v>88</v>
      </c>
      <c r="G1019">
        <v>38.898650000000004</v>
      </c>
      <c r="H1019">
        <v>-76.998390000000001</v>
      </c>
      <c r="I1019" t="s">
        <v>21</v>
      </c>
      <c r="J1019">
        <v>650</v>
      </c>
      <c r="K1019">
        <v>31</v>
      </c>
      <c r="L1019">
        <v>0</v>
      </c>
      <c r="M1019" s="13"/>
      <c r="O1019">
        <v>1</v>
      </c>
      <c r="P1019">
        <v>0</v>
      </c>
      <c r="Q1019">
        <v>0</v>
      </c>
    </row>
    <row r="1020" spans="1:18" ht="15.95" customHeight="1">
      <c r="A1020">
        <v>16258530</v>
      </c>
      <c r="B1020" t="s">
        <v>1953</v>
      </c>
      <c r="C1020">
        <v>17494899</v>
      </c>
      <c r="D1020" t="s">
        <v>1328</v>
      </c>
      <c r="F1020" t="s">
        <v>34</v>
      </c>
      <c r="G1020">
        <v>38.9435</v>
      </c>
      <c r="H1020">
        <v>-77.021749999999997</v>
      </c>
      <c r="I1020" t="s">
        <v>21</v>
      </c>
      <c r="J1020">
        <v>78</v>
      </c>
      <c r="K1020">
        <v>1</v>
      </c>
      <c r="L1020">
        <v>1</v>
      </c>
      <c r="M1020" s="1">
        <v>42759</v>
      </c>
      <c r="N1020">
        <v>0.01</v>
      </c>
      <c r="O1020">
        <v>1</v>
      </c>
      <c r="P1020">
        <v>34</v>
      </c>
      <c r="Q1020">
        <v>0</v>
      </c>
      <c r="R1020" s="2" t="s">
        <v>1954</v>
      </c>
    </row>
    <row r="1021" spans="1:18" ht="15.95" customHeight="1">
      <c r="A1021">
        <v>16284799</v>
      </c>
      <c r="B1021" t="s">
        <v>1955</v>
      </c>
      <c r="C1021">
        <v>16199167</v>
      </c>
      <c r="D1021" t="s">
        <v>62</v>
      </c>
      <c r="F1021" t="s">
        <v>122</v>
      </c>
      <c r="G1021">
        <v>38.915179999999999</v>
      </c>
      <c r="H1021">
        <v>-77.024280000000005</v>
      </c>
      <c r="I1021" t="s">
        <v>21</v>
      </c>
      <c r="J1021">
        <v>175</v>
      </c>
      <c r="K1021">
        <v>3</v>
      </c>
      <c r="L1021">
        <v>94</v>
      </c>
      <c r="M1021" s="1">
        <v>44480</v>
      </c>
      <c r="N1021">
        <v>1.72</v>
      </c>
      <c r="O1021">
        <v>2</v>
      </c>
      <c r="P1021">
        <v>0</v>
      </c>
      <c r="Q1021">
        <v>0</v>
      </c>
      <c r="R1021" s="2" t="s">
        <v>1956</v>
      </c>
    </row>
    <row r="1022" spans="1:18" ht="15.95" customHeight="1">
      <c r="A1022">
        <v>16284824</v>
      </c>
      <c r="B1022" t="s">
        <v>1957</v>
      </c>
      <c r="C1022">
        <v>2492536</v>
      </c>
      <c r="D1022" t="s">
        <v>1958</v>
      </c>
      <c r="F1022" t="s">
        <v>88</v>
      </c>
      <c r="G1022">
        <v>38.901209999999999</v>
      </c>
      <c r="H1022">
        <v>-76.999189999999999</v>
      </c>
      <c r="I1022" t="s">
        <v>21</v>
      </c>
      <c r="J1022">
        <v>87</v>
      </c>
      <c r="K1022">
        <v>1</v>
      </c>
      <c r="L1022">
        <v>448</v>
      </c>
      <c r="M1022" s="1">
        <v>44896</v>
      </c>
      <c r="N1022">
        <v>6.11</v>
      </c>
      <c r="O1022">
        <v>4</v>
      </c>
      <c r="P1022">
        <v>45</v>
      </c>
      <c r="Q1022">
        <v>81</v>
      </c>
      <c r="R1022" t="s">
        <v>101</v>
      </c>
    </row>
    <row r="1023" spans="1:18" ht="15.95" customHeight="1">
      <c r="A1023">
        <v>16284856</v>
      </c>
      <c r="B1023" t="s">
        <v>1959</v>
      </c>
      <c r="C1023">
        <v>27914570</v>
      </c>
      <c r="D1023" t="s">
        <v>1689</v>
      </c>
      <c r="F1023" t="s">
        <v>201</v>
      </c>
      <c r="G1023">
        <v>38.884010000000004</v>
      </c>
      <c r="H1023">
        <v>-77.003200000000007</v>
      </c>
      <c r="I1023" t="s">
        <v>21</v>
      </c>
      <c r="J1023">
        <v>125</v>
      </c>
      <c r="K1023">
        <v>31</v>
      </c>
      <c r="L1023">
        <v>238</v>
      </c>
      <c r="M1023" s="1">
        <v>44586</v>
      </c>
      <c r="N1023">
        <v>3.27</v>
      </c>
      <c r="O1023">
        <v>1</v>
      </c>
      <c r="P1023">
        <v>137</v>
      </c>
      <c r="Q1023">
        <v>6</v>
      </c>
    </row>
    <row r="1024" spans="1:18" ht="15.95" customHeight="1">
      <c r="A1024">
        <v>16285321</v>
      </c>
      <c r="B1024" t="s">
        <v>1960</v>
      </c>
      <c r="C1024">
        <v>32018841</v>
      </c>
      <c r="D1024" t="s">
        <v>1726</v>
      </c>
      <c r="F1024" t="s">
        <v>1521</v>
      </c>
      <c r="G1024">
        <v>38.930900000000001</v>
      </c>
      <c r="H1024">
        <v>-76.968149999999994</v>
      </c>
      <c r="I1024" t="s">
        <v>21</v>
      </c>
      <c r="J1024">
        <v>549</v>
      </c>
      <c r="K1024">
        <v>2</v>
      </c>
      <c r="L1024">
        <v>95</v>
      </c>
      <c r="M1024" s="1">
        <v>44892</v>
      </c>
      <c r="N1024">
        <v>1.32</v>
      </c>
      <c r="O1024">
        <v>2</v>
      </c>
      <c r="P1024">
        <v>8</v>
      </c>
      <c r="Q1024">
        <v>17</v>
      </c>
      <c r="R1024" s="2" t="s">
        <v>1961</v>
      </c>
    </row>
    <row r="1025" spans="1:18" ht="15.95" customHeight="1">
      <c r="A1025">
        <v>16285366</v>
      </c>
      <c r="B1025" t="s">
        <v>1962</v>
      </c>
      <c r="C1025">
        <v>105592042</v>
      </c>
      <c r="D1025" t="s">
        <v>1857</v>
      </c>
      <c r="F1025" t="s">
        <v>125</v>
      </c>
      <c r="G1025">
        <v>38.90361</v>
      </c>
      <c r="H1025">
        <v>-77.06165</v>
      </c>
      <c r="I1025" t="s">
        <v>25</v>
      </c>
      <c r="J1025">
        <v>164</v>
      </c>
      <c r="K1025">
        <v>3</v>
      </c>
      <c r="L1025">
        <v>5</v>
      </c>
      <c r="M1025" s="1">
        <v>44857</v>
      </c>
      <c r="N1025">
        <v>7.0000000000000007E-2</v>
      </c>
      <c r="O1025">
        <v>9</v>
      </c>
      <c r="P1025">
        <v>107</v>
      </c>
      <c r="Q1025">
        <v>3</v>
      </c>
      <c r="R1025" t="s">
        <v>101</v>
      </c>
    </row>
    <row r="1026" spans="1:18" ht="15.95" customHeight="1">
      <c r="A1026">
        <v>16285598</v>
      </c>
      <c r="B1026" t="s">
        <v>1963</v>
      </c>
      <c r="C1026">
        <v>105592042</v>
      </c>
      <c r="D1026" t="s">
        <v>1857</v>
      </c>
      <c r="F1026" t="s">
        <v>125</v>
      </c>
      <c r="G1026">
        <v>38.903579999999998</v>
      </c>
      <c r="H1026">
        <v>-77.060630000000003</v>
      </c>
      <c r="I1026" t="s">
        <v>25</v>
      </c>
      <c r="J1026">
        <v>164</v>
      </c>
      <c r="K1026">
        <v>3</v>
      </c>
      <c r="L1026">
        <v>4</v>
      </c>
      <c r="M1026" s="1">
        <v>44658</v>
      </c>
      <c r="N1026">
        <v>0.06</v>
      </c>
      <c r="O1026">
        <v>9</v>
      </c>
      <c r="P1026">
        <v>108</v>
      </c>
      <c r="Q1026">
        <v>1</v>
      </c>
      <c r="R1026" t="s">
        <v>101</v>
      </c>
    </row>
    <row r="1027" spans="1:18" ht="15.95" customHeight="1">
      <c r="A1027">
        <v>16285755</v>
      </c>
      <c r="B1027" t="s">
        <v>1964</v>
      </c>
      <c r="C1027">
        <v>105592042</v>
      </c>
      <c r="D1027" t="s">
        <v>1857</v>
      </c>
      <c r="F1027" t="s">
        <v>125</v>
      </c>
      <c r="G1027">
        <v>38.904110000000003</v>
      </c>
      <c r="H1027">
        <v>-77.062219999999996</v>
      </c>
      <c r="I1027" t="s">
        <v>25</v>
      </c>
      <c r="J1027">
        <v>219</v>
      </c>
      <c r="K1027">
        <v>1</v>
      </c>
      <c r="L1027">
        <v>3</v>
      </c>
      <c r="M1027" s="1">
        <v>44752</v>
      </c>
      <c r="N1027">
        <v>0.04</v>
      </c>
      <c r="O1027">
        <v>9</v>
      </c>
      <c r="P1027">
        <v>130</v>
      </c>
      <c r="Q1027">
        <v>2</v>
      </c>
      <c r="R1027" t="s">
        <v>101</v>
      </c>
    </row>
    <row r="1028" spans="1:18" ht="15.95" customHeight="1">
      <c r="A1028">
        <v>16286156</v>
      </c>
      <c r="B1028" t="s">
        <v>1965</v>
      </c>
      <c r="C1028">
        <v>105592042</v>
      </c>
      <c r="D1028" t="s">
        <v>1857</v>
      </c>
      <c r="F1028" t="s">
        <v>125</v>
      </c>
      <c r="G1028">
        <v>38.903860000000002</v>
      </c>
      <c r="H1028">
        <v>-77.060249999999996</v>
      </c>
      <c r="I1028" t="s">
        <v>25</v>
      </c>
      <c r="J1028">
        <v>241</v>
      </c>
      <c r="K1028">
        <v>1</v>
      </c>
      <c r="L1028">
        <v>7</v>
      </c>
      <c r="M1028" s="1">
        <v>44745</v>
      </c>
      <c r="N1028">
        <v>0.1</v>
      </c>
      <c r="O1028">
        <v>9</v>
      </c>
      <c r="P1028">
        <v>106</v>
      </c>
      <c r="Q1028">
        <v>4</v>
      </c>
      <c r="R1028" t="s">
        <v>101</v>
      </c>
    </row>
    <row r="1029" spans="1:18" ht="15.95" customHeight="1">
      <c r="A1029">
        <v>16286331</v>
      </c>
      <c r="B1029" t="s">
        <v>1966</v>
      </c>
      <c r="C1029">
        <v>105592042</v>
      </c>
      <c r="D1029" t="s">
        <v>1857</v>
      </c>
      <c r="F1029" t="s">
        <v>125</v>
      </c>
      <c r="G1029">
        <v>38.904739999999997</v>
      </c>
      <c r="H1029">
        <v>-77.061440000000005</v>
      </c>
      <c r="I1029" t="s">
        <v>25</v>
      </c>
      <c r="J1029">
        <v>274</v>
      </c>
      <c r="K1029">
        <v>2</v>
      </c>
      <c r="L1029">
        <v>7</v>
      </c>
      <c r="M1029" s="1">
        <v>44821</v>
      </c>
      <c r="N1029">
        <v>0.1</v>
      </c>
      <c r="O1029">
        <v>9</v>
      </c>
      <c r="P1029">
        <v>130</v>
      </c>
      <c r="Q1029">
        <v>2</v>
      </c>
      <c r="R1029" t="s">
        <v>101</v>
      </c>
    </row>
    <row r="1030" spans="1:18" ht="15.95" customHeight="1">
      <c r="A1030">
        <v>16286390</v>
      </c>
      <c r="B1030" t="s">
        <v>1967</v>
      </c>
      <c r="C1030">
        <v>81126316</v>
      </c>
      <c r="D1030" t="s">
        <v>1968</v>
      </c>
      <c r="F1030" t="s">
        <v>43</v>
      </c>
      <c r="G1030">
        <v>38.904499999999999</v>
      </c>
      <c r="H1030">
        <v>-77.02655</v>
      </c>
      <c r="I1030" t="s">
        <v>21</v>
      </c>
      <c r="J1030">
        <v>900</v>
      </c>
      <c r="K1030">
        <v>31</v>
      </c>
      <c r="L1030">
        <v>0</v>
      </c>
      <c r="M1030" s="13"/>
      <c r="O1030">
        <v>1</v>
      </c>
      <c r="P1030">
        <v>0</v>
      </c>
      <c r="Q1030">
        <v>0</v>
      </c>
    </row>
    <row r="1031" spans="1:18" ht="15.95" customHeight="1">
      <c r="A1031">
        <v>16295397</v>
      </c>
      <c r="B1031" t="s">
        <v>1969</v>
      </c>
      <c r="C1031">
        <v>5153745</v>
      </c>
      <c r="D1031" t="s">
        <v>1089</v>
      </c>
      <c r="F1031" t="s">
        <v>77</v>
      </c>
      <c r="G1031">
        <v>38.952579999999998</v>
      </c>
      <c r="H1031">
        <v>-77.094700000000003</v>
      </c>
      <c r="I1031" t="s">
        <v>21</v>
      </c>
      <c r="J1031">
        <v>120</v>
      </c>
      <c r="K1031">
        <v>365</v>
      </c>
      <c r="L1031">
        <v>0</v>
      </c>
      <c r="M1031" s="13"/>
      <c r="O1031">
        <v>1</v>
      </c>
      <c r="P1031">
        <v>0</v>
      </c>
      <c r="Q1031">
        <v>0</v>
      </c>
    </row>
    <row r="1032" spans="1:18" ht="15.95" customHeight="1">
      <c r="A1032">
        <v>16296814</v>
      </c>
      <c r="B1032" t="s">
        <v>1970</v>
      </c>
      <c r="C1032">
        <v>106615219</v>
      </c>
      <c r="D1032" t="s">
        <v>1442</v>
      </c>
      <c r="F1032" t="s">
        <v>122</v>
      </c>
      <c r="G1032">
        <v>38.917529999999999</v>
      </c>
      <c r="H1032">
        <v>-77.027420000000006</v>
      </c>
      <c r="I1032" t="s">
        <v>21</v>
      </c>
      <c r="J1032">
        <v>183</v>
      </c>
      <c r="K1032">
        <v>3</v>
      </c>
      <c r="L1032">
        <v>169</v>
      </c>
      <c r="M1032" s="1">
        <v>44901</v>
      </c>
      <c r="N1032">
        <v>2.35</v>
      </c>
      <c r="O1032">
        <v>1</v>
      </c>
      <c r="P1032">
        <v>250</v>
      </c>
      <c r="Q1032">
        <v>36</v>
      </c>
      <c r="R1032" t="s">
        <v>1971</v>
      </c>
    </row>
    <row r="1033" spans="1:18" ht="15.95" customHeight="1">
      <c r="A1033">
        <v>16300909</v>
      </c>
      <c r="B1033" t="s">
        <v>1972</v>
      </c>
      <c r="C1033">
        <v>1931816</v>
      </c>
      <c r="D1033" t="s">
        <v>1973</v>
      </c>
      <c r="F1033" t="s">
        <v>43</v>
      </c>
      <c r="G1033">
        <v>38.90211</v>
      </c>
      <c r="H1033">
        <v>-77.017709999999994</v>
      </c>
      <c r="I1033" t="s">
        <v>21</v>
      </c>
      <c r="J1033">
        <v>99</v>
      </c>
      <c r="K1033">
        <v>31</v>
      </c>
      <c r="L1033">
        <v>15</v>
      </c>
      <c r="M1033" s="1">
        <v>43059</v>
      </c>
      <c r="N1033">
        <v>0.21</v>
      </c>
      <c r="O1033">
        <v>1</v>
      </c>
      <c r="P1033">
        <v>0</v>
      </c>
      <c r="Q1033">
        <v>0</v>
      </c>
    </row>
    <row r="1034" spans="1:18" ht="15.95" customHeight="1">
      <c r="A1034">
        <v>16309028</v>
      </c>
      <c r="B1034" t="s">
        <v>1974</v>
      </c>
      <c r="C1034">
        <v>38965746</v>
      </c>
      <c r="D1034" t="s">
        <v>990</v>
      </c>
      <c r="F1034" t="s">
        <v>70</v>
      </c>
      <c r="G1034">
        <v>38.933590000000002</v>
      </c>
      <c r="H1034">
        <v>-77.040639999999996</v>
      </c>
      <c r="I1034" t="s">
        <v>21</v>
      </c>
      <c r="J1034">
        <v>155</v>
      </c>
      <c r="K1034">
        <v>31</v>
      </c>
      <c r="L1034">
        <v>15</v>
      </c>
      <c r="M1034" s="1">
        <v>43769</v>
      </c>
      <c r="N1034">
        <v>0.22</v>
      </c>
      <c r="O1034">
        <v>1</v>
      </c>
      <c r="P1034">
        <v>0</v>
      </c>
      <c r="Q1034">
        <v>0</v>
      </c>
    </row>
    <row r="1035" spans="1:18" ht="15.95" customHeight="1">
      <c r="A1035">
        <v>16309873</v>
      </c>
      <c r="B1035" t="s">
        <v>1975</v>
      </c>
      <c r="C1035">
        <v>21843623</v>
      </c>
      <c r="D1035" t="s">
        <v>1976</v>
      </c>
      <c r="F1035" t="s">
        <v>37</v>
      </c>
      <c r="G1035">
        <v>38.919319999999999</v>
      </c>
      <c r="H1035">
        <v>-77.042940000000002</v>
      </c>
      <c r="I1035" t="s">
        <v>21</v>
      </c>
      <c r="J1035">
        <v>139</v>
      </c>
      <c r="K1035">
        <v>31</v>
      </c>
      <c r="L1035">
        <v>12</v>
      </c>
      <c r="M1035" s="1">
        <v>43366</v>
      </c>
      <c r="N1035">
        <v>0.16</v>
      </c>
      <c r="O1035">
        <v>1</v>
      </c>
      <c r="P1035">
        <v>0</v>
      </c>
      <c r="Q1035">
        <v>0</v>
      </c>
    </row>
    <row r="1036" spans="1:18" ht="15.95" customHeight="1">
      <c r="A1036">
        <v>16312119</v>
      </c>
      <c r="B1036" t="s">
        <v>1977</v>
      </c>
      <c r="C1036">
        <v>1029021</v>
      </c>
      <c r="D1036" t="s">
        <v>1978</v>
      </c>
      <c r="F1036" t="s">
        <v>91</v>
      </c>
      <c r="G1036">
        <v>38.965179999999997</v>
      </c>
      <c r="H1036">
        <v>-77.005459999999999</v>
      </c>
      <c r="I1036" t="s">
        <v>25</v>
      </c>
      <c r="J1036">
        <v>50</v>
      </c>
      <c r="K1036">
        <v>31</v>
      </c>
      <c r="L1036">
        <v>0</v>
      </c>
      <c r="M1036" s="13"/>
      <c r="O1036">
        <v>1</v>
      </c>
      <c r="P1036">
        <v>365</v>
      </c>
      <c r="Q1036">
        <v>0</v>
      </c>
    </row>
    <row r="1037" spans="1:18" ht="15.95" customHeight="1">
      <c r="A1037">
        <v>16312601</v>
      </c>
      <c r="B1037" t="s">
        <v>1979</v>
      </c>
      <c r="C1037">
        <v>46630199</v>
      </c>
      <c r="D1037" t="s">
        <v>992</v>
      </c>
      <c r="F1037" t="s">
        <v>88</v>
      </c>
      <c r="G1037">
        <v>38.895020000000002</v>
      </c>
      <c r="H1037">
        <v>-77.001329999999996</v>
      </c>
      <c r="I1037" t="s">
        <v>21</v>
      </c>
      <c r="J1037">
        <v>589</v>
      </c>
      <c r="K1037">
        <v>31</v>
      </c>
      <c r="L1037">
        <v>161</v>
      </c>
      <c r="M1037" s="1">
        <v>44783</v>
      </c>
      <c r="N1037">
        <v>2.2400000000000002</v>
      </c>
      <c r="O1037">
        <v>89</v>
      </c>
      <c r="P1037">
        <v>170</v>
      </c>
      <c r="Q1037">
        <v>11</v>
      </c>
    </row>
    <row r="1038" spans="1:18" ht="15.95" customHeight="1">
      <c r="A1038">
        <v>16323750</v>
      </c>
      <c r="B1038" t="s">
        <v>1980</v>
      </c>
      <c r="C1038">
        <v>13360566</v>
      </c>
      <c r="D1038" t="s">
        <v>1381</v>
      </c>
      <c r="F1038" t="s">
        <v>63</v>
      </c>
      <c r="G1038">
        <v>38.905749999999998</v>
      </c>
      <c r="H1038">
        <v>-77.016559999999998</v>
      </c>
      <c r="I1038" t="s">
        <v>21</v>
      </c>
      <c r="J1038">
        <v>71</v>
      </c>
      <c r="K1038">
        <v>7</v>
      </c>
      <c r="L1038">
        <v>17</v>
      </c>
      <c r="M1038" s="1">
        <v>44884</v>
      </c>
      <c r="N1038">
        <v>0.31</v>
      </c>
      <c r="O1038">
        <v>1</v>
      </c>
      <c r="P1038">
        <v>3</v>
      </c>
      <c r="Q1038">
        <v>10</v>
      </c>
      <c r="R1038" t="s">
        <v>1981</v>
      </c>
    </row>
    <row r="1039" spans="1:18" ht="15.95" customHeight="1">
      <c r="A1039">
        <v>16331827</v>
      </c>
      <c r="B1039" t="s">
        <v>1982</v>
      </c>
      <c r="C1039">
        <v>82193614</v>
      </c>
      <c r="D1039" t="s">
        <v>1059</v>
      </c>
      <c r="F1039" t="s">
        <v>60</v>
      </c>
      <c r="G1039">
        <v>38.925910000000002</v>
      </c>
      <c r="H1039">
        <v>-76.977909999999994</v>
      </c>
      <c r="I1039" t="s">
        <v>25</v>
      </c>
      <c r="J1039">
        <v>75</v>
      </c>
      <c r="K1039">
        <v>31</v>
      </c>
      <c r="L1039">
        <v>2</v>
      </c>
      <c r="M1039" s="1">
        <v>43014</v>
      </c>
      <c r="N1039">
        <v>0.03</v>
      </c>
      <c r="O1039">
        <v>2</v>
      </c>
      <c r="P1039">
        <v>0</v>
      </c>
      <c r="Q1039">
        <v>0</v>
      </c>
    </row>
    <row r="1040" spans="1:18" ht="15.95" customHeight="1">
      <c r="A1040">
        <v>16332139</v>
      </c>
      <c r="B1040" t="s">
        <v>1983</v>
      </c>
      <c r="C1040">
        <v>106911033</v>
      </c>
      <c r="D1040" t="s">
        <v>1984</v>
      </c>
      <c r="F1040" t="s">
        <v>77</v>
      </c>
      <c r="G1040">
        <v>38.951450000000001</v>
      </c>
      <c r="H1040">
        <v>-77.094250000000002</v>
      </c>
      <c r="I1040" t="s">
        <v>21</v>
      </c>
      <c r="J1040">
        <v>300</v>
      </c>
      <c r="K1040">
        <v>31</v>
      </c>
      <c r="L1040">
        <v>9</v>
      </c>
      <c r="M1040" s="1">
        <v>44455</v>
      </c>
      <c r="N1040">
        <v>0.17</v>
      </c>
      <c r="O1040">
        <v>1</v>
      </c>
      <c r="P1040">
        <v>362</v>
      </c>
      <c r="Q1040">
        <v>0</v>
      </c>
    </row>
    <row r="1041" spans="1:18" ht="15.95" customHeight="1">
      <c r="A1041">
        <v>16332673</v>
      </c>
      <c r="B1041" t="s">
        <v>1985</v>
      </c>
      <c r="C1041">
        <v>5900428</v>
      </c>
      <c r="D1041" t="s">
        <v>502</v>
      </c>
      <c r="F1041" t="s">
        <v>201</v>
      </c>
      <c r="G1041">
        <v>38.88438</v>
      </c>
      <c r="H1041">
        <v>-77.000860000000003</v>
      </c>
      <c r="I1041" t="s">
        <v>21</v>
      </c>
      <c r="J1041">
        <v>3000</v>
      </c>
      <c r="K1041">
        <v>15</v>
      </c>
      <c r="L1041">
        <v>0</v>
      </c>
      <c r="M1041" s="13"/>
      <c r="O1041">
        <v>1</v>
      </c>
      <c r="P1041">
        <v>90</v>
      </c>
      <c r="Q1041">
        <v>0</v>
      </c>
      <c r="R1041" t="s">
        <v>1986</v>
      </c>
    </row>
    <row r="1042" spans="1:18" ht="15.95" customHeight="1">
      <c r="A1042">
        <v>16334415</v>
      </c>
      <c r="B1042" t="s">
        <v>1987</v>
      </c>
      <c r="C1042">
        <v>3936592</v>
      </c>
      <c r="D1042" t="s">
        <v>697</v>
      </c>
      <c r="F1042" t="s">
        <v>88</v>
      </c>
      <c r="G1042">
        <v>38.89725</v>
      </c>
      <c r="H1042">
        <v>-76.986770000000007</v>
      </c>
      <c r="I1042" t="s">
        <v>25</v>
      </c>
      <c r="J1042">
        <v>650</v>
      </c>
      <c r="K1042">
        <v>3</v>
      </c>
      <c r="L1042">
        <v>0</v>
      </c>
      <c r="M1042" s="13"/>
      <c r="O1042">
        <v>4</v>
      </c>
      <c r="P1042">
        <v>180</v>
      </c>
      <c r="Q1042">
        <v>0</v>
      </c>
      <c r="R1042" t="s">
        <v>698</v>
      </c>
    </row>
    <row r="1043" spans="1:18" ht="15.95" customHeight="1">
      <c r="A1043">
        <v>16334557</v>
      </c>
      <c r="B1043" t="s">
        <v>1988</v>
      </c>
      <c r="C1043">
        <v>60831831</v>
      </c>
      <c r="D1043" t="s">
        <v>1989</v>
      </c>
      <c r="F1043" t="s">
        <v>141</v>
      </c>
      <c r="G1043">
        <v>38.914380000000001</v>
      </c>
      <c r="H1043">
        <v>-76.970730000000003</v>
      </c>
      <c r="I1043" t="s">
        <v>21</v>
      </c>
      <c r="J1043">
        <v>89</v>
      </c>
      <c r="K1043">
        <v>2</v>
      </c>
      <c r="L1043">
        <v>209</v>
      </c>
      <c r="M1043" s="1">
        <v>44885</v>
      </c>
      <c r="N1043">
        <v>2.87</v>
      </c>
      <c r="O1043">
        <v>1</v>
      </c>
      <c r="P1043">
        <v>74</v>
      </c>
      <c r="Q1043">
        <v>33</v>
      </c>
      <c r="R1043" t="s">
        <v>1990</v>
      </c>
    </row>
    <row r="1044" spans="1:18" ht="15.95" customHeight="1">
      <c r="A1044">
        <v>16335709</v>
      </c>
      <c r="B1044" t="s">
        <v>1991</v>
      </c>
      <c r="C1044">
        <v>54126082</v>
      </c>
      <c r="D1044" t="s">
        <v>1864</v>
      </c>
      <c r="F1044" t="s">
        <v>88</v>
      </c>
      <c r="G1044">
        <v>38.893619999999999</v>
      </c>
      <c r="H1044">
        <v>-76.997739999999993</v>
      </c>
      <c r="I1044" t="s">
        <v>21</v>
      </c>
      <c r="J1044">
        <v>129</v>
      </c>
      <c r="K1044">
        <v>2</v>
      </c>
      <c r="L1044">
        <v>78</v>
      </c>
      <c r="M1044" s="1">
        <v>44875</v>
      </c>
      <c r="N1044">
        <v>1.07</v>
      </c>
      <c r="O1044">
        <v>5</v>
      </c>
      <c r="P1044">
        <v>346</v>
      </c>
      <c r="Q1044">
        <v>14</v>
      </c>
      <c r="R1044" t="s">
        <v>101</v>
      </c>
    </row>
    <row r="1045" spans="1:18" ht="15.95" customHeight="1">
      <c r="A1045">
        <v>16343000</v>
      </c>
      <c r="B1045" t="s">
        <v>1992</v>
      </c>
      <c r="C1045">
        <v>82193614</v>
      </c>
      <c r="D1045" t="s">
        <v>1059</v>
      </c>
      <c r="F1045" t="s">
        <v>60</v>
      </c>
      <c r="G1045">
        <v>38.92557</v>
      </c>
      <c r="H1045">
        <v>-76.979510000000005</v>
      </c>
      <c r="I1045" t="s">
        <v>25</v>
      </c>
      <c r="J1045">
        <v>100</v>
      </c>
      <c r="K1045">
        <v>31</v>
      </c>
      <c r="L1045">
        <v>1</v>
      </c>
      <c r="M1045" s="1">
        <v>42929</v>
      </c>
      <c r="N1045">
        <v>0.02</v>
      </c>
      <c r="O1045">
        <v>2</v>
      </c>
      <c r="P1045">
        <v>0</v>
      </c>
      <c r="Q1045">
        <v>0</v>
      </c>
    </row>
    <row r="1046" spans="1:18" ht="15.95" customHeight="1">
      <c r="A1046">
        <v>16343789</v>
      </c>
      <c r="B1046" t="s">
        <v>1993</v>
      </c>
      <c r="C1046">
        <v>21421893</v>
      </c>
      <c r="D1046" t="s">
        <v>1994</v>
      </c>
      <c r="F1046" t="s">
        <v>125</v>
      </c>
      <c r="G1046">
        <v>38.904179999999997</v>
      </c>
      <c r="H1046">
        <v>-77.063609999999997</v>
      </c>
      <c r="I1046" t="s">
        <v>21</v>
      </c>
      <c r="J1046">
        <v>213</v>
      </c>
      <c r="K1046">
        <v>1</v>
      </c>
      <c r="L1046">
        <v>95</v>
      </c>
      <c r="M1046" s="1">
        <v>44906</v>
      </c>
      <c r="N1046">
        <v>1.38</v>
      </c>
      <c r="O1046">
        <v>1</v>
      </c>
      <c r="P1046">
        <v>79</v>
      </c>
      <c r="Q1046">
        <v>51</v>
      </c>
      <c r="R1046" t="s">
        <v>101</v>
      </c>
    </row>
    <row r="1047" spans="1:18" ht="15.95" customHeight="1">
      <c r="A1047">
        <v>16344337</v>
      </c>
      <c r="B1047" t="s">
        <v>1995</v>
      </c>
      <c r="C1047">
        <v>9356376</v>
      </c>
      <c r="D1047" t="s">
        <v>886</v>
      </c>
      <c r="F1047" t="s">
        <v>70</v>
      </c>
      <c r="G1047">
        <v>38.936070000000001</v>
      </c>
      <c r="H1047">
        <v>-77.037940000000006</v>
      </c>
      <c r="I1047" t="s">
        <v>21</v>
      </c>
      <c r="J1047">
        <v>42</v>
      </c>
      <c r="K1047">
        <v>31</v>
      </c>
      <c r="L1047">
        <v>3</v>
      </c>
      <c r="M1047" s="1">
        <v>42775</v>
      </c>
      <c r="N1047">
        <v>0.04</v>
      </c>
      <c r="O1047">
        <v>1</v>
      </c>
      <c r="P1047">
        <v>0</v>
      </c>
      <c r="Q1047">
        <v>0</v>
      </c>
    </row>
    <row r="1048" spans="1:18" ht="15.95" customHeight="1">
      <c r="A1048">
        <v>16346440</v>
      </c>
      <c r="B1048" t="s">
        <v>1996</v>
      </c>
      <c r="C1048">
        <v>107033005</v>
      </c>
      <c r="D1048" t="s">
        <v>1997</v>
      </c>
      <c r="F1048" t="s">
        <v>43</v>
      </c>
      <c r="G1048">
        <v>38.904429999999998</v>
      </c>
      <c r="H1048">
        <v>-77.016729999999995</v>
      </c>
      <c r="I1048" t="s">
        <v>21</v>
      </c>
      <c r="J1048">
        <v>700</v>
      </c>
      <c r="K1048">
        <v>31</v>
      </c>
      <c r="L1048">
        <v>0</v>
      </c>
      <c r="M1048" s="13"/>
      <c r="O1048">
        <v>1</v>
      </c>
      <c r="P1048">
        <v>0</v>
      </c>
      <c r="Q1048">
        <v>0</v>
      </c>
    </row>
    <row r="1049" spans="1:18" ht="15.95" customHeight="1">
      <c r="A1049">
        <v>16348636</v>
      </c>
      <c r="B1049" t="s">
        <v>1998</v>
      </c>
      <c r="C1049">
        <v>6655288</v>
      </c>
      <c r="D1049" t="s">
        <v>90</v>
      </c>
      <c r="F1049" t="s">
        <v>20</v>
      </c>
      <c r="G1049">
        <v>38.957979999999999</v>
      </c>
      <c r="H1049">
        <v>-77.00882</v>
      </c>
      <c r="I1049" t="s">
        <v>21</v>
      </c>
      <c r="J1049">
        <v>65</v>
      </c>
      <c r="K1049">
        <v>2</v>
      </c>
      <c r="L1049">
        <v>121</v>
      </c>
      <c r="M1049" s="1">
        <v>44899</v>
      </c>
      <c r="N1049">
        <v>1.67</v>
      </c>
      <c r="O1049">
        <v>1</v>
      </c>
      <c r="P1049">
        <v>104</v>
      </c>
      <c r="Q1049">
        <v>28</v>
      </c>
      <c r="R1049" t="s">
        <v>1999</v>
      </c>
    </row>
    <row r="1050" spans="1:18" ht="15.95" customHeight="1">
      <c r="A1050">
        <v>16352310</v>
      </c>
      <c r="B1050" t="s">
        <v>2000</v>
      </c>
      <c r="C1050">
        <v>54675442</v>
      </c>
      <c r="D1050" t="s">
        <v>2001</v>
      </c>
      <c r="F1050" t="s">
        <v>43</v>
      </c>
      <c r="G1050">
        <v>38.900230000000001</v>
      </c>
      <c r="H1050">
        <v>-77.021739999999994</v>
      </c>
      <c r="I1050" t="s">
        <v>21</v>
      </c>
      <c r="J1050">
        <v>240</v>
      </c>
      <c r="K1050">
        <v>31</v>
      </c>
      <c r="L1050">
        <v>6</v>
      </c>
      <c r="M1050" s="1">
        <v>42839</v>
      </c>
      <c r="N1050">
        <v>0.09</v>
      </c>
      <c r="O1050">
        <v>1</v>
      </c>
      <c r="P1050">
        <v>0</v>
      </c>
      <c r="Q1050">
        <v>0</v>
      </c>
    </row>
    <row r="1051" spans="1:18" ht="15.95" customHeight="1">
      <c r="A1051">
        <v>16352847</v>
      </c>
      <c r="B1051" t="s">
        <v>2002</v>
      </c>
      <c r="C1051">
        <v>45720</v>
      </c>
      <c r="D1051" t="s">
        <v>2003</v>
      </c>
      <c r="F1051" t="s">
        <v>70</v>
      </c>
      <c r="G1051">
        <v>38.934399999999997</v>
      </c>
      <c r="H1051">
        <v>-77.037000000000006</v>
      </c>
      <c r="I1051" t="s">
        <v>21</v>
      </c>
      <c r="J1051">
        <v>79</v>
      </c>
      <c r="K1051">
        <v>31</v>
      </c>
      <c r="L1051">
        <v>0</v>
      </c>
      <c r="M1051" s="13"/>
      <c r="O1051">
        <v>1</v>
      </c>
      <c r="P1051">
        <v>0</v>
      </c>
      <c r="Q1051">
        <v>0</v>
      </c>
    </row>
    <row r="1052" spans="1:18" ht="15.95" customHeight="1">
      <c r="A1052">
        <v>16353039</v>
      </c>
      <c r="B1052" t="s">
        <v>2004</v>
      </c>
      <c r="C1052">
        <v>3052850</v>
      </c>
      <c r="D1052" t="s">
        <v>308</v>
      </c>
      <c r="F1052" t="s">
        <v>63</v>
      </c>
      <c r="G1052">
        <v>38.908450000000002</v>
      </c>
      <c r="H1052">
        <v>-77.030529999999999</v>
      </c>
      <c r="I1052" t="s">
        <v>21</v>
      </c>
      <c r="J1052">
        <v>210</v>
      </c>
      <c r="K1052">
        <v>31</v>
      </c>
      <c r="L1052">
        <v>1</v>
      </c>
      <c r="M1052" s="1">
        <v>43640</v>
      </c>
      <c r="N1052">
        <v>0.02</v>
      </c>
      <c r="O1052">
        <v>1</v>
      </c>
      <c r="P1052">
        <v>0</v>
      </c>
      <c r="Q1052">
        <v>0</v>
      </c>
    </row>
    <row r="1053" spans="1:18" ht="15.95" customHeight="1">
      <c r="A1053">
        <v>16359763</v>
      </c>
      <c r="B1053" t="s">
        <v>2005</v>
      </c>
      <c r="C1053">
        <v>5474300</v>
      </c>
      <c r="D1053" t="s">
        <v>179</v>
      </c>
      <c r="F1053" t="s">
        <v>1521</v>
      </c>
      <c r="G1053">
        <v>38.937480000000001</v>
      </c>
      <c r="H1053">
        <v>-76.972470000000001</v>
      </c>
      <c r="I1053" t="s">
        <v>21</v>
      </c>
      <c r="J1053">
        <v>55</v>
      </c>
      <c r="K1053">
        <v>31</v>
      </c>
      <c r="L1053">
        <v>20</v>
      </c>
      <c r="M1053" s="1">
        <v>44561</v>
      </c>
      <c r="N1053">
        <v>0.27</v>
      </c>
      <c r="O1053">
        <v>1</v>
      </c>
      <c r="P1053">
        <v>0</v>
      </c>
      <c r="Q1053">
        <v>1</v>
      </c>
    </row>
    <row r="1054" spans="1:18" ht="15.95" customHeight="1">
      <c r="A1054">
        <v>16361327</v>
      </c>
      <c r="B1054" t="s">
        <v>1914</v>
      </c>
      <c r="C1054">
        <v>30283594</v>
      </c>
      <c r="D1054" t="s">
        <v>798</v>
      </c>
      <c r="F1054" t="s">
        <v>43</v>
      </c>
      <c r="G1054">
        <v>38.899914000000003</v>
      </c>
      <c r="H1054">
        <v>-77.03313</v>
      </c>
      <c r="I1054" t="s">
        <v>21</v>
      </c>
      <c r="J1054">
        <v>189</v>
      </c>
      <c r="K1054">
        <v>31</v>
      </c>
      <c r="L1054">
        <v>17</v>
      </c>
      <c r="M1054" s="1">
        <v>44897</v>
      </c>
      <c r="N1054">
        <v>0.24</v>
      </c>
      <c r="O1054">
        <v>44</v>
      </c>
      <c r="P1054">
        <v>355</v>
      </c>
      <c r="Q1054">
        <v>4</v>
      </c>
      <c r="R1054" t="s">
        <v>799</v>
      </c>
    </row>
    <row r="1055" spans="1:18" ht="15.95" customHeight="1">
      <c r="A1055">
        <v>16376614</v>
      </c>
      <c r="B1055" t="s">
        <v>1915</v>
      </c>
      <c r="C1055">
        <v>31214578</v>
      </c>
      <c r="D1055" t="s">
        <v>1916</v>
      </c>
      <c r="F1055" t="s">
        <v>70</v>
      </c>
      <c r="G1055">
        <v>38.933909999999997</v>
      </c>
      <c r="H1055">
        <v>-77.043229999999994</v>
      </c>
      <c r="I1055" t="s">
        <v>21</v>
      </c>
      <c r="J1055">
        <v>100</v>
      </c>
      <c r="K1055">
        <v>31</v>
      </c>
      <c r="L1055">
        <v>10</v>
      </c>
      <c r="M1055" s="1">
        <v>44736</v>
      </c>
      <c r="N1055">
        <v>0.18</v>
      </c>
      <c r="O1055">
        <v>1</v>
      </c>
      <c r="P1055">
        <v>364</v>
      </c>
      <c r="Q1055">
        <v>3</v>
      </c>
    </row>
    <row r="1056" spans="1:18" ht="15.95" customHeight="1">
      <c r="A1056">
        <v>16379151</v>
      </c>
      <c r="B1056" t="s">
        <v>1917</v>
      </c>
      <c r="C1056">
        <v>107278901</v>
      </c>
      <c r="D1056" t="s">
        <v>1918</v>
      </c>
      <c r="F1056" t="s">
        <v>20</v>
      </c>
      <c r="G1056">
        <v>38.96752</v>
      </c>
      <c r="H1056">
        <v>-77.032290000000003</v>
      </c>
      <c r="I1056" t="s">
        <v>21</v>
      </c>
      <c r="J1056">
        <v>635</v>
      </c>
      <c r="K1056">
        <v>2</v>
      </c>
      <c r="L1056">
        <v>4</v>
      </c>
      <c r="M1056" s="1">
        <v>44891</v>
      </c>
      <c r="N1056">
        <v>0.77</v>
      </c>
      <c r="O1056">
        <v>1</v>
      </c>
      <c r="P1056">
        <v>359</v>
      </c>
      <c r="Q1056">
        <v>4</v>
      </c>
      <c r="R1056" t="s">
        <v>101</v>
      </c>
    </row>
    <row r="1057" spans="1:18" ht="15.95" customHeight="1">
      <c r="A1057">
        <v>16380562</v>
      </c>
      <c r="B1057" t="s">
        <v>1919</v>
      </c>
      <c r="C1057">
        <v>104127819</v>
      </c>
      <c r="D1057" t="s">
        <v>1920</v>
      </c>
      <c r="F1057" t="s">
        <v>88</v>
      </c>
      <c r="G1057">
        <v>38.89573</v>
      </c>
      <c r="H1057">
        <v>-76.984589999999997</v>
      </c>
      <c r="I1057" t="s">
        <v>25</v>
      </c>
      <c r="J1057">
        <v>61</v>
      </c>
      <c r="K1057">
        <v>1</v>
      </c>
      <c r="L1057">
        <v>445</v>
      </c>
      <c r="M1057" s="1">
        <v>44900</v>
      </c>
      <c r="N1057">
        <v>6.09</v>
      </c>
      <c r="O1057">
        <v>2</v>
      </c>
      <c r="P1057">
        <v>35</v>
      </c>
      <c r="Q1057">
        <v>47</v>
      </c>
      <c r="R1057" t="s">
        <v>1921</v>
      </c>
    </row>
    <row r="1058" spans="1:18" ht="15.95" customHeight="1">
      <c r="A1058">
        <v>16381317</v>
      </c>
      <c r="B1058" t="s">
        <v>1922</v>
      </c>
      <c r="C1058">
        <v>104127819</v>
      </c>
      <c r="D1058" t="s">
        <v>1920</v>
      </c>
      <c r="F1058" t="s">
        <v>88</v>
      </c>
      <c r="G1058">
        <v>38.896050000000002</v>
      </c>
      <c r="H1058">
        <v>-76.984579999999994</v>
      </c>
      <c r="I1058" t="s">
        <v>25</v>
      </c>
      <c r="J1058">
        <v>56</v>
      </c>
      <c r="K1058">
        <v>1</v>
      </c>
      <c r="L1058">
        <v>484</v>
      </c>
      <c r="M1058" s="1">
        <v>44897</v>
      </c>
      <c r="N1058">
        <v>6.61</v>
      </c>
      <c r="O1058">
        <v>2</v>
      </c>
      <c r="P1058">
        <v>31</v>
      </c>
      <c r="Q1058">
        <v>58</v>
      </c>
      <c r="R1058" t="s">
        <v>1921</v>
      </c>
    </row>
    <row r="1059" spans="1:18" ht="15.95" customHeight="1">
      <c r="A1059">
        <v>16382509</v>
      </c>
      <c r="B1059" t="s">
        <v>1923</v>
      </c>
      <c r="C1059" t="s">
        <v>1775</v>
      </c>
      <c r="E1059" t="s">
        <v>122</v>
      </c>
      <c r="F1059">
        <v>38.914999999999999</v>
      </c>
      <c r="G1059">
        <v>-77.018469999999994</v>
      </c>
      <c r="H1059" t="s">
        <v>25</v>
      </c>
      <c r="I1059">
        <v>59</v>
      </c>
      <c r="J1059">
        <v>31</v>
      </c>
      <c r="K1059">
        <v>313</v>
      </c>
      <c r="L1059" s="1">
        <v>44092</v>
      </c>
      <c r="M1059" s="13">
        <v>4.29</v>
      </c>
      <c r="N1059">
        <v>3</v>
      </c>
      <c r="O1059">
        <v>0</v>
      </c>
      <c r="P1059">
        <v>0</v>
      </c>
    </row>
    <row r="1060" spans="1:18" ht="15.95" customHeight="1">
      <c r="A1060">
        <v>16395494</v>
      </c>
      <c r="B1060" t="s">
        <v>1924</v>
      </c>
      <c r="C1060">
        <v>42534044</v>
      </c>
      <c r="D1060" t="s">
        <v>618</v>
      </c>
      <c r="F1060" t="s">
        <v>63</v>
      </c>
      <c r="G1060">
        <v>38.911119999999997</v>
      </c>
      <c r="H1060">
        <v>-77.021659999999997</v>
      </c>
      <c r="I1060" t="s">
        <v>25</v>
      </c>
      <c r="J1060">
        <v>257</v>
      </c>
      <c r="K1060">
        <v>31</v>
      </c>
      <c r="L1060">
        <v>84</v>
      </c>
      <c r="M1060" s="1">
        <v>43846</v>
      </c>
      <c r="N1060">
        <v>1.1599999999999999</v>
      </c>
      <c r="O1060">
        <v>1</v>
      </c>
      <c r="P1060">
        <v>364</v>
      </c>
      <c r="Q1060">
        <v>0</v>
      </c>
    </row>
    <row r="1061" spans="1:18" ht="15.95" customHeight="1">
      <c r="A1061">
        <v>16403033</v>
      </c>
      <c r="B1061" t="s">
        <v>1925</v>
      </c>
      <c r="C1061">
        <v>4518738</v>
      </c>
      <c r="D1061" t="s">
        <v>1926</v>
      </c>
      <c r="F1061" t="s">
        <v>28</v>
      </c>
      <c r="G1061">
        <v>38.920099999999998</v>
      </c>
      <c r="H1061">
        <v>-77.013189999999994</v>
      </c>
      <c r="I1061" t="s">
        <v>25</v>
      </c>
      <c r="J1061">
        <v>250</v>
      </c>
      <c r="K1061">
        <v>31</v>
      </c>
      <c r="L1061">
        <v>0</v>
      </c>
      <c r="O1061">
        <v>2</v>
      </c>
      <c r="P1061">
        <v>0</v>
      </c>
      <c r="Q1061">
        <v>0</v>
      </c>
    </row>
    <row r="1062" spans="1:18" ht="15.95" customHeight="1">
      <c r="A1062">
        <v>16405079</v>
      </c>
      <c r="B1062" t="s">
        <v>1927</v>
      </c>
      <c r="C1062">
        <v>39930655</v>
      </c>
      <c r="D1062" t="s">
        <v>1928</v>
      </c>
      <c r="F1062" t="s">
        <v>94</v>
      </c>
      <c r="G1062">
        <v>38.91131</v>
      </c>
      <c r="H1062">
        <v>-77.043989999999994</v>
      </c>
      <c r="I1062" t="s">
        <v>25</v>
      </c>
      <c r="J1062">
        <v>69</v>
      </c>
      <c r="K1062">
        <v>1</v>
      </c>
      <c r="L1062">
        <v>356</v>
      </c>
      <c r="M1062" s="1">
        <v>44903</v>
      </c>
      <c r="N1062">
        <v>4.88</v>
      </c>
      <c r="O1062">
        <v>166</v>
      </c>
      <c r="P1062">
        <v>342</v>
      </c>
      <c r="Q1062">
        <v>54</v>
      </c>
      <c r="R1062" t="s">
        <v>101</v>
      </c>
    </row>
    <row r="1063" spans="1:18" ht="15.95" customHeight="1">
      <c r="A1063">
        <v>16412264</v>
      </c>
      <c r="B1063" t="s">
        <v>1929</v>
      </c>
      <c r="C1063">
        <v>2615928</v>
      </c>
      <c r="D1063" t="s">
        <v>1930</v>
      </c>
      <c r="F1063" t="s">
        <v>373</v>
      </c>
      <c r="G1063">
        <v>38.843429999999998</v>
      </c>
      <c r="H1063">
        <v>-76.981319999999997</v>
      </c>
      <c r="I1063" t="s">
        <v>21</v>
      </c>
      <c r="J1063">
        <v>90</v>
      </c>
      <c r="K1063">
        <v>31</v>
      </c>
      <c r="L1063">
        <v>85</v>
      </c>
      <c r="M1063" s="1">
        <v>44724</v>
      </c>
      <c r="N1063">
        <v>1.44</v>
      </c>
      <c r="O1063">
        <v>1</v>
      </c>
      <c r="P1063">
        <v>90</v>
      </c>
      <c r="Q1063">
        <v>11</v>
      </c>
    </row>
    <row r="1064" spans="1:18" ht="15.95" customHeight="1">
      <c r="A1064">
        <v>16413061</v>
      </c>
      <c r="B1064" t="s">
        <v>1931</v>
      </c>
      <c r="C1064">
        <v>107552587</v>
      </c>
      <c r="D1064" t="s">
        <v>1932</v>
      </c>
      <c r="F1064" t="s">
        <v>201</v>
      </c>
      <c r="G1064">
        <v>38.886290000000002</v>
      </c>
      <c r="H1064">
        <v>-76.994669999999999</v>
      </c>
      <c r="I1064" t="s">
        <v>21</v>
      </c>
      <c r="J1064">
        <v>250</v>
      </c>
      <c r="K1064">
        <v>4</v>
      </c>
      <c r="L1064">
        <v>96</v>
      </c>
      <c r="M1064" s="1">
        <v>44764</v>
      </c>
      <c r="N1064">
        <v>1.37</v>
      </c>
      <c r="O1064">
        <v>1</v>
      </c>
      <c r="P1064">
        <v>139</v>
      </c>
      <c r="Q1064">
        <v>5</v>
      </c>
      <c r="R1064" t="s">
        <v>1933</v>
      </c>
    </row>
    <row r="1065" spans="1:18" ht="15.95" customHeight="1">
      <c r="A1065">
        <v>16413243</v>
      </c>
      <c r="B1065" t="s">
        <v>1934</v>
      </c>
      <c r="C1065">
        <v>107554253</v>
      </c>
      <c r="D1065" t="s">
        <v>726</v>
      </c>
      <c r="F1065" t="s">
        <v>201</v>
      </c>
      <c r="G1065">
        <v>38.889429999999997</v>
      </c>
      <c r="H1065">
        <v>-76.999390000000005</v>
      </c>
      <c r="I1065" t="s">
        <v>21</v>
      </c>
      <c r="J1065">
        <v>250</v>
      </c>
      <c r="K1065">
        <v>31</v>
      </c>
      <c r="L1065">
        <v>3</v>
      </c>
      <c r="M1065" s="1">
        <v>42824</v>
      </c>
      <c r="N1065">
        <v>0.04</v>
      </c>
      <c r="O1065">
        <v>1</v>
      </c>
      <c r="P1065">
        <v>0</v>
      </c>
      <c r="Q1065">
        <v>0</v>
      </c>
    </row>
    <row r="1066" spans="1:18" ht="15.95" customHeight="1">
      <c r="A1066">
        <v>16415014</v>
      </c>
      <c r="B1066" t="s">
        <v>1935</v>
      </c>
      <c r="C1066">
        <v>107569275</v>
      </c>
      <c r="D1066" t="s">
        <v>1936</v>
      </c>
      <c r="F1066" t="s">
        <v>70</v>
      </c>
      <c r="G1066">
        <v>38.93009</v>
      </c>
      <c r="H1066">
        <v>-77.024450000000002</v>
      </c>
      <c r="I1066" t="s">
        <v>25</v>
      </c>
      <c r="J1066">
        <v>65</v>
      </c>
      <c r="K1066">
        <v>2</v>
      </c>
      <c r="L1066">
        <v>25</v>
      </c>
      <c r="M1066" s="1">
        <v>43160</v>
      </c>
      <c r="N1066">
        <v>0.35</v>
      </c>
      <c r="O1066">
        <v>1</v>
      </c>
      <c r="P1066">
        <v>53</v>
      </c>
      <c r="Q1066">
        <v>0</v>
      </c>
      <c r="R1066" t="s">
        <v>1937</v>
      </c>
    </row>
    <row r="1067" spans="1:18" ht="15.95" customHeight="1">
      <c r="A1067">
        <v>16415389</v>
      </c>
      <c r="B1067" t="s">
        <v>1938</v>
      </c>
      <c r="C1067">
        <v>107573807</v>
      </c>
      <c r="D1067" t="s">
        <v>192</v>
      </c>
      <c r="F1067" t="s">
        <v>70</v>
      </c>
      <c r="G1067">
        <v>38.919969999999999</v>
      </c>
      <c r="H1067">
        <v>-77.034520000000001</v>
      </c>
      <c r="I1067" t="s">
        <v>21</v>
      </c>
      <c r="J1067">
        <v>80</v>
      </c>
      <c r="K1067">
        <v>31</v>
      </c>
      <c r="L1067">
        <v>17</v>
      </c>
      <c r="M1067" s="1">
        <v>42960</v>
      </c>
      <c r="N1067">
        <v>0.23</v>
      </c>
      <c r="O1067">
        <v>1</v>
      </c>
      <c r="P1067">
        <v>0</v>
      </c>
      <c r="Q1067">
        <v>0</v>
      </c>
    </row>
    <row r="1068" spans="1:18" ht="15.95" customHeight="1">
      <c r="A1068">
        <v>16423741</v>
      </c>
      <c r="B1068" t="s">
        <v>2019</v>
      </c>
      <c r="C1068">
        <v>6030345</v>
      </c>
      <c r="D1068" t="s">
        <v>329</v>
      </c>
      <c r="F1068" t="s">
        <v>94</v>
      </c>
      <c r="G1068">
        <v>38.906779999999998</v>
      </c>
      <c r="H1068">
        <v>-77.036649999999995</v>
      </c>
      <c r="I1068" t="s">
        <v>21</v>
      </c>
      <c r="J1068">
        <v>133</v>
      </c>
      <c r="K1068">
        <v>31</v>
      </c>
      <c r="L1068">
        <v>9</v>
      </c>
      <c r="M1068" s="1">
        <v>42898</v>
      </c>
      <c r="N1068">
        <v>0.12</v>
      </c>
      <c r="O1068">
        <v>1</v>
      </c>
      <c r="P1068">
        <v>0</v>
      </c>
      <c r="Q1068">
        <v>0</v>
      </c>
    </row>
    <row r="1069" spans="1:18" ht="15.95" customHeight="1">
      <c r="A1069">
        <v>16427431</v>
      </c>
      <c r="B1069" t="s">
        <v>2020</v>
      </c>
      <c r="C1069">
        <v>94079641</v>
      </c>
      <c r="D1069" t="s">
        <v>268</v>
      </c>
      <c r="F1069" t="s">
        <v>43</v>
      </c>
      <c r="G1069">
        <v>38.899679999999996</v>
      </c>
      <c r="H1069">
        <v>-77.011409999999998</v>
      </c>
      <c r="I1069" t="s">
        <v>21</v>
      </c>
      <c r="J1069">
        <v>500</v>
      </c>
      <c r="K1069">
        <v>31</v>
      </c>
      <c r="L1069">
        <v>1</v>
      </c>
      <c r="M1069" s="1">
        <v>42725</v>
      </c>
      <c r="N1069">
        <v>0.01</v>
      </c>
      <c r="O1069">
        <v>1</v>
      </c>
      <c r="P1069">
        <v>0</v>
      </c>
      <c r="Q1069">
        <v>0</v>
      </c>
    </row>
    <row r="1070" spans="1:18" ht="15.95" customHeight="1">
      <c r="A1070">
        <v>16427522</v>
      </c>
      <c r="B1070" t="s">
        <v>2021</v>
      </c>
      <c r="C1070">
        <v>107697689</v>
      </c>
      <c r="D1070" t="s">
        <v>2022</v>
      </c>
      <c r="F1070" t="s">
        <v>70</v>
      </c>
      <c r="G1070">
        <v>38.93582</v>
      </c>
      <c r="H1070">
        <v>-77.024640000000005</v>
      </c>
      <c r="I1070" t="s">
        <v>21</v>
      </c>
      <c r="J1070">
        <v>95</v>
      </c>
      <c r="K1070">
        <v>2</v>
      </c>
      <c r="L1070">
        <v>359</v>
      </c>
      <c r="M1070" s="1">
        <v>44907</v>
      </c>
      <c r="N1070">
        <v>4.97</v>
      </c>
      <c r="O1070">
        <v>1</v>
      </c>
      <c r="P1070">
        <v>65</v>
      </c>
      <c r="Q1070">
        <v>59</v>
      </c>
      <c r="R1070" t="s">
        <v>2023</v>
      </c>
    </row>
    <row r="1071" spans="1:18" ht="15.95" customHeight="1">
      <c r="A1071">
        <v>16441567</v>
      </c>
      <c r="B1071" t="s">
        <v>2024</v>
      </c>
      <c r="C1071">
        <v>33861861</v>
      </c>
      <c r="D1071" t="s">
        <v>2025</v>
      </c>
      <c r="F1071" t="s">
        <v>28</v>
      </c>
      <c r="G1071">
        <v>38.91377</v>
      </c>
      <c r="H1071">
        <v>-77.001519999999999</v>
      </c>
      <c r="I1071" t="s">
        <v>21</v>
      </c>
      <c r="J1071">
        <v>104</v>
      </c>
      <c r="K1071">
        <v>31</v>
      </c>
      <c r="L1071">
        <v>75</v>
      </c>
      <c r="M1071" s="1">
        <v>43401</v>
      </c>
      <c r="N1071">
        <v>1.04</v>
      </c>
      <c r="O1071">
        <v>1</v>
      </c>
      <c r="P1071">
        <v>0</v>
      </c>
      <c r="Q1071">
        <v>0</v>
      </c>
    </row>
    <row r="1072" spans="1:18" ht="15.95" customHeight="1">
      <c r="A1072">
        <v>16448459</v>
      </c>
      <c r="B1072" t="s">
        <v>2026</v>
      </c>
      <c r="C1072">
        <v>107888317</v>
      </c>
      <c r="D1072" t="s">
        <v>2027</v>
      </c>
      <c r="F1072" t="s">
        <v>20</v>
      </c>
      <c r="G1072">
        <v>38.9724</v>
      </c>
      <c r="H1072">
        <v>-77.024180000000001</v>
      </c>
      <c r="I1072" t="s">
        <v>21</v>
      </c>
      <c r="J1072">
        <v>110</v>
      </c>
      <c r="K1072">
        <v>4</v>
      </c>
      <c r="L1072">
        <v>24</v>
      </c>
      <c r="M1072" s="1">
        <v>44893</v>
      </c>
      <c r="N1072">
        <v>0.7</v>
      </c>
      <c r="O1072">
        <v>1</v>
      </c>
      <c r="P1072">
        <v>168</v>
      </c>
      <c r="Q1072">
        <v>10</v>
      </c>
      <c r="R1072" t="s">
        <v>2028</v>
      </c>
    </row>
    <row r="1073" spans="1:18" ht="15.95" customHeight="1">
      <c r="A1073">
        <v>16451853</v>
      </c>
      <c r="B1073" t="s">
        <v>2029</v>
      </c>
      <c r="C1073">
        <v>20056719</v>
      </c>
      <c r="D1073" t="s">
        <v>2030</v>
      </c>
      <c r="F1073" t="s">
        <v>24</v>
      </c>
      <c r="G1073">
        <v>38.862699999999997</v>
      </c>
      <c r="H1073">
        <v>-76.988650000000007</v>
      </c>
      <c r="I1073" t="s">
        <v>25</v>
      </c>
      <c r="J1073">
        <v>82</v>
      </c>
      <c r="K1073">
        <v>31</v>
      </c>
      <c r="L1073">
        <v>1</v>
      </c>
      <c r="M1073" s="1">
        <v>42756</v>
      </c>
      <c r="N1073">
        <v>0.01</v>
      </c>
      <c r="O1073">
        <v>1</v>
      </c>
      <c r="P1073">
        <v>365</v>
      </c>
      <c r="Q1073">
        <v>0</v>
      </c>
    </row>
    <row r="1074" spans="1:18" ht="15.95" customHeight="1">
      <c r="A1074">
        <v>16453579</v>
      </c>
      <c r="B1074" t="s">
        <v>2031</v>
      </c>
      <c r="C1074">
        <v>32865087</v>
      </c>
      <c r="D1074" t="s">
        <v>1696</v>
      </c>
      <c r="F1074" t="s">
        <v>70</v>
      </c>
      <c r="G1074">
        <v>38.931040000000003</v>
      </c>
      <c r="H1074">
        <v>-77.020859999999999</v>
      </c>
      <c r="I1074" t="s">
        <v>25</v>
      </c>
      <c r="J1074">
        <v>300</v>
      </c>
      <c r="K1074">
        <v>31</v>
      </c>
      <c r="L1074">
        <v>1</v>
      </c>
      <c r="M1074" s="1">
        <v>42747</v>
      </c>
      <c r="N1074">
        <v>0.01</v>
      </c>
      <c r="O1074">
        <v>1</v>
      </c>
      <c r="P1074">
        <v>0</v>
      </c>
      <c r="Q1074">
        <v>0</v>
      </c>
      <c r="R1074" s="13"/>
    </row>
    <row r="1075" spans="1:18" ht="15.95" customHeight="1">
      <c r="A1075">
        <v>16453909</v>
      </c>
      <c r="B1075" t="s">
        <v>2032</v>
      </c>
      <c r="C1075">
        <v>902113</v>
      </c>
      <c r="D1075" t="s">
        <v>233</v>
      </c>
      <c r="F1075" t="s">
        <v>141</v>
      </c>
      <c r="G1075">
        <v>38.905679999999997</v>
      </c>
      <c r="H1075">
        <v>-76.982510000000005</v>
      </c>
      <c r="I1075" t="s">
        <v>21</v>
      </c>
      <c r="J1075">
        <v>80</v>
      </c>
      <c r="K1075">
        <v>2</v>
      </c>
      <c r="L1075">
        <v>47</v>
      </c>
      <c r="M1075" s="1">
        <v>44886</v>
      </c>
      <c r="N1075">
        <v>0.65</v>
      </c>
      <c r="O1075">
        <v>1</v>
      </c>
      <c r="P1075">
        <v>3</v>
      </c>
      <c r="Q1075">
        <v>20</v>
      </c>
      <c r="R1075" t="s">
        <v>2033</v>
      </c>
    </row>
    <row r="1076" spans="1:18" ht="15.95" customHeight="1">
      <c r="A1076">
        <v>16454685</v>
      </c>
      <c r="B1076" t="s">
        <v>2034</v>
      </c>
      <c r="C1076">
        <v>18393059</v>
      </c>
      <c r="D1076" t="s">
        <v>1254</v>
      </c>
      <c r="F1076" t="s">
        <v>201</v>
      </c>
      <c r="G1076">
        <v>38.884540000000001</v>
      </c>
      <c r="H1076">
        <v>-77.006649999999993</v>
      </c>
      <c r="I1076" t="s">
        <v>21</v>
      </c>
      <c r="J1076">
        <v>136</v>
      </c>
      <c r="K1076">
        <v>2</v>
      </c>
      <c r="L1076">
        <v>366</v>
      </c>
      <c r="M1076" s="1">
        <v>44888</v>
      </c>
      <c r="N1076">
        <v>5.03</v>
      </c>
      <c r="O1076">
        <v>3</v>
      </c>
      <c r="P1076">
        <v>282</v>
      </c>
      <c r="Q1076">
        <v>55</v>
      </c>
      <c r="R1076" t="s">
        <v>101</v>
      </c>
    </row>
    <row r="1077" spans="1:18" ht="15.95" customHeight="1">
      <c r="A1077">
        <v>16462028</v>
      </c>
      <c r="B1077" t="s">
        <v>2035</v>
      </c>
      <c r="C1077">
        <v>108007021</v>
      </c>
      <c r="D1077" t="s">
        <v>2036</v>
      </c>
      <c r="F1077" t="s">
        <v>201</v>
      </c>
      <c r="G1077">
        <v>38.890790000000003</v>
      </c>
      <c r="H1077">
        <v>-77.002089999999995</v>
      </c>
      <c r="I1077" t="s">
        <v>21</v>
      </c>
      <c r="J1077">
        <v>340</v>
      </c>
      <c r="K1077">
        <v>31</v>
      </c>
      <c r="L1077">
        <v>151</v>
      </c>
      <c r="M1077" s="1">
        <v>44859</v>
      </c>
      <c r="N1077">
        <v>2.1</v>
      </c>
      <c r="O1077">
        <v>1</v>
      </c>
      <c r="P1077">
        <v>168</v>
      </c>
      <c r="Q1077">
        <v>13</v>
      </c>
    </row>
    <row r="1078" spans="1:18" ht="15.95" customHeight="1">
      <c r="A1078">
        <v>16465485</v>
      </c>
      <c r="B1078" t="s">
        <v>2037</v>
      </c>
      <c r="C1078">
        <v>13720227</v>
      </c>
      <c r="D1078" t="s">
        <v>2038</v>
      </c>
      <c r="F1078" t="s">
        <v>70</v>
      </c>
      <c r="G1078">
        <v>38.933450000000001</v>
      </c>
      <c r="H1078">
        <v>-77.040850000000006</v>
      </c>
      <c r="I1078" t="s">
        <v>25</v>
      </c>
      <c r="J1078">
        <v>135</v>
      </c>
      <c r="K1078">
        <v>1</v>
      </c>
      <c r="L1078">
        <v>433</v>
      </c>
      <c r="M1078" s="1">
        <v>44905</v>
      </c>
      <c r="N1078">
        <v>6.37</v>
      </c>
      <c r="O1078">
        <v>1</v>
      </c>
      <c r="P1078">
        <v>343</v>
      </c>
      <c r="Q1078">
        <v>70</v>
      </c>
      <c r="R1078" t="s">
        <v>2039</v>
      </c>
    </row>
    <row r="1079" spans="1:18" ht="15.95" customHeight="1">
      <c r="A1079">
        <v>16467073</v>
      </c>
      <c r="B1079" t="s">
        <v>2040</v>
      </c>
      <c r="C1079">
        <v>59212497</v>
      </c>
      <c r="D1079" t="s">
        <v>2041</v>
      </c>
      <c r="F1079" t="s">
        <v>88</v>
      </c>
      <c r="G1079">
        <v>38.895580000000002</v>
      </c>
      <c r="H1079">
        <v>-76.979050000000001</v>
      </c>
      <c r="I1079" t="s">
        <v>21</v>
      </c>
      <c r="J1079">
        <v>84</v>
      </c>
      <c r="K1079">
        <v>1</v>
      </c>
      <c r="L1079">
        <v>195</v>
      </c>
      <c r="M1079" s="1">
        <v>44909</v>
      </c>
      <c r="N1079">
        <v>2.71</v>
      </c>
      <c r="O1079">
        <v>1</v>
      </c>
      <c r="P1079">
        <v>6</v>
      </c>
      <c r="Q1079">
        <v>64</v>
      </c>
      <c r="R1079" t="s">
        <v>2042</v>
      </c>
    </row>
    <row r="1080" spans="1:18" ht="15.95" customHeight="1">
      <c r="A1080">
        <v>16469368</v>
      </c>
      <c r="B1080" t="s">
        <v>2043</v>
      </c>
      <c r="C1080">
        <v>46521595</v>
      </c>
      <c r="D1080" t="s">
        <v>1775</v>
      </c>
      <c r="F1080" t="s">
        <v>122</v>
      </c>
      <c r="G1080">
        <v>38.919879999999999</v>
      </c>
      <c r="H1080">
        <v>-77.029920000000004</v>
      </c>
      <c r="I1080" t="s">
        <v>25</v>
      </c>
      <c r="J1080">
        <v>48</v>
      </c>
      <c r="K1080">
        <v>31</v>
      </c>
      <c r="L1080">
        <v>258</v>
      </c>
      <c r="M1080" s="1">
        <v>43918</v>
      </c>
      <c r="N1080">
        <v>3.55</v>
      </c>
      <c r="O1080">
        <v>3</v>
      </c>
      <c r="P1080">
        <v>0</v>
      </c>
      <c r="Q1080">
        <v>0</v>
      </c>
    </row>
    <row r="1081" spans="1:18" ht="15.95" customHeight="1">
      <c r="A1081">
        <v>16479914</v>
      </c>
      <c r="B1081" t="s">
        <v>2044</v>
      </c>
      <c r="C1081">
        <v>59004447</v>
      </c>
      <c r="D1081" t="s">
        <v>2045</v>
      </c>
      <c r="F1081" t="s">
        <v>34</v>
      </c>
      <c r="G1081">
        <v>38.943660000000001</v>
      </c>
      <c r="H1081">
        <v>-77.024720000000002</v>
      </c>
      <c r="I1081" t="s">
        <v>21</v>
      </c>
      <c r="J1081">
        <v>300</v>
      </c>
      <c r="K1081">
        <v>31</v>
      </c>
      <c r="L1081">
        <v>0</v>
      </c>
      <c r="M1081" s="13"/>
      <c r="O1081">
        <v>1</v>
      </c>
      <c r="P1081">
        <v>0</v>
      </c>
      <c r="Q1081">
        <v>0</v>
      </c>
    </row>
    <row r="1082" spans="1:18" ht="15.95" customHeight="1">
      <c r="A1082">
        <v>16480055</v>
      </c>
      <c r="B1082" t="s">
        <v>2046</v>
      </c>
      <c r="C1082">
        <v>108186494</v>
      </c>
      <c r="D1082" t="s">
        <v>2047</v>
      </c>
      <c r="F1082" t="s">
        <v>122</v>
      </c>
      <c r="G1082">
        <v>38.918430000000001</v>
      </c>
      <c r="H1082">
        <v>-77.032570000000007</v>
      </c>
      <c r="I1082" t="s">
        <v>25</v>
      </c>
      <c r="J1082">
        <v>80</v>
      </c>
      <c r="K1082">
        <v>31</v>
      </c>
      <c r="L1082">
        <v>0</v>
      </c>
      <c r="O1082">
        <v>1</v>
      </c>
      <c r="P1082">
        <v>0</v>
      </c>
      <c r="Q1082">
        <v>0</v>
      </c>
    </row>
    <row r="1083" spans="1:18" ht="15.95" customHeight="1">
      <c r="A1083">
        <v>16480346</v>
      </c>
      <c r="B1083" t="s">
        <v>2048</v>
      </c>
      <c r="C1083">
        <v>108189881</v>
      </c>
      <c r="D1083" t="s">
        <v>2049</v>
      </c>
      <c r="F1083" t="s">
        <v>201</v>
      </c>
      <c r="G1083">
        <v>38.885840000000002</v>
      </c>
      <c r="H1083">
        <v>-76.993740000000003</v>
      </c>
      <c r="I1083" t="s">
        <v>21</v>
      </c>
      <c r="J1083">
        <v>120</v>
      </c>
      <c r="K1083">
        <v>31</v>
      </c>
      <c r="L1083">
        <v>0</v>
      </c>
      <c r="O1083">
        <v>1</v>
      </c>
      <c r="P1083">
        <v>0</v>
      </c>
      <c r="Q1083">
        <v>0</v>
      </c>
    </row>
    <row r="1084" spans="1:18" ht="15.95" customHeight="1">
      <c r="A1084">
        <v>16487154</v>
      </c>
      <c r="B1084" t="s">
        <v>2050</v>
      </c>
      <c r="C1084">
        <v>3293022</v>
      </c>
      <c r="D1084" t="s">
        <v>2051</v>
      </c>
      <c r="F1084" t="s">
        <v>1233</v>
      </c>
      <c r="G1084">
        <v>38.870829999999998</v>
      </c>
      <c r="H1084">
        <v>-77.007750000000001</v>
      </c>
      <c r="I1084" t="s">
        <v>21</v>
      </c>
      <c r="J1084">
        <v>99</v>
      </c>
      <c r="K1084">
        <v>31</v>
      </c>
      <c r="L1084">
        <v>2</v>
      </c>
      <c r="M1084" s="1">
        <v>42812</v>
      </c>
      <c r="N1084">
        <v>0.03</v>
      </c>
      <c r="O1084">
        <v>1</v>
      </c>
      <c r="P1084">
        <v>0</v>
      </c>
      <c r="Q1084">
        <v>0</v>
      </c>
    </row>
    <row r="1085" spans="1:18" ht="15.95" customHeight="1">
      <c r="A1085">
        <v>16487475</v>
      </c>
      <c r="B1085" t="s">
        <v>2052</v>
      </c>
      <c r="C1085">
        <v>108261325</v>
      </c>
      <c r="D1085" t="s">
        <v>2053</v>
      </c>
      <c r="F1085" t="s">
        <v>34</v>
      </c>
      <c r="G1085">
        <v>38.956710000000001</v>
      </c>
      <c r="H1085">
        <v>-77.033910000000006</v>
      </c>
      <c r="I1085" t="s">
        <v>21</v>
      </c>
      <c r="J1085">
        <v>69</v>
      </c>
      <c r="K1085">
        <v>2</v>
      </c>
      <c r="L1085">
        <v>408</v>
      </c>
      <c r="M1085" s="1">
        <v>44896</v>
      </c>
      <c r="N1085">
        <v>5.61</v>
      </c>
      <c r="O1085">
        <v>1</v>
      </c>
      <c r="P1085">
        <v>331</v>
      </c>
      <c r="Q1085">
        <v>63</v>
      </c>
      <c r="R1085" t="s">
        <v>1843</v>
      </c>
    </row>
    <row r="1086" spans="1:18" ht="15.95" customHeight="1">
      <c r="A1086">
        <v>16490471</v>
      </c>
      <c r="B1086" t="s">
        <v>2054</v>
      </c>
      <c r="C1086">
        <v>12991869</v>
      </c>
      <c r="D1086" t="s">
        <v>179</v>
      </c>
      <c r="F1086" t="s">
        <v>63</v>
      </c>
      <c r="G1086">
        <v>38.907380000000003</v>
      </c>
      <c r="H1086">
        <v>-77.02955</v>
      </c>
      <c r="I1086" t="s">
        <v>21</v>
      </c>
      <c r="J1086">
        <v>175</v>
      </c>
      <c r="K1086">
        <v>31</v>
      </c>
      <c r="L1086">
        <v>5</v>
      </c>
      <c r="M1086" s="1">
        <v>43616</v>
      </c>
      <c r="N1086">
        <v>7.0000000000000007E-2</v>
      </c>
      <c r="O1086">
        <v>1</v>
      </c>
      <c r="P1086">
        <v>0</v>
      </c>
      <c r="Q1086">
        <v>0</v>
      </c>
    </row>
    <row r="1087" spans="1:18" ht="15.95" customHeight="1">
      <c r="A1087">
        <v>16495027</v>
      </c>
      <c r="B1087" t="s">
        <v>2055</v>
      </c>
      <c r="C1087">
        <v>27222600</v>
      </c>
      <c r="D1087" t="s">
        <v>837</v>
      </c>
      <c r="F1087" t="s">
        <v>122</v>
      </c>
      <c r="G1087">
        <v>38.915520000000001</v>
      </c>
      <c r="H1087">
        <v>-77.022930000000002</v>
      </c>
      <c r="I1087" t="s">
        <v>21</v>
      </c>
      <c r="J1087">
        <v>750</v>
      </c>
      <c r="K1087">
        <v>31</v>
      </c>
      <c r="L1087">
        <v>0</v>
      </c>
      <c r="O1087">
        <v>1</v>
      </c>
      <c r="P1087">
        <v>0</v>
      </c>
      <c r="Q1087">
        <v>0</v>
      </c>
    </row>
    <row r="1088" spans="1:18" ht="15.95" customHeight="1">
      <c r="A1088">
        <v>16497765</v>
      </c>
      <c r="B1088" t="s">
        <v>2056</v>
      </c>
      <c r="C1088">
        <v>108364436</v>
      </c>
      <c r="D1088" t="s">
        <v>2057</v>
      </c>
      <c r="F1088" t="s">
        <v>70</v>
      </c>
      <c r="G1088">
        <v>38.926839999999999</v>
      </c>
      <c r="H1088">
        <v>-77.023539999999997</v>
      </c>
      <c r="I1088" t="s">
        <v>21</v>
      </c>
      <c r="J1088">
        <v>102</v>
      </c>
      <c r="K1088">
        <v>1</v>
      </c>
      <c r="L1088">
        <v>190</v>
      </c>
      <c r="M1088" s="1">
        <v>44901</v>
      </c>
      <c r="N1088">
        <v>2.64</v>
      </c>
      <c r="O1088">
        <v>1</v>
      </c>
      <c r="P1088">
        <v>61</v>
      </c>
      <c r="Q1088">
        <v>104</v>
      </c>
      <c r="R1088" t="s">
        <v>2058</v>
      </c>
    </row>
    <row r="1089" spans="1:18" ht="15.95" customHeight="1">
      <c r="A1089">
        <v>16514018</v>
      </c>
      <c r="B1089" t="s">
        <v>2059</v>
      </c>
      <c r="C1089">
        <v>46630199</v>
      </c>
      <c r="D1089" t="s">
        <v>992</v>
      </c>
      <c r="F1089" t="s">
        <v>63</v>
      </c>
      <c r="G1089">
        <v>38.911320000000003</v>
      </c>
      <c r="H1089">
        <v>-77.030010000000004</v>
      </c>
      <c r="I1089" t="s">
        <v>21</v>
      </c>
      <c r="J1089">
        <v>110</v>
      </c>
      <c r="K1089">
        <v>2</v>
      </c>
      <c r="L1089">
        <v>161</v>
      </c>
      <c r="M1089" s="1">
        <v>44888</v>
      </c>
      <c r="N1089">
        <v>2.23</v>
      </c>
      <c r="O1089">
        <v>89</v>
      </c>
      <c r="P1089">
        <v>169</v>
      </c>
      <c r="Q1089">
        <v>15</v>
      </c>
      <c r="R1089" s="13" t="s">
        <v>2060</v>
      </c>
    </row>
    <row r="1090" spans="1:18" ht="15.95" customHeight="1">
      <c r="A1090">
        <v>16515949</v>
      </c>
      <c r="B1090" t="s">
        <v>2061</v>
      </c>
      <c r="C1090">
        <v>2024948</v>
      </c>
      <c r="D1090" t="s">
        <v>1877</v>
      </c>
      <c r="F1090" t="s">
        <v>63</v>
      </c>
      <c r="G1090">
        <v>38.905749999999998</v>
      </c>
      <c r="H1090">
        <v>-77.015330000000006</v>
      </c>
      <c r="I1090" t="s">
        <v>21</v>
      </c>
      <c r="J1090">
        <v>85</v>
      </c>
      <c r="K1090">
        <v>32</v>
      </c>
      <c r="L1090">
        <v>82</v>
      </c>
      <c r="M1090" s="1">
        <v>44863</v>
      </c>
      <c r="N1090">
        <v>2.11</v>
      </c>
      <c r="O1090">
        <v>2</v>
      </c>
      <c r="P1090">
        <v>1</v>
      </c>
      <c r="Q1090">
        <v>8</v>
      </c>
    </row>
    <row r="1091" spans="1:18" ht="15.95" customHeight="1">
      <c r="A1091">
        <v>16518770</v>
      </c>
      <c r="B1091" t="s">
        <v>2062</v>
      </c>
      <c r="C1091">
        <v>36993961</v>
      </c>
      <c r="D1091" t="s">
        <v>2063</v>
      </c>
      <c r="F1091" t="s">
        <v>88</v>
      </c>
      <c r="G1091">
        <v>38.896279999999997</v>
      </c>
      <c r="H1091">
        <v>-76.984520000000003</v>
      </c>
      <c r="I1091" t="s">
        <v>21</v>
      </c>
      <c r="J1091">
        <v>135</v>
      </c>
      <c r="K1091">
        <v>2</v>
      </c>
      <c r="L1091">
        <v>96</v>
      </c>
      <c r="M1091" s="1">
        <v>44864</v>
      </c>
      <c r="N1091">
        <v>1.49</v>
      </c>
      <c r="O1091">
        <v>1</v>
      </c>
      <c r="P1091">
        <v>151</v>
      </c>
      <c r="Q1091">
        <v>19</v>
      </c>
      <c r="R1091" t="s">
        <v>2064</v>
      </c>
    </row>
    <row r="1092" spans="1:18" ht="15.95" customHeight="1">
      <c r="A1092">
        <v>16521785</v>
      </c>
      <c r="B1092" t="s">
        <v>2065</v>
      </c>
      <c r="C1092">
        <v>108624574</v>
      </c>
      <c r="D1092" t="s">
        <v>2066</v>
      </c>
      <c r="F1092" t="s">
        <v>1233</v>
      </c>
      <c r="G1092">
        <v>38.874929999999999</v>
      </c>
      <c r="H1092">
        <v>-77.008809999999997</v>
      </c>
      <c r="I1092" t="s">
        <v>21</v>
      </c>
      <c r="J1092">
        <v>190</v>
      </c>
      <c r="K1092">
        <v>31</v>
      </c>
      <c r="L1092">
        <v>205</v>
      </c>
      <c r="M1092" s="1">
        <v>44705</v>
      </c>
      <c r="N1092">
        <v>2.84</v>
      </c>
      <c r="O1092">
        <v>2</v>
      </c>
      <c r="P1092">
        <v>90</v>
      </c>
      <c r="Q1092">
        <v>11</v>
      </c>
    </row>
    <row r="1093" spans="1:18" ht="15.95" customHeight="1">
      <c r="A1093">
        <v>16525202</v>
      </c>
      <c r="B1093" t="s">
        <v>2067</v>
      </c>
      <c r="C1093">
        <v>88074789</v>
      </c>
      <c r="D1093" t="s">
        <v>31</v>
      </c>
      <c r="F1093" t="s">
        <v>43</v>
      </c>
      <c r="G1093">
        <v>38.9039</v>
      </c>
      <c r="H1093">
        <v>-77.027850000000001</v>
      </c>
      <c r="I1093" t="s">
        <v>25</v>
      </c>
      <c r="J1093">
        <v>189</v>
      </c>
      <c r="K1093">
        <v>31</v>
      </c>
      <c r="L1093">
        <v>34</v>
      </c>
      <c r="M1093" s="1">
        <v>43779</v>
      </c>
      <c r="N1093">
        <v>0.47</v>
      </c>
      <c r="O1093">
        <v>1</v>
      </c>
      <c r="P1093">
        <v>0</v>
      </c>
      <c r="Q1093">
        <v>0</v>
      </c>
    </row>
    <row r="1094" spans="1:18" ht="15.95" customHeight="1">
      <c r="A1094">
        <v>16528623</v>
      </c>
      <c r="B1094" t="s">
        <v>2068</v>
      </c>
      <c r="C1094">
        <v>107842986</v>
      </c>
      <c r="D1094" t="s">
        <v>2069</v>
      </c>
      <c r="F1094" t="s">
        <v>122</v>
      </c>
      <c r="G1094">
        <v>38.918280000000003</v>
      </c>
      <c r="H1094">
        <v>-77.028819999999996</v>
      </c>
      <c r="I1094" t="s">
        <v>21</v>
      </c>
      <c r="J1094">
        <v>295</v>
      </c>
      <c r="K1094">
        <v>3</v>
      </c>
      <c r="L1094">
        <v>45</v>
      </c>
      <c r="M1094" s="1">
        <v>44655</v>
      </c>
      <c r="N1094">
        <v>0.64</v>
      </c>
      <c r="O1094">
        <v>3</v>
      </c>
      <c r="P1094">
        <v>0</v>
      </c>
      <c r="Q1094">
        <v>1</v>
      </c>
      <c r="R1094" t="s">
        <v>101</v>
      </c>
    </row>
    <row r="1095" spans="1:18" ht="15.95" customHeight="1">
      <c r="A1095">
        <v>16530141</v>
      </c>
      <c r="B1095" t="s">
        <v>2070</v>
      </c>
      <c r="C1095">
        <v>108719050</v>
      </c>
      <c r="D1095" t="s">
        <v>2071</v>
      </c>
      <c r="F1095" t="s">
        <v>70</v>
      </c>
      <c r="G1095">
        <v>38.925150000000002</v>
      </c>
      <c r="H1095">
        <v>-77.024450000000002</v>
      </c>
      <c r="I1095" t="s">
        <v>21</v>
      </c>
      <c r="J1095">
        <v>250</v>
      </c>
      <c r="K1095">
        <v>31</v>
      </c>
      <c r="L1095">
        <v>10</v>
      </c>
      <c r="M1095" s="1">
        <v>43732</v>
      </c>
      <c r="N1095">
        <v>0.14000000000000001</v>
      </c>
      <c r="O1095">
        <v>1</v>
      </c>
      <c r="P1095">
        <v>0</v>
      </c>
      <c r="Q1095">
        <v>0</v>
      </c>
    </row>
    <row r="1096" spans="1:18" ht="15.95" customHeight="1">
      <c r="A1096">
        <v>16532102</v>
      </c>
      <c r="B1096" t="s">
        <v>2072</v>
      </c>
      <c r="C1096">
        <v>37551897</v>
      </c>
      <c r="D1096" t="s">
        <v>2073</v>
      </c>
      <c r="F1096" t="s">
        <v>63</v>
      </c>
      <c r="G1096">
        <v>38.909489999999998</v>
      </c>
      <c r="H1096">
        <v>-77.029839999999993</v>
      </c>
      <c r="I1096" t="s">
        <v>21</v>
      </c>
      <c r="J1096">
        <v>4000</v>
      </c>
      <c r="K1096">
        <v>31</v>
      </c>
      <c r="L1096">
        <v>0</v>
      </c>
      <c r="O1096">
        <v>1</v>
      </c>
      <c r="P1096">
        <v>0</v>
      </c>
      <c r="Q1096">
        <v>0</v>
      </c>
    </row>
    <row r="1097" spans="1:18" ht="15.95" customHeight="1">
      <c r="A1097">
        <v>16541090</v>
      </c>
      <c r="B1097" t="s">
        <v>2074</v>
      </c>
      <c r="C1097">
        <v>8816158</v>
      </c>
      <c r="D1097" t="s">
        <v>266</v>
      </c>
      <c r="F1097" t="s">
        <v>54</v>
      </c>
      <c r="G1097">
        <v>38.908050000000003</v>
      </c>
      <c r="H1097">
        <v>-77.081659999999999</v>
      </c>
      <c r="I1097" t="s">
        <v>21</v>
      </c>
      <c r="J1097">
        <v>700</v>
      </c>
      <c r="K1097">
        <v>3</v>
      </c>
      <c r="L1097">
        <v>7</v>
      </c>
      <c r="M1097" s="1">
        <v>44891</v>
      </c>
      <c r="N1097">
        <v>0.1</v>
      </c>
      <c r="O1097">
        <v>1</v>
      </c>
      <c r="P1097">
        <v>83</v>
      </c>
      <c r="Q1097">
        <v>6</v>
      </c>
      <c r="R1097" t="s">
        <v>2075</v>
      </c>
    </row>
    <row r="1098" spans="1:18" ht="15.95" customHeight="1">
      <c r="A1098">
        <v>16544630</v>
      </c>
      <c r="B1098" t="s">
        <v>2076</v>
      </c>
      <c r="C1098">
        <v>108887951</v>
      </c>
      <c r="D1098" t="s">
        <v>2077</v>
      </c>
      <c r="F1098" t="s">
        <v>687</v>
      </c>
      <c r="G1098">
        <v>38.865009999999998</v>
      </c>
      <c r="H1098">
        <v>-76.969269999999995</v>
      </c>
      <c r="I1098" t="s">
        <v>21</v>
      </c>
      <c r="J1098">
        <v>238</v>
      </c>
      <c r="K1098">
        <v>31</v>
      </c>
      <c r="L1098">
        <v>0</v>
      </c>
      <c r="M1098" s="13"/>
      <c r="O1098">
        <v>1</v>
      </c>
      <c r="P1098">
        <v>0</v>
      </c>
      <c r="Q1098">
        <v>0</v>
      </c>
    </row>
    <row r="1099" spans="1:18" ht="15.95" customHeight="1">
      <c r="A1099">
        <v>16544641</v>
      </c>
      <c r="B1099" t="s">
        <v>2078</v>
      </c>
      <c r="C1099">
        <v>108888501</v>
      </c>
      <c r="D1099" t="s">
        <v>990</v>
      </c>
      <c r="F1099" t="s">
        <v>63</v>
      </c>
      <c r="G1099">
        <v>38.908160000000002</v>
      </c>
      <c r="H1099">
        <v>-77.031400000000005</v>
      </c>
      <c r="I1099" t="s">
        <v>21</v>
      </c>
      <c r="J1099">
        <v>499</v>
      </c>
      <c r="K1099">
        <v>31</v>
      </c>
      <c r="L1099">
        <v>7</v>
      </c>
      <c r="M1099" s="1">
        <v>43594</v>
      </c>
      <c r="N1099">
        <v>0.11</v>
      </c>
      <c r="O1099">
        <v>1</v>
      </c>
      <c r="P1099">
        <v>0</v>
      </c>
      <c r="Q1099">
        <v>0</v>
      </c>
    </row>
    <row r="1100" spans="1:18" ht="15.95" customHeight="1">
      <c r="A1100">
        <v>16545176</v>
      </c>
      <c r="B1100" t="s">
        <v>2079</v>
      </c>
      <c r="C1100">
        <v>6646872</v>
      </c>
      <c r="D1100" t="s">
        <v>686</v>
      </c>
      <c r="F1100" t="s">
        <v>88</v>
      </c>
      <c r="G1100">
        <v>38.894669999999998</v>
      </c>
      <c r="H1100">
        <v>-76.984729999999999</v>
      </c>
      <c r="I1100" t="s">
        <v>21</v>
      </c>
      <c r="J1100">
        <v>200</v>
      </c>
      <c r="K1100">
        <v>4</v>
      </c>
      <c r="L1100">
        <v>6</v>
      </c>
      <c r="M1100" s="1">
        <v>44718</v>
      </c>
      <c r="N1100">
        <v>0.08</v>
      </c>
      <c r="O1100">
        <v>1</v>
      </c>
      <c r="P1100">
        <v>0</v>
      </c>
      <c r="Q1100">
        <v>2</v>
      </c>
      <c r="R1100" t="s">
        <v>2080</v>
      </c>
    </row>
    <row r="1101" spans="1:18" ht="15.95" customHeight="1">
      <c r="A1101">
        <v>16545332</v>
      </c>
      <c r="B1101" t="s">
        <v>2081</v>
      </c>
      <c r="C1101">
        <v>30315908</v>
      </c>
      <c r="D1101" t="s">
        <v>2082</v>
      </c>
      <c r="F1101" t="s">
        <v>43</v>
      </c>
      <c r="G1101">
        <v>38.899160000000002</v>
      </c>
      <c r="H1101">
        <v>-77.015259999999998</v>
      </c>
      <c r="I1101" t="s">
        <v>21</v>
      </c>
      <c r="J1101">
        <v>108</v>
      </c>
      <c r="K1101">
        <v>182</v>
      </c>
      <c r="L1101">
        <v>16</v>
      </c>
      <c r="M1101" s="1">
        <v>42971</v>
      </c>
      <c r="N1101">
        <v>0.22</v>
      </c>
      <c r="O1101">
        <v>1</v>
      </c>
      <c r="P1101">
        <v>0</v>
      </c>
      <c r="Q1101">
        <v>0</v>
      </c>
    </row>
    <row r="1102" spans="1:18" ht="15.95" customHeight="1">
      <c r="A1102">
        <v>16555136</v>
      </c>
      <c r="B1102" t="s">
        <v>2083</v>
      </c>
      <c r="C1102">
        <v>109003620</v>
      </c>
      <c r="D1102" t="s">
        <v>2084</v>
      </c>
      <c r="F1102" t="s">
        <v>141</v>
      </c>
      <c r="G1102">
        <v>38.901940000000003</v>
      </c>
      <c r="H1102">
        <v>-76.987669999999994</v>
      </c>
      <c r="I1102" t="s">
        <v>21</v>
      </c>
      <c r="J1102">
        <v>1200</v>
      </c>
      <c r="K1102">
        <v>31</v>
      </c>
      <c r="L1102">
        <v>0</v>
      </c>
      <c r="O1102">
        <v>1</v>
      </c>
      <c r="P1102">
        <v>0</v>
      </c>
      <c r="Q1102">
        <v>0</v>
      </c>
    </row>
    <row r="1103" spans="1:18" ht="15.95" customHeight="1">
      <c r="A1103">
        <v>16555755</v>
      </c>
      <c r="B1103" t="s">
        <v>2085</v>
      </c>
      <c r="C1103">
        <v>3661050</v>
      </c>
      <c r="D1103" t="s">
        <v>2086</v>
      </c>
      <c r="F1103" t="s">
        <v>122</v>
      </c>
      <c r="G1103">
        <v>38.916049999999998</v>
      </c>
      <c r="H1103">
        <v>-77.033829999999995</v>
      </c>
      <c r="I1103" t="s">
        <v>21</v>
      </c>
      <c r="J1103">
        <v>79</v>
      </c>
      <c r="K1103">
        <v>31</v>
      </c>
      <c r="L1103">
        <v>4</v>
      </c>
      <c r="M1103" s="1">
        <v>42751</v>
      </c>
      <c r="N1103">
        <v>0.06</v>
      </c>
      <c r="O1103">
        <v>1</v>
      </c>
      <c r="P1103">
        <v>0</v>
      </c>
      <c r="Q1103">
        <v>0</v>
      </c>
    </row>
    <row r="1104" spans="1:18" ht="15.95" customHeight="1">
      <c r="A1104">
        <v>16555956</v>
      </c>
      <c r="B1104" t="s">
        <v>2087</v>
      </c>
      <c r="C1104">
        <v>48067892</v>
      </c>
      <c r="D1104" t="s">
        <v>2088</v>
      </c>
      <c r="F1104" t="s">
        <v>63</v>
      </c>
      <c r="G1104">
        <v>38.911180000000002</v>
      </c>
      <c r="H1104">
        <v>-77.033709999999999</v>
      </c>
      <c r="I1104" t="s">
        <v>25</v>
      </c>
      <c r="J1104">
        <v>119</v>
      </c>
      <c r="K1104">
        <v>31</v>
      </c>
      <c r="L1104">
        <v>0</v>
      </c>
      <c r="O1104">
        <v>1</v>
      </c>
      <c r="P1104">
        <v>0</v>
      </c>
      <c r="Q1104">
        <v>0</v>
      </c>
    </row>
    <row r="1105" spans="1:18" ht="15.95" customHeight="1">
      <c r="A1105">
        <v>16556626</v>
      </c>
      <c r="B1105" t="s">
        <v>2089</v>
      </c>
      <c r="C1105">
        <v>7879195</v>
      </c>
      <c r="D1105" t="s">
        <v>899</v>
      </c>
      <c r="F1105" t="s">
        <v>63</v>
      </c>
      <c r="G1105">
        <v>38.90607</v>
      </c>
      <c r="H1105">
        <v>-77.027479999999997</v>
      </c>
      <c r="I1105" t="s">
        <v>21</v>
      </c>
      <c r="J1105">
        <v>1303</v>
      </c>
      <c r="K1105">
        <v>31</v>
      </c>
      <c r="L1105">
        <v>0</v>
      </c>
      <c r="O1105">
        <v>1</v>
      </c>
      <c r="P1105">
        <v>0</v>
      </c>
      <c r="Q1105">
        <v>0</v>
      </c>
    </row>
    <row r="1106" spans="1:18" ht="15.95" customHeight="1">
      <c r="A1106">
        <v>16557144</v>
      </c>
      <c r="B1106" t="s">
        <v>2090</v>
      </c>
      <c r="C1106">
        <v>15784084</v>
      </c>
      <c r="D1106" t="s">
        <v>2091</v>
      </c>
      <c r="F1106" t="s">
        <v>63</v>
      </c>
      <c r="G1106">
        <v>38.908099999999997</v>
      </c>
      <c r="H1106">
        <v>-77.025679999999994</v>
      </c>
      <c r="I1106" t="s">
        <v>21</v>
      </c>
      <c r="J1106">
        <v>2500</v>
      </c>
      <c r="K1106">
        <v>5</v>
      </c>
      <c r="L1106">
        <v>2</v>
      </c>
      <c r="M1106" s="1">
        <v>44697</v>
      </c>
      <c r="N1106">
        <v>0.03</v>
      </c>
      <c r="O1106">
        <v>1</v>
      </c>
      <c r="P1106">
        <v>363</v>
      </c>
      <c r="Q1106">
        <v>1</v>
      </c>
      <c r="R1106" t="s">
        <v>2092</v>
      </c>
    </row>
    <row r="1107" spans="1:18" ht="15.95" customHeight="1">
      <c r="A1107">
        <v>16567407</v>
      </c>
      <c r="B1107" t="s">
        <v>2093</v>
      </c>
      <c r="C1107">
        <v>43011782</v>
      </c>
      <c r="D1107" t="s">
        <v>1507</v>
      </c>
      <c r="F1107" t="s">
        <v>51</v>
      </c>
      <c r="G1107">
        <v>38.899380000000001</v>
      </c>
      <c r="H1107">
        <v>-77.052369999999996</v>
      </c>
      <c r="I1107" t="s">
        <v>21</v>
      </c>
      <c r="J1107">
        <v>500</v>
      </c>
      <c r="K1107">
        <v>31</v>
      </c>
      <c r="L1107">
        <v>0</v>
      </c>
      <c r="O1107">
        <v>1</v>
      </c>
      <c r="P1107">
        <v>0</v>
      </c>
      <c r="Q1107">
        <v>0</v>
      </c>
    </row>
    <row r="1108" spans="1:18" ht="15.95" customHeight="1">
      <c r="A1108">
        <v>16571281</v>
      </c>
      <c r="B1108" t="s">
        <v>2094</v>
      </c>
      <c r="C1108">
        <v>45332574</v>
      </c>
      <c r="D1108" t="s">
        <v>2095</v>
      </c>
      <c r="F1108" t="s">
        <v>88</v>
      </c>
      <c r="G1108">
        <v>38.903979999999997</v>
      </c>
      <c r="H1108">
        <v>-77.005369999999999</v>
      </c>
      <c r="I1108" t="s">
        <v>21</v>
      </c>
      <c r="J1108">
        <v>999</v>
      </c>
      <c r="K1108">
        <v>31</v>
      </c>
      <c r="L1108">
        <v>0</v>
      </c>
      <c r="O1108">
        <v>1</v>
      </c>
      <c r="P1108">
        <v>0</v>
      </c>
      <c r="Q1108">
        <v>0</v>
      </c>
    </row>
    <row r="1109" spans="1:18" ht="15.95" customHeight="1">
      <c r="A1109">
        <v>16576444</v>
      </c>
      <c r="B1109" t="s">
        <v>2096</v>
      </c>
      <c r="C1109">
        <v>39235404</v>
      </c>
      <c r="D1109" t="s">
        <v>2097</v>
      </c>
      <c r="F1109" t="s">
        <v>201</v>
      </c>
      <c r="G1109">
        <v>38.879440000000002</v>
      </c>
      <c r="H1109">
        <v>-76.997540000000001</v>
      </c>
      <c r="I1109" t="s">
        <v>25</v>
      </c>
      <c r="J1109">
        <v>499</v>
      </c>
      <c r="K1109">
        <v>31</v>
      </c>
      <c r="L1109">
        <v>1</v>
      </c>
      <c r="M1109" s="1">
        <v>42757</v>
      </c>
      <c r="N1109">
        <v>0.01</v>
      </c>
      <c r="O1109">
        <v>1</v>
      </c>
      <c r="P1109">
        <v>0</v>
      </c>
      <c r="Q1109">
        <v>0</v>
      </c>
    </row>
    <row r="1110" spans="1:18" ht="15.95" customHeight="1">
      <c r="A1110">
        <v>16583485</v>
      </c>
      <c r="B1110" t="s">
        <v>2098</v>
      </c>
      <c r="C1110">
        <v>55203478</v>
      </c>
      <c r="D1110" t="s">
        <v>2099</v>
      </c>
      <c r="F1110" t="s">
        <v>43</v>
      </c>
      <c r="G1110">
        <v>38.902459999999998</v>
      </c>
      <c r="H1110">
        <v>-77.017129999999995</v>
      </c>
      <c r="I1110" t="s">
        <v>21</v>
      </c>
      <c r="J1110">
        <v>175</v>
      </c>
      <c r="K1110">
        <v>31</v>
      </c>
      <c r="L1110">
        <v>3</v>
      </c>
      <c r="M1110" s="1">
        <v>43259</v>
      </c>
      <c r="N1110">
        <v>0.04</v>
      </c>
      <c r="O1110">
        <v>1</v>
      </c>
      <c r="P1110">
        <v>0</v>
      </c>
      <c r="Q1110">
        <v>0</v>
      </c>
    </row>
    <row r="1111" spans="1:18" ht="15.95" customHeight="1">
      <c r="A1111">
        <v>16589585</v>
      </c>
      <c r="B1111" t="s">
        <v>2100</v>
      </c>
      <c r="C1111">
        <v>24051505</v>
      </c>
      <c r="D1111" t="s">
        <v>2101</v>
      </c>
      <c r="F1111" t="s">
        <v>201</v>
      </c>
      <c r="G1111">
        <v>38.88635</v>
      </c>
      <c r="H1111">
        <v>-77.001810000000006</v>
      </c>
      <c r="I1111" t="s">
        <v>21</v>
      </c>
      <c r="J1111">
        <v>125</v>
      </c>
      <c r="K1111">
        <v>30</v>
      </c>
      <c r="L1111">
        <v>295</v>
      </c>
      <c r="M1111" s="1">
        <v>44697</v>
      </c>
      <c r="N1111">
        <v>4.1500000000000004</v>
      </c>
      <c r="O1111">
        <v>1</v>
      </c>
      <c r="P1111">
        <v>281</v>
      </c>
      <c r="Q1111">
        <v>35</v>
      </c>
      <c r="R1111" t="s">
        <v>2102</v>
      </c>
    </row>
    <row r="1112" spans="1:18" ht="15.95" customHeight="1">
      <c r="A1112">
        <v>16600553</v>
      </c>
      <c r="B1112" t="s">
        <v>2103</v>
      </c>
      <c r="C1112">
        <v>38272586</v>
      </c>
      <c r="D1112" t="s">
        <v>2104</v>
      </c>
      <c r="F1112" t="s">
        <v>37</v>
      </c>
      <c r="G1112">
        <v>38.912019999999998</v>
      </c>
      <c r="H1112">
        <v>-77.04907</v>
      </c>
      <c r="I1112" t="s">
        <v>21</v>
      </c>
      <c r="J1112">
        <v>89</v>
      </c>
      <c r="K1112">
        <v>31</v>
      </c>
      <c r="L1112">
        <v>5</v>
      </c>
      <c r="M1112" s="1">
        <v>43512</v>
      </c>
      <c r="N1112">
        <v>7.0000000000000007E-2</v>
      </c>
      <c r="O1112">
        <v>1</v>
      </c>
      <c r="P1112">
        <v>0</v>
      </c>
      <c r="Q1112">
        <v>0</v>
      </c>
    </row>
    <row r="1113" spans="1:18" ht="15.95" customHeight="1">
      <c r="A1113">
        <v>16602138</v>
      </c>
      <c r="B1113" t="s">
        <v>2105</v>
      </c>
      <c r="C1113">
        <v>109529688</v>
      </c>
      <c r="D1113" t="s">
        <v>370</v>
      </c>
      <c r="F1113" t="s">
        <v>135</v>
      </c>
      <c r="G1113">
        <v>38.881740000000001</v>
      </c>
      <c r="H1113">
        <v>-77.019760000000005</v>
      </c>
      <c r="I1113" t="s">
        <v>21</v>
      </c>
      <c r="J1113">
        <v>85</v>
      </c>
      <c r="K1113">
        <v>12</v>
      </c>
      <c r="L1113">
        <v>89</v>
      </c>
      <c r="M1113" s="1">
        <v>44912</v>
      </c>
      <c r="N1113">
        <v>1.26</v>
      </c>
      <c r="O1113">
        <v>1</v>
      </c>
      <c r="P1113">
        <v>164</v>
      </c>
      <c r="Q1113">
        <v>3</v>
      </c>
      <c r="R1113" t="s">
        <v>2106</v>
      </c>
    </row>
    <row r="1114" spans="1:18" ht="15.95" customHeight="1">
      <c r="A1114">
        <v>16602437</v>
      </c>
      <c r="B1114" t="s">
        <v>2006</v>
      </c>
      <c r="C1114">
        <v>109533941</v>
      </c>
      <c r="D1114" t="s">
        <v>179</v>
      </c>
      <c r="F1114" t="s">
        <v>70</v>
      </c>
      <c r="G1114">
        <v>38.929040000000001</v>
      </c>
      <c r="H1114">
        <v>-77.028350000000003</v>
      </c>
      <c r="I1114" t="s">
        <v>21</v>
      </c>
      <c r="J1114">
        <v>300</v>
      </c>
      <c r="K1114">
        <v>31</v>
      </c>
      <c r="L1114">
        <v>0</v>
      </c>
      <c r="M1114" s="13"/>
      <c r="O1114">
        <v>1</v>
      </c>
      <c r="P1114">
        <v>0</v>
      </c>
      <c r="Q1114">
        <v>0</v>
      </c>
      <c r="R1114" s="13"/>
    </row>
    <row r="1115" spans="1:18" ht="15.95" customHeight="1">
      <c r="A1115">
        <v>16603359</v>
      </c>
      <c r="B1115" t="s">
        <v>2007</v>
      </c>
      <c r="C1115">
        <v>109545696</v>
      </c>
      <c r="D1115" t="s">
        <v>1254</v>
      </c>
      <c r="F1115" t="s">
        <v>28</v>
      </c>
      <c r="G1115">
        <v>38.907069999999997</v>
      </c>
      <c r="H1115">
        <v>-77.013760000000005</v>
      </c>
      <c r="I1115" t="s">
        <v>21</v>
      </c>
      <c r="J1115">
        <v>725</v>
      </c>
      <c r="K1115">
        <v>31</v>
      </c>
      <c r="L1115">
        <v>0</v>
      </c>
      <c r="M1115" s="13"/>
      <c r="O1115">
        <v>1</v>
      </c>
      <c r="P1115">
        <v>0</v>
      </c>
      <c r="Q1115">
        <v>0</v>
      </c>
    </row>
    <row r="1116" spans="1:18" ht="15.95" customHeight="1">
      <c r="A1116">
        <v>16605239</v>
      </c>
      <c r="B1116" t="s">
        <v>2008</v>
      </c>
      <c r="C1116">
        <v>109568164</v>
      </c>
      <c r="D1116" t="s">
        <v>2009</v>
      </c>
      <c r="F1116" t="s">
        <v>88</v>
      </c>
      <c r="G1116">
        <v>38.898800000000001</v>
      </c>
      <c r="H1116">
        <v>-76.980609999999999</v>
      </c>
      <c r="I1116" t="s">
        <v>21</v>
      </c>
      <c r="J1116">
        <v>59</v>
      </c>
      <c r="K1116">
        <v>31</v>
      </c>
      <c r="L1116">
        <v>108</v>
      </c>
      <c r="M1116" s="1">
        <v>44702</v>
      </c>
      <c r="N1116">
        <v>1.52</v>
      </c>
      <c r="O1116">
        <v>1</v>
      </c>
      <c r="P1116">
        <v>68</v>
      </c>
      <c r="Q1116">
        <v>5</v>
      </c>
    </row>
    <row r="1117" spans="1:18" ht="15.95" customHeight="1">
      <c r="A1117">
        <v>16612567</v>
      </c>
      <c r="B1117" t="s">
        <v>2010</v>
      </c>
      <c r="C1117">
        <v>109644708</v>
      </c>
      <c r="D1117" t="s">
        <v>2011</v>
      </c>
      <c r="F1117" t="s">
        <v>24</v>
      </c>
      <c r="G1117">
        <v>38.861359999999998</v>
      </c>
      <c r="H1117">
        <v>-76.97851</v>
      </c>
      <c r="I1117" t="s">
        <v>21</v>
      </c>
      <c r="J1117">
        <v>83</v>
      </c>
      <c r="K1117">
        <v>31</v>
      </c>
      <c r="L1117">
        <v>53</v>
      </c>
      <c r="M1117" s="1">
        <v>44723</v>
      </c>
      <c r="N1117">
        <v>0.81</v>
      </c>
      <c r="O1117">
        <v>1</v>
      </c>
      <c r="P1117">
        <v>358</v>
      </c>
      <c r="Q1117">
        <v>7</v>
      </c>
    </row>
    <row r="1118" spans="1:18" ht="15.95" customHeight="1">
      <c r="A1118">
        <v>16613766</v>
      </c>
      <c r="B1118" t="s">
        <v>2012</v>
      </c>
      <c r="C1118">
        <v>5437227</v>
      </c>
      <c r="D1118" t="s">
        <v>2013</v>
      </c>
      <c r="F1118" t="s">
        <v>88</v>
      </c>
      <c r="G1118">
        <v>38.90184</v>
      </c>
      <c r="H1118">
        <v>-77.000150000000005</v>
      </c>
      <c r="I1118" t="s">
        <v>21</v>
      </c>
      <c r="J1118">
        <v>205</v>
      </c>
      <c r="K1118">
        <v>2</v>
      </c>
      <c r="L1118">
        <v>6</v>
      </c>
      <c r="M1118" s="1">
        <v>44756</v>
      </c>
      <c r="N1118">
        <v>0.08</v>
      </c>
      <c r="O1118">
        <v>1</v>
      </c>
      <c r="P1118">
        <v>262</v>
      </c>
      <c r="Q1118">
        <v>4</v>
      </c>
      <c r="R1118" t="s">
        <v>2014</v>
      </c>
    </row>
    <row r="1119" spans="1:18" ht="15.95" customHeight="1">
      <c r="A1119">
        <v>16615196</v>
      </c>
      <c r="B1119" t="s">
        <v>2015</v>
      </c>
      <c r="C1119">
        <v>19904281</v>
      </c>
      <c r="D1119" t="s">
        <v>2016</v>
      </c>
      <c r="F1119" t="s">
        <v>135</v>
      </c>
      <c r="G1119">
        <v>38.8797</v>
      </c>
      <c r="H1119">
        <v>-77.016620000000003</v>
      </c>
      <c r="I1119" t="s">
        <v>21</v>
      </c>
      <c r="J1119">
        <v>489</v>
      </c>
      <c r="K1119">
        <v>31</v>
      </c>
      <c r="L1119">
        <v>0</v>
      </c>
      <c r="O1119">
        <v>1</v>
      </c>
      <c r="P1119">
        <v>0</v>
      </c>
      <c r="Q1119">
        <v>0</v>
      </c>
    </row>
    <row r="1120" spans="1:18" ht="15.95" customHeight="1">
      <c r="A1120">
        <v>16619513</v>
      </c>
      <c r="B1120" t="s">
        <v>2017</v>
      </c>
      <c r="C1120">
        <v>18844673</v>
      </c>
      <c r="D1120" t="s">
        <v>2018</v>
      </c>
      <c r="F1120" t="s">
        <v>88</v>
      </c>
      <c r="G1120">
        <v>38.893250000000002</v>
      </c>
      <c r="H1120">
        <v>-77.000659999999996</v>
      </c>
      <c r="I1120" t="s">
        <v>21</v>
      </c>
      <c r="J1120">
        <v>112</v>
      </c>
      <c r="K1120">
        <v>31</v>
      </c>
      <c r="L1120">
        <v>0</v>
      </c>
      <c r="O1120">
        <v>1</v>
      </c>
      <c r="P1120">
        <v>0</v>
      </c>
      <c r="Q1120">
        <v>0</v>
      </c>
    </row>
    <row r="1121" spans="1:18" ht="15.95" customHeight="1">
      <c r="A1121">
        <v>16620442</v>
      </c>
      <c r="B1121" t="s">
        <v>2146</v>
      </c>
      <c r="C1121">
        <v>109736004</v>
      </c>
      <c r="D1121" t="s">
        <v>2147</v>
      </c>
      <c r="F1121" t="s">
        <v>125</v>
      </c>
      <c r="G1121">
        <v>38.909660000000002</v>
      </c>
      <c r="H1121">
        <v>-77.056520000000006</v>
      </c>
      <c r="I1121" t="s">
        <v>21</v>
      </c>
      <c r="J1121">
        <v>1500</v>
      </c>
      <c r="K1121">
        <v>4</v>
      </c>
      <c r="L1121">
        <v>40</v>
      </c>
      <c r="M1121" s="1">
        <v>44892</v>
      </c>
      <c r="N1121">
        <v>0.56999999999999995</v>
      </c>
      <c r="O1121">
        <v>1</v>
      </c>
      <c r="P1121">
        <v>347</v>
      </c>
      <c r="Q1121">
        <v>11</v>
      </c>
      <c r="R1121" t="s">
        <v>2148</v>
      </c>
    </row>
    <row r="1122" spans="1:18" ht="15.95" customHeight="1">
      <c r="A1122">
        <v>16628982</v>
      </c>
      <c r="B1122" t="s">
        <v>2149</v>
      </c>
      <c r="C1122">
        <v>73041211</v>
      </c>
      <c r="D1122" t="s">
        <v>1875</v>
      </c>
      <c r="F1122" t="s">
        <v>70</v>
      </c>
      <c r="G1122">
        <v>38.924970000000002</v>
      </c>
      <c r="H1122">
        <v>-77.036019999999994</v>
      </c>
      <c r="I1122" t="s">
        <v>25</v>
      </c>
      <c r="J1122">
        <v>80</v>
      </c>
      <c r="K1122">
        <v>31</v>
      </c>
      <c r="L1122">
        <v>1</v>
      </c>
      <c r="M1122" s="1">
        <v>42757</v>
      </c>
      <c r="N1122">
        <v>0.01</v>
      </c>
      <c r="O1122">
        <v>1</v>
      </c>
      <c r="P1122">
        <v>0</v>
      </c>
      <c r="Q1122">
        <v>0</v>
      </c>
    </row>
    <row r="1123" spans="1:18" ht="15.95" customHeight="1">
      <c r="A1123">
        <v>16629472</v>
      </c>
      <c r="B1123" t="s">
        <v>2150</v>
      </c>
      <c r="C1123">
        <v>9306094</v>
      </c>
      <c r="D1123" t="s">
        <v>1463</v>
      </c>
      <c r="F1123" t="s">
        <v>88</v>
      </c>
      <c r="G1123">
        <v>38.894829999999999</v>
      </c>
      <c r="H1123">
        <v>-76.983310000000003</v>
      </c>
      <c r="I1123" t="s">
        <v>21</v>
      </c>
      <c r="J1123">
        <v>81</v>
      </c>
      <c r="K1123">
        <v>1</v>
      </c>
      <c r="L1123">
        <v>394</v>
      </c>
      <c r="M1123" s="1">
        <v>44888</v>
      </c>
      <c r="N1123">
        <v>5.6</v>
      </c>
      <c r="O1123">
        <v>2</v>
      </c>
      <c r="P1123">
        <v>311</v>
      </c>
      <c r="Q1123">
        <v>64</v>
      </c>
      <c r="R1123" t="s">
        <v>2151</v>
      </c>
    </row>
    <row r="1124" spans="1:18" ht="15.95" customHeight="1">
      <c r="A1124">
        <v>16629475</v>
      </c>
      <c r="B1124" t="s">
        <v>2152</v>
      </c>
      <c r="C1124">
        <v>20482300</v>
      </c>
      <c r="D1124" t="s">
        <v>502</v>
      </c>
      <c r="F1124" t="s">
        <v>70</v>
      </c>
      <c r="G1124">
        <v>38.924860000000002</v>
      </c>
      <c r="H1124">
        <v>-77.028589999999994</v>
      </c>
      <c r="I1124" t="s">
        <v>21</v>
      </c>
      <c r="J1124">
        <v>100</v>
      </c>
      <c r="K1124">
        <v>31</v>
      </c>
      <c r="L1124">
        <v>0</v>
      </c>
      <c r="M1124" s="13"/>
      <c r="O1124">
        <v>1</v>
      </c>
      <c r="P1124">
        <v>0</v>
      </c>
      <c r="Q1124">
        <v>0</v>
      </c>
    </row>
    <row r="1125" spans="1:18" ht="15.95" customHeight="1">
      <c r="A1125">
        <v>16630937</v>
      </c>
      <c r="B1125" t="s">
        <v>2153</v>
      </c>
      <c r="C1125">
        <v>109849144</v>
      </c>
      <c r="D1125" t="s">
        <v>837</v>
      </c>
      <c r="F1125" t="s">
        <v>418</v>
      </c>
      <c r="G1125">
        <v>38.882210000000001</v>
      </c>
      <c r="H1125">
        <v>-76.9405</v>
      </c>
      <c r="I1125" t="s">
        <v>21</v>
      </c>
      <c r="J1125">
        <v>181</v>
      </c>
      <c r="K1125">
        <v>2</v>
      </c>
      <c r="L1125">
        <v>147</v>
      </c>
      <c r="M1125" s="1">
        <v>44892</v>
      </c>
      <c r="N1125">
        <v>2.08</v>
      </c>
      <c r="O1125">
        <v>1</v>
      </c>
      <c r="P1125">
        <v>159</v>
      </c>
      <c r="Q1125">
        <v>30</v>
      </c>
      <c r="R1125" t="s">
        <v>2154</v>
      </c>
    </row>
    <row r="1126" spans="1:18" ht="15.95" customHeight="1">
      <c r="A1126">
        <v>16633159</v>
      </c>
      <c r="B1126" t="s">
        <v>2155</v>
      </c>
      <c r="C1126">
        <v>5008109</v>
      </c>
      <c r="D1126" t="s">
        <v>2156</v>
      </c>
      <c r="F1126" t="s">
        <v>141</v>
      </c>
      <c r="G1126">
        <v>38.903039999999997</v>
      </c>
      <c r="H1126">
        <v>-76.986459999999994</v>
      </c>
      <c r="I1126" t="s">
        <v>25</v>
      </c>
      <c r="J1126">
        <v>100</v>
      </c>
      <c r="K1126">
        <v>31</v>
      </c>
      <c r="L1126">
        <v>1</v>
      </c>
      <c r="M1126" s="1">
        <v>42757</v>
      </c>
      <c r="N1126">
        <v>0.01</v>
      </c>
      <c r="O1126">
        <v>1</v>
      </c>
      <c r="P1126">
        <v>0</v>
      </c>
      <c r="Q1126">
        <v>0</v>
      </c>
    </row>
    <row r="1127" spans="1:18" ht="15.95" customHeight="1">
      <c r="A1127">
        <v>16633921</v>
      </c>
      <c r="B1127" t="s">
        <v>2157</v>
      </c>
      <c r="C1127">
        <v>17764709</v>
      </c>
      <c r="D1127" t="s">
        <v>2158</v>
      </c>
      <c r="F1127" t="s">
        <v>204</v>
      </c>
      <c r="G1127">
        <v>38.98704</v>
      </c>
      <c r="H1127">
        <v>-77.043819999999997</v>
      </c>
      <c r="I1127" t="s">
        <v>25</v>
      </c>
      <c r="J1127">
        <v>200</v>
      </c>
      <c r="K1127">
        <v>31</v>
      </c>
      <c r="L1127">
        <v>0</v>
      </c>
      <c r="M1127" s="13"/>
      <c r="O1127">
        <v>3</v>
      </c>
      <c r="P1127">
        <v>0</v>
      </c>
      <c r="Q1127">
        <v>0</v>
      </c>
    </row>
    <row r="1128" spans="1:18" ht="15.95" customHeight="1">
      <c r="A1128">
        <v>16634181</v>
      </c>
      <c r="B1128" t="s">
        <v>2159</v>
      </c>
      <c r="C1128">
        <v>46630199</v>
      </c>
      <c r="D1128" t="s">
        <v>992</v>
      </c>
      <c r="F1128" t="s">
        <v>88</v>
      </c>
      <c r="G1128">
        <v>38.895020000000002</v>
      </c>
      <c r="H1128">
        <v>-77.001329999999996</v>
      </c>
      <c r="I1128" t="s">
        <v>21</v>
      </c>
      <c r="J1128">
        <v>275</v>
      </c>
      <c r="K1128">
        <v>31</v>
      </c>
      <c r="L1128">
        <v>142</v>
      </c>
      <c r="M1128" s="1">
        <v>44786</v>
      </c>
      <c r="N1128">
        <v>2</v>
      </c>
      <c r="O1128">
        <v>89</v>
      </c>
      <c r="P1128">
        <v>41</v>
      </c>
      <c r="Q1128">
        <v>12</v>
      </c>
    </row>
    <row r="1129" spans="1:18" ht="15.95" customHeight="1">
      <c r="A1129">
        <v>16634452</v>
      </c>
      <c r="B1129" t="s">
        <v>2160</v>
      </c>
      <c r="C1129">
        <v>17764709</v>
      </c>
      <c r="D1129" t="s">
        <v>2158</v>
      </c>
      <c r="F1129" t="s">
        <v>204</v>
      </c>
      <c r="G1129">
        <v>38.988810000000001</v>
      </c>
      <c r="H1129">
        <v>-77.04504</v>
      </c>
      <c r="I1129" t="s">
        <v>25</v>
      </c>
      <c r="J1129">
        <v>150</v>
      </c>
      <c r="K1129">
        <v>31</v>
      </c>
      <c r="L1129">
        <v>0</v>
      </c>
      <c r="M1129" s="13"/>
      <c r="O1129">
        <v>3</v>
      </c>
      <c r="P1129">
        <v>0</v>
      </c>
      <c r="Q1129">
        <v>0</v>
      </c>
    </row>
    <row r="1130" spans="1:18" ht="15.95" customHeight="1">
      <c r="A1130">
        <v>16635143</v>
      </c>
      <c r="B1130" t="s">
        <v>2161</v>
      </c>
      <c r="C1130">
        <v>9306094</v>
      </c>
      <c r="D1130" t="s">
        <v>1463</v>
      </c>
      <c r="F1130" t="s">
        <v>88</v>
      </c>
      <c r="G1130">
        <v>38.894390000000001</v>
      </c>
      <c r="H1130">
        <v>-76.983559999999997</v>
      </c>
      <c r="I1130" t="s">
        <v>21</v>
      </c>
      <c r="J1130">
        <v>1500</v>
      </c>
      <c r="K1130">
        <v>3</v>
      </c>
      <c r="L1130">
        <v>0</v>
      </c>
      <c r="M1130" s="13"/>
      <c r="O1130">
        <v>2</v>
      </c>
      <c r="P1130">
        <v>0</v>
      </c>
      <c r="Q1130">
        <v>0</v>
      </c>
      <c r="R1130" t="s">
        <v>2151</v>
      </c>
    </row>
    <row r="1131" spans="1:18" ht="15.95" customHeight="1">
      <c r="A1131">
        <v>16635517</v>
      </c>
      <c r="B1131" t="s">
        <v>2162</v>
      </c>
      <c r="C1131">
        <v>109898126</v>
      </c>
      <c r="D1131" t="s">
        <v>2163</v>
      </c>
      <c r="F1131" t="s">
        <v>70</v>
      </c>
      <c r="G1131">
        <v>38.927950000000003</v>
      </c>
      <c r="H1131">
        <v>-77.039649999999995</v>
      </c>
      <c r="I1131" t="s">
        <v>21</v>
      </c>
      <c r="J1131">
        <v>97</v>
      </c>
      <c r="K1131">
        <v>3</v>
      </c>
      <c r="L1131">
        <v>155</v>
      </c>
      <c r="M1131" s="1">
        <v>44901</v>
      </c>
      <c r="N1131">
        <v>2.1800000000000002</v>
      </c>
      <c r="O1131">
        <v>1</v>
      </c>
      <c r="P1131">
        <v>82</v>
      </c>
      <c r="Q1131">
        <v>32</v>
      </c>
      <c r="R1131" t="s">
        <v>2164</v>
      </c>
    </row>
    <row r="1132" spans="1:18" ht="15.95" customHeight="1">
      <c r="A1132">
        <v>16636055</v>
      </c>
      <c r="B1132" t="s">
        <v>2165</v>
      </c>
      <c r="C1132">
        <v>17764709</v>
      </c>
      <c r="D1132" t="s">
        <v>2158</v>
      </c>
      <c r="F1132" t="s">
        <v>204</v>
      </c>
      <c r="G1132">
        <v>38.988529999999997</v>
      </c>
      <c r="H1132">
        <v>-77.044120000000007</v>
      </c>
      <c r="I1132" t="s">
        <v>21</v>
      </c>
      <c r="J1132">
        <v>390</v>
      </c>
      <c r="K1132">
        <v>31</v>
      </c>
      <c r="L1132">
        <v>0</v>
      </c>
      <c r="M1132" s="13"/>
      <c r="O1132">
        <v>3</v>
      </c>
      <c r="P1132">
        <v>0</v>
      </c>
      <c r="Q1132">
        <v>0</v>
      </c>
    </row>
    <row r="1133" spans="1:18" ht="15.95" customHeight="1">
      <c r="A1133">
        <v>16646563</v>
      </c>
      <c r="B1133" t="s">
        <v>2166</v>
      </c>
      <c r="C1133">
        <v>110015582</v>
      </c>
      <c r="D1133" t="s">
        <v>2167</v>
      </c>
      <c r="F1133" t="s">
        <v>1233</v>
      </c>
      <c r="G1133">
        <v>38.872410000000002</v>
      </c>
      <c r="H1133">
        <v>-77.007739999999998</v>
      </c>
      <c r="I1133" t="s">
        <v>21</v>
      </c>
      <c r="J1133">
        <v>750</v>
      </c>
      <c r="K1133">
        <v>31</v>
      </c>
      <c r="L1133">
        <v>0</v>
      </c>
      <c r="M1133" s="13"/>
      <c r="O1133">
        <v>1</v>
      </c>
      <c r="P1133">
        <v>0</v>
      </c>
      <c r="Q1133">
        <v>0</v>
      </c>
    </row>
    <row r="1134" spans="1:18" ht="15.95" customHeight="1">
      <c r="A1134">
        <v>16651819</v>
      </c>
      <c r="B1134" t="s">
        <v>2168</v>
      </c>
      <c r="C1134">
        <v>109436016</v>
      </c>
      <c r="D1134" t="s">
        <v>2169</v>
      </c>
      <c r="F1134" t="s">
        <v>373</v>
      </c>
      <c r="G1134">
        <v>38.85181</v>
      </c>
      <c r="H1134">
        <v>-76.974069999999998</v>
      </c>
      <c r="I1134" t="s">
        <v>25</v>
      </c>
      <c r="J1134">
        <v>58</v>
      </c>
      <c r="K1134">
        <v>2</v>
      </c>
      <c r="L1134">
        <v>8</v>
      </c>
      <c r="M1134" s="1">
        <v>44778</v>
      </c>
      <c r="N1134">
        <v>0.13</v>
      </c>
      <c r="O1134">
        <v>1</v>
      </c>
      <c r="P1134">
        <v>180</v>
      </c>
      <c r="Q1134">
        <v>2</v>
      </c>
      <c r="R1134" t="s">
        <v>2170</v>
      </c>
    </row>
    <row r="1135" spans="1:18" ht="15.95" customHeight="1">
      <c r="A1135">
        <v>16659987</v>
      </c>
      <c r="B1135" t="s">
        <v>2171</v>
      </c>
      <c r="C1135">
        <v>110158644</v>
      </c>
      <c r="D1135" t="s">
        <v>2172</v>
      </c>
      <c r="F1135" t="s">
        <v>201</v>
      </c>
      <c r="G1135">
        <v>38.885539999999999</v>
      </c>
      <c r="H1135">
        <v>-76.985830000000007</v>
      </c>
      <c r="I1135" t="s">
        <v>21</v>
      </c>
      <c r="J1135">
        <v>1350</v>
      </c>
      <c r="K1135">
        <v>31</v>
      </c>
      <c r="L1135">
        <v>0</v>
      </c>
      <c r="O1135">
        <v>1</v>
      </c>
      <c r="P1135">
        <v>0</v>
      </c>
      <c r="Q1135">
        <v>0</v>
      </c>
    </row>
    <row r="1136" spans="1:18" ht="15.95" customHeight="1">
      <c r="A1136">
        <v>16663340</v>
      </c>
      <c r="B1136" t="s">
        <v>2173</v>
      </c>
      <c r="C1136">
        <v>35340389</v>
      </c>
      <c r="D1136" t="s">
        <v>502</v>
      </c>
      <c r="F1136" t="s">
        <v>28</v>
      </c>
      <c r="G1136">
        <v>38.91337</v>
      </c>
      <c r="H1136">
        <v>-77.006479999999996</v>
      </c>
      <c r="I1136" t="s">
        <v>21</v>
      </c>
      <c r="J1136">
        <v>600</v>
      </c>
      <c r="K1136">
        <v>31</v>
      </c>
      <c r="L1136">
        <v>0</v>
      </c>
      <c r="O1136">
        <v>1</v>
      </c>
      <c r="P1136">
        <v>0</v>
      </c>
      <c r="Q1136">
        <v>0</v>
      </c>
    </row>
    <row r="1137" spans="1:18" ht="15.95" customHeight="1">
      <c r="A1137">
        <v>16664148</v>
      </c>
      <c r="B1137" t="s">
        <v>2174</v>
      </c>
      <c r="C1137">
        <v>49350907</v>
      </c>
      <c r="D1137" t="s">
        <v>2175</v>
      </c>
      <c r="F1137" t="s">
        <v>63</v>
      </c>
      <c r="G1137">
        <v>38.910400000000003</v>
      </c>
      <c r="H1137">
        <v>-77.021940000000001</v>
      </c>
      <c r="I1137" t="s">
        <v>21</v>
      </c>
      <c r="J1137">
        <v>120</v>
      </c>
      <c r="K1137">
        <v>31</v>
      </c>
      <c r="L1137">
        <v>10</v>
      </c>
      <c r="M1137" s="1">
        <v>43275</v>
      </c>
      <c r="N1137">
        <v>0.14000000000000001</v>
      </c>
      <c r="O1137">
        <v>2</v>
      </c>
      <c r="P1137">
        <v>0</v>
      </c>
      <c r="Q1137">
        <v>0</v>
      </c>
    </row>
    <row r="1138" spans="1:18" ht="15.95" customHeight="1">
      <c r="A1138">
        <v>16673346</v>
      </c>
      <c r="B1138" t="s">
        <v>2176</v>
      </c>
      <c r="C1138">
        <v>110310975</v>
      </c>
      <c r="D1138" t="s">
        <v>631</v>
      </c>
      <c r="F1138" t="s">
        <v>122</v>
      </c>
      <c r="G1138">
        <v>38.917349999999999</v>
      </c>
      <c r="H1138">
        <v>-77.022289999999998</v>
      </c>
      <c r="I1138" t="s">
        <v>21</v>
      </c>
      <c r="J1138">
        <v>100</v>
      </c>
      <c r="K1138">
        <v>31</v>
      </c>
      <c r="L1138">
        <v>1</v>
      </c>
      <c r="M1138" s="1">
        <v>42756</v>
      </c>
      <c r="N1138">
        <v>0.01</v>
      </c>
      <c r="O1138">
        <v>1</v>
      </c>
      <c r="P1138">
        <v>0</v>
      </c>
      <c r="Q1138">
        <v>0</v>
      </c>
    </row>
    <row r="1139" spans="1:18" ht="15.95" customHeight="1">
      <c r="A1139">
        <v>16675897</v>
      </c>
      <c r="B1139" t="s">
        <v>2177</v>
      </c>
      <c r="C1139">
        <v>1864688</v>
      </c>
      <c r="D1139" t="s">
        <v>324</v>
      </c>
      <c r="F1139" t="s">
        <v>51</v>
      </c>
      <c r="G1139">
        <v>38.902855000000002</v>
      </c>
      <c r="H1139">
        <v>-77.051765000000003</v>
      </c>
      <c r="I1139" t="s">
        <v>21</v>
      </c>
      <c r="J1139">
        <v>190</v>
      </c>
      <c r="K1139">
        <v>31</v>
      </c>
      <c r="L1139">
        <v>199</v>
      </c>
      <c r="M1139" s="1">
        <v>44771</v>
      </c>
      <c r="N1139">
        <v>2.76</v>
      </c>
      <c r="O1139">
        <v>16</v>
      </c>
      <c r="P1139">
        <v>182</v>
      </c>
      <c r="Q1139">
        <v>29</v>
      </c>
    </row>
    <row r="1140" spans="1:18" ht="15.95" customHeight="1">
      <c r="A1140">
        <v>16676204</v>
      </c>
      <c r="B1140" t="s">
        <v>2178</v>
      </c>
      <c r="C1140">
        <v>110345811</v>
      </c>
      <c r="D1140" t="s">
        <v>320</v>
      </c>
      <c r="F1140" t="s">
        <v>43</v>
      </c>
      <c r="G1140">
        <v>38.896129999999999</v>
      </c>
      <c r="H1140">
        <v>-77.022450000000006</v>
      </c>
      <c r="I1140" t="s">
        <v>21</v>
      </c>
      <c r="J1140">
        <v>550</v>
      </c>
      <c r="K1140">
        <v>31</v>
      </c>
      <c r="L1140">
        <v>30</v>
      </c>
      <c r="M1140" s="1">
        <v>43877</v>
      </c>
      <c r="N1140">
        <v>0.43</v>
      </c>
      <c r="O1140">
        <v>1</v>
      </c>
      <c r="P1140">
        <v>0</v>
      </c>
      <c r="Q1140">
        <v>0</v>
      </c>
    </row>
    <row r="1141" spans="1:18" ht="15.95" customHeight="1">
      <c r="A1141">
        <v>16677891</v>
      </c>
      <c r="B1141" t="s">
        <v>2179</v>
      </c>
      <c r="C1141">
        <v>61323707</v>
      </c>
      <c r="D1141" t="s">
        <v>837</v>
      </c>
      <c r="F1141" t="s">
        <v>862</v>
      </c>
      <c r="G1141">
        <v>38.94961</v>
      </c>
      <c r="H1141">
        <v>-77.067480000000003</v>
      </c>
      <c r="I1141" t="s">
        <v>25</v>
      </c>
      <c r="J1141">
        <v>237</v>
      </c>
      <c r="K1141">
        <v>31</v>
      </c>
      <c r="L1141">
        <v>0</v>
      </c>
      <c r="M1141" s="13"/>
      <c r="O1141">
        <v>1</v>
      </c>
      <c r="P1141">
        <v>0</v>
      </c>
      <c r="Q1141">
        <v>0</v>
      </c>
    </row>
    <row r="1142" spans="1:18" ht="15.95" customHeight="1">
      <c r="A1142">
        <v>16678182</v>
      </c>
      <c r="B1142" t="s">
        <v>2180</v>
      </c>
      <c r="C1142">
        <v>95221142</v>
      </c>
      <c r="D1142" t="s">
        <v>1291</v>
      </c>
      <c r="F1142" t="s">
        <v>201</v>
      </c>
      <c r="G1142">
        <v>38.888869999999997</v>
      </c>
      <c r="H1142">
        <v>-77.000690000000006</v>
      </c>
      <c r="I1142" t="s">
        <v>21</v>
      </c>
      <c r="J1142">
        <v>203</v>
      </c>
      <c r="K1142">
        <v>3</v>
      </c>
      <c r="L1142">
        <v>57</v>
      </c>
      <c r="M1142" s="1">
        <v>44857</v>
      </c>
      <c r="N1142">
        <v>0.91</v>
      </c>
      <c r="O1142">
        <v>2</v>
      </c>
      <c r="P1142">
        <v>133</v>
      </c>
      <c r="Q1142">
        <v>26</v>
      </c>
      <c r="R1142" s="2" t="s">
        <v>2181</v>
      </c>
    </row>
    <row r="1143" spans="1:18" ht="15.95" customHeight="1">
      <c r="A1143">
        <v>16684913</v>
      </c>
      <c r="B1143" t="s">
        <v>2182</v>
      </c>
      <c r="C1143">
        <v>11236131</v>
      </c>
      <c r="D1143" t="s">
        <v>2183</v>
      </c>
      <c r="F1143" t="s">
        <v>88</v>
      </c>
      <c r="G1143">
        <v>38.894480000000001</v>
      </c>
      <c r="H1143">
        <v>-76.9923</v>
      </c>
      <c r="I1143" t="s">
        <v>21</v>
      </c>
      <c r="J1143">
        <v>120</v>
      </c>
      <c r="K1143">
        <v>1</v>
      </c>
      <c r="L1143">
        <v>270</v>
      </c>
      <c r="M1143" s="1">
        <v>44902</v>
      </c>
      <c r="N1143">
        <v>3.75</v>
      </c>
      <c r="O1143">
        <v>1</v>
      </c>
      <c r="P1143">
        <v>117</v>
      </c>
      <c r="Q1143">
        <v>58</v>
      </c>
      <c r="R1143" t="s">
        <v>2184</v>
      </c>
    </row>
    <row r="1144" spans="1:18" ht="15.95" customHeight="1">
      <c r="A1144">
        <v>16684937</v>
      </c>
      <c r="B1144" t="s">
        <v>2185</v>
      </c>
      <c r="C1144">
        <v>9771947</v>
      </c>
      <c r="D1144" t="s">
        <v>2186</v>
      </c>
      <c r="F1144" t="s">
        <v>43</v>
      </c>
      <c r="G1144">
        <v>38.901159999999997</v>
      </c>
      <c r="H1144">
        <v>-77.026219999999995</v>
      </c>
      <c r="I1144" t="s">
        <v>21</v>
      </c>
      <c r="J1144">
        <v>300</v>
      </c>
      <c r="K1144">
        <v>3</v>
      </c>
      <c r="L1144">
        <v>12</v>
      </c>
      <c r="M1144" s="1">
        <v>44881</v>
      </c>
      <c r="N1144">
        <v>0.17</v>
      </c>
      <c r="O1144">
        <v>1</v>
      </c>
      <c r="P1144">
        <v>89</v>
      </c>
      <c r="Q1144">
        <v>11</v>
      </c>
      <c r="R1144" t="s">
        <v>970</v>
      </c>
    </row>
    <row r="1145" spans="1:18" ht="15.95" customHeight="1">
      <c r="A1145">
        <v>16685950</v>
      </c>
      <c r="B1145" t="s">
        <v>2187</v>
      </c>
      <c r="C1145">
        <v>1864688</v>
      </c>
      <c r="D1145" t="s">
        <v>324</v>
      </c>
      <c r="F1145" t="s">
        <v>51</v>
      </c>
      <c r="G1145">
        <v>38.902797999999997</v>
      </c>
      <c r="H1145">
        <v>-77.051811000000001</v>
      </c>
      <c r="I1145" t="s">
        <v>21</v>
      </c>
      <c r="J1145">
        <v>127</v>
      </c>
      <c r="K1145">
        <v>31</v>
      </c>
      <c r="L1145">
        <v>248</v>
      </c>
      <c r="M1145" s="1">
        <v>44748</v>
      </c>
      <c r="N1145">
        <v>3.46</v>
      </c>
      <c r="O1145">
        <v>16</v>
      </c>
      <c r="P1145">
        <v>130</v>
      </c>
      <c r="Q1145">
        <v>22</v>
      </c>
    </row>
    <row r="1146" spans="1:18" ht="15.95" customHeight="1">
      <c r="A1146">
        <v>16688529</v>
      </c>
      <c r="B1146" t="s">
        <v>2188</v>
      </c>
      <c r="C1146">
        <v>61943775</v>
      </c>
      <c r="D1146" t="s">
        <v>320</v>
      </c>
      <c r="F1146" t="s">
        <v>88</v>
      </c>
      <c r="G1146">
        <v>38.89696</v>
      </c>
      <c r="H1146">
        <v>-76.999539999999996</v>
      </c>
      <c r="I1146" t="s">
        <v>25</v>
      </c>
      <c r="J1146">
        <v>72</v>
      </c>
      <c r="K1146">
        <v>31</v>
      </c>
      <c r="L1146">
        <v>8</v>
      </c>
      <c r="M1146" s="1">
        <v>43752</v>
      </c>
      <c r="N1146">
        <v>0.12</v>
      </c>
      <c r="O1146">
        <v>1</v>
      </c>
      <c r="P1146">
        <v>0</v>
      </c>
      <c r="Q1146">
        <v>0</v>
      </c>
    </row>
    <row r="1147" spans="1:18" ht="15.95" customHeight="1">
      <c r="A1147">
        <v>16688556</v>
      </c>
      <c r="B1147" t="s">
        <v>2189</v>
      </c>
      <c r="C1147">
        <v>108163061</v>
      </c>
      <c r="D1147" t="s">
        <v>366</v>
      </c>
      <c r="F1147" t="s">
        <v>94</v>
      </c>
      <c r="G1147">
        <v>38.910359999999997</v>
      </c>
      <c r="H1147">
        <v>-77.047030000000007</v>
      </c>
      <c r="I1147" t="s">
        <v>21</v>
      </c>
      <c r="J1147">
        <v>2200</v>
      </c>
      <c r="K1147">
        <v>31</v>
      </c>
      <c r="L1147">
        <v>0</v>
      </c>
      <c r="M1147" s="13"/>
      <c r="O1147">
        <v>1</v>
      </c>
      <c r="P1147">
        <v>0</v>
      </c>
      <c r="Q1147">
        <v>0</v>
      </c>
      <c r="R1147" s="13"/>
    </row>
    <row r="1148" spans="1:18" ht="15.95" customHeight="1">
      <c r="A1148">
        <v>16688786</v>
      </c>
      <c r="B1148" t="s">
        <v>2190</v>
      </c>
      <c r="C1148">
        <v>22006185</v>
      </c>
      <c r="D1148" t="s">
        <v>2191</v>
      </c>
      <c r="F1148" t="s">
        <v>70</v>
      </c>
      <c r="G1148">
        <v>38.932940000000002</v>
      </c>
      <c r="H1148">
        <v>-77.030330000000006</v>
      </c>
      <c r="I1148" t="s">
        <v>25</v>
      </c>
      <c r="J1148">
        <v>250</v>
      </c>
      <c r="K1148">
        <v>31</v>
      </c>
      <c r="L1148" s="13">
        <v>0</v>
      </c>
      <c r="O1148">
        <v>1</v>
      </c>
      <c r="P1148">
        <v>0</v>
      </c>
      <c r="Q1148" s="13">
        <v>0</v>
      </c>
    </row>
    <row r="1149" spans="1:18" ht="15.95" customHeight="1">
      <c r="A1149">
        <v>16688937</v>
      </c>
      <c r="B1149" t="s">
        <v>2192</v>
      </c>
      <c r="C1149">
        <v>45444705</v>
      </c>
      <c r="D1149" t="s">
        <v>2193</v>
      </c>
      <c r="F1149" t="s">
        <v>70</v>
      </c>
      <c r="G1149">
        <v>38.925910000000002</v>
      </c>
      <c r="H1149">
        <v>-77.033159999999995</v>
      </c>
      <c r="I1149" t="s">
        <v>25</v>
      </c>
      <c r="J1149">
        <v>300</v>
      </c>
      <c r="K1149">
        <v>31</v>
      </c>
      <c r="L1149">
        <v>0</v>
      </c>
      <c r="M1149" s="13"/>
      <c r="O1149">
        <v>1</v>
      </c>
      <c r="P1149">
        <v>0</v>
      </c>
      <c r="Q1149">
        <v>0</v>
      </c>
    </row>
    <row r="1150" spans="1:18" ht="15.95" customHeight="1">
      <c r="A1150">
        <v>16689362</v>
      </c>
      <c r="B1150" t="s">
        <v>2194</v>
      </c>
      <c r="C1150">
        <v>110502361</v>
      </c>
      <c r="D1150" t="s">
        <v>2195</v>
      </c>
      <c r="F1150" t="s">
        <v>37</v>
      </c>
      <c r="G1150">
        <v>38.927169999999997</v>
      </c>
      <c r="H1150">
        <v>-77.0428</v>
      </c>
      <c r="I1150" t="s">
        <v>25</v>
      </c>
      <c r="J1150">
        <v>350</v>
      </c>
      <c r="K1150">
        <v>31</v>
      </c>
      <c r="L1150">
        <v>0</v>
      </c>
      <c r="M1150" s="13"/>
      <c r="O1150">
        <v>1</v>
      </c>
      <c r="P1150">
        <v>0</v>
      </c>
      <c r="Q1150">
        <v>0</v>
      </c>
    </row>
    <row r="1151" spans="1:18" ht="15.95" customHeight="1">
      <c r="A1151">
        <v>16690221</v>
      </c>
      <c r="B1151" t="s">
        <v>2196</v>
      </c>
      <c r="C1151">
        <v>26525901</v>
      </c>
      <c r="D1151" t="s">
        <v>1381</v>
      </c>
      <c r="F1151" t="s">
        <v>201</v>
      </c>
      <c r="G1151">
        <v>38.88261</v>
      </c>
      <c r="H1151">
        <v>-77.004069999999999</v>
      </c>
      <c r="I1151" t="s">
        <v>21</v>
      </c>
      <c r="J1151">
        <v>349</v>
      </c>
      <c r="K1151">
        <v>31</v>
      </c>
      <c r="L1151">
        <v>0</v>
      </c>
      <c r="M1151" s="13"/>
      <c r="O1151">
        <v>1</v>
      </c>
      <c r="P1151">
        <v>0</v>
      </c>
      <c r="Q1151">
        <v>0</v>
      </c>
    </row>
    <row r="1152" spans="1:18" ht="15.95" customHeight="1">
      <c r="A1152">
        <v>16691141</v>
      </c>
      <c r="B1152" t="s">
        <v>2197</v>
      </c>
      <c r="C1152">
        <v>6124057</v>
      </c>
      <c r="D1152" t="s">
        <v>2198</v>
      </c>
      <c r="F1152" t="s">
        <v>37</v>
      </c>
      <c r="G1152">
        <v>38.925780000000003</v>
      </c>
      <c r="H1152">
        <v>-77.043390000000002</v>
      </c>
      <c r="I1152" t="s">
        <v>21</v>
      </c>
      <c r="J1152">
        <v>85</v>
      </c>
      <c r="K1152">
        <v>40</v>
      </c>
      <c r="L1152" s="13">
        <v>6</v>
      </c>
      <c r="M1152" s="1">
        <v>44429</v>
      </c>
      <c r="N1152">
        <v>0.08</v>
      </c>
      <c r="O1152">
        <v>1</v>
      </c>
      <c r="P1152">
        <v>0</v>
      </c>
      <c r="Q1152" s="13">
        <v>0</v>
      </c>
    </row>
    <row r="1153" spans="1:18" ht="15.95" customHeight="1">
      <c r="A1153">
        <v>16693813</v>
      </c>
      <c r="B1153" t="s">
        <v>2199</v>
      </c>
      <c r="C1153">
        <v>33160230</v>
      </c>
      <c r="D1153" t="s">
        <v>553</v>
      </c>
      <c r="F1153" t="s">
        <v>88</v>
      </c>
      <c r="G1153">
        <v>38.892040000000001</v>
      </c>
      <c r="H1153">
        <v>-77.000870000000006</v>
      </c>
      <c r="I1153" t="s">
        <v>21</v>
      </c>
      <c r="J1153">
        <v>300</v>
      </c>
      <c r="K1153">
        <v>120</v>
      </c>
      <c r="L1153">
        <v>15</v>
      </c>
      <c r="M1153" s="1">
        <v>43288</v>
      </c>
      <c r="N1153">
        <v>0.23</v>
      </c>
      <c r="O1153">
        <v>2</v>
      </c>
      <c r="P1153">
        <v>0</v>
      </c>
      <c r="Q1153">
        <v>0</v>
      </c>
      <c r="R1153" s="13"/>
    </row>
    <row r="1154" spans="1:18" ht="15.95" customHeight="1">
      <c r="A1154">
        <v>16694573</v>
      </c>
      <c r="B1154" t="s">
        <v>2200</v>
      </c>
      <c r="C1154">
        <v>4143356</v>
      </c>
      <c r="D1154" t="s">
        <v>2201</v>
      </c>
      <c r="F1154" t="s">
        <v>88</v>
      </c>
      <c r="G1154">
        <v>38.901809999999998</v>
      </c>
      <c r="H1154">
        <v>-77.002690000000001</v>
      </c>
      <c r="I1154" t="s">
        <v>464</v>
      </c>
      <c r="J1154">
        <v>120</v>
      </c>
      <c r="K1154">
        <v>31</v>
      </c>
      <c r="L1154">
        <v>0</v>
      </c>
      <c r="M1154" s="13"/>
      <c r="O1154">
        <v>1</v>
      </c>
      <c r="P1154">
        <v>0</v>
      </c>
      <c r="Q1154">
        <v>0</v>
      </c>
      <c r="R1154" s="13"/>
    </row>
    <row r="1155" spans="1:18" ht="15.95" customHeight="1">
      <c r="A1155">
        <v>16701782</v>
      </c>
      <c r="B1155" t="s">
        <v>2202</v>
      </c>
      <c r="C1155">
        <v>72880719</v>
      </c>
      <c r="D1155" t="s">
        <v>586</v>
      </c>
      <c r="F1155" t="s">
        <v>201</v>
      </c>
      <c r="G1155">
        <v>38.888159999999999</v>
      </c>
      <c r="H1155">
        <v>-76.988889999999998</v>
      </c>
      <c r="I1155" t="s">
        <v>21</v>
      </c>
      <c r="J1155">
        <v>150</v>
      </c>
      <c r="K1155">
        <v>7</v>
      </c>
      <c r="L1155">
        <v>156</v>
      </c>
      <c r="M1155" s="1">
        <v>44865</v>
      </c>
      <c r="N1155">
        <v>2.19</v>
      </c>
      <c r="O1155">
        <v>1</v>
      </c>
      <c r="P1155">
        <v>348</v>
      </c>
      <c r="Q1155">
        <v>7</v>
      </c>
      <c r="R1155" t="s">
        <v>101</v>
      </c>
    </row>
    <row r="1156" spans="1:18" ht="15.95" customHeight="1">
      <c r="A1156">
        <v>16702494</v>
      </c>
      <c r="B1156" t="s">
        <v>2203</v>
      </c>
      <c r="C1156">
        <v>110641733</v>
      </c>
      <c r="D1156" t="s">
        <v>2204</v>
      </c>
      <c r="F1156" t="s">
        <v>364</v>
      </c>
      <c r="G1156">
        <v>38.895769999999999</v>
      </c>
      <c r="H1156">
        <v>-76.948939999999993</v>
      </c>
      <c r="I1156" t="s">
        <v>21</v>
      </c>
      <c r="J1156">
        <v>750</v>
      </c>
      <c r="K1156">
        <v>31</v>
      </c>
      <c r="L1156">
        <v>0</v>
      </c>
      <c r="M1156" s="13"/>
      <c r="O1156">
        <v>1</v>
      </c>
      <c r="P1156">
        <v>0</v>
      </c>
      <c r="Q1156">
        <v>0</v>
      </c>
    </row>
    <row r="1157" spans="1:18" ht="15.95" customHeight="1">
      <c r="A1157">
        <v>16703018</v>
      </c>
      <c r="B1157" t="s">
        <v>2205</v>
      </c>
      <c r="C1157">
        <v>12567099</v>
      </c>
      <c r="D1157" t="s">
        <v>2206</v>
      </c>
      <c r="F1157" t="s">
        <v>94</v>
      </c>
      <c r="G1157">
        <v>38.911360000000002</v>
      </c>
      <c r="H1157">
        <v>-77.039630000000002</v>
      </c>
      <c r="I1157" t="s">
        <v>21</v>
      </c>
      <c r="J1157">
        <v>94</v>
      </c>
      <c r="K1157">
        <v>31</v>
      </c>
      <c r="L1157">
        <v>12</v>
      </c>
      <c r="M1157" s="1">
        <v>44311</v>
      </c>
      <c r="N1157">
        <v>0.17</v>
      </c>
      <c r="O1157">
        <v>1</v>
      </c>
      <c r="P1157">
        <v>0</v>
      </c>
      <c r="Q1157">
        <v>0</v>
      </c>
    </row>
    <row r="1158" spans="1:18" ht="15.95" customHeight="1">
      <c r="A1158">
        <v>16704758</v>
      </c>
      <c r="B1158" t="s">
        <v>2207</v>
      </c>
      <c r="C1158">
        <v>102276345</v>
      </c>
      <c r="D1158" t="s">
        <v>1772</v>
      </c>
      <c r="F1158" t="s">
        <v>201</v>
      </c>
      <c r="G1158">
        <v>38.879550000000002</v>
      </c>
      <c r="H1158">
        <v>-76.995760000000004</v>
      </c>
      <c r="I1158" t="s">
        <v>21</v>
      </c>
      <c r="J1158">
        <v>108</v>
      </c>
      <c r="K1158">
        <v>31</v>
      </c>
      <c r="L1158">
        <v>37</v>
      </c>
      <c r="M1158" s="1">
        <v>43018</v>
      </c>
      <c r="N1158">
        <v>0.53</v>
      </c>
      <c r="O1158">
        <v>3</v>
      </c>
      <c r="P1158">
        <v>0</v>
      </c>
      <c r="Q1158">
        <v>0</v>
      </c>
    </row>
    <row r="1159" spans="1:18" ht="15.95" customHeight="1">
      <c r="A1159">
        <v>16706848</v>
      </c>
      <c r="B1159" t="s">
        <v>2208</v>
      </c>
      <c r="C1159">
        <v>75394256</v>
      </c>
      <c r="D1159" t="s">
        <v>2209</v>
      </c>
      <c r="F1159" t="s">
        <v>37</v>
      </c>
      <c r="G1159">
        <v>38.924100000000003</v>
      </c>
      <c r="H1159">
        <v>-77.045000000000002</v>
      </c>
      <c r="I1159" t="s">
        <v>21</v>
      </c>
      <c r="J1159">
        <v>299</v>
      </c>
      <c r="K1159">
        <v>31</v>
      </c>
      <c r="L1159" s="13">
        <v>0</v>
      </c>
      <c r="O1159">
        <v>1</v>
      </c>
      <c r="P1159">
        <v>0</v>
      </c>
      <c r="Q1159" s="13">
        <v>0</v>
      </c>
    </row>
    <row r="1160" spans="1:18" ht="15.95" customHeight="1">
      <c r="A1160">
        <v>16710435</v>
      </c>
      <c r="B1160" t="s">
        <v>2210</v>
      </c>
      <c r="C1160">
        <v>66251356</v>
      </c>
      <c r="D1160" t="s">
        <v>313</v>
      </c>
      <c r="F1160" t="s">
        <v>70</v>
      </c>
      <c r="G1160">
        <v>38.929139999999997</v>
      </c>
      <c r="H1160">
        <v>-77.030779999999993</v>
      </c>
      <c r="I1160" t="s">
        <v>21</v>
      </c>
      <c r="J1160">
        <v>90</v>
      </c>
      <c r="K1160">
        <v>31</v>
      </c>
      <c r="L1160">
        <v>184</v>
      </c>
      <c r="M1160" s="1">
        <v>44892</v>
      </c>
      <c r="N1160">
        <v>2.67</v>
      </c>
      <c r="O1160">
        <v>1</v>
      </c>
      <c r="P1160">
        <v>290</v>
      </c>
      <c r="Q1160">
        <v>27</v>
      </c>
    </row>
    <row r="1161" spans="1:18" ht="15.95" customHeight="1">
      <c r="A1161">
        <v>16716427</v>
      </c>
      <c r="B1161" t="s">
        <v>2211</v>
      </c>
      <c r="C1161">
        <v>54138089</v>
      </c>
      <c r="D1161" t="s">
        <v>2212</v>
      </c>
      <c r="F1161" t="s">
        <v>368</v>
      </c>
      <c r="G1161">
        <v>38.926740000000002</v>
      </c>
      <c r="H1161">
        <v>-77.05592</v>
      </c>
      <c r="I1161" t="s">
        <v>21</v>
      </c>
      <c r="J1161">
        <v>94</v>
      </c>
      <c r="K1161">
        <v>1</v>
      </c>
      <c r="L1161">
        <v>350</v>
      </c>
      <c r="M1161" s="1">
        <v>44911</v>
      </c>
      <c r="N1161">
        <v>4.8600000000000003</v>
      </c>
      <c r="O1161">
        <v>1</v>
      </c>
      <c r="P1161">
        <v>150</v>
      </c>
      <c r="Q1161">
        <v>94</v>
      </c>
      <c r="R1161" t="s">
        <v>2213</v>
      </c>
    </row>
    <row r="1162" spans="1:18" ht="15.95" customHeight="1">
      <c r="A1162">
        <v>16720045</v>
      </c>
      <c r="B1162" t="s">
        <v>2214</v>
      </c>
      <c r="C1162">
        <v>33682434</v>
      </c>
      <c r="D1162" t="s">
        <v>729</v>
      </c>
      <c r="F1162" t="s">
        <v>43</v>
      </c>
      <c r="G1162">
        <v>38.905329999999999</v>
      </c>
      <c r="H1162">
        <v>-77.025779999999997</v>
      </c>
      <c r="I1162" t="s">
        <v>21</v>
      </c>
      <c r="J1162">
        <v>300</v>
      </c>
      <c r="K1162">
        <v>31</v>
      </c>
      <c r="L1162">
        <v>0</v>
      </c>
      <c r="M1162" s="13"/>
      <c r="O1162">
        <v>1</v>
      </c>
      <c r="P1162">
        <v>0</v>
      </c>
      <c r="Q1162">
        <v>0</v>
      </c>
    </row>
    <row r="1163" spans="1:18" ht="15.95" customHeight="1">
      <c r="A1163">
        <v>16722212</v>
      </c>
      <c r="B1163" t="s">
        <v>2215</v>
      </c>
      <c r="C1163">
        <v>62645319</v>
      </c>
      <c r="D1163" t="s">
        <v>1463</v>
      </c>
      <c r="F1163" t="s">
        <v>51</v>
      </c>
      <c r="G1163">
        <v>38.906170000000003</v>
      </c>
      <c r="H1163">
        <v>-77.052300000000002</v>
      </c>
      <c r="I1163" t="s">
        <v>21</v>
      </c>
      <c r="J1163">
        <v>850</v>
      </c>
      <c r="K1163">
        <v>31</v>
      </c>
      <c r="L1163">
        <v>0</v>
      </c>
      <c r="M1163" s="13"/>
      <c r="O1163">
        <v>1</v>
      </c>
      <c r="P1163">
        <v>0</v>
      </c>
      <c r="Q1163">
        <v>0</v>
      </c>
    </row>
    <row r="1164" spans="1:18" ht="15.95" customHeight="1">
      <c r="A1164">
        <v>16723461</v>
      </c>
      <c r="B1164" t="s">
        <v>2216</v>
      </c>
      <c r="C1164">
        <v>110856410</v>
      </c>
      <c r="D1164" t="s">
        <v>1605</v>
      </c>
      <c r="F1164" t="s">
        <v>135</v>
      </c>
      <c r="G1164">
        <v>38.877740000000003</v>
      </c>
      <c r="H1164">
        <v>-77.014799999999994</v>
      </c>
      <c r="I1164" t="s">
        <v>21</v>
      </c>
      <c r="J1164">
        <v>350</v>
      </c>
      <c r="K1164">
        <v>31</v>
      </c>
      <c r="L1164">
        <v>0</v>
      </c>
      <c r="M1164" s="13"/>
      <c r="O1164">
        <v>1</v>
      </c>
      <c r="P1164">
        <v>0</v>
      </c>
      <c r="Q1164">
        <v>0</v>
      </c>
      <c r="R1164" s="13"/>
    </row>
    <row r="1165" spans="1:18" ht="15.95" customHeight="1">
      <c r="A1165">
        <v>16732639</v>
      </c>
      <c r="B1165" t="s">
        <v>2217</v>
      </c>
      <c r="C1165">
        <v>23085388</v>
      </c>
      <c r="D1165" t="s">
        <v>466</v>
      </c>
      <c r="F1165" t="s">
        <v>51</v>
      </c>
      <c r="G1165">
        <v>38.907829999999997</v>
      </c>
      <c r="H1165">
        <v>-77.047520000000006</v>
      </c>
      <c r="I1165" t="s">
        <v>21</v>
      </c>
      <c r="J1165">
        <v>129</v>
      </c>
      <c r="K1165">
        <v>91</v>
      </c>
      <c r="L1165">
        <v>76</v>
      </c>
      <c r="M1165" s="1">
        <v>43615</v>
      </c>
      <c r="N1165">
        <v>1.19</v>
      </c>
      <c r="O1165">
        <v>1</v>
      </c>
      <c r="P1165">
        <v>0</v>
      </c>
      <c r="Q1165">
        <v>0</v>
      </c>
    </row>
    <row r="1166" spans="1:18" ht="15.95" customHeight="1">
      <c r="A1166">
        <v>16734253</v>
      </c>
      <c r="B1166" t="s">
        <v>2218</v>
      </c>
      <c r="C1166">
        <v>32548845</v>
      </c>
      <c r="D1166" t="s">
        <v>308</v>
      </c>
      <c r="F1166" t="s">
        <v>70</v>
      </c>
      <c r="G1166">
        <v>38.935780000000001</v>
      </c>
      <c r="H1166">
        <v>-77.037239999999997</v>
      </c>
      <c r="I1166" t="s">
        <v>21</v>
      </c>
      <c r="J1166">
        <v>500</v>
      </c>
      <c r="K1166">
        <v>31</v>
      </c>
      <c r="L1166">
        <v>0</v>
      </c>
      <c r="M1166" s="13"/>
      <c r="O1166">
        <v>1</v>
      </c>
      <c r="P1166">
        <v>0</v>
      </c>
      <c r="Q1166">
        <v>0</v>
      </c>
    </row>
    <row r="1167" spans="1:18" ht="15.95" customHeight="1">
      <c r="A1167">
        <v>16736020</v>
      </c>
      <c r="B1167" t="s">
        <v>2219</v>
      </c>
      <c r="C1167">
        <v>88939509</v>
      </c>
      <c r="D1167" t="s">
        <v>1577</v>
      </c>
      <c r="F1167" t="s">
        <v>28</v>
      </c>
      <c r="G1167">
        <v>38.92004</v>
      </c>
      <c r="H1167">
        <v>-77.01388</v>
      </c>
      <c r="I1167" t="s">
        <v>21</v>
      </c>
      <c r="J1167">
        <v>170</v>
      </c>
      <c r="K1167">
        <v>31</v>
      </c>
      <c r="L1167">
        <v>2</v>
      </c>
      <c r="M1167" s="1">
        <v>42830</v>
      </c>
      <c r="N1167">
        <v>0.03</v>
      </c>
      <c r="O1167">
        <v>3</v>
      </c>
      <c r="P1167">
        <v>277</v>
      </c>
      <c r="Q1167">
        <v>0</v>
      </c>
    </row>
    <row r="1168" spans="1:18" ht="15.95" customHeight="1">
      <c r="A1168">
        <v>16738134</v>
      </c>
      <c r="B1168" t="s">
        <v>2220</v>
      </c>
      <c r="C1168">
        <v>21706236</v>
      </c>
      <c r="D1168" t="s">
        <v>2221</v>
      </c>
      <c r="F1168" t="s">
        <v>88</v>
      </c>
      <c r="G1168">
        <v>38.898940000000003</v>
      </c>
      <c r="H1168">
        <v>-76.990129999999994</v>
      </c>
      <c r="I1168" t="s">
        <v>21</v>
      </c>
      <c r="J1168">
        <v>180</v>
      </c>
      <c r="K1168">
        <v>2</v>
      </c>
      <c r="L1168">
        <v>184</v>
      </c>
      <c r="M1168" s="1">
        <v>44878</v>
      </c>
      <c r="N1168">
        <v>2.71</v>
      </c>
      <c r="O1168">
        <v>1</v>
      </c>
      <c r="P1168">
        <v>10</v>
      </c>
      <c r="Q1168">
        <v>40</v>
      </c>
      <c r="R1168" t="s">
        <v>2222</v>
      </c>
    </row>
    <row r="1169" spans="1:18" ht="15.95" customHeight="1">
      <c r="A1169">
        <v>16741874</v>
      </c>
      <c r="B1169" t="s">
        <v>2223</v>
      </c>
      <c r="C1169">
        <v>5850</v>
      </c>
      <c r="D1169" t="s">
        <v>177</v>
      </c>
      <c r="F1169" t="s">
        <v>125</v>
      </c>
      <c r="G1169">
        <v>38.912840000000003</v>
      </c>
      <c r="H1169">
        <v>-77.071330000000003</v>
      </c>
      <c r="I1169" t="s">
        <v>21</v>
      </c>
      <c r="J1169">
        <v>95</v>
      </c>
      <c r="K1169">
        <v>3</v>
      </c>
      <c r="L1169">
        <v>140</v>
      </c>
      <c r="M1169" s="1">
        <v>44813</v>
      </c>
      <c r="N1169">
        <v>1.94</v>
      </c>
      <c r="O1169">
        <v>2</v>
      </c>
      <c r="P1169">
        <v>16</v>
      </c>
      <c r="Q1169">
        <v>17</v>
      </c>
      <c r="R1169" t="s">
        <v>2224</v>
      </c>
    </row>
    <row r="1170" spans="1:18" ht="15.95" customHeight="1">
      <c r="A1170">
        <v>16742855</v>
      </c>
      <c r="B1170" t="s">
        <v>2225</v>
      </c>
      <c r="C1170">
        <v>111066542</v>
      </c>
      <c r="D1170" t="s">
        <v>2226</v>
      </c>
      <c r="F1170" t="s">
        <v>37</v>
      </c>
      <c r="G1170">
        <v>38.924439999999997</v>
      </c>
      <c r="H1170">
        <v>-77.038219999999995</v>
      </c>
      <c r="I1170" t="s">
        <v>25</v>
      </c>
      <c r="J1170">
        <v>31</v>
      </c>
      <c r="K1170">
        <v>31</v>
      </c>
      <c r="L1170">
        <v>0</v>
      </c>
      <c r="M1170" s="13"/>
      <c r="O1170">
        <v>1</v>
      </c>
      <c r="P1170">
        <v>0</v>
      </c>
      <c r="Q1170">
        <v>0</v>
      </c>
    </row>
    <row r="1171" spans="1:18" ht="15.95" customHeight="1">
      <c r="A1171">
        <v>16748395</v>
      </c>
      <c r="B1171" t="s">
        <v>2227</v>
      </c>
      <c r="C1171">
        <v>13241443</v>
      </c>
      <c r="D1171" t="s">
        <v>2228</v>
      </c>
      <c r="F1171" t="s">
        <v>94</v>
      </c>
      <c r="G1171">
        <v>38.914859999999997</v>
      </c>
      <c r="H1171">
        <v>-77.040840000000003</v>
      </c>
      <c r="I1171" t="s">
        <v>21</v>
      </c>
      <c r="J1171">
        <v>425</v>
      </c>
      <c r="K1171">
        <v>31</v>
      </c>
      <c r="L1171">
        <v>0</v>
      </c>
      <c r="M1171" s="13"/>
      <c r="O1171">
        <v>1</v>
      </c>
      <c r="P1171">
        <v>0</v>
      </c>
      <c r="Q1171">
        <v>0</v>
      </c>
      <c r="R1171" s="13"/>
    </row>
    <row r="1172" spans="1:18" ht="15.95" customHeight="1">
      <c r="A1172">
        <v>16753343</v>
      </c>
      <c r="B1172" t="s">
        <v>2229</v>
      </c>
      <c r="C1172">
        <v>73120116</v>
      </c>
      <c r="D1172" t="s">
        <v>2230</v>
      </c>
      <c r="F1172" t="s">
        <v>201</v>
      </c>
      <c r="G1172">
        <v>38.890929999999997</v>
      </c>
      <c r="H1172">
        <v>-76.994309999999999</v>
      </c>
      <c r="I1172" t="s">
        <v>25</v>
      </c>
      <c r="J1172">
        <v>200</v>
      </c>
      <c r="K1172">
        <v>31</v>
      </c>
      <c r="L1172" s="13">
        <v>0</v>
      </c>
      <c r="O1172">
        <v>1</v>
      </c>
      <c r="P1172">
        <v>0</v>
      </c>
      <c r="Q1172" s="13">
        <v>0</v>
      </c>
    </row>
    <row r="1173" spans="1:18" ht="15.95" customHeight="1">
      <c r="A1173">
        <v>16753438</v>
      </c>
      <c r="B1173" t="s">
        <v>2107</v>
      </c>
      <c r="C1173">
        <v>71110500</v>
      </c>
      <c r="D1173" t="s">
        <v>1825</v>
      </c>
      <c r="F1173" t="s">
        <v>77</v>
      </c>
      <c r="G1173">
        <v>38.94294</v>
      </c>
      <c r="H1173">
        <v>-77.085340000000002</v>
      </c>
      <c r="I1173" t="s">
        <v>25</v>
      </c>
      <c r="J1173">
        <v>84</v>
      </c>
      <c r="K1173">
        <v>1</v>
      </c>
      <c r="L1173">
        <v>154</v>
      </c>
      <c r="M1173" s="1">
        <v>44898</v>
      </c>
      <c r="N1173">
        <v>2.13</v>
      </c>
      <c r="O1173">
        <v>3</v>
      </c>
      <c r="P1173">
        <v>54</v>
      </c>
      <c r="Q1173">
        <v>22</v>
      </c>
      <c r="R1173" t="s">
        <v>1826</v>
      </c>
    </row>
    <row r="1174" spans="1:18" ht="15.95" customHeight="1">
      <c r="A1174">
        <v>16755291</v>
      </c>
      <c r="B1174" t="s">
        <v>2108</v>
      </c>
      <c r="C1174">
        <v>91356349</v>
      </c>
      <c r="D1174" t="s">
        <v>2109</v>
      </c>
      <c r="F1174" t="s">
        <v>70</v>
      </c>
      <c r="G1174">
        <v>38.932479999999998</v>
      </c>
      <c r="H1174">
        <v>-77.022720000000007</v>
      </c>
      <c r="I1174" t="s">
        <v>21</v>
      </c>
      <c r="J1174">
        <v>170</v>
      </c>
      <c r="K1174">
        <v>2</v>
      </c>
      <c r="L1174">
        <v>104</v>
      </c>
      <c r="M1174" s="1">
        <v>44780</v>
      </c>
      <c r="N1174">
        <v>1.44</v>
      </c>
      <c r="O1174">
        <v>1</v>
      </c>
      <c r="P1174">
        <v>54</v>
      </c>
      <c r="Q1174">
        <v>14</v>
      </c>
      <c r="R1174" s="13" t="s">
        <v>2110</v>
      </c>
    </row>
    <row r="1175" spans="1:18" ht="15.95" customHeight="1">
      <c r="A1175">
        <v>16756337</v>
      </c>
      <c r="B1175" t="s">
        <v>2111</v>
      </c>
      <c r="C1175">
        <v>62859585</v>
      </c>
      <c r="D1175" t="s">
        <v>308</v>
      </c>
      <c r="F1175" t="s">
        <v>70</v>
      </c>
      <c r="G1175">
        <v>38.926490000000001</v>
      </c>
      <c r="H1175">
        <v>-77.034109999999998</v>
      </c>
      <c r="I1175" t="s">
        <v>21</v>
      </c>
      <c r="J1175">
        <v>99</v>
      </c>
      <c r="K1175">
        <v>31</v>
      </c>
      <c r="L1175" s="13">
        <v>0</v>
      </c>
      <c r="O1175">
        <v>1</v>
      </c>
      <c r="P1175">
        <v>0</v>
      </c>
      <c r="Q1175" s="13">
        <v>0</v>
      </c>
    </row>
    <row r="1176" spans="1:18" ht="15.95" customHeight="1">
      <c r="A1176">
        <v>16757351</v>
      </c>
      <c r="B1176" t="s">
        <v>2112</v>
      </c>
      <c r="C1176">
        <v>111207965</v>
      </c>
      <c r="D1176" t="s">
        <v>2113</v>
      </c>
      <c r="F1176" t="s">
        <v>201</v>
      </c>
      <c r="G1176">
        <v>38.885089999999998</v>
      </c>
      <c r="H1176">
        <v>-76.993489999999994</v>
      </c>
      <c r="I1176" t="s">
        <v>25</v>
      </c>
      <c r="J1176">
        <v>89</v>
      </c>
      <c r="K1176">
        <v>31</v>
      </c>
      <c r="L1176" s="13">
        <v>28</v>
      </c>
      <c r="M1176" s="1">
        <v>43764</v>
      </c>
      <c r="N1176">
        <v>0.4</v>
      </c>
      <c r="O1176">
        <v>1</v>
      </c>
      <c r="P1176">
        <v>88</v>
      </c>
      <c r="Q1176" s="13">
        <v>0</v>
      </c>
    </row>
    <row r="1177" spans="1:18" ht="15.95" customHeight="1">
      <c r="A1177">
        <v>16764417</v>
      </c>
      <c r="B1177" t="s">
        <v>2114</v>
      </c>
      <c r="C1177">
        <v>46582948</v>
      </c>
      <c r="D1177" t="s">
        <v>2115</v>
      </c>
      <c r="F1177" t="s">
        <v>88</v>
      </c>
      <c r="G1177">
        <v>38.896340000000002</v>
      </c>
      <c r="H1177">
        <v>-77.001329999999996</v>
      </c>
      <c r="I1177" t="s">
        <v>21</v>
      </c>
      <c r="J1177">
        <v>150</v>
      </c>
      <c r="K1177">
        <v>3</v>
      </c>
      <c r="L1177">
        <v>115</v>
      </c>
      <c r="M1177" s="1">
        <v>44857</v>
      </c>
      <c r="N1177">
        <v>1.62</v>
      </c>
      <c r="O1177">
        <v>16</v>
      </c>
      <c r="P1177">
        <v>175</v>
      </c>
      <c r="Q1177">
        <v>18</v>
      </c>
      <c r="R1177" s="2" t="s">
        <v>2116</v>
      </c>
    </row>
    <row r="1178" spans="1:18" ht="15.95" customHeight="1">
      <c r="A1178">
        <v>16764960</v>
      </c>
      <c r="B1178" t="s">
        <v>2117</v>
      </c>
      <c r="C1178">
        <v>1618772</v>
      </c>
      <c r="D1178" t="s">
        <v>2118</v>
      </c>
      <c r="F1178" t="s">
        <v>201</v>
      </c>
      <c r="G1178">
        <v>38.879840000000002</v>
      </c>
      <c r="H1178">
        <v>-76.997079999999997</v>
      </c>
      <c r="I1178" t="s">
        <v>21</v>
      </c>
      <c r="J1178">
        <v>800</v>
      </c>
      <c r="K1178">
        <v>31</v>
      </c>
      <c r="L1178">
        <v>0</v>
      </c>
      <c r="M1178" s="13"/>
      <c r="O1178">
        <v>1</v>
      </c>
      <c r="P1178">
        <v>0</v>
      </c>
      <c r="Q1178">
        <v>0</v>
      </c>
    </row>
    <row r="1179" spans="1:18" ht="15.95" customHeight="1">
      <c r="A1179">
        <v>16766936</v>
      </c>
      <c r="B1179" t="s">
        <v>2119</v>
      </c>
      <c r="C1179">
        <v>111012781</v>
      </c>
      <c r="D1179" t="s">
        <v>2120</v>
      </c>
      <c r="F1179" t="s">
        <v>862</v>
      </c>
      <c r="G1179">
        <v>38.95214</v>
      </c>
      <c r="H1179">
        <v>-77.069450000000003</v>
      </c>
      <c r="I1179" t="s">
        <v>25</v>
      </c>
      <c r="J1179">
        <v>600</v>
      </c>
      <c r="K1179">
        <v>31</v>
      </c>
      <c r="L1179">
        <v>0</v>
      </c>
      <c r="M1179" s="13"/>
      <c r="O1179">
        <v>1</v>
      </c>
      <c r="P1179">
        <v>0</v>
      </c>
      <c r="Q1179">
        <v>0</v>
      </c>
    </row>
    <row r="1180" spans="1:18" ht="15.95" customHeight="1">
      <c r="A1180">
        <v>16767868</v>
      </c>
      <c r="B1180" t="s">
        <v>2121</v>
      </c>
      <c r="C1180">
        <v>111311001</v>
      </c>
      <c r="D1180" t="s">
        <v>2122</v>
      </c>
      <c r="F1180" t="s">
        <v>94</v>
      </c>
      <c r="G1180">
        <v>38.913179999999997</v>
      </c>
      <c r="H1180">
        <v>-77.04477</v>
      </c>
      <c r="I1180" t="s">
        <v>21</v>
      </c>
      <c r="J1180">
        <v>393</v>
      </c>
      <c r="K1180">
        <v>31</v>
      </c>
      <c r="L1180">
        <v>42</v>
      </c>
      <c r="M1180" s="1">
        <v>44893</v>
      </c>
      <c r="N1180">
        <v>2.27</v>
      </c>
      <c r="O1180">
        <v>4</v>
      </c>
      <c r="P1180">
        <v>353</v>
      </c>
      <c r="Q1180">
        <v>27</v>
      </c>
    </row>
    <row r="1181" spans="1:18" ht="15.95" customHeight="1">
      <c r="A1181">
        <v>16768256</v>
      </c>
      <c r="B1181" t="s">
        <v>2123</v>
      </c>
      <c r="C1181">
        <v>3323477</v>
      </c>
      <c r="D1181" t="s">
        <v>858</v>
      </c>
      <c r="F1181" t="s">
        <v>51</v>
      </c>
      <c r="G1181">
        <v>38.902520000000003</v>
      </c>
      <c r="H1181">
        <v>-77.049710000000005</v>
      </c>
      <c r="I1181" t="s">
        <v>21</v>
      </c>
      <c r="J1181">
        <v>500</v>
      </c>
      <c r="K1181">
        <v>31</v>
      </c>
      <c r="L1181">
        <v>0</v>
      </c>
      <c r="O1181">
        <v>1</v>
      </c>
      <c r="P1181">
        <v>0</v>
      </c>
      <c r="Q1181">
        <v>0</v>
      </c>
    </row>
    <row r="1182" spans="1:18" ht="15.95" customHeight="1">
      <c r="A1182">
        <v>16772479</v>
      </c>
      <c r="B1182" t="s">
        <v>2124</v>
      </c>
      <c r="C1182">
        <v>6472382</v>
      </c>
      <c r="D1182" t="s">
        <v>2125</v>
      </c>
      <c r="F1182" t="s">
        <v>34</v>
      </c>
      <c r="G1182">
        <v>38.939770000000003</v>
      </c>
      <c r="H1182">
        <v>-77.019589999999994</v>
      </c>
      <c r="I1182" t="s">
        <v>25</v>
      </c>
      <c r="J1182">
        <v>30</v>
      </c>
      <c r="K1182">
        <v>60</v>
      </c>
      <c r="L1182">
        <v>0</v>
      </c>
      <c r="M1182" s="13"/>
      <c r="O1182">
        <v>1</v>
      </c>
      <c r="P1182">
        <v>86</v>
      </c>
      <c r="Q1182">
        <v>0</v>
      </c>
    </row>
    <row r="1183" spans="1:18" ht="15.95" customHeight="1">
      <c r="A1183">
        <v>16776926</v>
      </c>
      <c r="B1183" t="s">
        <v>2126</v>
      </c>
      <c r="C1183">
        <v>111282722</v>
      </c>
      <c r="D1183" t="s">
        <v>2127</v>
      </c>
      <c r="F1183" t="s">
        <v>862</v>
      </c>
      <c r="G1183">
        <v>38.951099999999997</v>
      </c>
      <c r="H1183">
        <v>-77.066299999999998</v>
      </c>
      <c r="I1183" t="s">
        <v>21</v>
      </c>
      <c r="J1183">
        <v>100</v>
      </c>
      <c r="K1183">
        <v>31</v>
      </c>
      <c r="L1183">
        <v>11</v>
      </c>
      <c r="M1183" s="1">
        <v>43030</v>
      </c>
      <c r="N1183">
        <v>0.15</v>
      </c>
      <c r="O1183">
        <v>1</v>
      </c>
      <c r="P1183">
        <v>0</v>
      </c>
      <c r="Q1183">
        <v>0</v>
      </c>
      <c r="R1183" s="13"/>
    </row>
    <row r="1184" spans="1:18" ht="15.95" customHeight="1">
      <c r="A1184">
        <v>16777591</v>
      </c>
      <c r="B1184" t="s">
        <v>2128</v>
      </c>
      <c r="C1184">
        <v>57103</v>
      </c>
      <c r="D1184" t="s">
        <v>19</v>
      </c>
      <c r="F1184" t="s">
        <v>34</v>
      </c>
      <c r="G1184">
        <v>38.942390000000003</v>
      </c>
      <c r="H1184">
        <v>-77.022289999999998</v>
      </c>
      <c r="I1184" t="s">
        <v>21</v>
      </c>
      <c r="J1184">
        <v>125</v>
      </c>
      <c r="K1184">
        <v>2</v>
      </c>
      <c r="L1184">
        <v>14</v>
      </c>
      <c r="M1184" s="1">
        <v>44857</v>
      </c>
      <c r="N1184">
        <v>0.19</v>
      </c>
      <c r="O1184">
        <v>1</v>
      </c>
      <c r="P1184">
        <v>157</v>
      </c>
      <c r="Q1184">
        <v>13</v>
      </c>
      <c r="R1184" t="s">
        <v>2129</v>
      </c>
    </row>
    <row r="1185" spans="1:18" ht="15.95" customHeight="1">
      <c r="A1185">
        <v>16780183</v>
      </c>
      <c r="B1185" t="s">
        <v>2130</v>
      </c>
      <c r="C1185">
        <v>20731199</v>
      </c>
      <c r="D1185" t="s">
        <v>1291</v>
      </c>
      <c r="F1185" t="s">
        <v>862</v>
      </c>
      <c r="G1185">
        <v>38.948810000000002</v>
      </c>
      <c r="H1185">
        <v>-77.063100000000006</v>
      </c>
      <c r="I1185" t="s">
        <v>21</v>
      </c>
      <c r="J1185">
        <v>450</v>
      </c>
      <c r="K1185">
        <v>31</v>
      </c>
      <c r="L1185">
        <v>0</v>
      </c>
      <c r="M1185" s="13"/>
      <c r="O1185">
        <v>1</v>
      </c>
      <c r="P1185">
        <v>0</v>
      </c>
      <c r="Q1185">
        <v>0</v>
      </c>
    </row>
    <row r="1186" spans="1:18" ht="15.95" customHeight="1">
      <c r="A1186">
        <v>16780320</v>
      </c>
      <c r="B1186" t="s">
        <v>2131</v>
      </c>
      <c r="C1186">
        <v>13814366</v>
      </c>
      <c r="D1186" t="s">
        <v>2132</v>
      </c>
      <c r="F1186" t="s">
        <v>91</v>
      </c>
      <c r="G1186">
        <v>38.946100000000001</v>
      </c>
      <c r="H1186">
        <v>-77.007689999999997</v>
      </c>
      <c r="I1186" t="s">
        <v>21</v>
      </c>
      <c r="J1186">
        <v>146</v>
      </c>
      <c r="K1186">
        <v>31</v>
      </c>
      <c r="L1186">
        <v>0</v>
      </c>
      <c r="M1186" s="13"/>
      <c r="O1186">
        <v>1</v>
      </c>
      <c r="P1186">
        <v>0</v>
      </c>
      <c r="Q1186">
        <v>0</v>
      </c>
    </row>
    <row r="1187" spans="1:18" ht="15.95" customHeight="1">
      <c r="A1187">
        <v>16781108</v>
      </c>
      <c r="B1187" t="s">
        <v>2133</v>
      </c>
      <c r="C1187">
        <v>387733</v>
      </c>
      <c r="D1187" t="s">
        <v>2134</v>
      </c>
      <c r="F1187" t="s">
        <v>88</v>
      </c>
      <c r="G1187">
        <v>38.898470000000003</v>
      </c>
      <c r="H1187">
        <v>-76.990620000000007</v>
      </c>
      <c r="I1187" t="s">
        <v>21</v>
      </c>
      <c r="J1187">
        <v>250</v>
      </c>
      <c r="K1187">
        <v>3</v>
      </c>
      <c r="L1187">
        <v>25</v>
      </c>
      <c r="M1187" s="1">
        <v>44795</v>
      </c>
      <c r="N1187">
        <v>0.36</v>
      </c>
      <c r="O1187">
        <v>1</v>
      </c>
      <c r="P1187">
        <v>350</v>
      </c>
      <c r="Q1187">
        <v>5</v>
      </c>
      <c r="R1187" t="s">
        <v>2135</v>
      </c>
    </row>
    <row r="1188" spans="1:18" ht="15.95" customHeight="1">
      <c r="A1188">
        <v>16781244</v>
      </c>
      <c r="B1188" t="s">
        <v>2136</v>
      </c>
      <c r="C1188">
        <v>4923396</v>
      </c>
      <c r="D1188" t="s">
        <v>1474</v>
      </c>
      <c r="F1188" t="s">
        <v>201</v>
      </c>
      <c r="G1188">
        <v>38.879080000000002</v>
      </c>
      <c r="H1188">
        <v>-76.992699999999999</v>
      </c>
      <c r="I1188" t="s">
        <v>25</v>
      </c>
      <c r="J1188">
        <v>300</v>
      </c>
      <c r="K1188">
        <v>31</v>
      </c>
      <c r="L1188">
        <v>0</v>
      </c>
      <c r="M1188" s="13"/>
      <c r="O1188">
        <v>1</v>
      </c>
      <c r="P1188">
        <v>0</v>
      </c>
      <c r="Q1188">
        <v>0</v>
      </c>
    </row>
    <row r="1189" spans="1:18" ht="15.95" customHeight="1">
      <c r="A1189">
        <v>16789250</v>
      </c>
      <c r="B1189" t="s">
        <v>2137</v>
      </c>
      <c r="C1189">
        <v>315148</v>
      </c>
      <c r="D1189" t="s">
        <v>33</v>
      </c>
      <c r="F1189" t="s">
        <v>28</v>
      </c>
      <c r="G1189">
        <v>38.91827</v>
      </c>
      <c r="H1189">
        <v>-77.014269999999996</v>
      </c>
      <c r="I1189" t="s">
        <v>25</v>
      </c>
      <c r="J1189">
        <v>28</v>
      </c>
      <c r="K1189">
        <v>31</v>
      </c>
      <c r="L1189">
        <v>30</v>
      </c>
      <c r="M1189" s="1">
        <v>44568</v>
      </c>
      <c r="N1189">
        <v>0.43</v>
      </c>
      <c r="O1189">
        <v>35</v>
      </c>
      <c r="P1189">
        <v>164</v>
      </c>
      <c r="Q1189">
        <v>1</v>
      </c>
    </row>
    <row r="1190" spans="1:18" ht="15.95" customHeight="1">
      <c r="A1190">
        <v>16791883</v>
      </c>
      <c r="B1190" t="s">
        <v>2138</v>
      </c>
      <c r="C1190">
        <v>4518738</v>
      </c>
      <c r="D1190" t="s">
        <v>1926</v>
      </c>
      <c r="F1190" t="s">
        <v>28</v>
      </c>
      <c r="G1190">
        <v>38.921300000000002</v>
      </c>
      <c r="H1190">
        <v>-77.011840000000007</v>
      </c>
      <c r="I1190" t="s">
        <v>25</v>
      </c>
      <c r="J1190">
        <v>250</v>
      </c>
      <c r="K1190">
        <v>31</v>
      </c>
      <c r="L1190">
        <v>0</v>
      </c>
      <c r="M1190" s="13"/>
      <c r="O1190">
        <v>2</v>
      </c>
      <c r="P1190">
        <v>0</v>
      </c>
      <c r="Q1190">
        <v>0</v>
      </c>
    </row>
    <row r="1191" spans="1:18" ht="15.95" customHeight="1">
      <c r="A1191">
        <v>16793317</v>
      </c>
      <c r="B1191" t="s">
        <v>2139</v>
      </c>
      <c r="C1191">
        <v>2848601</v>
      </c>
      <c r="D1191" t="s">
        <v>2140</v>
      </c>
      <c r="F1191" t="s">
        <v>37</v>
      </c>
      <c r="G1191">
        <v>38.914900000000003</v>
      </c>
      <c r="H1191">
        <v>-77.049719999999994</v>
      </c>
      <c r="I1191" t="s">
        <v>21</v>
      </c>
      <c r="J1191">
        <v>1000</v>
      </c>
      <c r="K1191">
        <v>31</v>
      </c>
      <c r="L1191">
        <v>0</v>
      </c>
      <c r="M1191" s="13"/>
      <c r="O1191">
        <v>1</v>
      </c>
      <c r="P1191">
        <v>0</v>
      </c>
      <c r="Q1191">
        <v>0</v>
      </c>
    </row>
    <row r="1192" spans="1:18" ht="15.95" customHeight="1">
      <c r="A1192">
        <v>16795499</v>
      </c>
      <c r="B1192" t="s">
        <v>2141</v>
      </c>
      <c r="C1192">
        <v>53596345</v>
      </c>
      <c r="D1192" t="s">
        <v>57</v>
      </c>
      <c r="F1192" t="s">
        <v>201</v>
      </c>
      <c r="G1192">
        <v>38.88552</v>
      </c>
      <c r="H1192">
        <v>-76.999610000000004</v>
      </c>
      <c r="I1192" t="s">
        <v>21</v>
      </c>
      <c r="J1192">
        <v>154</v>
      </c>
      <c r="K1192">
        <v>2</v>
      </c>
      <c r="L1192">
        <v>64</v>
      </c>
      <c r="M1192" s="1">
        <v>44912</v>
      </c>
      <c r="N1192">
        <v>6.13</v>
      </c>
      <c r="O1192">
        <v>1</v>
      </c>
      <c r="P1192">
        <v>69</v>
      </c>
      <c r="Q1192">
        <v>64</v>
      </c>
      <c r="R1192" s="2" t="s">
        <v>2142</v>
      </c>
    </row>
    <row r="1193" spans="1:18" ht="15.95" customHeight="1">
      <c r="A1193">
        <v>16795983</v>
      </c>
      <c r="B1193" t="s">
        <v>2143</v>
      </c>
      <c r="C1193">
        <v>107593369</v>
      </c>
      <c r="D1193" t="s">
        <v>179</v>
      </c>
      <c r="F1193" t="s">
        <v>88</v>
      </c>
      <c r="G1193">
        <v>38.893079999999998</v>
      </c>
      <c r="H1193">
        <v>-77.000739999999993</v>
      </c>
      <c r="I1193" t="s">
        <v>25</v>
      </c>
      <c r="J1193">
        <v>290</v>
      </c>
      <c r="K1193">
        <v>31</v>
      </c>
      <c r="L1193">
        <v>0</v>
      </c>
      <c r="M1193" s="13"/>
      <c r="O1193">
        <v>1</v>
      </c>
      <c r="P1193">
        <v>0</v>
      </c>
      <c r="Q1193">
        <v>0</v>
      </c>
    </row>
    <row r="1194" spans="1:18" ht="15.95" customHeight="1">
      <c r="A1194">
        <v>16797460</v>
      </c>
      <c r="B1194" t="s">
        <v>2144</v>
      </c>
      <c r="C1194">
        <v>13322416</v>
      </c>
      <c r="D1194" t="s">
        <v>1640</v>
      </c>
      <c r="F1194" t="s">
        <v>63</v>
      </c>
      <c r="G1194">
        <v>38.908900000000003</v>
      </c>
      <c r="H1194">
        <v>-77.028769999999994</v>
      </c>
      <c r="I1194" t="s">
        <v>21</v>
      </c>
      <c r="J1194">
        <v>245</v>
      </c>
      <c r="K1194">
        <v>31</v>
      </c>
      <c r="L1194">
        <v>0</v>
      </c>
      <c r="M1194" s="13"/>
      <c r="O1194">
        <v>1</v>
      </c>
      <c r="P1194">
        <v>0</v>
      </c>
      <c r="Q1194">
        <v>0</v>
      </c>
    </row>
    <row r="1195" spans="1:18" ht="15.95" customHeight="1">
      <c r="A1195">
        <v>16798447</v>
      </c>
      <c r="B1195" t="s">
        <v>2145</v>
      </c>
      <c r="C1195">
        <v>315148</v>
      </c>
      <c r="D1195" t="s">
        <v>33</v>
      </c>
      <c r="F1195" t="s">
        <v>122</v>
      </c>
      <c r="G1195">
        <v>38.919840000000001</v>
      </c>
      <c r="H1195">
        <v>-77.015510000000006</v>
      </c>
      <c r="I1195" t="s">
        <v>25</v>
      </c>
      <c r="J1195">
        <v>36</v>
      </c>
      <c r="K1195">
        <v>31</v>
      </c>
      <c r="L1195">
        <v>12</v>
      </c>
      <c r="M1195" s="1">
        <v>44530</v>
      </c>
      <c r="N1195">
        <v>0.17</v>
      </c>
      <c r="O1195">
        <v>35</v>
      </c>
      <c r="P1195">
        <v>270</v>
      </c>
      <c r="Q1195">
        <v>0</v>
      </c>
    </row>
    <row r="1196" spans="1:18" ht="15.95" customHeight="1">
      <c r="A1196">
        <v>16803176</v>
      </c>
      <c r="B1196" t="s">
        <v>2290</v>
      </c>
      <c r="C1196">
        <v>89866028</v>
      </c>
      <c r="D1196" t="s">
        <v>2291</v>
      </c>
      <c r="F1196" t="s">
        <v>94</v>
      </c>
      <c r="G1196">
        <v>38.910649999999997</v>
      </c>
      <c r="H1196">
        <v>-77.036510000000007</v>
      </c>
      <c r="I1196" t="s">
        <v>21</v>
      </c>
      <c r="J1196">
        <v>1925</v>
      </c>
      <c r="K1196">
        <v>31</v>
      </c>
      <c r="L1196">
        <v>0</v>
      </c>
      <c r="O1196">
        <v>1</v>
      </c>
      <c r="P1196">
        <v>0</v>
      </c>
      <c r="Q1196">
        <v>0</v>
      </c>
    </row>
    <row r="1197" spans="1:18" ht="15.95" customHeight="1">
      <c r="A1197">
        <v>16806562</v>
      </c>
      <c r="B1197" t="s">
        <v>2292</v>
      </c>
      <c r="C1197">
        <v>67990551</v>
      </c>
      <c r="D1197" t="s">
        <v>660</v>
      </c>
      <c r="F1197" t="s">
        <v>135</v>
      </c>
      <c r="G1197">
        <v>38.882129999999997</v>
      </c>
      <c r="H1197">
        <v>-77.015919999999994</v>
      </c>
      <c r="I1197" t="s">
        <v>21</v>
      </c>
      <c r="J1197">
        <v>375</v>
      </c>
      <c r="K1197">
        <v>31</v>
      </c>
      <c r="L1197">
        <v>1</v>
      </c>
      <c r="M1197" s="1">
        <v>42757</v>
      </c>
      <c r="N1197">
        <v>0.01</v>
      </c>
      <c r="O1197">
        <v>1</v>
      </c>
      <c r="P1197">
        <v>0</v>
      </c>
      <c r="Q1197">
        <v>0</v>
      </c>
    </row>
    <row r="1198" spans="1:18" ht="15.95" customHeight="1">
      <c r="A1198">
        <v>16808703</v>
      </c>
      <c r="B1198" t="s">
        <v>2293</v>
      </c>
      <c r="C1198">
        <v>111760278</v>
      </c>
      <c r="D1198" t="s">
        <v>2294</v>
      </c>
      <c r="F1198" t="s">
        <v>368</v>
      </c>
      <c r="G1198">
        <v>38.938670000000002</v>
      </c>
      <c r="H1198">
        <v>-77.066320000000005</v>
      </c>
      <c r="I1198" t="s">
        <v>21</v>
      </c>
      <c r="J1198">
        <v>115</v>
      </c>
      <c r="K1198">
        <v>2</v>
      </c>
      <c r="L1198">
        <v>447</v>
      </c>
      <c r="M1198" s="1">
        <v>44899</v>
      </c>
      <c r="N1198">
        <v>6.21</v>
      </c>
      <c r="O1198">
        <v>1</v>
      </c>
      <c r="P1198">
        <v>114</v>
      </c>
      <c r="Q1198">
        <v>72</v>
      </c>
      <c r="R1198" s="2" t="s">
        <v>2295</v>
      </c>
    </row>
    <row r="1199" spans="1:18" ht="15.95" customHeight="1">
      <c r="A1199">
        <v>16811541</v>
      </c>
      <c r="B1199" t="s">
        <v>2296</v>
      </c>
      <c r="C1199">
        <v>111810504</v>
      </c>
      <c r="D1199" t="s">
        <v>62</v>
      </c>
      <c r="F1199" t="s">
        <v>125</v>
      </c>
      <c r="G1199">
        <v>38.910850000000003</v>
      </c>
      <c r="H1199">
        <v>-77.064719999999994</v>
      </c>
      <c r="I1199" t="s">
        <v>21</v>
      </c>
      <c r="J1199">
        <v>175</v>
      </c>
      <c r="K1199">
        <v>31</v>
      </c>
      <c r="L1199">
        <v>28</v>
      </c>
      <c r="M1199" s="1">
        <v>42971</v>
      </c>
      <c r="N1199">
        <v>0.39</v>
      </c>
      <c r="O1199">
        <v>1</v>
      </c>
      <c r="P1199">
        <v>0</v>
      </c>
      <c r="Q1199">
        <v>0</v>
      </c>
    </row>
    <row r="1200" spans="1:18" ht="15.95" customHeight="1">
      <c r="A1200">
        <v>16811770</v>
      </c>
      <c r="B1200" t="s">
        <v>2297</v>
      </c>
      <c r="C1200">
        <v>14831290</v>
      </c>
      <c r="D1200" t="s">
        <v>2298</v>
      </c>
      <c r="F1200" t="s">
        <v>60</v>
      </c>
      <c r="G1200">
        <v>38.925930000000001</v>
      </c>
      <c r="H1200">
        <v>-76.981899999999996</v>
      </c>
      <c r="I1200" t="s">
        <v>25</v>
      </c>
      <c r="J1200">
        <v>99</v>
      </c>
      <c r="K1200">
        <v>2</v>
      </c>
      <c r="L1200">
        <v>98</v>
      </c>
      <c r="M1200" s="1">
        <v>44855</v>
      </c>
      <c r="N1200">
        <v>1.36</v>
      </c>
      <c r="O1200">
        <v>2</v>
      </c>
      <c r="P1200">
        <v>17</v>
      </c>
      <c r="Q1200">
        <v>22</v>
      </c>
      <c r="R1200" t="s">
        <v>2299</v>
      </c>
    </row>
    <row r="1201" spans="1:18" ht="15.95" customHeight="1">
      <c r="A1201">
        <v>16815528</v>
      </c>
      <c r="B1201" t="s">
        <v>2300</v>
      </c>
      <c r="C1201">
        <v>104464656</v>
      </c>
      <c r="D1201" t="s">
        <v>2301</v>
      </c>
      <c r="F1201" t="s">
        <v>51</v>
      </c>
      <c r="G1201">
        <v>38.903440000000003</v>
      </c>
      <c r="H1201">
        <v>-77.050439999999995</v>
      </c>
      <c r="I1201" t="s">
        <v>21</v>
      </c>
      <c r="J1201">
        <v>875</v>
      </c>
      <c r="K1201">
        <v>31</v>
      </c>
      <c r="L1201">
        <v>100</v>
      </c>
      <c r="M1201" s="1">
        <v>44892</v>
      </c>
      <c r="N1201">
        <v>1.44</v>
      </c>
      <c r="O1201">
        <v>2</v>
      </c>
      <c r="P1201">
        <v>351</v>
      </c>
      <c r="Q1201">
        <v>30</v>
      </c>
    </row>
    <row r="1202" spans="1:18" ht="15.95" customHeight="1">
      <c r="A1202">
        <v>16820068</v>
      </c>
      <c r="B1202" t="s">
        <v>2302</v>
      </c>
      <c r="C1202">
        <v>639308</v>
      </c>
      <c r="D1202" t="s">
        <v>2025</v>
      </c>
      <c r="F1202" t="s">
        <v>1044</v>
      </c>
      <c r="G1202">
        <v>38.865409999999997</v>
      </c>
      <c r="H1202">
        <v>-76.973259999999996</v>
      </c>
      <c r="I1202" t="s">
        <v>25</v>
      </c>
      <c r="J1202">
        <v>250</v>
      </c>
      <c r="K1202">
        <v>31</v>
      </c>
      <c r="L1202">
        <v>0</v>
      </c>
      <c r="O1202">
        <v>1</v>
      </c>
      <c r="P1202">
        <v>0</v>
      </c>
      <c r="Q1202">
        <v>0</v>
      </c>
    </row>
    <row r="1203" spans="1:18" ht="15.95" customHeight="1">
      <c r="A1203">
        <v>16821423</v>
      </c>
      <c r="B1203" t="s">
        <v>2303</v>
      </c>
      <c r="C1203">
        <v>111914877</v>
      </c>
      <c r="D1203" t="s">
        <v>2304</v>
      </c>
      <c r="F1203" t="s">
        <v>141</v>
      </c>
      <c r="G1203">
        <v>38.905740000000002</v>
      </c>
      <c r="H1203">
        <v>-76.982190000000003</v>
      </c>
      <c r="I1203" t="s">
        <v>21</v>
      </c>
      <c r="J1203">
        <v>79</v>
      </c>
      <c r="K1203">
        <v>31</v>
      </c>
      <c r="L1203">
        <v>105</v>
      </c>
      <c r="M1203" s="1">
        <v>43688</v>
      </c>
      <c r="N1203">
        <v>1.46</v>
      </c>
      <c r="O1203">
        <v>1</v>
      </c>
      <c r="P1203">
        <v>51</v>
      </c>
      <c r="Q1203">
        <v>0</v>
      </c>
    </row>
    <row r="1204" spans="1:18" ht="15.95" customHeight="1">
      <c r="A1204">
        <v>16824881</v>
      </c>
      <c r="B1204" t="s">
        <v>2305</v>
      </c>
      <c r="C1204">
        <v>4871978</v>
      </c>
      <c r="D1204" t="s">
        <v>2306</v>
      </c>
      <c r="F1204" t="s">
        <v>88</v>
      </c>
      <c r="G1204">
        <v>38.896479999999997</v>
      </c>
      <c r="H1204">
        <v>-76.983990000000006</v>
      </c>
      <c r="I1204" t="s">
        <v>21</v>
      </c>
      <c r="J1204">
        <v>375</v>
      </c>
      <c r="K1204">
        <v>31</v>
      </c>
      <c r="L1204">
        <v>0</v>
      </c>
      <c r="M1204" s="13"/>
      <c r="O1204">
        <v>1</v>
      </c>
      <c r="P1204">
        <v>0</v>
      </c>
      <c r="Q1204">
        <v>0</v>
      </c>
    </row>
    <row r="1205" spans="1:18" ht="15.95" customHeight="1">
      <c r="A1205">
        <v>16825256</v>
      </c>
      <c r="B1205" t="s">
        <v>2307</v>
      </c>
      <c r="C1205">
        <v>2982739</v>
      </c>
      <c r="D1205" t="s">
        <v>537</v>
      </c>
      <c r="F1205" t="s">
        <v>94</v>
      </c>
      <c r="G1205">
        <v>38.914200000000001</v>
      </c>
      <c r="H1205">
        <v>-77.042919999999995</v>
      </c>
      <c r="I1205" t="s">
        <v>21</v>
      </c>
      <c r="J1205">
        <v>110</v>
      </c>
      <c r="K1205">
        <v>31</v>
      </c>
      <c r="L1205">
        <v>98</v>
      </c>
      <c r="M1205" s="1">
        <v>44912</v>
      </c>
      <c r="N1205">
        <v>1.62</v>
      </c>
      <c r="O1205">
        <v>1</v>
      </c>
      <c r="P1205">
        <v>205</v>
      </c>
      <c r="Q1205">
        <v>27</v>
      </c>
    </row>
    <row r="1206" spans="1:18" ht="15.95" customHeight="1">
      <c r="A1206">
        <v>16828556</v>
      </c>
      <c r="B1206" t="s">
        <v>2308</v>
      </c>
      <c r="C1206">
        <v>6735622</v>
      </c>
      <c r="D1206" t="s">
        <v>2309</v>
      </c>
      <c r="F1206" t="s">
        <v>94</v>
      </c>
      <c r="G1206">
        <v>38.90963</v>
      </c>
      <c r="H1206">
        <v>-77.046260000000004</v>
      </c>
      <c r="I1206" t="s">
        <v>21</v>
      </c>
      <c r="J1206">
        <v>100</v>
      </c>
      <c r="K1206">
        <v>31</v>
      </c>
      <c r="L1206">
        <v>6</v>
      </c>
      <c r="M1206" s="1">
        <v>42979</v>
      </c>
      <c r="N1206">
        <v>0.08</v>
      </c>
      <c r="O1206">
        <v>1</v>
      </c>
      <c r="P1206">
        <v>0</v>
      </c>
      <c r="Q1206">
        <v>0</v>
      </c>
    </row>
    <row r="1207" spans="1:18" ht="15.95" customHeight="1">
      <c r="A1207">
        <v>16829087</v>
      </c>
      <c r="B1207" t="s">
        <v>2310</v>
      </c>
      <c r="C1207">
        <v>26206487</v>
      </c>
      <c r="D1207" t="s">
        <v>2311</v>
      </c>
      <c r="F1207" t="s">
        <v>195</v>
      </c>
      <c r="G1207">
        <v>38.946939999999998</v>
      </c>
      <c r="H1207">
        <v>-76.982919999999993</v>
      </c>
      <c r="I1207" t="s">
        <v>21</v>
      </c>
      <c r="J1207">
        <v>81</v>
      </c>
      <c r="K1207">
        <v>5</v>
      </c>
      <c r="L1207">
        <v>106</v>
      </c>
      <c r="M1207" s="1">
        <v>44862</v>
      </c>
      <c r="N1207">
        <v>1.51</v>
      </c>
      <c r="O1207">
        <v>1</v>
      </c>
      <c r="P1207">
        <v>76</v>
      </c>
      <c r="Q1207">
        <v>10</v>
      </c>
      <c r="R1207" t="s">
        <v>2312</v>
      </c>
    </row>
    <row r="1208" spans="1:18" ht="15.95" customHeight="1">
      <c r="A1208">
        <v>16830342</v>
      </c>
      <c r="B1208" t="s">
        <v>2313</v>
      </c>
      <c r="C1208">
        <v>14290568</v>
      </c>
      <c r="D1208" t="s">
        <v>1107</v>
      </c>
      <c r="F1208" t="s">
        <v>60</v>
      </c>
      <c r="G1208">
        <v>38.92389</v>
      </c>
      <c r="H1208">
        <v>-76.979929999999996</v>
      </c>
      <c r="I1208" t="s">
        <v>21</v>
      </c>
      <c r="J1208">
        <v>109</v>
      </c>
      <c r="K1208">
        <v>2</v>
      </c>
      <c r="L1208">
        <v>109</v>
      </c>
      <c r="M1208" s="1">
        <v>44863</v>
      </c>
      <c r="N1208">
        <v>1.52</v>
      </c>
      <c r="O1208">
        <v>1</v>
      </c>
      <c r="P1208">
        <v>118</v>
      </c>
      <c r="Q1208">
        <v>29</v>
      </c>
      <c r="R1208" t="s">
        <v>2299</v>
      </c>
    </row>
    <row r="1209" spans="1:18" ht="15.95" customHeight="1">
      <c r="A1209">
        <v>16830544</v>
      </c>
      <c r="B1209" t="s">
        <v>2314</v>
      </c>
      <c r="C1209">
        <v>4794122</v>
      </c>
      <c r="D1209" t="s">
        <v>2315</v>
      </c>
      <c r="F1209" t="s">
        <v>51</v>
      </c>
      <c r="G1209">
        <v>38.905099999999997</v>
      </c>
      <c r="H1209">
        <v>-77.054239999999993</v>
      </c>
      <c r="I1209" t="s">
        <v>25</v>
      </c>
      <c r="J1209">
        <v>160</v>
      </c>
      <c r="K1209">
        <v>31</v>
      </c>
      <c r="L1209">
        <v>21</v>
      </c>
      <c r="M1209" s="1">
        <v>43386</v>
      </c>
      <c r="N1209">
        <v>0.3</v>
      </c>
      <c r="O1209">
        <v>1</v>
      </c>
      <c r="P1209">
        <v>0</v>
      </c>
      <c r="Q1209">
        <v>0</v>
      </c>
    </row>
    <row r="1210" spans="1:18" ht="15.95" customHeight="1">
      <c r="A1210">
        <v>16832746</v>
      </c>
      <c r="B1210" t="s">
        <v>2316</v>
      </c>
      <c r="C1210">
        <v>112036330</v>
      </c>
      <c r="D1210" t="s">
        <v>2317</v>
      </c>
      <c r="F1210" t="s">
        <v>60</v>
      </c>
      <c r="G1210">
        <v>38.93374</v>
      </c>
      <c r="H1210">
        <v>-76.991420000000005</v>
      </c>
      <c r="I1210" t="s">
        <v>21</v>
      </c>
      <c r="J1210">
        <v>90</v>
      </c>
      <c r="K1210">
        <v>31</v>
      </c>
      <c r="L1210">
        <v>16</v>
      </c>
      <c r="M1210" s="1">
        <v>43363</v>
      </c>
      <c r="N1210">
        <v>0.23</v>
      </c>
      <c r="O1210">
        <v>1</v>
      </c>
      <c r="P1210">
        <v>365</v>
      </c>
      <c r="Q1210">
        <v>0</v>
      </c>
    </row>
    <row r="1211" spans="1:18" ht="15.95" customHeight="1">
      <c r="A1211">
        <v>16837937</v>
      </c>
      <c r="B1211" t="s">
        <v>2318</v>
      </c>
      <c r="C1211">
        <v>112083571</v>
      </c>
      <c r="D1211" t="s">
        <v>2319</v>
      </c>
      <c r="F1211" t="s">
        <v>135</v>
      </c>
      <c r="G1211">
        <v>38.881309999999999</v>
      </c>
      <c r="H1211">
        <v>-77.017979999999994</v>
      </c>
      <c r="I1211" t="s">
        <v>21</v>
      </c>
      <c r="J1211">
        <v>550</v>
      </c>
      <c r="K1211">
        <v>31</v>
      </c>
      <c r="L1211">
        <v>0</v>
      </c>
      <c r="M1211" s="13"/>
      <c r="O1211">
        <v>1</v>
      </c>
      <c r="P1211">
        <v>0</v>
      </c>
      <c r="Q1211">
        <v>0</v>
      </c>
    </row>
    <row r="1212" spans="1:18" ht="15.95" customHeight="1">
      <c r="A1212">
        <v>16838101</v>
      </c>
      <c r="B1212" t="s">
        <v>2320</v>
      </c>
      <c r="C1212">
        <v>44639131</v>
      </c>
      <c r="D1212" t="s">
        <v>2321</v>
      </c>
      <c r="F1212" t="s">
        <v>60</v>
      </c>
      <c r="G1212">
        <v>38.926189999999998</v>
      </c>
      <c r="H1212">
        <v>-76.983279999999993</v>
      </c>
      <c r="I1212" t="s">
        <v>21</v>
      </c>
      <c r="J1212">
        <v>200</v>
      </c>
      <c r="K1212">
        <v>31</v>
      </c>
      <c r="L1212">
        <v>0</v>
      </c>
      <c r="M1212" s="13"/>
      <c r="O1212">
        <v>1</v>
      </c>
      <c r="P1212">
        <v>0</v>
      </c>
      <c r="Q1212">
        <v>0</v>
      </c>
    </row>
    <row r="1213" spans="1:18" ht="15.95" customHeight="1">
      <c r="A1213">
        <v>16838206</v>
      </c>
      <c r="B1213" t="s">
        <v>2322</v>
      </c>
      <c r="C1213">
        <v>11649342</v>
      </c>
      <c r="D1213" t="s">
        <v>1449</v>
      </c>
      <c r="F1213" t="s">
        <v>88</v>
      </c>
      <c r="G1213">
        <v>38.90493</v>
      </c>
      <c r="H1213">
        <v>-77.001130000000003</v>
      </c>
      <c r="I1213" t="s">
        <v>25</v>
      </c>
      <c r="J1213">
        <v>300</v>
      </c>
      <c r="K1213">
        <v>31</v>
      </c>
      <c r="L1213">
        <v>0</v>
      </c>
      <c r="M1213" s="13"/>
      <c r="O1213">
        <v>1</v>
      </c>
      <c r="P1213">
        <v>0</v>
      </c>
      <c r="Q1213">
        <v>0</v>
      </c>
    </row>
    <row r="1214" spans="1:18" ht="15.95" customHeight="1">
      <c r="A1214">
        <v>16839227</v>
      </c>
      <c r="B1214" t="s">
        <v>2323</v>
      </c>
      <c r="C1214">
        <v>74917543</v>
      </c>
      <c r="D1214" t="s">
        <v>2324</v>
      </c>
      <c r="F1214" t="s">
        <v>88</v>
      </c>
      <c r="G1214">
        <v>38.905520000000003</v>
      </c>
      <c r="H1214">
        <v>-76.998090000000005</v>
      </c>
      <c r="I1214" t="s">
        <v>21</v>
      </c>
      <c r="J1214">
        <v>200</v>
      </c>
      <c r="K1214">
        <v>31</v>
      </c>
      <c r="L1214">
        <v>19</v>
      </c>
      <c r="M1214" s="1">
        <v>43649</v>
      </c>
      <c r="N1214">
        <v>0.27</v>
      </c>
      <c r="O1214">
        <v>1</v>
      </c>
      <c r="P1214">
        <v>0</v>
      </c>
      <c r="Q1214">
        <v>0</v>
      </c>
    </row>
    <row r="1215" spans="1:18" ht="15.95" customHeight="1">
      <c r="A1215">
        <v>16839962</v>
      </c>
      <c r="B1215" t="s">
        <v>2325</v>
      </c>
      <c r="C1215">
        <v>7228295</v>
      </c>
      <c r="D1215" t="s">
        <v>2326</v>
      </c>
      <c r="F1215" t="s">
        <v>28</v>
      </c>
      <c r="G1215">
        <v>38.924990000000001</v>
      </c>
      <c r="H1215">
        <v>-77.000129999999999</v>
      </c>
      <c r="I1215" t="s">
        <v>25</v>
      </c>
      <c r="J1215">
        <v>200</v>
      </c>
      <c r="K1215">
        <v>31</v>
      </c>
      <c r="L1215">
        <v>0</v>
      </c>
      <c r="M1215" s="13"/>
      <c r="O1215">
        <v>1</v>
      </c>
      <c r="P1215">
        <v>0</v>
      </c>
      <c r="Q1215">
        <v>0</v>
      </c>
      <c r="R1215" s="13"/>
    </row>
    <row r="1216" spans="1:18" ht="15.95" customHeight="1">
      <c r="A1216">
        <v>16844259</v>
      </c>
      <c r="B1216" t="s">
        <v>2327</v>
      </c>
      <c r="C1216">
        <v>52457876</v>
      </c>
      <c r="D1216" t="s">
        <v>2328</v>
      </c>
      <c r="F1216" t="s">
        <v>201</v>
      </c>
      <c r="G1216">
        <v>38.88776</v>
      </c>
      <c r="H1216">
        <v>-76.98133</v>
      </c>
      <c r="I1216" t="s">
        <v>25</v>
      </c>
      <c r="J1216">
        <v>300</v>
      </c>
      <c r="K1216">
        <v>31</v>
      </c>
      <c r="L1216">
        <v>0</v>
      </c>
      <c r="M1216" s="13"/>
      <c r="O1216">
        <v>1</v>
      </c>
      <c r="P1216">
        <v>0</v>
      </c>
      <c r="Q1216">
        <v>0</v>
      </c>
    </row>
    <row r="1217" spans="1:18" ht="15.95" customHeight="1">
      <c r="A1217">
        <v>16844765</v>
      </c>
      <c r="B1217" t="s">
        <v>2329</v>
      </c>
      <c r="C1217">
        <v>112156224</v>
      </c>
      <c r="D1217" t="s">
        <v>2330</v>
      </c>
      <c r="F1217" t="s">
        <v>34</v>
      </c>
      <c r="G1217">
        <v>38.948680000000003</v>
      </c>
      <c r="H1217">
        <v>-77.019840000000002</v>
      </c>
      <c r="I1217" t="s">
        <v>25</v>
      </c>
      <c r="J1217">
        <v>160</v>
      </c>
      <c r="K1217">
        <v>31</v>
      </c>
      <c r="L1217">
        <v>0</v>
      </c>
      <c r="M1217" s="13"/>
      <c r="O1217">
        <v>1</v>
      </c>
      <c r="P1217">
        <v>0</v>
      </c>
      <c r="Q1217">
        <v>0</v>
      </c>
    </row>
    <row r="1218" spans="1:18" ht="15.95" customHeight="1">
      <c r="A1218">
        <v>16864365</v>
      </c>
      <c r="B1218" t="s">
        <v>2331</v>
      </c>
      <c r="C1218">
        <v>58166745</v>
      </c>
      <c r="D1218" t="s">
        <v>118</v>
      </c>
      <c r="F1218" t="s">
        <v>63</v>
      </c>
      <c r="G1218">
        <v>38.912239999999997</v>
      </c>
      <c r="H1218">
        <v>-77.020539999999997</v>
      </c>
      <c r="I1218" t="s">
        <v>21</v>
      </c>
      <c r="J1218">
        <v>450</v>
      </c>
      <c r="K1218">
        <v>31</v>
      </c>
      <c r="L1218">
        <v>10</v>
      </c>
      <c r="M1218" s="1">
        <v>43530</v>
      </c>
      <c r="N1218">
        <v>0.14000000000000001</v>
      </c>
      <c r="O1218">
        <v>5</v>
      </c>
      <c r="P1218">
        <v>0</v>
      </c>
      <c r="Q1218">
        <v>0</v>
      </c>
    </row>
    <row r="1219" spans="1:18" ht="15.95" customHeight="1">
      <c r="A1219">
        <v>16869795</v>
      </c>
      <c r="B1219" t="s">
        <v>2332</v>
      </c>
      <c r="C1219">
        <v>35906337</v>
      </c>
      <c r="D1219" t="s">
        <v>179</v>
      </c>
      <c r="F1219" t="s">
        <v>94</v>
      </c>
      <c r="G1219">
        <v>38.916029999999999</v>
      </c>
      <c r="H1219">
        <v>-77.038499999999999</v>
      </c>
      <c r="I1219" t="s">
        <v>21</v>
      </c>
      <c r="J1219">
        <v>1028</v>
      </c>
      <c r="K1219">
        <v>3</v>
      </c>
      <c r="L1219">
        <v>49</v>
      </c>
      <c r="M1219" s="1">
        <v>44878</v>
      </c>
      <c r="N1219">
        <v>0.7</v>
      </c>
      <c r="O1219">
        <v>2</v>
      </c>
      <c r="P1219">
        <v>328</v>
      </c>
      <c r="Q1219">
        <v>12</v>
      </c>
      <c r="R1219" t="s">
        <v>1352</v>
      </c>
    </row>
    <row r="1220" spans="1:18" ht="15.95" customHeight="1">
      <c r="A1220">
        <v>16874804</v>
      </c>
      <c r="B1220" t="s">
        <v>2333</v>
      </c>
      <c r="C1220">
        <v>4663903</v>
      </c>
      <c r="D1220" t="s">
        <v>2334</v>
      </c>
      <c r="F1220" t="s">
        <v>63</v>
      </c>
      <c r="G1220">
        <v>38.906280000000002</v>
      </c>
      <c r="H1220">
        <v>-77.026139999999998</v>
      </c>
      <c r="I1220" t="s">
        <v>25</v>
      </c>
      <c r="J1220">
        <v>155</v>
      </c>
      <c r="K1220">
        <v>31</v>
      </c>
      <c r="L1220">
        <v>34</v>
      </c>
      <c r="M1220" s="1">
        <v>43779</v>
      </c>
      <c r="N1220">
        <v>0.49</v>
      </c>
      <c r="O1220">
        <v>1</v>
      </c>
      <c r="P1220">
        <v>0</v>
      </c>
      <c r="Q1220">
        <v>0</v>
      </c>
    </row>
    <row r="1221" spans="1:18" ht="15.95" customHeight="1">
      <c r="A1221">
        <v>16882568</v>
      </c>
      <c r="B1221" t="s">
        <v>2335</v>
      </c>
      <c r="C1221">
        <v>112575738</v>
      </c>
      <c r="D1221" t="s">
        <v>33</v>
      </c>
      <c r="F1221" t="s">
        <v>201</v>
      </c>
      <c r="G1221">
        <v>38.884740000000001</v>
      </c>
      <c r="H1221">
        <v>-77.003489999999999</v>
      </c>
      <c r="I1221" t="s">
        <v>21</v>
      </c>
      <c r="J1221">
        <v>139</v>
      </c>
      <c r="K1221">
        <v>2</v>
      </c>
      <c r="L1221">
        <v>416</v>
      </c>
      <c r="M1221" s="1">
        <v>44899</v>
      </c>
      <c r="N1221">
        <v>5.9</v>
      </c>
      <c r="O1221">
        <v>1</v>
      </c>
      <c r="P1221">
        <v>125</v>
      </c>
      <c r="Q1221">
        <v>64</v>
      </c>
      <c r="R1221" t="s">
        <v>2336</v>
      </c>
    </row>
    <row r="1222" spans="1:18" ht="15.95" customHeight="1">
      <c r="A1222">
        <v>16885819</v>
      </c>
      <c r="B1222" t="s">
        <v>2337</v>
      </c>
      <c r="C1222">
        <v>89707115</v>
      </c>
      <c r="D1222" t="s">
        <v>2338</v>
      </c>
      <c r="F1222" t="s">
        <v>77</v>
      </c>
      <c r="G1222">
        <v>38.952759999999998</v>
      </c>
      <c r="H1222">
        <v>-77.094070000000002</v>
      </c>
      <c r="I1222" t="s">
        <v>25</v>
      </c>
      <c r="J1222">
        <v>50</v>
      </c>
      <c r="K1222">
        <v>14</v>
      </c>
      <c r="L1222">
        <v>6</v>
      </c>
      <c r="M1222" s="1">
        <v>42972</v>
      </c>
      <c r="N1222">
        <v>0.08</v>
      </c>
      <c r="O1222">
        <v>2</v>
      </c>
      <c r="P1222">
        <v>272</v>
      </c>
      <c r="Q1222">
        <v>0</v>
      </c>
      <c r="R1222" t="s">
        <v>2339</v>
      </c>
    </row>
    <row r="1223" spans="1:18" ht="15.95" customHeight="1">
      <c r="A1223">
        <v>16910466</v>
      </c>
      <c r="B1223" t="s">
        <v>2340</v>
      </c>
      <c r="C1223">
        <v>112895048</v>
      </c>
      <c r="D1223" t="s">
        <v>537</v>
      </c>
      <c r="F1223" t="s">
        <v>28</v>
      </c>
      <c r="G1223">
        <v>38.921080000000003</v>
      </c>
      <c r="H1223">
        <v>-77.011390000000006</v>
      </c>
      <c r="I1223" t="s">
        <v>21</v>
      </c>
      <c r="J1223">
        <v>143</v>
      </c>
      <c r="K1223">
        <v>1</v>
      </c>
      <c r="L1223">
        <v>374</v>
      </c>
      <c r="M1223" s="1">
        <v>44903</v>
      </c>
      <c r="N1223">
        <v>5.23</v>
      </c>
      <c r="O1223">
        <v>1</v>
      </c>
      <c r="P1223">
        <v>277</v>
      </c>
      <c r="Q1223">
        <v>67</v>
      </c>
      <c r="R1223" t="s">
        <v>2341</v>
      </c>
    </row>
    <row r="1224" spans="1:18" ht="15.95" customHeight="1">
      <c r="A1224">
        <v>16928186</v>
      </c>
      <c r="B1224" t="s">
        <v>2342</v>
      </c>
      <c r="C1224">
        <v>49350907</v>
      </c>
      <c r="D1224" t="s">
        <v>2175</v>
      </c>
      <c r="F1224" t="s">
        <v>63</v>
      </c>
      <c r="G1224">
        <v>38.910449999999997</v>
      </c>
      <c r="H1224">
        <v>-77.022790000000001</v>
      </c>
      <c r="I1224" t="s">
        <v>25</v>
      </c>
      <c r="J1224">
        <v>90</v>
      </c>
      <c r="K1224">
        <v>31</v>
      </c>
      <c r="L1224">
        <v>2</v>
      </c>
      <c r="M1224" s="1">
        <v>43243</v>
      </c>
      <c r="N1224">
        <v>0.03</v>
      </c>
      <c r="O1224">
        <v>2</v>
      </c>
      <c r="P1224">
        <v>0</v>
      </c>
      <c r="Q1224">
        <v>0</v>
      </c>
    </row>
    <row r="1225" spans="1:18" ht="15.95" customHeight="1">
      <c r="A1225">
        <v>16959752</v>
      </c>
      <c r="B1225" t="s">
        <v>2343</v>
      </c>
      <c r="C1225">
        <v>4642626</v>
      </c>
      <c r="D1225" t="s">
        <v>1107</v>
      </c>
      <c r="F1225" t="s">
        <v>201</v>
      </c>
      <c r="G1225">
        <v>38.881309999999999</v>
      </c>
      <c r="H1225">
        <v>-76.999200000000002</v>
      </c>
      <c r="I1225" t="s">
        <v>21</v>
      </c>
      <c r="J1225">
        <v>115</v>
      </c>
      <c r="K1225">
        <v>31</v>
      </c>
      <c r="L1225">
        <v>4</v>
      </c>
      <c r="M1225" s="1">
        <v>44213</v>
      </c>
      <c r="N1225">
        <v>0.08</v>
      </c>
      <c r="O1225">
        <v>3</v>
      </c>
      <c r="P1225">
        <v>119</v>
      </c>
      <c r="Q1225">
        <v>0</v>
      </c>
    </row>
    <row r="1226" spans="1:18" ht="15.95" customHeight="1">
      <c r="A1226">
        <v>16973661</v>
      </c>
      <c r="B1226" t="s">
        <v>2344</v>
      </c>
      <c r="C1226">
        <v>74673637</v>
      </c>
      <c r="D1226" t="s">
        <v>2345</v>
      </c>
      <c r="F1226" t="s">
        <v>364</v>
      </c>
      <c r="G1226">
        <v>38.89958</v>
      </c>
      <c r="H1226">
        <v>-76.951819999999998</v>
      </c>
      <c r="I1226" t="s">
        <v>21</v>
      </c>
      <c r="J1226">
        <v>235</v>
      </c>
      <c r="K1226">
        <v>1</v>
      </c>
      <c r="L1226">
        <v>173</v>
      </c>
      <c r="M1226" s="1">
        <v>44914</v>
      </c>
      <c r="N1226">
        <v>2.64</v>
      </c>
      <c r="O1226">
        <v>1</v>
      </c>
      <c r="P1226">
        <v>345</v>
      </c>
      <c r="Q1226">
        <v>31</v>
      </c>
      <c r="R1226" t="s">
        <v>2346</v>
      </c>
    </row>
    <row r="1227" spans="1:18" ht="15.95" customHeight="1">
      <c r="A1227">
        <v>16985729</v>
      </c>
      <c r="B1227" t="s">
        <v>2347</v>
      </c>
      <c r="C1227">
        <v>104560694</v>
      </c>
      <c r="D1227" t="s">
        <v>1875</v>
      </c>
      <c r="F1227" t="s">
        <v>1521</v>
      </c>
      <c r="G1227">
        <v>38.929299999999998</v>
      </c>
      <c r="H1227">
        <v>-76.965400000000002</v>
      </c>
      <c r="I1227" t="s">
        <v>21</v>
      </c>
      <c r="J1227">
        <v>69</v>
      </c>
      <c r="K1227">
        <v>31</v>
      </c>
      <c r="L1227">
        <v>10</v>
      </c>
      <c r="M1227" s="1">
        <v>44324</v>
      </c>
      <c r="N1227">
        <v>0.22</v>
      </c>
      <c r="O1227">
        <v>2</v>
      </c>
      <c r="P1227">
        <v>0</v>
      </c>
      <c r="Q1227">
        <v>0</v>
      </c>
    </row>
    <row r="1228" spans="1:18" ht="15.95" customHeight="1">
      <c r="A1228">
        <v>16999869</v>
      </c>
      <c r="B1228" t="s">
        <v>2348</v>
      </c>
      <c r="C1228">
        <v>14567900</v>
      </c>
      <c r="D1228" t="s">
        <v>115</v>
      </c>
      <c r="F1228" t="s">
        <v>63</v>
      </c>
      <c r="G1228">
        <v>38.911859999999997</v>
      </c>
      <c r="H1228">
        <v>-77.031229999999994</v>
      </c>
      <c r="I1228" t="s">
        <v>21</v>
      </c>
      <c r="J1228">
        <v>149</v>
      </c>
      <c r="K1228">
        <v>31</v>
      </c>
      <c r="L1228">
        <v>7</v>
      </c>
      <c r="M1228" s="1">
        <v>43038</v>
      </c>
      <c r="N1228">
        <v>0.1</v>
      </c>
      <c r="O1228">
        <v>2</v>
      </c>
      <c r="P1228">
        <v>0</v>
      </c>
      <c r="Q1228">
        <v>0</v>
      </c>
    </row>
    <row r="1229" spans="1:18" ht="15.95" customHeight="1">
      <c r="A1229">
        <v>17004838</v>
      </c>
      <c r="B1229" t="s">
        <v>2349</v>
      </c>
      <c r="C1229">
        <v>4642626</v>
      </c>
      <c r="D1229" t="s">
        <v>1107</v>
      </c>
      <c r="F1229" t="s">
        <v>1233</v>
      </c>
      <c r="G1229">
        <v>38.879829999999998</v>
      </c>
      <c r="H1229">
        <v>-76.999229999999997</v>
      </c>
      <c r="I1229" t="s">
        <v>25</v>
      </c>
      <c r="J1229">
        <v>55</v>
      </c>
      <c r="K1229">
        <v>31</v>
      </c>
      <c r="L1229">
        <v>4</v>
      </c>
      <c r="M1229" s="1">
        <v>43889</v>
      </c>
      <c r="N1229">
        <v>0.06</v>
      </c>
      <c r="O1229">
        <v>3</v>
      </c>
      <c r="P1229">
        <v>179</v>
      </c>
      <c r="Q1229">
        <v>0</v>
      </c>
    </row>
    <row r="1230" spans="1:18" ht="15.95" customHeight="1">
      <c r="A1230">
        <v>17007485</v>
      </c>
      <c r="B1230" t="s">
        <v>2350</v>
      </c>
      <c r="C1230">
        <v>100589</v>
      </c>
      <c r="D1230" t="s">
        <v>2351</v>
      </c>
      <c r="F1230" t="s">
        <v>70</v>
      </c>
      <c r="G1230">
        <v>38.934759999999997</v>
      </c>
      <c r="H1230">
        <v>-77.030500000000004</v>
      </c>
      <c r="I1230" t="s">
        <v>21</v>
      </c>
      <c r="J1230">
        <v>110</v>
      </c>
      <c r="K1230">
        <v>60</v>
      </c>
      <c r="L1230">
        <v>7</v>
      </c>
      <c r="M1230" s="1">
        <v>44774</v>
      </c>
      <c r="N1230">
        <v>0.11</v>
      </c>
      <c r="O1230">
        <v>1</v>
      </c>
      <c r="P1230">
        <v>248</v>
      </c>
      <c r="Q1230">
        <v>1</v>
      </c>
      <c r="R1230" s="2" t="s">
        <v>2352</v>
      </c>
    </row>
    <row r="1231" spans="1:18" ht="15.95" customHeight="1">
      <c r="A1231">
        <v>17025961</v>
      </c>
      <c r="B1231" t="s">
        <v>2353</v>
      </c>
      <c r="C1231">
        <v>16644446</v>
      </c>
      <c r="D1231" t="s">
        <v>1137</v>
      </c>
      <c r="F1231" t="s">
        <v>63</v>
      </c>
      <c r="G1231">
        <v>38.905760000000001</v>
      </c>
      <c r="H1231">
        <v>-77.028419999999997</v>
      </c>
      <c r="I1231" t="s">
        <v>21</v>
      </c>
      <c r="J1231">
        <v>129</v>
      </c>
      <c r="K1231">
        <v>30</v>
      </c>
      <c r="L1231">
        <v>9</v>
      </c>
      <c r="M1231" s="1">
        <v>44031</v>
      </c>
      <c r="N1231">
        <v>0.13</v>
      </c>
      <c r="O1231">
        <v>15</v>
      </c>
      <c r="P1231">
        <v>122</v>
      </c>
      <c r="Q1231">
        <v>0</v>
      </c>
      <c r="R1231" t="s">
        <v>2354</v>
      </c>
    </row>
    <row r="1232" spans="1:18" ht="15.95" customHeight="1">
      <c r="A1232">
        <v>17038720</v>
      </c>
      <c r="B1232" t="s">
        <v>2355</v>
      </c>
      <c r="C1232">
        <v>102490331</v>
      </c>
      <c r="D1232" t="s">
        <v>1105</v>
      </c>
      <c r="F1232" t="s">
        <v>454</v>
      </c>
      <c r="G1232">
        <v>38.900970000000001</v>
      </c>
      <c r="H1232">
        <v>-76.935670000000002</v>
      </c>
      <c r="I1232" t="s">
        <v>25</v>
      </c>
      <c r="J1232">
        <v>28</v>
      </c>
      <c r="K1232">
        <v>31</v>
      </c>
      <c r="L1232">
        <v>69</v>
      </c>
      <c r="M1232" s="1">
        <v>43335</v>
      </c>
      <c r="N1232">
        <v>0.97</v>
      </c>
      <c r="O1232">
        <v>1</v>
      </c>
      <c r="P1232">
        <v>0</v>
      </c>
      <c r="Q1232">
        <v>0</v>
      </c>
    </row>
    <row r="1233" spans="1:18" ht="15.95" customHeight="1">
      <c r="A1233">
        <v>17044362</v>
      </c>
      <c r="B1233" t="s">
        <v>2356</v>
      </c>
      <c r="C1233">
        <v>500279</v>
      </c>
      <c r="D1233" t="s">
        <v>2357</v>
      </c>
      <c r="F1233" t="s">
        <v>125</v>
      </c>
      <c r="G1233">
        <v>38.90804</v>
      </c>
      <c r="H1233">
        <v>-77.063599999999994</v>
      </c>
      <c r="I1233" t="s">
        <v>21</v>
      </c>
      <c r="J1233">
        <v>145</v>
      </c>
      <c r="K1233">
        <v>3</v>
      </c>
      <c r="L1233">
        <v>219</v>
      </c>
      <c r="M1233" s="1">
        <v>44908</v>
      </c>
      <c r="N1233">
        <v>3.1</v>
      </c>
      <c r="O1233">
        <v>1</v>
      </c>
      <c r="P1233">
        <v>137</v>
      </c>
      <c r="Q1233">
        <v>65</v>
      </c>
      <c r="R1233" t="s">
        <v>2358</v>
      </c>
    </row>
    <row r="1234" spans="1:18" ht="15.95" customHeight="1">
      <c r="A1234">
        <v>17078088</v>
      </c>
      <c r="B1234" t="s">
        <v>2231</v>
      </c>
      <c r="C1234">
        <v>2230499</v>
      </c>
      <c r="D1234" t="s">
        <v>1717</v>
      </c>
      <c r="F1234" t="s">
        <v>70</v>
      </c>
      <c r="G1234">
        <v>38.931820000000002</v>
      </c>
      <c r="H1234">
        <v>-77.044510000000002</v>
      </c>
      <c r="I1234" t="s">
        <v>21</v>
      </c>
      <c r="J1234">
        <v>143</v>
      </c>
      <c r="K1234">
        <v>1</v>
      </c>
      <c r="L1234">
        <v>295</v>
      </c>
      <c r="M1234" s="1">
        <v>44901</v>
      </c>
      <c r="N1234">
        <v>4.18</v>
      </c>
      <c r="O1234">
        <v>1</v>
      </c>
      <c r="P1234">
        <v>171</v>
      </c>
      <c r="Q1234">
        <v>78</v>
      </c>
      <c r="R1234" t="s">
        <v>2232</v>
      </c>
    </row>
    <row r="1235" spans="1:18" ht="15.95" customHeight="1">
      <c r="A1235">
        <v>17089486</v>
      </c>
      <c r="B1235" t="s">
        <v>2233</v>
      </c>
      <c r="C1235">
        <v>13000882</v>
      </c>
      <c r="D1235" t="s">
        <v>2234</v>
      </c>
      <c r="F1235" t="s">
        <v>24</v>
      </c>
      <c r="G1235">
        <v>38.867150000000002</v>
      </c>
      <c r="H1235">
        <v>-76.987570000000005</v>
      </c>
      <c r="I1235" t="s">
        <v>21</v>
      </c>
      <c r="J1235">
        <v>93</v>
      </c>
      <c r="K1235">
        <v>3</v>
      </c>
      <c r="L1235">
        <v>96</v>
      </c>
      <c r="M1235" s="1">
        <v>44912</v>
      </c>
      <c r="N1235">
        <v>3.66</v>
      </c>
      <c r="O1235">
        <v>1</v>
      </c>
      <c r="P1235">
        <v>290</v>
      </c>
      <c r="Q1235">
        <v>55</v>
      </c>
      <c r="R1235" t="s">
        <v>2235</v>
      </c>
    </row>
    <row r="1236" spans="1:18" ht="15.95" customHeight="1">
      <c r="A1236">
        <v>17116424</v>
      </c>
      <c r="B1236" t="s">
        <v>2236</v>
      </c>
      <c r="C1236">
        <v>24863780</v>
      </c>
      <c r="D1236" t="s">
        <v>990</v>
      </c>
      <c r="F1236" t="s">
        <v>418</v>
      </c>
      <c r="G1236">
        <v>38.877760000000002</v>
      </c>
      <c r="H1236">
        <v>-76.94135</v>
      </c>
      <c r="I1236" t="s">
        <v>21</v>
      </c>
      <c r="J1236">
        <v>175</v>
      </c>
      <c r="K1236">
        <v>2</v>
      </c>
      <c r="L1236">
        <v>53</v>
      </c>
      <c r="M1236" s="1">
        <v>44878</v>
      </c>
      <c r="N1236">
        <v>3.37</v>
      </c>
      <c r="O1236">
        <v>1</v>
      </c>
      <c r="P1236">
        <v>169</v>
      </c>
      <c r="Q1236">
        <v>38</v>
      </c>
      <c r="R1236" s="2" t="s">
        <v>2237</v>
      </c>
    </row>
    <row r="1237" spans="1:18" ht="15.95" customHeight="1">
      <c r="A1237">
        <v>17131099</v>
      </c>
      <c r="B1237" t="s">
        <v>2238</v>
      </c>
      <c r="C1237" t="s">
        <v>2239</v>
      </c>
      <c r="E1237" t="s">
        <v>70</v>
      </c>
      <c r="F1237">
        <v>38.927419999999998</v>
      </c>
      <c r="G1237">
        <v>-77.029409999999999</v>
      </c>
      <c r="H1237" t="s">
        <v>25</v>
      </c>
      <c r="I1237">
        <v>76</v>
      </c>
      <c r="J1237">
        <v>1</v>
      </c>
      <c r="K1237">
        <v>65</v>
      </c>
      <c r="L1237" s="1">
        <v>44828</v>
      </c>
      <c r="M1237">
        <v>0.94</v>
      </c>
      <c r="N1237">
        <v>19</v>
      </c>
      <c r="O1237">
        <v>180</v>
      </c>
      <c r="P1237">
        <v>5</v>
      </c>
      <c r="Q1237" s="2" t="s">
        <v>2240</v>
      </c>
    </row>
    <row r="1238" spans="1:18" ht="15.95" customHeight="1">
      <c r="A1238">
        <v>17141233</v>
      </c>
      <c r="B1238" t="s">
        <v>2241</v>
      </c>
      <c r="C1238">
        <v>87977393</v>
      </c>
      <c r="D1238" t="s">
        <v>1541</v>
      </c>
      <c r="F1238" t="s">
        <v>37</v>
      </c>
      <c r="G1238">
        <v>38.92295</v>
      </c>
      <c r="H1238">
        <v>-77.045789999999997</v>
      </c>
      <c r="I1238" t="s">
        <v>21</v>
      </c>
      <c r="J1238">
        <v>113</v>
      </c>
      <c r="K1238">
        <v>2</v>
      </c>
      <c r="L1238">
        <v>554</v>
      </c>
      <c r="M1238" s="1">
        <v>44903</v>
      </c>
      <c r="N1238">
        <v>7.8</v>
      </c>
      <c r="O1238">
        <v>5</v>
      </c>
      <c r="P1238">
        <v>336</v>
      </c>
      <c r="Q1238">
        <v>88</v>
      </c>
      <c r="R1238" t="s">
        <v>101</v>
      </c>
    </row>
    <row r="1239" spans="1:18" ht="15.95" customHeight="1">
      <c r="A1239">
        <v>17142042</v>
      </c>
      <c r="B1239" t="s">
        <v>2242</v>
      </c>
      <c r="C1239">
        <v>107842986</v>
      </c>
      <c r="D1239" t="s">
        <v>2069</v>
      </c>
      <c r="F1239" t="s">
        <v>122</v>
      </c>
      <c r="G1239">
        <v>38.91798</v>
      </c>
      <c r="H1239">
        <v>-77.027609999999996</v>
      </c>
      <c r="I1239" t="s">
        <v>21</v>
      </c>
      <c r="J1239">
        <v>225</v>
      </c>
      <c r="K1239">
        <v>2</v>
      </c>
      <c r="L1239">
        <v>58</v>
      </c>
      <c r="M1239" s="1">
        <v>44701</v>
      </c>
      <c r="N1239">
        <v>0.82</v>
      </c>
      <c r="O1239">
        <v>3</v>
      </c>
      <c r="P1239">
        <v>0</v>
      </c>
      <c r="Q1239">
        <v>1</v>
      </c>
      <c r="R1239" s="13" t="s">
        <v>101</v>
      </c>
    </row>
    <row r="1240" spans="1:18" ht="15.95" customHeight="1">
      <c r="A1240">
        <v>17155824</v>
      </c>
      <c r="B1240" t="s">
        <v>2243</v>
      </c>
      <c r="C1240">
        <v>107842986</v>
      </c>
      <c r="D1240" t="s">
        <v>2069</v>
      </c>
      <c r="F1240" t="s">
        <v>122</v>
      </c>
      <c r="G1240">
        <v>38.918030000000002</v>
      </c>
      <c r="H1240">
        <v>-77.027469999999994</v>
      </c>
      <c r="I1240" t="s">
        <v>21</v>
      </c>
      <c r="J1240">
        <v>275</v>
      </c>
      <c r="K1240">
        <v>2</v>
      </c>
      <c r="L1240">
        <v>108</v>
      </c>
      <c r="M1240" s="1">
        <v>44712</v>
      </c>
      <c r="N1240">
        <v>1.52</v>
      </c>
      <c r="O1240">
        <v>3</v>
      </c>
      <c r="P1240">
        <v>0</v>
      </c>
      <c r="Q1240">
        <v>16</v>
      </c>
      <c r="R1240" t="s">
        <v>101</v>
      </c>
    </row>
    <row r="1241" spans="1:18" ht="15.95" customHeight="1">
      <c r="A1241">
        <v>17171614</v>
      </c>
      <c r="B1241" t="s">
        <v>2244</v>
      </c>
      <c r="C1241" t="s">
        <v>2239</v>
      </c>
      <c r="E1241" t="s">
        <v>70</v>
      </c>
      <c r="F1241">
        <v>38.927419999999998</v>
      </c>
      <c r="G1241">
        <v>-77.029409999999999</v>
      </c>
      <c r="H1241" t="s">
        <v>25</v>
      </c>
      <c r="I1241">
        <v>104</v>
      </c>
      <c r="J1241">
        <v>1</v>
      </c>
      <c r="K1241">
        <v>166</v>
      </c>
      <c r="L1241" s="1">
        <v>44710</v>
      </c>
      <c r="M1241" s="13">
        <v>2.33</v>
      </c>
      <c r="N1241">
        <v>19</v>
      </c>
      <c r="O1241">
        <v>137</v>
      </c>
      <c r="P1241">
        <v>15</v>
      </c>
      <c r="Q1241" s="2" t="s">
        <v>2240</v>
      </c>
    </row>
    <row r="1242" spans="1:18" ht="15.95" customHeight="1">
      <c r="A1242">
        <v>17172606</v>
      </c>
      <c r="B1242" t="s">
        <v>2245</v>
      </c>
      <c r="C1242">
        <v>26389480</v>
      </c>
      <c r="D1242" t="s">
        <v>2239</v>
      </c>
      <c r="F1242" t="s">
        <v>70</v>
      </c>
      <c r="G1242">
        <v>38.927419999999998</v>
      </c>
      <c r="H1242">
        <v>-77.029409999999999</v>
      </c>
      <c r="I1242" t="s">
        <v>464</v>
      </c>
      <c r="J1242">
        <v>49</v>
      </c>
      <c r="K1242">
        <v>1</v>
      </c>
      <c r="L1242">
        <v>71</v>
      </c>
      <c r="M1242" s="1">
        <v>44847</v>
      </c>
      <c r="N1242">
        <v>1</v>
      </c>
      <c r="O1242">
        <v>19</v>
      </c>
      <c r="P1242">
        <v>176</v>
      </c>
      <c r="Q1242">
        <v>5</v>
      </c>
      <c r="R1242" s="2" t="s">
        <v>2240</v>
      </c>
    </row>
    <row r="1243" spans="1:18" ht="15.95" customHeight="1">
      <c r="A1243">
        <v>17172878</v>
      </c>
      <c r="B1243" t="s">
        <v>2246</v>
      </c>
      <c r="C1243">
        <v>26389480</v>
      </c>
      <c r="D1243" t="s">
        <v>2239</v>
      </c>
      <c r="F1243" t="s">
        <v>70</v>
      </c>
      <c r="G1243">
        <v>38.927419999999998</v>
      </c>
      <c r="H1243">
        <v>-77.029409999999999</v>
      </c>
      <c r="I1243" t="s">
        <v>464</v>
      </c>
      <c r="J1243">
        <v>49</v>
      </c>
      <c r="K1243">
        <v>1</v>
      </c>
      <c r="L1243">
        <v>61</v>
      </c>
      <c r="M1243" s="1">
        <v>44854</v>
      </c>
      <c r="N1243">
        <v>0.86</v>
      </c>
      <c r="O1243">
        <v>19</v>
      </c>
      <c r="P1243">
        <v>180</v>
      </c>
      <c r="Q1243">
        <v>2</v>
      </c>
      <c r="R1243" s="2" t="s">
        <v>2240</v>
      </c>
    </row>
    <row r="1244" spans="1:18" ht="15.95" customHeight="1">
      <c r="A1244">
        <v>17210375</v>
      </c>
      <c r="B1244" t="s">
        <v>2247</v>
      </c>
      <c r="C1244">
        <v>8244177</v>
      </c>
      <c r="D1244" t="s">
        <v>2248</v>
      </c>
      <c r="F1244" t="s">
        <v>141</v>
      </c>
      <c r="G1244">
        <v>38.905050000000003</v>
      </c>
      <c r="H1244">
        <v>-76.994969999999995</v>
      </c>
      <c r="I1244" t="s">
        <v>21</v>
      </c>
      <c r="J1244">
        <v>119</v>
      </c>
      <c r="K1244">
        <v>2</v>
      </c>
      <c r="L1244">
        <v>308</v>
      </c>
      <c r="M1244" s="1">
        <v>44887</v>
      </c>
      <c r="N1244">
        <v>4.32</v>
      </c>
      <c r="O1244">
        <v>1</v>
      </c>
      <c r="P1244">
        <v>344</v>
      </c>
      <c r="Q1244">
        <v>45</v>
      </c>
      <c r="R1244" s="13" t="s">
        <v>2249</v>
      </c>
    </row>
    <row r="1245" spans="1:18" ht="15.95" customHeight="1">
      <c r="A1245">
        <v>17231793</v>
      </c>
      <c r="B1245" t="s">
        <v>2250</v>
      </c>
      <c r="C1245">
        <v>8509601</v>
      </c>
      <c r="D1245" t="s">
        <v>2251</v>
      </c>
      <c r="F1245" t="s">
        <v>88</v>
      </c>
      <c r="G1245">
        <v>38.898620000000001</v>
      </c>
      <c r="H1245">
        <v>-76.994680000000002</v>
      </c>
      <c r="I1245" t="s">
        <v>21</v>
      </c>
      <c r="J1245">
        <v>88</v>
      </c>
      <c r="K1245">
        <v>2</v>
      </c>
      <c r="L1245">
        <v>497</v>
      </c>
      <c r="M1245" s="1">
        <v>44895</v>
      </c>
      <c r="N1245">
        <v>7.08</v>
      </c>
      <c r="O1245">
        <v>1</v>
      </c>
      <c r="P1245">
        <v>46</v>
      </c>
      <c r="Q1245">
        <v>84</v>
      </c>
      <c r="R1245" t="s">
        <v>2252</v>
      </c>
    </row>
    <row r="1246" spans="1:18" ht="15.95" customHeight="1">
      <c r="A1246">
        <v>17234433</v>
      </c>
      <c r="B1246" t="s">
        <v>2253</v>
      </c>
      <c r="C1246">
        <v>19800280</v>
      </c>
      <c r="D1246" t="s">
        <v>352</v>
      </c>
      <c r="F1246" t="s">
        <v>125</v>
      </c>
      <c r="G1246">
        <v>38.909469999999999</v>
      </c>
      <c r="H1246">
        <v>-77.064509999999999</v>
      </c>
      <c r="I1246" t="s">
        <v>25</v>
      </c>
      <c r="J1246">
        <v>119</v>
      </c>
      <c r="K1246">
        <v>2</v>
      </c>
      <c r="L1246">
        <v>177</v>
      </c>
      <c r="M1246" s="1">
        <v>44884</v>
      </c>
      <c r="N1246">
        <v>2.5299999999999998</v>
      </c>
      <c r="O1246">
        <v>1</v>
      </c>
      <c r="P1246">
        <v>89</v>
      </c>
      <c r="Q1246">
        <v>23</v>
      </c>
      <c r="R1246" t="s">
        <v>2254</v>
      </c>
    </row>
    <row r="1247" spans="1:18" ht="15.95" customHeight="1">
      <c r="A1247">
        <v>17240994</v>
      </c>
      <c r="B1247" t="s">
        <v>2255</v>
      </c>
      <c r="C1247">
        <v>15333132</v>
      </c>
      <c r="D1247" t="s">
        <v>2256</v>
      </c>
      <c r="F1247" t="s">
        <v>418</v>
      </c>
      <c r="G1247">
        <v>38.89087</v>
      </c>
      <c r="H1247">
        <v>-76.926919999999996</v>
      </c>
      <c r="I1247" t="s">
        <v>25</v>
      </c>
      <c r="J1247">
        <v>55</v>
      </c>
      <c r="K1247">
        <v>31</v>
      </c>
      <c r="L1247">
        <v>3</v>
      </c>
      <c r="M1247" s="1">
        <v>43602</v>
      </c>
      <c r="N1247">
        <v>0.04</v>
      </c>
      <c r="O1247">
        <v>1</v>
      </c>
      <c r="P1247">
        <v>179</v>
      </c>
      <c r="Q1247">
        <v>0</v>
      </c>
    </row>
    <row r="1248" spans="1:18" ht="15.95" customHeight="1">
      <c r="A1248">
        <v>17248804</v>
      </c>
      <c r="B1248" t="s">
        <v>2257</v>
      </c>
      <c r="C1248" t="s">
        <v>2239</v>
      </c>
      <c r="E1248" t="s">
        <v>70</v>
      </c>
      <c r="F1248">
        <v>38.927419999999998</v>
      </c>
      <c r="G1248">
        <v>-77.029409999999999</v>
      </c>
      <c r="H1248" t="s">
        <v>25</v>
      </c>
      <c r="I1248">
        <v>104</v>
      </c>
      <c r="J1248">
        <v>1</v>
      </c>
      <c r="K1248">
        <v>97</v>
      </c>
      <c r="L1248" s="1">
        <v>44731</v>
      </c>
      <c r="M1248" s="13">
        <v>1.37</v>
      </c>
      <c r="N1248">
        <v>19</v>
      </c>
      <c r="O1248">
        <v>137</v>
      </c>
      <c r="P1248">
        <v>8</v>
      </c>
      <c r="Q1248" s="2" t="s">
        <v>2240</v>
      </c>
      <c r="R1248" s="13"/>
    </row>
    <row r="1249" spans="1:18" ht="15.95" customHeight="1">
      <c r="A1249">
        <v>17303429</v>
      </c>
      <c r="B1249" t="s">
        <v>2258</v>
      </c>
      <c r="C1249">
        <v>1436380</v>
      </c>
      <c r="D1249" t="s">
        <v>2212</v>
      </c>
      <c r="F1249" t="s">
        <v>125</v>
      </c>
      <c r="G1249">
        <v>38.914589999999997</v>
      </c>
      <c r="H1249">
        <v>-77.07226</v>
      </c>
      <c r="I1249" t="s">
        <v>21</v>
      </c>
      <c r="J1249">
        <v>100</v>
      </c>
      <c r="K1249">
        <v>4</v>
      </c>
      <c r="L1249">
        <v>14</v>
      </c>
      <c r="M1249" s="1">
        <v>44911</v>
      </c>
      <c r="N1249">
        <v>0.2</v>
      </c>
      <c r="O1249">
        <v>1</v>
      </c>
      <c r="P1249">
        <v>254</v>
      </c>
      <c r="Q1249">
        <v>4</v>
      </c>
      <c r="R1249" t="s">
        <v>2259</v>
      </c>
    </row>
    <row r="1250" spans="1:18" ht="15.95" customHeight="1">
      <c r="A1250">
        <v>17367416</v>
      </c>
      <c r="B1250" t="s">
        <v>2260</v>
      </c>
      <c r="C1250">
        <v>2565542</v>
      </c>
      <c r="D1250" t="s">
        <v>2261</v>
      </c>
      <c r="F1250" t="s">
        <v>28</v>
      </c>
      <c r="G1250">
        <v>38.914749999999998</v>
      </c>
      <c r="H1250">
        <v>-77.014660000000006</v>
      </c>
      <c r="I1250" t="s">
        <v>21</v>
      </c>
      <c r="J1250">
        <v>115</v>
      </c>
      <c r="K1250">
        <v>31</v>
      </c>
      <c r="L1250">
        <v>21</v>
      </c>
      <c r="M1250" s="1">
        <v>42959</v>
      </c>
      <c r="N1250">
        <v>0.3</v>
      </c>
      <c r="O1250">
        <v>1</v>
      </c>
      <c r="P1250">
        <v>0</v>
      </c>
      <c r="Q1250">
        <v>0</v>
      </c>
    </row>
    <row r="1251" spans="1:18" ht="15.95" customHeight="1">
      <c r="A1251">
        <v>17386536</v>
      </c>
      <c r="B1251" t="s">
        <v>2262</v>
      </c>
      <c r="C1251">
        <v>23224773</v>
      </c>
      <c r="D1251" t="s">
        <v>2263</v>
      </c>
      <c r="F1251" t="s">
        <v>51</v>
      </c>
      <c r="G1251">
        <v>38.901850000000003</v>
      </c>
      <c r="H1251">
        <v>-77.052289999999999</v>
      </c>
      <c r="I1251" t="s">
        <v>21</v>
      </c>
      <c r="J1251">
        <v>149</v>
      </c>
      <c r="K1251">
        <v>31</v>
      </c>
      <c r="L1251">
        <v>256</v>
      </c>
      <c r="M1251" s="1">
        <v>44658</v>
      </c>
      <c r="N1251">
        <v>3.65</v>
      </c>
      <c r="O1251">
        <v>1</v>
      </c>
      <c r="P1251">
        <v>0</v>
      </c>
      <c r="Q1251">
        <v>13</v>
      </c>
    </row>
    <row r="1252" spans="1:18" ht="15.95" customHeight="1">
      <c r="A1252">
        <v>17387565</v>
      </c>
      <c r="B1252" t="s">
        <v>2264</v>
      </c>
      <c r="C1252">
        <v>117540962</v>
      </c>
      <c r="D1252" t="s">
        <v>2265</v>
      </c>
      <c r="F1252" t="s">
        <v>34</v>
      </c>
      <c r="G1252">
        <v>38.953530000000001</v>
      </c>
      <c r="H1252">
        <v>-77.0154</v>
      </c>
      <c r="I1252" t="s">
        <v>21</v>
      </c>
      <c r="J1252">
        <v>85</v>
      </c>
      <c r="K1252">
        <v>2</v>
      </c>
      <c r="L1252">
        <v>40</v>
      </c>
      <c r="M1252" s="1">
        <v>44804</v>
      </c>
      <c r="N1252">
        <v>0.56999999999999995</v>
      </c>
      <c r="O1252">
        <v>1</v>
      </c>
      <c r="P1252">
        <v>78</v>
      </c>
      <c r="Q1252">
        <v>7</v>
      </c>
      <c r="R1252" t="s">
        <v>2266</v>
      </c>
    </row>
    <row r="1253" spans="1:18" ht="15.95" customHeight="1">
      <c r="A1253">
        <v>17419427</v>
      </c>
      <c r="B1253" t="s">
        <v>2267</v>
      </c>
      <c r="C1253">
        <v>26389480</v>
      </c>
      <c r="D1253" t="s">
        <v>2239</v>
      </c>
      <c r="F1253" t="s">
        <v>70</v>
      </c>
      <c r="G1253">
        <v>38.927419999999998</v>
      </c>
      <c r="H1253">
        <v>-77.029409999999999</v>
      </c>
      <c r="I1253" t="s">
        <v>464</v>
      </c>
      <c r="J1253">
        <v>49</v>
      </c>
      <c r="K1253">
        <v>1</v>
      </c>
      <c r="L1253">
        <v>53</v>
      </c>
      <c r="M1253" s="1">
        <v>44855</v>
      </c>
      <c r="N1253">
        <v>0.75</v>
      </c>
      <c r="O1253">
        <v>19</v>
      </c>
      <c r="P1253">
        <v>176</v>
      </c>
      <c r="Q1253">
        <v>10</v>
      </c>
      <c r="R1253" s="2" t="s">
        <v>2240</v>
      </c>
    </row>
    <row r="1254" spans="1:18" ht="15.95" customHeight="1">
      <c r="A1254">
        <v>17464583</v>
      </c>
      <c r="B1254" t="s">
        <v>2268</v>
      </c>
      <c r="C1254">
        <v>14761103</v>
      </c>
      <c r="D1254" t="s">
        <v>2269</v>
      </c>
      <c r="F1254" t="s">
        <v>51</v>
      </c>
      <c r="G1254">
        <v>38.903239999999997</v>
      </c>
      <c r="H1254">
        <v>-77.049719999999994</v>
      </c>
      <c r="I1254" t="s">
        <v>21</v>
      </c>
      <c r="J1254">
        <v>60</v>
      </c>
      <c r="K1254">
        <v>31</v>
      </c>
      <c r="L1254">
        <v>9</v>
      </c>
      <c r="M1254" s="1">
        <v>43868</v>
      </c>
      <c r="N1254">
        <v>0.13</v>
      </c>
      <c r="O1254">
        <v>1</v>
      </c>
      <c r="P1254">
        <v>0</v>
      </c>
      <c r="Q1254">
        <v>0</v>
      </c>
    </row>
    <row r="1255" spans="1:18" ht="15.95" customHeight="1">
      <c r="A1255">
        <v>17480877</v>
      </c>
      <c r="B1255" t="s">
        <v>2270</v>
      </c>
      <c r="C1255">
        <v>18139947</v>
      </c>
      <c r="D1255" t="s">
        <v>2271</v>
      </c>
      <c r="F1255" t="s">
        <v>88</v>
      </c>
      <c r="G1255">
        <v>38.898139999999998</v>
      </c>
      <c r="H1255">
        <v>-76.985249999999994</v>
      </c>
      <c r="I1255" t="s">
        <v>21</v>
      </c>
      <c r="J1255">
        <v>250</v>
      </c>
      <c r="K1255">
        <v>31</v>
      </c>
      <c r="L1255">
        <v>3</v>
      </c>
      <c r="M1255" s="1">
        <v>44405</v>
      </c>
      <c r="N1255">
        <v>0.04</v>
      </c>
      <c r="O1255">
        <v>1</v>
      </c>
      <c r="P1255">
        <v>0</v>
      </c>
      <c r="Q1255">
        <v>0</v>
      </c>
      <c r="R1255" s="13"/>
    </row>
    <row r="1256" spans="1:18" ht="15.95" customHeight="1">
      <c r="A1256">
        <v>17509422</v>
      </c>
      <c r="B1256" t="s">
        <v>2272</v>
      </c>
      <c r="C1256">
        <v>7912484</v>
      </c>
      <c r="D1256" t="s">
        <v>2273</v>
      </c>
      <c r="F1256" t="s">
        <v>20</v>
      </c>
      <c r="G1256">
        <v>38.974510000000002</v>
      </c>
      <c r="H1256">
        <v>-77.013990000000007</v>
      </c>
      <c r="I1256" t="s">
        <v>21</v>
      </c>
      <c r="J1256">
        <v>200</v>
      </c>
      <c r="K1256">
        <v>2</v>
      </c>
      <c r="L1256">
        <v>2</v>
      </c>
      <c r="M1256" s="1">
        <v>42847</v>
      </c>
      <c r="N1256">
        <v>0.03</v>
      </c>
      <c r="O1256">
        <v>1</v>
      </c>
      <c r="P1256">
        <v>0</v>
      </c>
      <c r="Q1256">
        <v>0</v>
      </c>
    </row>
    <row r="1257" spans="1:18" ht="15.95" customHeight="1">
      <c r="A1257">
        <v>17509770</v>
      </c>
      <c r="B1257" t="s">
        <v>2274</v>
      </c>
      <c r="C1257">
        <v>4714927</v>
      </c>
      <c r="D1257" t="s">
        <v>2275</v>
      </c>
      <c r="F1257" t="s">
        <v>34</v>
      </c>
      <c r="G1257">
        <v>38.93844</v>
      </c>
      <c r="H1257">
        <v>-77.026309999999995</v>
      </c>
      <c r="I1257" t="s">
        <v>25</v>
      </c>
      <c r="J1257">
        <v>55</v>
      </c>
      <c r="K1257">
        <v>31</v>
      </c>
      <c r="L1257">
        <v>24</v>
      </c>
      <c r="M1257" s="1">
        <v>44824</v>
      </c>
      <c r="N1257">
        <v>0.35</v>
      </c>
      <c r="O1257">
        <v>3</v>
      </c>
      <c r="P1257">
        <v>75</v>
      </c>
      <c r="Q1257">
        <v>8</v>
      </c>
    </row>
    <row r="1258" spans="1:18" ht="15.95" customHeight="1">
      <c r="A1258">
        <v>17558492</v>
      </c>
      <c r="B1258" t="s">
        <v>2276</v>
      </c>
      <c r="C1258">
        <v>108624574</v>
      </c>
      <c r="D1258" t="s">
        <v>2066</v>
      </c>
      <c r="F1258" t="s">
        <v>135</v>
      </c>
      <c r="G1258">
        <v>38.875610000000002</v>
      </c>
      <c r="H1258">
        <v>-77.010059999999996</v>
      </c>
      <c r="I1258" t="s">
        <v>21</v>
      </c>
      <c r="J1258">
        <v>190</v>
      </c>
      <c r="K1258">
        <v>31</v>
      </c>
      <c r="L1258">
        <v>206</v>
      </c>
      <c r="M1258" s="1">
        <v>44774</v>
      </c>
      <c r="N1258">
        <v>2.93</v>
      </c>
      <c r="O1258">
        <v>2</v>
      </c>
      <c r="P1258">
        <v>90</v>
      </c>
      <c r="Q1258">
        <v>16</v>
      </c>
    </row>
    <row r="1259" spans="1:18" ht="15.95" customHeight="1">
      <c r="A1259">
        <v>17566027</v>
      </c>
      <c r="B1259" t="s">
        <v>2277</v>
      </c>
      <c r="C1259">
        <v>82332119</v>
      </c>
      <c r="D1259" t="s">
        <v>1297</v>
      </c>
      <c r="F1259" t="s">
        <v>204</v>
      </c>
      <c r="G1259">
        <v>38.981369999999998</v>
      </c>
      <c r="H1259">
        <v>-77.027969999999996</v>
      </c>
      <c r="I1259" t="s">
        <v>21</v>
      </c>
      <c r="J1259">
        <v>1884</v>
      </c>
      <c r="K1259">
        <v>2</v>
      </c>
      <c r="L1259">
        <v>37</v>
      </c>
      <c r="M1259" s="1">
        <v>44891</v>
      </c>
      <c r="N1259">
        <v>0.53</v>
      </c>
      <c r="O1259">
        <v>1</v>
      </c>
      <c r="P1259">
        <v>176</v>
      </c>
      <c r="Q1259">
        <v>4</v>
      </c>
      <c r="R1259" t="s">
        <v>2278</v>
      </c>
    </row>
    <row r="1260" spans="1:18" ht="15.95" customHeight="1">
      <c r="A1260">
        <v>17588084</v>
      </c>
      <c r="B1260" t="s">
        <v>2279</v>
      </c>
      <c r="C1260">
        <v>26389480</v>
      </c>
      <c r="D1260" t="s">
        <v>2239</v>
      </c>
      <c r="F1260" t="s">
        <v>70</v>
      </c>
      <c r="G1260">
        <v>38.927419999999998</v>
      </c>
      <c r="H1260">
        <v>-77.029409999999999</v>
      </c>
      <c r="I1260" t="s">
        <v>464</v>
      </c>
      <c r="J1260">
        <v>49</v>
      </c>
      <c r="K1260">
        <v>1</v>
      </c>
      <c r="L1260">
        <v>62</v>
      </c>
      <c r="M1260" s="1">
        <v>44675</v>
      </c>
      <c r="N1260">
        <v>0.9</v>
      </c>
      <c r="O1260">
        <v>19</v>
      </c>
      <c r="P1260">
        <v>180</v>
      </c>
      <c r="Q1260">
        <v>3</v>
      </c>
      <c r="R1260" s="2" t="s">
        <v>2240</v>
      </c>
    </row>
    <row r="1261" spans="1:18" ht="15.95" customHeight="1">
      <c r="A1261">
        <v>17589398</v>
      </c>
      <c r="B1261" t="s">
        <v>2280</v>
      </c>
      <c r="C1261" t="s">
        <v>2239</v>
      </c>
      <c r="E1261" t="s">
        <v>70</v>
      </c>
      <c r="F1261">
        <v>38.927419999999998</v>
      </c>
      <c r="G1261">
        <v>-77.029409999999999</v>
      </c>
      <c r="H1261" t="s">
        <v>25</v>
      </c>
      <c r="I1261">
        <v>76</v>
      </c>
      <c r="J1261">
        <v>1</v>
      </c>
      <c r="K1261">
        <v>84</v>
      </c>
      <c r="L1261" s="1">
        <v>44871</v>
      </c>
      <c r="M1261" s="13">
        <v>1.2</v>
      </c>
      <c r="N1261">
        <v>19</v>
      </c>
      <c r="O1261">
        <v>176</v>
      </c>
      <c r="P1261">
        <v>20</v>
      </c>
      <c r="Q1261" s="2" t="s">
        <v>2240</v>
      </c>
    </row>
    <row r="1262" spans="1:18" ht="15.95" customHeight="1">
      <c r="A1262">
        <v>17601148</v>
      </c>
      <c r="B1262" t="s">
        <v>2281</v>
      </c>
      <c r="C1262">
        <v>119615821</v>
      </c>
      <c r="D1262" t="s">
        <v>1864</v>
      </c>
      <c r="F1262" t="s">
        <v>34</v>
      </c>
      <c r="G1262">
        <v>38.951140000000002</v>
      </c>
      <c r="H1262">
        <v>-77.019810000000007</v>
      </c>
      <c r="I1262" t="s">
        <v>25</v>
      </c>
      <c r="J1262">
        <v>75</v>
      </c>
      <c r="K1262">
        <v>31</v>
      </c>
      <c r="L1262">
        <v>2</v>
      </c>
      <c r="M1262" s="1">
        <v>43246</v>
      </c>
      <c r="N1262">
        <v>0.03</v>
      </c>
      <c r="O1262">
        <v>1</v>
      </c>
      <c r="P1262">
        <v>0</v>
      </c>
      <c r="Q1262">
        <v>0</v>
      </c>
    </row>
    <row r="1263" spans="1:18" ht="15.95" customHeight="1">
      <c r="A1263">
        <v>17619774</v>
      </c>
      <c r="B1263" t="s">
        <v>2282</v>
      </c>
      <c r="C1263">
        <v>26389480</v>
      </c>
      <c r="D1263" t="s">
        <v>2239</v>
      </c>
      <c r="F1263" t="s">
        <v>70</v>
      </c>
      <c r="G1263">
        <v>38.927419999999998</v>
      </c>
      <c r="H1263">
        <v>-77.029409999999999</v>
      </c>
      <c r="I1263" t="s">
        <v>464</v>
      </c>
      <c r="J1263">
        <v>49</v>
      </c>
      <c r="K1263">
        <v>1</v>
      </c>
      <c r="L1263">
        <v>32</v>
      </c>
      <c r="M1263" s="1">
        <v>44879</v>
      </c>
      <c r="N1263">
        <v>0.46</v>
      </c>
      <c r="O1263">
        <v>19</v>
      </c>
      <c r="P1263">
        <v>180</v>
      </c>
      <c r="Q1263">
        <v>4</v>
      </c>
      <c r="R1263" s="2" t="s">
        <v>2240</v>
      </c>
    </row>
    <row r="1264" spans="1:18" ht="15.95" customHeight="1">
      <c r="A1264">
        <v>17620157</v>
      </c>
      <c r="B1264" t="s">
        <v>2283</v>
      </c>
      <c r="C1264" t="s">
        <v>2239</v>
      </c>
      <c r="E1264" t="s">
        <v>70</v>
      </c>
      <c r="F1264">
        <v>38.927419999999998</v>
      </c>
      <c r="G1264">
        <v>-77.029409999999999</v>
      </c>
      <c r="H1264" t="s">
        <v>25</v>
      </c>
      <c r="I1264">
        <v>104</v>
      </c>
      <c r="J1264">
        <v>1</v>
      </c>
      <c r="K1264">
        <v>104</v>
      </c>
      <c r="L1264" s="1">
        <v>44416</v>
      </c>
      <c r="M1264" s="13">
        <v>1.48</v>
      </c>
      <c r="N1264">
        <v>19</v>
      </c>
      <c r="O1264">
        <v>137</v>
      </c>
      <c r="P1264">
        <v>0</v>
      </c>
      <c r="Q1264" s="2" t="s">
        <v>2240</v>
      </c>
    </row>
    <row r="1265" spans="1:18" ht="15.95" customHeight="1">
      <c r="A1265">
        <v>17620806</v>
      </c>
      <c r="B1265" t="s">
        <v>2284</v>
      </c>
      <c r="C1265" t="s">
        <v>2239</v>
      </c>
      <c r="E1265" t="s">
        <v>70</v>
      </c>
      <c r="F1265">
        <v>38.927419999999998</v>
      </c>
      <c r="G1265">
        <v>-77.029409999999999</v>
      </c>
      <c r="H1265" t="s">
        <v>25</v>
      </c>
      <c r="I1265">
        <v>76</v>
      </c>
      <c r="J1265">
        <v>1</v>
      </c>
      <c r="K1265">
        <v>75</v>
      </c>
      <c r="L1265" s="1">
        <v>44857</v>
      </c>
      <c r="M1265" s="13">
        <v>1.07</v>
      </c>
      <c r="N1265">
        <v>19</v>
      </c>
      <c r="O1265">
        <v>180</v>
      </c>
      <c r="P1265">
        <v>8</v>
      </c>
      <c r="Q1265" s="2" t="s">
        <v>2240</v>
      </c>
    </row>
    <row r="1266" spans="1:18" ht="15.95" customHeight="1">
      <c r="A1266">
        <v>17638871</v>
      </c>
      <c r="B1266" t="s">
        <v>2285</v>
      </c>
      <c r="C1266">
        <v>17219855</v>
      </c>
      <c r="D1266" t="s">
        <v>755</v>
      </c>
      <c r="F1266" t="s">
        <v>63</v>
      </c>
      <c r="G1266">
        <v>38.912579999999998</v>
      </c>
      <c r="H1266">
        <v>-77.018929999999997</v>
      </c>
      <c r="I1266" t="s">
        <v>25</v>
      </c>
      <c r="J1266">
        <v>64</v>
      </c>
      <c r="K1266">
        <v>31</v>
      </c>
      <c r="L1266">
        <v>42</v>
      </c>
      <c r="M1266" s="1">
        <v>43865</v>
      </c>
      <c r="N1266">
        <v>0.6</v>
      </c>
      <c r="O1266">
        <v>5</v>
      </c>
      <c r="P1266">
        <v>0</v>
      </c>
      <c r="Q1266">
        <v>0</v>
      </c>
    </row>
    <row r="1267" spans="1:18" ht="15.95" customHeight="1">
      <c r="A1267">
        <v>17639543</v>
      </c>
      <c r="B1267" t="s">
        <v>2286</v>
      </c>
      <c r="C1267">
        <v>50947248</v>
      </c>
      <c r="D1267" t="s">
        <v>2287</v>
      </c>
      <c r="F1267" t="s">
        <v>51</v>
      </c>
      <c r="G1267">
        <v>38.901310000000002</v>
      </c>
      <c r="H1267">
        <v>-77.047780000000003</v>
      </c>
      <c r="I1267" t="s">
        <v>464</v>
      </c>
      <c r="J1267">
        <v>50</v>
      </c>
      <c r="K1267">
        <v>31</v>
      </c>
      <c r="L1267">
        <v>134</v>
      </c>
      <c r="M1267" s="1">
        <v>43911</v>
      </c>
      <c r="N1267">
        <v>1.91</v>
      </c>
      <c r="O1267">
        <v>1</v>
      </c>
      <c r="P1267">
        <v>0</v>
      </c>
      <c r="Q1267">
        <v>0</v>
      </c>
    </row>
    <row r="1268" spans="1:18" ht="15.95" customHeight="1">
      <c r="A1268">
        <v>17640610</v>
      </c>
      <c r="B1268" t="s">
        <v>2288</v>
      </c>
      <c r="C1268">
        <v>17219855</v>
      </c>
      <c r="D1268" t="s">
        <v>755</v>
      </c>
      <c r="F1268" t="s">
        <v>63</v>
      </c>
      <c r="G1268">
        <v>38.912579999999998</v>
      </c>
      <c r="H1268">
        <v>-77.018929999999997</v>
      </c>
      <c r="I1268" t="s">
        <v>25</v>
      </c>
      <c r="J1268">
        <v>64</v>
      </c>
      <c r="K1268">
        <v>31</v>
      </c>
      <c r="L1268">
        <v>23</v>
      </c>
      <c r="M1268" s="1">
        <v>43890</v>
      </c>
      <c r="N1268">
        <v>0.33</v>
      </c>
      <c r="O1268">
        <v>5</v>
      </c>
      <c r="P1268">
        <v>0</v>
      </c>
      <c r="Q1268">
        <v>0</v>
      </c>
      <c r="R1268" s="13"/>
    </row>
    <row r="1269" spans="1:18" ht="15.95" customHeight="1">
      <c r="A1269">
        <v>17650262</v>
      </c>
      <c r="B1269" t="s">
        <v>2289</v>
      </c>
      <c r="C1269">
        <v>17219855</v>
      </c>
      <c r="D1269" t="s">
        <v>755</v>
      </c>
      <c r="F1269" t="s">
        <v>63</v>
      </c>
      <c r="G1269">
        <v>38.912579999999998</v>
      </c>
      <c r="H1269">
        <v>-77.018929999999997</v>
      </c>
      <c r="I1269" t="s">
        <v>21</v>
      </c>
      <c r="J1269">
        <v>269</v>
      </c>
      <c r="K1269">
        <v>31</v>
      </c>
      <c r="L1269">
        <v>60</v>
      </c>
      <c r="M1269" s="1">
        <v>44005</v>
      </c>
      <c r="N1269">
        <v>0.86</v>
      </c>
      <c r="O1269">
        <v>5</v>
      </c>
      <c r="P1269">
        <v>0</v>
      </c>
      <c r="Q1269">
        <v>0</v>
      </c>
    </row>
    <row r="1270" spans="1:18" ht="15.95" customHeight="1">
      <c r="A1270">
        <v>17655720</v>
      </c>
      <c r="B1270" t="s">
        <v>2437</v>
      </c>
      <c r="C1270">
        <v>120146441</v>
      </c>
      <c r="D1270" t="s">
        <v>2438</v>
      </c>
      <c r="F1270" t="s">
        <v>94</v>
      </c>
      <c r="G1270">
        <v>38.915080000000003</v>
      </c>
      <c r="H1270">
        <v>-77.037210000000002</v>
      </c>
      <c r="I1270" t="s">
        <v>21</v>
      </c>
      <c r="J1270">
        <v>95</v>
      </c>
      <c r="K1270">
        <v>31</v>
      </c>
      <c r="L1270">
        <v>38</v>
      </c>
      <c r="M1270" s="1">
        <v>44885</v>
      </c>
      <c r="N1270">
        <v>0.54</v>
      </c>
      <c r="O1270">
        <v>1</v>
      </c>
      <c r="P1270">
        <v>185</v>
      </c>
      <c r="Q1270">
        <v>11</v>
      </c>
    </row>
    <row r="1271" spans="1:18" ht="15.95" customHeight="1">
      <c r="A1271">
        <v>17657537</v>
      </c>
      <c r="B1271" t="s">
        <v>2439</v>
      </c>
      <c r="C1271">
        <v>49670365</v>
      </c>
      <c r="D1271" t="s">
        <v>1043</v>
      </c>
      <c r="F1271" t="s">
        <v>1044</v>
      </c>
      <c r="G1271">
        <v>38.872720000000001</v>
      </c>
      <c r="H1271">
        <v>-76.974419999999995</v>
      </c>
      <c r="I1271" t="s">
        <v>21</v>
      </c>
      <c r="J1271">
        <v>70</v>
      </c>
      <c r="K1271">
        <v>4</v>
      </c>
      <c r="L1271">
        <v>47</v>
      </c>
      <c r="M1271" s="1">
        <v>44859</v>
      </c>
      <c r="N1271">
        <v>0.69</v>
      </c>
      <c r="O1271">
        <v>4</v>
      </c>
      <c r="P1271">
        <v>363</v>
      </c>
      <c r="Q1271">
        <v>6</v>
      </c>
      <c r="R1271" t="s">
        <v>101</v>
      </c>
    </row>
    <row r="1272" spans="1:18" ht="15.95" customHeight="1">
      <c r="A1272">
        <v>17662150</v>
      </c>
      <c r="B1272" t="s">
        <v>2440</v>
      </c>
      <c r="C1272">
        <v>20409206</v>
      </c>
      <c r="D1272" t="s">
        <v>2441</v>
      </c>
      <c r="F1272" t="s">
        <v>70</v>
      </c>
      <c r="G1272">
        <v>38.930199999999999</v>
      </c>
      <c r="H1272">
        <v>-77.028980000000004</v>
      </c>
      <c r="I1272" t="s">
        <v>21</v>
      </c>
      <c r="J1272">
        <v>110</v>
      </c>
      <c r="K1272">
        <v>2</v>
      </c>
      <c r="L1272">
        <v>115</v>
      </c>
      <c r="M1272" s="1">
        <v>44902</v>
      </c>
      <c r="N1272">
        <v>1.9</v>
      </c>
      <c r="O1272">
        <v>1</v>
      </c>
      <c r="P1272">
        <v>88</v>
      </c>
      <c r="Q1272">
        <v>22</v>
      </c>
      <c r="R1272" t="s">
        <v>2442</v>
      </c>
    </row>
    <row r="1273" spans="1:18" ht="15.95" customHeight="1">
      <c r="A1273">
        <v>17683880</v>
      </c>
      <c r="B1273" t="s">
        <v>2443</v>
      </c>
      <c r="C1273">
        <v>113789286</v>
      </c>
      <c r="D1273" t="s">
        <v>313</v>
      </c>
      <c r="F1273" t="s">
        <v>88</v>
      </c>
      <c r="G1273">
        <v>38.904730000000001</v>
      </c>
      <c r="H1273">
        <v>-76.998329999999996</v>
      </c>
      <c r="I1273" t="s">
        <v>21</v>
      </c>
      <c r="J1273">
        <v>207</v>
      </c>
      <c r="K1273">
        <v>31</v>
      </c>
      <c r="L1273">
        <v>60</v>
      </c>
      <c r="M1273" s="1">
        <v>43406</v>
      </c>
      <c r="N1273">
        <v>0.88</v>
      </c>
      <c r="O1273">
        <v>1</v>
      </c>
      <c r="P1273">
        <v>0</v>
      </c>
      <c r="Q1273">
        <v>0</v>
      </c>
      <c r="R1273" s="13"/>
    </row>
    <row r="1274" spans="1:18" ht="15.95" customHeight="1">
      <c r="A1274">
        <v>17695736</v>
      </c>
      <c r="B1274" t="s">
        <v>2444</v>
      </c>
      <c r="C1274">
        <v>26389480</v>
      </c>
      <c r="D1274" t="s">
        <v>2239</v>
      </c>
      <c r="F1274" t="s">
        <v>70</v>
      </c>
      <c r="G1274">
        <v>38.927419999999998</v>
      </c>
      <c r="H1274">
        <v>-77.029409999999999</v>
      </c>
      <c r="I1274" t="s">
        <v>464</v>
      </c>
      <c r="J1274">
        <v>49</v>
      </c>
      <c r="K1274">
        <v>1</v>
      </c>
      <c r="L1274">
        <v>61</v>
      </c>
      <c r="M1274" s="1">
        <v>44822</v>
      </c>
      <c r="N1274">
        <v>0.87</v>
      </c>
      <c r="O1274">
        <v>19</v>
      </c>
      <c r="P1274">
        <v>176</v>
      </c>
      <c r="Q1274">
        <v>4</v>
      </c>
      <c r="R1274" s="2" t="s">
        <v>2240</v>
      </c>
    </row>
    <row r="1275" spans="1:18" ht="15.95" customHeight="1">
      <c r="A1275">
        <v>17700270</v>
      </c>
      <c r="B1275" t="s">
        <v>2445</v>
      </c>
      <c r="C1275">
        <v>1864688</v>
      </c>
      <c r="D1275" t="s">
        <v>324</v>
      </c>
      <c r="F1275" t="s">
        <v>37</v>
      </c>
      <c r="G1275">
        <v>38.9191</v>
      </c>
      <c r="H1275">
        <v>-77.044880000000006</v>
      </c>
      <c r="I1275" t="s">
        <v>21</v>
      </c>
      <c r="J1275">
        <v>195</v>
      </c>
      <c r="K1275">
        <v>31</v>
      </c>
      <c r="L1275">
        <v>270</v>
      </c>
      <c r="M1275" s="1">
        <v>44799</v>
      </c>
      <c r="N1275">
        <v>3.89</v>
      </c>
      <c r="O1275">
        <v>16</v>
      </c>
      <c r="P1275">
        <v>162</v>
      </c>
      <c r="Q1275">
        <v>24</v>
      </c>
    </row>
    <row r="1276" spans="1:18" ht="15.95" customHeight="1">
      <c r="A1276">
        <v>17723426</v>
      </c>
      <c r="B1276" t="s">
        <v>2446</v>
      </c>
      <c r="C1276">
        <v>18728663</v>
      </c>
      <c r="D1276" t="s">
        <v>2447</v>
      </c>
      <c r="F1276" t="s">
        <v>37</v>
      </c>
      <c r="G1276">
        <v>38.921660000000003</v>
      </c>
      <c r="H1276">
        <v>-77.041960000000003</v>
      </c>
      <c r="I1276" t="s">
        <v>25</v>
      </c>
      <c r="J1276">
        <v>55</v>
      </c>
      <c r="K1276">
        <v>31</v>
      </c>
      <c r="L1276">
        <v>3</v>
      </c>
      <c r="M1276" s="1">
        <v>43684</v>
      </c>
      <c r="N1276">
        <v>0.05</v>
      </c>
      <c r="O1276">
        <v>1</v>
      </c>
      <c r="P1276">
        <v>0</v>
      </c>
      <c r="Q1276">
        <v>0</v>
      </c>
    </row>
    <row r="1277" spans="1:18" ht="15.95" customHeight="1">
      <c r="A1277">
        <v>17744570</v>
      </c>
      <c r="B1277" t="s">
        <v>2448</v>
      </c>
      <c r="C1277">
        <v>3474736</v>
      </c>
      <c r="D1277" t="s">
        <v>1195</v>
      </c>
      <c r="F1277" t="s">
        <v>51</v>
      </c>
      <c r="G1277">
        <v>38.9039</v>
      </c>
      <c r="H1277">
        <v>-77.05153</v>
      </c>
      <c r="I1277" t="s">
        <v>21</v>
      </c>
      <c r="J1277">
        <v>198</v>
      </c>
      <c r="K1277">
        <v>31</v>
      </c>
      <c r="L1277">
        <v>261</v>
      </c>
      <c r="M1277" s="1">
        <v>44480</v>
      </c>
      <c r="N1277">
        <v>3.73</v>
      </c>
      <c r="O1277">
        <v>6</v>
      </c>
      <c r="P1277">
        <v>78</v>
      </c>
      <c r="Q1277">
        <v>0</v>
      </c>
    </row>
    <row r="1278" spans="1:18" ht="15.95" customHeight="1">
      <c r="A1278">
        <v>17748684</v>
      </c>
      <c r="B1278" t="s">
        <v>2449</v>
      </c>
      <c r="C1278">
        <v>121090333</v>
      </c>
      <c r="D1278" t="s">
        <v>2450</v>
      </c>
      <c r="F1278" t="s">
        <v>70</v>
      </c>
      <c r="G1278">
        <v>38.929490000000001</v>
      </c>
      <c r="H1278">
        <v>-77.041709999999995</v>
      </c>
      <c r="I1278" t="s">
        <v>25</v>
      </c>
      <c r="J1278">
        <v>65</v>
      </c>
      <c r="K1278">
        <v>1</v>
      </c>
      <c r="L1278">
        <v>79</v>
      </c>
      <c r="M1278" s="1">
        <v>43901</v>
      </c>
      <c r="N1278">
        <v>1.1299999999999999</v>
      </c>
      <c r="O1278">
        <v>2</v>
      </c>
      <c r="P1278">
        <v>0</v>
      </c>
      <c r="Q1278">
        <v>0</v>
      </c>
      <c r="R1278" s="13" t="s">
        <v>2451</v>
      </c>
    </row>
    <row r="1279" spans="1:18" ht="15.95" customHeight="1">
      <c r="A1279">
        <v>17761010</v>
      </c>
      <c r="B1279" t="s">
        <v>2452</v>
      </c>
      <c r="C1279">
        <v>121090333</v>
      </c>
      <c r="D1279" t="s">
        <v>2450</v>
      </c>
      <c r="F1279" t="s">
        <v>70</v>
      </c>
      <c r="G1279">
        <v>38.930570000000003</v>
      </c>
      <c r="H1279">
        <v>-77.041610000000006</v>
      </c>
      <c r="I1279" t="s">
        <v>21</v>
      </c>
      <c r="J1279">
        <v>398</v>
      </c>
      <c r="K1279">
        <v>3</v>
      </c>
      <c r="L1279">
        <v>45</v>
      </c>
      <c r="M1279" s="1">
        <v>44528</v>
      </c>
      <c r="N1279">
        <v>0.84</v>
      </c>
      <c r="O1279">
        <v>2</v>
      </c>
      <c r="P1279">
        <v>0</v>
      </c>
      <c r="Q1279">
        <v>0</v>
      </c>
      <c r="R1279" s="2" t="s">
        <v>2453</v>
      </c>
    </row>
    <row r="1280" spans="1:18" ht="15.95" customHeight="1">
      <c r="A1280">
        <v>17765896</v>
      </c>
      <c r="B1280" t="s">
        <v>2454</v>
      </c>
      <c r="C1280">
        <v>42130309</v>
      </c>
      <c r="D1280" t="s">
        <v>2455</v>
      </c>
      <c r="F1280" t="s">
        <v>204</v>
      </c>
      <c r="G1280">
        <v>38.992139999999999</v>
      </c>
      <c r="H1280">
        <v>-77.041910000000001</v>
      </c>
      <c r="I1280" t="s">
        <v>25</v>
      </c>
      <c r="J1280">
        <v>99</v>
      </c>
      <c r="K1280">
        <v>31</v>
      </c>
      <c r="L1280">
        <v>0</v>
      </c>
      <c r="M1280" s="13"/>
      <c r="O1280">
        <v>1</v>
      </c>
      <c r="P1280">
        <v>0</v>
      </c>
      <c r="Q1280">
        <v>0</v>
      </c>
      <c r="R1280" s="13"/>
    </row>
    <row r="1281" spans="1:18" ht="15.95" customHeight="1">
      <c r="A1281">
        <v>17784595</v>
      </c>
      <c r="B1281" t="s">
        <v>2456</v>
      </c>
      <c r="C1281">
        <v>16381569</v>
      </c>
      <c r="D1281" t="s">
        <v>2457</v>
      </c>
      <c r="F1281" t="s">
        <v>125</v>
      </c>
      <c r="G1281">
        <v>38.908610000000003</v>
      </c>
      <c r="H1281">
        <v>-77.062460000000002</v>
      </c>
      <c r="I1281" t="s">
        <v>25</v>
      </c>
      <c r="J1281">
        <v>100</v>
      </c>
      <c r="K1281">
        <v>4</v>
      </c>
      <c r="L1281">
        <v>230</v>
      </c>
      <c r="M1281" s="1">
        <v>44882</v>
      </c>
      <c r="N1281">
        <v>3.3</v>
      </c>
      <c r="O1281">
        <v>2</v>
      </c>
      <c r="P1281">
        <v>1</v>
      </c>
      <c r="Q1281">
        <v>9</v>
      </c>
      <c r="R1281" t="s">
        <v>2458</v>
      </c>
    </row>
    <row r="1282" spans="1:18" ht="15.95" customHeight="1">
      <c r="A1282">
        <v>17787277</v>
      </c>
      <c r="B1282" t="s">
        <v>2459</v>
      </c>
      <c r="C1282">
        <v>46630199</v>
      </c>
      <c r="D1282" t="s">
        <v>992</v>
      </c>
      <c r="F1282" t="s">
        <v>88</v>
      </c>
      <c r="G1282">
        <v>38.896340000000002</v>
      </c>
      <c r="H1282">
        <v>-76.991330000000005</v>
      </c>
      <c r="I1282" t="s">
        <v>21</v>
      </c>
      <c r="J1282">
        <v>87</v>
      </c>
      <c r="K1282">
        <v>2</v>
      </c>
      <c r="L1282">
        <v>127</v>
      </c>
      <c r="M1282" s="1">
        <v>44891</v>
      </c>
      <c r="N1282">
        <v>1.82</v>
      </c>
      <c r="O1282">
        <v>89</v>
      </c>
      <c r="P1282">
        <v>168</v>
      </c>
      <c r="Q1282">
        <v>20</v>
      </c>
      <c r="R1282" t="s">
        <v>2460</v>
      </c>
    </row>
    <row r="1283" spans="1:18" ht="15.95" customHeight="1">
      <c r="A1283">
        <v>17795487</v>
      </c>
      <c r="B1283" t="s">
        <v>2461</v>
      </c>
      <c r="C1283">
        <v>121592889</v>
      </c>
      <c r="D1283" t="s">
        <v>2462</v>
      </c>
      <c r="F1283" t="s">
        <v>373</v>
      </c>
      <c r="G1283">
        <v>38.84346</v>
      </c>
      <c r="H1283">
        <v>-76.982209999999995</v>
      </c>
      <c r="I1283" t="s">
        <v>21</v>
      </c>
      <c r="J1283">
        <v>180</v>
      </c>
      <c r="K1283">
        <v>1</v>
      </c>
      <c r="L1283">
        <v>52</v>
      </c>
      <c r="M1283" s="1">
        <v>44843</v>
      </c>
      <c r="N1283">
        <v>0.79</v>
      </c>
      <c r="O1283">
        <v>1</v>
      </c>
      <c r="P1283">
        <v>173</v>
      </c>
      <c r="Q1283">
        <v>13</v>
      </c>
      <c r="R1283" t="s">
        <v>101</v>
      </c>
    </row>
    <row r="1284" spans="1:18" ht="15.95" customHeight="1">
      <c r="A1284">
        <v>17801044</v>
      </c>
      <c r="B1284" t="s">
        <v>2463</v>
      </c>
      <c r="C1284">
        <v>121348070</v>
      </c>
      <c r="D1284" t="s">
        <v>2464</v>
      </c>
      <c r="F1284" t="s">
        <v>853</v>
      </c>
      <c r="G1284">
        <v>38.892440000000001</v>
      </c>
      <c r="H1284">
        <v>-76.959119999999999</v>
      </c>
      <c r="I1284" t="s">
        <v>25</v>
      </c>
      <c r="J1284">
        <v>49</v>
      </c>
      <c r="K1284">
        <v>31</v>
      </c>
      <c r="L1284">
        <v>30</v>
      </c>
      <c r="M1284" s="1">
        <v>44865</v>
      </c>
      <c r="N1284">
        <v>0.44</v>
      </c>
      <c r="O1284">
        <v>2</v>
      </c>
      <c r="P1284">
        <v>179</v>
      </c>
      <c r="Q1284">
        <v>8</v>
      </c>
      <c r="R1284" s="2" t="s">
        <v>2465</v>
      </c>
    </row>
    <row r="1285" spans="1:18" ht="15.95" customHeight="1">
      <c r="A1285">
        <v>17802334</v>
      </c>
      <c r="B1285" t="s">
        <v>2466</v>
      </c>
      <c r="C1285">
        <v>17219855</v>
      </c>
      <c r="D1285" t="s">
        <v>755</v>
      </c>
      <c r="F1285" t="s">
        <v>63</v>
      </c>
      <c r="G1285">
        <v>38.912579999999998</v>
      </c>
      <c r="H1285">
        <v>-77.018929999999997</v>
      </c>
      <c r="I1285" t="s">
        <v>25</v>
      </c>
      <c r="J1285">
        <v>64</v>
      </c>
      <c r="K1285">
        <v>31</v>
      </c>
      <c r="L1285">
        <v>48</v>
      </c>
      <c r="M1285" s="1">
        <v>43890</v>
      </c>
      <c r="N1285">
        <v>0.69</v>
      </c>
      <c r="O1285">
        <v>5</v>
      </c>
      <c r="P1285">
        <v>0</v>
      </c>
      <c r="Q1285">
        <v>0</v>
      </c>
    </row>
    <row r="1286" spans="1:18" ht="15.95" customHeight="1">
      <c r="A1286">
        <v>17803183</v>
      </c>
      <c r="B1286" t="s">
        <v>2467</v>
      </c>
      <c r="C1286">
        <v>121348070</v>
      </c>
      <c r="D1286" t="s">
        <v>2464</v>
      </c>
      <c r="F1286" t="s">
        <v>853</v>
      </c>
      <c r="G1286">
        <v>38.893430000000002</v>
      </c>
      <c r="H1286">
        <v>-76.958969999999994</v>
      </c>
      <c r="I1286" t="s">
        <v>25</v>
      </c>
      <c r="J1286">
        <v>51</v>
      </c>
      <c r="K1286">
        <v>3</v>
      </c>
      <c r="L1286">
        <v>37</v>
      </c>
      <c r="M1286" s="1">
        <v>44896</v>
      </c>
      <c r="N1286">
        <v>0.56999999999999995</v>
      </c>
      <c r="O1286">
        <v>2</v>
      </c>
      <c r="P1286">
        <v>158</v>
      </c>
      <c r="Q1286">
        <v>14</v>
      </c>
      <c r="R1286" s="2" t="s">
        <v>2465</v>
      </c>
    </row>
    <row r="1287" spans="1:18" ht="15.95" customHeight="1">
      <c r="A1287">
        <v>17830430</v>
      </c>
      <c r="B1287" t="s">
        <v>2468</v>
      </c>
      <c r="C1287">
        <v>392506</v>
      </c>
      <c r="D1287" t="s">
        <v>2469</v>
      </c>
      <c r="F1287" t="s">
        <v>70</v>
      </c>
      <c r="G1287">
        <v>38.927779999999998</v>
      </c>
      <c r="H1287">
        <v>-77.032030000000006</v>
      </c>
      <c r="I1287" t="s">
        <v>21</v>
      </c>
      <c r="J1287">
        <v>128</v>
      </c>
      <c r="K1287">
        <v>5</v>
      </c>
      <c r="L1287">
        <v>126</v>
      </c>
      <c r="M1287" s="1">
        <v>44902</v>
      </c>
      <c r="N1287">
        <v>1.81</v>
      </c>
      <c r="O1287">
        <v>2</v>
      </c>
      <c r="P1287">
        <v>321</v>
      </c>
      <c r="Q1287">
        <v>24</v>
      </c>
      <c r="R1287" t="s">
        <v>2470</v>
      </c>
    </row>
    <row r="1288" spans="1:18" ht="15.95" customHeight="1">
      <c r="A1288">
        <v>17840858</v>
      </c>
      <c r="B1288" t="s">
        <v>2471</v>
      </c>
      <c r="C1288">
        <v>3484793</v>
      </c>
      <c r="D1288" t="s">
        <v>868</v>
      </c>
      <c r="F1288" t="s">
        <v>201</v>
      </c>
      <c r="G1288">
        <v>38.881619999999998</v>
      </c>
      <c r="H1288">
        <v>-77.005020000000002</v>
      </c>
      <c r="I1288" t="s">
        <v>21</v>
      </c>
      <c r="J1288">
        <v>177</v>
      </c>
      <c r="K1288">
        <v>1</v>
      </c>
      <c r="L1288">
        <v>197</v>
      </c>
      <c r="M1288" s="1">
        <v>44913</v>
      </c>
      <c r="N1288">
        <v>2.83</v>
      </c>
      <c r="O1288">
        <v>1</v>
      </c>
      <c r="P1288">
        <v>295</v>
      </c>
      <c r="Q1288">
        <v>53</v>
      </c>
      <c r="R1288" t="s">
        <v>2472</v>
      </c>
    </row>
    <row r="1289" spans="1:18" ht="15.95" customHeight="1">
      <c r="A1289">
        <v>17845244</v>
      </c>
      <c r="B1289" t="s">
        <v>2473</v>
      </c>
      <c r="C1289">
        <v>79706583</v>
      </c>
      <c r="D1289" t="s">
        <v>2474</v>
      </c>
      <c r="F1289" t="s">
        <v>43</v>
      </c>
      <c r="G1289">
        <v>38.905540000000002</v>
      </c>
      <c r="H1289">
        <v>-77.01473</v>
      </c>
      <c r="I1289" t="s">
        <v>25</v>
      </c>
      <c r="J1289">
        <v>100</v>
      </c>
      <c r="K1289">
        <v>31</v>
      </c>
      <c r="L1289">
        <v>25</v>
      </c>
      <c r="M1289" s="1">
        <v>44758</v>
      </c>
      <c r="N1289">
        <v>2.23</v>
      </c>
      <c r="O1289">
        <v>1</v>
      </c>
      <c r="P1289">
        <v>90</v>
      </c>
      <c r="Q1289">
        <v>25</v>
      </c>
    </row>
    <row r="1290" spans="1:18" ht="15.95" customHeight="1">
      <c r="A1290">
        <v>17846412</v>
      </c>
      <c r="B1290" t="s">
        <v>2475</v>
      </c>
      <c r="C1290">
        <v>5061</v>
      </c>
      <c r="D1290" t="s">
        <v>2476</v>
      </c>
      <c r="F1290" t="s">
        <v>201</v>
      </c>
      <c r="G1290">
        <v>38.88843</v>
      </c>
      <c r="H1290">
        <v>-76.996200000000002</v>
      </c>
      <c r="I1290" t="s">
        <v>25</v>
      </c>
      <c r="J1290">
        <v>90</v>
      </c>
      <c r="K1290">
        <v>7</v>
      </c>
      <c r="L1290">
        <v>65</v>
      </c>
      <c r="M1290" s="1">
        <v>44910</v>
      </c>
      <c r="N1290">
        <v>0.93</v>
      </c>
      <c r="O1290">
        <v>1</v>
      </c>
      <c r="P1290">
        <v>268</v>
      </c>
      <c r="Q1290">
        <v>3</v>
      </c>
      <c r="R1290" t="s">
        <v>2477</v>
      </c>
    </row>
    <row r="1291" spans="1:18" ht="15.95" customHeight="1">
      <c r="A1291">
        <v>17858987</v>
      </c>
      <c r="B1291" t="s">
        <v>2478</v>
      </c>
      <c r="C1291">
        <v>122219895</v>
      </c>
      <c r="D1291" t="s">
        <v>2479</v>
      </c>
      <c r="F1291" t="s">
        <v>34</v>
      </c>
      <c r="G1291">
        <v>38.942120000000003</v>
      </c>
      <c r="H1291">
        <v>-77.039720000000003</v>
      </c>
      <c r="I1291" t="s">
        <v>21</v>
      </c>
      <c r="J1291">
        <v>425</v>
      </c>
      <c r="K1291">
        <v>31</v>
      </c>
      <c r="L1291">
        <v>5</v>
      </c>
      <c r="M1291" s="1">
        <v>43612</v>
      </c>
      <c r="N1291">
        <v>7.0000000000000007E-2</v>
      </c>
      <c r="O1291">
        <v>1</v>
      </c>
      <c r="P1291">
        <v>0</v>
      </c>
      <c r="Q1291">
        <v>0</v>
      </c>
    </row>
    <row r="1292" spans="1:18" ht="15.95" customHeight="1">
      <c r="A1292">
        <v>17876945</v>
      </c>
      <c r="B1292" t="s">
        <v>2480</v>
      </c>
      <c r="C1292">
        <v>122396015</v>
      </c>
      <c r="D1292" t="s">
        <v>2481</v>
      </c>
      <c r="F1292" t="s">
        <v>54</v>
      </c>
      <c r="G1292">
        <v>38.910640000000001</v>
      </c>
      <c r="H1292">
        <v>-77.081249999999997</v>
      </c>
      <c r="I1292" t="s">
        <v>21</v>
      </c>
      <c r="J1292">
        <v>139</v>
      </c>
      <c r="K1292">
        <v>31</v>
      </c>
      <c r="L1292">
        <v>98</v>
      </c>
      <c r="M1292" s="1">
        <v>43720</v>
      </c>
      <c r="N1292">
        <v>1.51</v>
      </c>
      <c r="O1292">
        <v>1</v>
      </c>
      <c r="P1292">
        <v>0</v>
      </c>
      <c r="Q1292">
        <v>0</v>
      </c>
    </row>
    <row r="1293" spans="1:18" ht="15.95" customHeight="1">
      <c r="A1293">
        <v>17905350</v>
      </c>
      <c r="B1293" t="s">
        <v>2359</v>
      </c>
      <c r="C1293">
        <v>3766302</v>
      </c>
      <c r="D1293" t="s">
        <v>2360</v>
      </c>
      <c r="F1293" t="s">
        <v>201</v>
      </c>
      <c r="G1293">
        <v>38.886470000000003</v>
      </c>
      <c r="H1293">
        <v>-76.978430000000003</v>
      </c>
      <c r="I1293" t="s">
        <v>25</v>
      </c>
      <c r="J1293">
        <v>39</v>
      </c>
      <c r="K1293">
        <v>31</v>
      </c>
      <c r="L1293">
        <v>0</v>
      </c>
      <c r="M1293" s="13"/>
      <c r="O1293">
        <v>1</v>
      </c>
      <c r="P1293">
        <v>0</v>
      </c>
      <c r="Q1293">
        <v>0</v>
      </c>
    </row>
    <row r="1294" spans="1:18" ht="15.95" customHeight="1">
      <c r="A1294">
        <v>17908474</v>
      </c>
      <c r="B1294" t="s">
        <v>2361</v>
      </c>
      <c r="C1294">
        <v>35829739</v>
      </c>
      <c r="D1294" t="s">
        <v>233</v>
      </c>
      <c r="F1294" t="s">
        <v>195</v>
      </c>
      <c r="G1294">
        <v>38.948099999999997</v>
      </c>
      <c r="H1294">
        <v>-76.987380000000002</v>
      </c>
      <c r="I1294" t="s">
        <v>21</v>
      </c>
      <c r="J1294">
        <v>69</v>
      </c>
      <c r="K1294">
        <v>31</v>
      </c>
      <c r="L1294">
        <v>116</v>
      </c>
      <c r="M1294" s="1">
        <v>44621</v>
      </c>
      <c r="N1294">
        <v>1.67</v>
      </c>
      <c r="O1294">
        <v>1</v>
      </c>
      <c r="P1294">
        <v>168</v>
      </c>
      <c r="Q1294">
        <v>1</v>
      </c>
    </row>
    <row r="1295" spans="1:18" ht="15.95" customHeight="1">
      <c r="A1295">
        <v>17910772</v>
      </c>
      <c r="B1295" t="s">
        <v>2362</v>
      </c>
      <c r="C1295">
        <v>44203219</v>
      </c>
      <c r="D1295" t="s">
        <v>1183</v>
      </c>
      <c r="F1295" t="s">
        <v>51</v>
      </c>
      <c r="G1295">
        <v>38.902380000000001</v>
      </c>
      <c r="H1295">
        <v>-77.051590000000004</v>
      </c>
      <c r="I1295" t="s">
        <v>21</v>
      </c>
      <c r="J1295">
        <v>192</v>
      </c>
      <c r="K1295">
        <v>31</v>
      </c>
      <c r="L1295">
        <v>374</v>
      </c>
      <c r="M1295" s="1">
        <v>44758</v>
      </c>
      <c r="N1295">
        <v>5.38</v>
      </c>
      <c r="O1295">
        <v>9</v>
      </c>
      <c r="P1295">
        <v>79</v>
      </c>
      <c r="Q1295">
        <v>29</v>
      </c>
    </row>
    <row r="1296" spans="1:18" ht="15.95" customHeight="1">
      <c r="A1296">
        <v>17926693</v>
      </c>
      <c r="B1296" t="s">
        <v>2363</v>
      </c>
      <c r="C1296">
        <v>3664276</v>
      </c>
      <c r="D1296" t="s">
        <v>2306</v>
      </c>
      <c r="F1296" t="s">
        <v>88</v>
      </c>
      <c r="G1296">
        <v>38.897840000000002</v>
      </c>
      <c r="H1296">
        <v>-77.00206</v>
      </c>
      <c r="I1296" t="s">
        <v>21</v>
      </c>
      <c r="J1296">
        <v>600</v>
      </c>
      <c r="K1296">
        <v>3</v>
      </c>
      <c r="L1296">
        <v>55</v>
      </c>
      <c r="M1296" s="1">
        <v>44891</v>
      </c>
      <c r="N1296">
        <v>0.8</v>
      </c>
      <c r="O1296">
        <v>2</v>
      </c>
      <c r="P1296">
        <v>119</v>
      </c>
      <c r="Q1296">
        <v>12</v>
      </c>
      <c r="R1296" t="s">
        <v>2364</v>
      </c>
    </row>
    <row r="1297" spans="1:18" ht="15.95" customHeight="1">
      <c r="A1297">
        <v>17928566</v>
      </c>
      <c r="B1297" t="s">
        <v>2365</v>
      </c>
      <c r="C1297">
        <v>12166019</v>
      </c>
      <c r="D1297" t="s">
        <v>2366</v>
      </c>
      <c r="F1297" t="s">
        <v>364</v>
      </c>
      <c r="G1297">
        <v>38.897359999999999</v>
      </c>
      <c r="H1297">
        <v>-76.944310000000002</v>
      </c>
      <c r="I1297" t="s">
        <v>25</v>
      </c>
      <c r="J1297">
        <v>41</v>
      </c>
      <c r="K1297">
        <v>31</v>
      </c>
      <c r="L1297">
        <v>52</v>
      </c>
      <c r="M1297" s="1">
        <v>44742</v>
      </c>
      <c r="N1297">
        <v>0.75</v>
      </c>
      <c r="O1297">
        <v>8</v>
      </c>
      <c r="P1297">
        <v>312</v>
      </c>
      <c r="Q1297">
        <v>2</v>
      </c>
    </row>
    <row r="1298" spans="1:18" ht="15.95" customHeight="1">
      <c r="A1298">
        <v>17943771</v>
      </c>
      <c r="B1298" t="s">
        <v>2367</v>
      </c>
      <c r="C1298">
        <v>12166019</v>
      </c>
      <c r="D1298" t="s">
        <v>2366</v>
      </c>
      <c r="F1298" t="s">
        <v>364</v>
      </c>
      <c r="G1298">
        <v>38.898910000000001</v>
      </c>
      <c r="H1298">
        <v>-76.944280000000006</v>
      </c>
      <c r="I1298" t="s">
        <v>25</v>
      </c>
      <c r="J1298">
        <v>40</v>
      </c>
      <c r="K1298">
        <v>31</v>
      </c>
      <c r="L1298">
        <v>16</v>
      </c>
      <c r="M1298" s="1">
        <v>44408</v>
      </c>
      <c r="N1298">
        <v>0.23</v>
      </c>
      <c r="O1298">
        <v>8</v>
      </c>
      <c r="P1298">
        <v>346</v>
      </c>
      <c r="Q1298">
        <v>0</v>
      </c>
    </row>
    <row r="1299" spans="1:18" ht="15.95" customHeight="1">
      <c r="A1299">
        <v>17944042</v>
      </c>
      <c r="B1299" t="s">
        <v>2368</v>
      </c>
      <c r="C1299">
        <v>95662000</v>
      </c>
      <c r="D1299" t="s">
        <v>1877</v>
      </c>
      <c r="F1299" t="s">
        <v>70</v>
      </c>
      <c r="G1299">
        <v>38.930610000000001</v>
      </c>
      <c r="H1299">
        <v>-77.02655</v>
      </c>
      <c r="I1299" t="s">
        <v>21</v>
      </c>
      <c r="J1299">
        <v>96</v>
      </c>
      <c r="K1299">
        <v>3</v>
      </c>
      <c r="L1299">
        <v>300</v>
      </c>
      <c r="M1299" s="1">
        <v>44893</v>
      </c>
      <c r="N1299">
        <v>4.33</v>
      </c>
      <c r="O1299">
        <v>1</v>
      </c>
      <c r="P1299">
        <v>82</v>
      </c>
      <c r="Q1299">
        <v>47</v>
      </c>
      <c r="R1299" t="s">
        <v>2369</v>
      </c>
    </row>
    <row r="1300" spans="1:18" ht="15.95" customHeight="1">
      <c r="A1300">
        <v>17944480</v>
      </c>
      <c r="B1300" t="s">
        <v>2370</v>
      </c>
      <c r="C1300">
        <v>12166019</v>
      </c>
      <c r="D1300" t="s">
        <v>2366</v>
      </c>
      <c r="F1300" t="s">
        <v>364</v>
      </c>
      <c r="G1300">
        <v>38.897329999999997</v>
      </c>
      <c r="H1300">
        <v>-76.946240000000003</v>
      </c>
      <c r="I1300" t="s">
        <v>25</v>
      </c>
      <c r="J1300">
        <v>43</v>
      </c>
      <c r="K1300">
        <v>31</v>
      </c>
      <c r="L1300">
        <v>35</v>
      </c>
      <c r="M1300" s="1">
        <v>44865</v>
      </c>
      <c r="N1300">
        <v>0.5</v>
      </c>
      <c r="O1300">
        <v>8</v>
      </c>
      <c r="P1300">
        <v>295</v>
      </c>
      <c r="Q1300">
        <v>3</v>
      </c>
    </row>
    <row r="1301" spans="1:18" ht="15.95" customHeight="1">
      <c r="A1301">
        <v>17944757</v>
      </c>
      <c r="B1301" t="s">
        <v>2371</v>
      </c>
      <c r="C1301">
        <v>12166019</v>
      </c>
      <c r="D1301" t="s">
        <v>2366</v>
      </c>
      <c r="F1301" t="s">
        <v>364</v>
      </c>
      <c r="G1301">
        <v>38.898600000000002</v>
      </c>
      <c r="H1301">
        <v>-76.945530000000005</v>
      </c>
      <c r="I1301" t="s">
        <v>25</v>
      </c>
      <c r="J1301">
        <v>43</v>
      </c>
      <c r="K1301">
        <v>31</v>
      </c>
      <c r="L1301">
        <v>22</v>
      </c>
      <c r="M1301" s="1">
        <v>44791</v>
      </c>
      <c r="N1301">
        <v>0.32</v>
      </c>
      <c r="O1301">
        <v>8</v>
      </c>
      <c r="P1301">
        <v>365</v>
      </c>
      <c r="Q1301">
        <v>1</v>
      </c>
      <c r="R1301" s="13"/>
    </row>
    <row r="1302" spans="1:18" ht="15.95" customHeight="1">
      <c r="A1302">
        <v>17950707</v>
      </c>
      <c r="B1302" t="s">
        <v>2372</v>
      </c>
      <c r="C1302">
        <v>1275143</v>
      </c>
      <c r="D1302" t="s">
        <v>2373</v>
      </c>
      <c r="F1302" t="s">
        <v>122</v>
      </c>
      <c r="G1302">
        <v>38.91527</v>
      </c>
      <c r="H1302">
        <v>-77.014489999999995</v>
      </c>
      <c r="I1302" t="s">
        <v>21</v>
      </c>
      <c r="J1302">
        <v>108</v>
      </c>
      <c r="K1302">
        <v>2</v>
      </c>
      <c r="L1302">
        <v>94</v>
      </c>
      <c r="M1302" s="1">
        <v>44878</v>
      </c>
      <c r="N1302">
        <v>3.59</v>
      </c>
      <c r="O1302">
        <v>1</v>
      </c>
      <c r="P1302">
        <v>154</v>
      </c>
      <c r="Q1302">
        <v>32</v>
      </c>
      <c r="R1302" t="s">
        <v>2374</v>
      </c>
    </row>
    <row r="1303" spans="1:18" ht="15.95" customHeight="1">
      <c r="A1303">
        <v>17956698</v>
      </c>
      <c r="B1303" t="s">
        <v>2375</v>
      </c>
      <c r="C1303">
        <v>57567321</v>
      </c>
      <c r="D1303" t="s">
        <v>2376</v>
      </c>
      <c r="F1303" t="s">
        <v>122</v>
      </c>
      <c r="G1303">
        <v>38.916710000000002</v>
      </c>
      <c r="H1303">
        <v>-77.019419999999997</v>
      </c>
      <c r="I1303" t="s">
        <v>25</v>
      </c>
      <c r="J1303">
        <v>85</v>
      </c>
      <c r="K1303">
        <v>1</v>
      </c>
      <c r="L1303">
        <v>190</v>
      </c>
      <c r="M1303" s="1">
        <v>44907</v>
      </c>
      <c r="N1303">
        <v>3.23</v>
      </c>
      <c r="O1303">
        <v>1</v>
      </c>
      <c r="P1303">
        <v>258</v>
      </c>
      <c r="Q1303">
        <v>61</v>
      </c>
      <c r="R1303" t="s">
        <v>2377</v>
      </c>
    </row>
    <row r="1304" spans="1:18" ht="15.95" customHeight="1">
      <c r="A1304">
        <v>17959615</v>
      </c>
      <c r="B1304" t="s">
        <v>2378</v>
      </c>
      <c r="C1304">
        <v>123268799</v>
      </c>
      <c r="D1304" t="s">
        <v>534</v>
      </c>
      <c r="F1304" t="s">
        <v>141</v>
      </c>
      <c r="G1304">
        <v>38.900709999999997</v>
      </c>
      <c r="H1304">
        <v>-76.978279999999998</v>
      </c>
      <c r="I1304" t="s">
        <v>21</v>
      </c>
      <c r="J1304">
        <v>58</v>
      </c>
      <c r="K1304">
        <v>2</v>
      </c>
      <c r="L1304">
        <v>284</v>
      </c>
      <c r="M1304" s="1">
        <v>44896</v>
      </c>
      <c r="N1304">
        <v>4.09</v>
      </c>
      <c r="O1304">
        <v>3</v>
      </c>
      <c r="P1304">
        <v>243</v>
      </c>
      <c r="Q1304">
        <v>42</v>
      </c>
      <c r="R1304" t="s">
        <v>101</v>
      </c>
    </row>
    <row r="1305" spans="1:18" ht="15.95" customHeight="1">
      <c r="A1305">
        <v>17964221</v>
      </c>
      <c r="B1305" t="s">
        <v>2379</v>
      </c>
      <c r="C1305">
        <v>511136</v>
      </c>
      <c r="D1305" t="s">
        <v>115</v>
      </c>
      <c r="F1305" t="s">
        <v>94</v>
      </c>
      <c r="G1305">
        <v>38.909939999999999</v>
      </c>
      <c r="H1305">
        <v>-77.047110000000004</v>
      </c>
      <c r="I1305" t="s">
        <v>25</v>
      </c>
      <c r="J1305">
        <v>85</v>
      </c>
      <c r="K1305">
        <v>1</v>
      </c>
      <c r="L1305">
        <v>238</v>
      </c>
      <c r="M1305" s="1">
        <v>44898</v>
      </c>
      <c r="N1305">
        <v>3.53</v>
      </c>
      <c r="O1305">
        <v>4</v>
      </c>
      <c r="P1305">
        <v>153</v>
      </c>
      <c r="Q1305">
        <v>56</v>
      </c>
      <c r="R1305" t="s">
        <v>116</v>
      </c>
    </row>
    <row r="1306" spans="1:18" ht="15.95" customHeight="1">
      <c r="A1306">
        <v>17964535</v>
      </c>
      <c r="B1306" t="s">
        <v>2380</v>
      </c>
      <c r="C1306">
        <v>511136</v>
      </c>
      <c r="D1306" t="s">
        <v>115</v>
      </c>
      <c r="F1306" t="s">
        <v>94</v>
      </c>
      <c r="G1306">
        <v>38.908029999999997</v>
      </c>
      <c r="H1306">
        <v>-77.044960000000003</v>
      </c>
      <c r="I1306" t="s">
        <v>25</v>
      </c>
      <c r="J1306">
        <v>91</v>
      </c>
      <c r="K1306">
        <v>1</v>
      </c>
      <c r="L1306">
        <v>267</v>
      </c>
      <c r="M1306" s="1">
        <v>44908</v>
      </c>
      <c r="N1306">
        <v>3.94</v>
      </c>
      <c r="O1306">
        <v>4</v>
      </c>
      <c r="P1306">
        <v>146</v>
      </c>
      <c r="Q1306">
        <v>50</v>
      </c>
      <c r="R1306" t="s">
        <v>116</v>
      </c>
    </row>
    <row r="1307" spans="1:18" ht="15.95" customHeight="1">
      <c r="A1307">
        <v>17979497</v>
      </c>
      <c r="B1307" t="s">
        <v>2381</v>
      </c>
      <c r="C1307">
        <v>30368752</v>
      </c>
      <c r="D1307" t="s">
        <v>2382</v>
      </c>
      <c r="F1307" t="s">
        <v>70</v>
      </c>
      <c r="G1307">
        <v>38.927750000000003</v>
      </c>
      <c r="H1307">
        <v>-77.022729999999996</v>
      </c>
      <c r="I1307" t="s">
        <v>21</v>
      </c>
      <c r="J1307">
        <v>96</v>
      </c>
      <c r="K1307">
        <v>1</v>
      </c>
      <c r="L1307">
        <v>423</v>
      </c>
      <c r="M1307" s="1">
        <v>44906</v>
      </c>
      <c r="N1307">
        <v>6.12</v>
      </c>
      <c r="O1307">
        <v>1</v>
      </c>
      <c r="P1307">
        <v>98</v>
      </c>
      <c r="Q1307">
        <v>88</v>
      </c>
      <c r="R1307" t="s">
        <v>2383</v>
      </c>
    </row>
    <row r="1308" spans="1:18" ht="15.95" customHeight="1">
      <c r="A1308">
        <v>17992341</v>
      </c>
      <c r="B1308" t="s">
        <v>2384</v>
      </c>
      <c r="C1308">
        <v>100390384</v>
      </c>
      <c r="D1308" t="s">
        <v>571</v>
      </c>
      <c r="F1308" t="s">
        <v>24</v>
      </c>
      <c r="G1308">
        <v>38.86016</v>
      </c>
      <c r="H1308">
        <v>-76.986630000000005</v>
      </c>
      <c r="I1308" t="s">
        <v>21</v>
      </c>
      <c r="J1308">
        <v>74</v>
      </c>
      <c r="K1308">
        <v>2</v>
      </c>
      <c r="L1308">
        <v>69</v>
      </c>
      <c r="M1308" s="1">
        <v>44790</v>
      </c>
      <c r="N1308">
        <v>1.01</v>
      </c>
      <c r="O1308">
        <v>1</v>
      </c>
      <c r="P1308">
        <v>322</v>
      </c>
      <c r="Q1308">
        <v>7</v>
      </c>
      <c r="R1308" t="s">
        <v>2385</v>
      </c>
    </row>
    <row r="1309" spans="1:18" ht="15.95" customHeight="1">
      <c r="A1309">
        <v>18023259</v>
      </c>
      <c r="B1309" t="s">
        <v>2386</v>
      </c>
      <c r="C1309">
        <v>10532814</v>
      </c>
      <c r="D1309" t="s">
        <v>886</v>
      </c>
      <c r="F1309" t="s">
        <v>70</v>
      </c>
      <c r="G1309">
        <v>38.935870000000001</v>
      </c>
      <c r="H1309">
        <v>-77.034170000000003</v>
      </c>
      <c r="I1309" t="s">
        <v>21</v>
      </c>
      <c r="J1309">
        <v>88</v>
      </c>
      <c r="K1309">
        <v>1</v>
      </c>
      <c r="L1309">
        <v>435</v>
      </c>
      <c r="M1309" s="1">
        <v>44907</v>
      </c>
      <c r="N1309">
        <v>6.32</v>
      </c>
      <c r="O1309">
        <v>4</v>
      </c>
      <c r="P1309">
        <v>249</v>
      </c>
      <c r="Q1309">
        <v>60</v>
      </c>
      <c r="R1309" t="s">
        <v>2387</v>
      </c>
    </row>
    <row r="1310" spans="1:18" ht="15.95" customHeight="1">
      <c r="A1310">
        <v>18025636</v>
      </c>
      <c r="B1310" t="s">
        <v>2388</v>
      </c>
      <c r="C1310">
        <v>21536334</v>
      </c>
      <c r="D1310" t="s">
        <v>2389</v>
      </c>
      <c r="F1310" t="s">
        <v>368</v>
      </c>
      <c r="G1310">
        <v>38.926859999999998</v>
      </c>
      <c r="H1310">
        <v>-77.069540000000003</v>
      </c>
      <c r="I1310" t="s">
        <v>25</v>
      </c>
      <c r="J1310">
        <v>180</v>
      </c>
      <c r="K1310">
        <v>31</v>
      </c>
      <c r="L1310">
        <v>86</v>
      </c>
      <c r="M1310" s="1">
        <v>43892</v>
      </c>
      <c r="N1310">
        <v>1.24</v>
      </c>
      <c r="O1310">
        <v>1</v>
      </c>
      <c r="P1310">
        <v>233</v>
      </c>
      <c r="Q1310">
        <v>0</v>
      </c>
    </row>
    <row r="1311" spans="1:18" ht="15.95" customHeight="1">
      <c r="A1311">
        <v>18033145</v>
      </c>
      <c r="B1311" t="s">
        <v>2390</v>
      </c>
      <c r="C1311" t="s">
        <v>2239</v>
      </c>
      <c r="E1311" t="s">
        <v>70</v>
      </c>
      <c r="F1311">
        <v>38.927419999999998</v>
      </c>
      <c r="G1311">
        <v>-77.029409999999999</v>
      </c>
      <c r="H1311" t="s">
        <v>25</v>
      </c>
      <c r="I1311">
        <v>76</v>
      </c>
      <c r="J1311">
        <v>1</v>
      </c>
      <c r="K1311">
        <v>176</v>
      </c>
      <c r="L1311" s="1">
        <v>44851</v>
      </c>
      <c r="M1311" s="13">
        <v>2.5299999999999998</v>
      </c>
      <c r="N1311">
        <v>19</v>
      </c>
      <c r="O1311">
        <v>180</v>
      </c>
      <c r="P1311">
        <v>22</v>
      </c>
      <c r="Q1311" s="2" t="s">
        <v>2240</v>
      </c>
    </row>
    <row r="1312" spans="1:18" ht="15.95" customHeight="1">
      <c r="A1312">
        <v>18033653</v>
      </c>
      <c r="B1312" t="s">
        <v>2391</v>
      </c>
      <c r="C1312">
        <v>17680985</v>
      </c>
      <c r="D1312" t="s">
        <v>2392</v>
      </c>
      <c r="F1312" t="s">
        <v>63</v>
      </c>
      <c r="G1312">
        <v>38.911070000000002</v>
      </c>
      <c r="H1312">
        <v>-77.02346</v>
      </c>
      <c r="I1312" t="s">
        <v>25</v>
      </c>
      <c r="J1312">
        <v>90</v>
      </c>
      <c r="K1312">
        <v>31</v>
      </c>
      <c r="L1312">
        <v>160</v>
      </c>
      <c r="M1312" s="1">
        <v>43904</v>
      </c>
      <c r="N1312">
        <v>2.35</v>
      </c>
      <c r="O1312">
        <v>1</v>
      </c>
      <c r="P1312">
        <v>176</v>
      </c>
      <c r="Q1312">
        <v>0</v>
      </c>
    </row>
    <row r="1313" spans="1:18" ht="15.95" customHeight="1">
      <c r="A1313">
        <v>18042619</v>
      </c>
      <c r="B1313" t="s">
        <v>2393</v>
      </c>
      <c r="C1313">
        <v>98799358</v>
      </c>
      <c r="D1313" t="s">
        <v>569</v>
      </c>
      <c r="F1313" t="s">
        <v>28</v>
      </c>
      <c r="G1313">
        <v>38.916580000000003</v>
      </c>
      <c r="H1313">
        <v>-77.005080000000007</v>
      </c>
      <c r="I1313" t="s">
        <v>25</v>
      </c>
      <c r="J1313">
        <v>399</v>
      </c>
      <c r="K1313">
        <v>7</v>
      </c>
      <c r="L1313">
        <v>49</v>
      </c>
      <c r="M1313" s="1">
        <v>44876</v>
      </c>
      <c r="N1313">
        <v>0.71</v>
      </c>
      <c r="O1313">
        <v>4</v>
      </c>
      <c r="P1313">
        <v>365</v>
      </c>
      <c r="Q1313">
        <v>1</v>
      </c>
      <c r="R1313" s="2" t="s">
        <v>2394</v>
      </c>
    </row>
    <row r="1314" spans="1:18" ht="15.95" customHeight="1">
      <c r="A1314">
        <v>18076615</v>
      </c>
      <c r="B1314" t="s">
        <v>2395</v>
      </c>
      <c r="C1314">
        <v>106426179</v>
      </c>
      <c r="D1314" t="s">
        <v>2396</v>
      </c>
      <c r="F1314" t="s">
        <v>20</v>
      </c>
      <c r="G1314">
        <v>38.967010000000002</v>
      </c>
      <c r="H1314">
        <v>-77.026139999999998</v>
      </c>
      <c r="I1314" t="s">
        <v>21</v>
      </c>
      <c r="J1314">
        <v>99</v>
      </c>
      <c r="K1314">
        <v>32</v>
      </c>
      <c r="L1314">
        <v>87</v>
      </c>
      <c r="M1314" s="1">
        <v>44873</v>
      </c>
      <c r="N1314">
        <v>1.29</v>
      </c>
      <c r="O1314">
        <v>6</v>
      </c>
      <c r="P1314">
        <v>168</v>
      </c>
      <c r="Q1314">
        <v>2</v>
      </c>
    </row>
    <row r="1315" spans="1:18" ht="15.95" customHeight="1">
      <c r="A1315">
        <v>18085124</v>
      </c>
      <c r="B1315" t="s">
        <v>2397</v>
      </c>
      <c r="C1315">
        <v>35942863</v>
      </c>
      <c r="D1315" t="s">
        <v>2398</v>
      </c>
      <c r="F1315" t="s">
        <v>28</v>
      </c>
      <c r="G1315">
        <v>38.914839999999998</v>
      </c>
      <c r="H1315">
        <v>-77.012299999999996</v>
      </c>
      <c r="I1315" t="s">
        <v>21</v>
      </c>
      <c r="J1315">
        <v>145</v>
      </c>
      <c r="K1315">
        <v>2</v>
      </c>
      <c r="L1315">
        <v>79</v>
      </c>
      <c r="M1315" s="1">
        <v>44857</v>
      </c>
      <c r="N1315">
        <v>1.1399999999999999</v>
      </c>
      <c r="O1315">
        <v>1</v>
      </c>
      <c r="P1315">
        <v>179</v>
      </c>
      <c r="Q1315">
        <v>17</v>
      </c>
      <c r="R1315" t="s">
        <v>2399</v>
      </c>
    </row>
    <row r="1316" spans="1:18" ht="15.95" customHeight="1">
      <c r="A1316">
        <v>18093802</v>
      </c>
      <c r="B1316" t="s">
        <v>2400</v>
      </c>
      <c r="C1316">
        <v>8733319</v>
      </c>
      <c r="D1316" t="s">
        <v>1418</v>
      </c>
      <c r="F1316" t="s">
        <v>454</v>
      </c>
      <c r="G1316">
        <v>38.906419999999997</v>
      </c>
      <c r="H1316">
        <v>-76.931629999999998</v>
      </c>
      <c r="I1316" t="s">
        <v>21</v>
      </c>
      <c r="J1316">
        <v>136</v>
      </c>
      <c r="K1316">
        <v>2</v>
      </c>
      <c r="L1316">
        <v>101</v>
      </c>
      <c r="M1316" s="1">
        <v>44794</v>
      </c>
      <c r="N1316">
        <v>1.47</v>
      </c>
      <c r="O1316">
        <v>1</v>
      </c>
      <c r="P1316">
        <v>54</v>
      </c>
      <c r="Q1316">
        <v>25</v>
      </c>
      <c r="R1316" t="s">
        <v>2401</v>
      </c>
    </row>
    <row r="1317" spans="1:18" ht="15.95" customHeight="1">
      <c r="A1317">
        <v>18096306</v>
      </c>
      <c r="B1317" t="s">
        <v>2402</v>
      </c>
      <c r="C1317">
        <v>20181195</v>
      </c>
      <c r="D1317" t="s">
        <v>2403</v>
      </c>
      <c r="F1317" t="s">
        <v>141</v>
      </c>
      <c r="G1317">
        <v>38.907220000000002</v>
      </c>
      <c r="H1317">
        <v>-76.998670000000004</v>
      </c>
      <c r="I1317" t="s">
        <v>21</v>
      </c>
      <c r="J1317">
        <v>119</v>
      </c>
      <c r="K1317">
        <v>1</v>
      </c>
      <c r="L1317">
        <v>226</v>
      </c>
      <c r="M1317" s="1">
        <v>44900</v>
      </c>
      <c r="N1317">
        <v>3.73</v>
      </c>
      <c r="O1317">
        <v>1</v>
      </c>
      <c r="P1317">
        <v>90</v>
      </c>
      <c r="Q1317">
        <v>50</v>
      </c>
      <c r="R1317" t="s">
        <v>2404</v>
      </c>
    </row>
    <row r="1318" spans="1:18" ht="15.95" customHeight="1">
      <c r="A1318">
        <v>18105893</v>
      </c>
      <c r="B1318" t="s">
        <v>2405</v>
      </c>
      <c r="C1318">
        <v>96456433</v>
      </c>
      <c r="D1318" t="s">
        <v>138</v>
      </c>
      <c r="F1318" t="s">
        <v>88</v>
      </c>
      <c r="G1318">
        <v>38.900880000000001</v>
      </c>
      <c r="H1318">
        <v>-76.994579999999999</v>
      </c>
      <c r="I1318" t="s">
        <v>21</v>
      </c>
      <c r="J1318">
        <v>117</v>
      </c>
      <c r="K1318">
        <v>2</v>
      </c>
      <c r="L1318">
        <v>85</v>
      </c>
      <c r="M1318" s="1">
        <v>44878</v>
      </c>
      <c r="N1318">
        <v>1.3</v>
      </c>
      <c r="O1318">
        <v>17</v>
      </c>
      <c r="P1318">
        <v>263</v>
      </c>
      <c r="Q1318">
        <v>20</v>
      </c>
      <c r="R1318" s="2" t="s">
        <v>2406</v>
      </c>
    </row>
    <row r="1319" spans="1:18" ht="15.95" customHeight="1">
      <c r="A1319">
        <v>18109324</v>
      </c>
      <c r="B1319" t="s">
        <v>2407</v>
      </c>
      <c r="C1319">
        <v>5882490</v>
      </c>
      <c r="D1319" t="s">
        <v>1107</v>
      </c>
      <c r="F1319" t="s">
        <v>88</v>
      </c>
      <c r="G1319">
        <v>38.904739999999997</v>
      </c>
      <c r="H1319">
        <v>-77.001109999999997</v>
      </c>
      <c r="I1319" t="s">
        <v>21</v>
      </c>
      <c r="J1319">
        <v>209</v>
      </c>
      <c r="K1319">
        <v>2</v>
      </c>
      <c r="L1319">
        <v>17</v>
      </c>
      <c r="M1319" s="1">
        <v>44718</v>
      </c>
      <c r="N1319">
        <v>0.25</v>
      </c>
      <c r="O1319">
        <v>3</v>
      </c>
      <c r="P1319">
        <v>15</v>
      </c>
      <c r="Q1319">
        <v>1</v>
      </c>
      <c r="R1319" t="s">
        <v>2408</v>
      </c>
    </row>
    <row r="1320" spans="1:18" ht="15.95" customHeight="1">
      <c r="A1320">
        <v>18123048</v>
      </c>
      <c r="B1320" t="s">
        <v>2409</v>
      </c>
      <c r="C1320">
        <v>124644014</v>
      </c>
      <c r="D1320" t="s">
        <v>76</v>
      </c>
      <c r="F1320" t="s">
        <v>28</v>
      </c>
      <c r="G1320">
        <v>38.916780000000003</v>
      </c>
      <c r="H1320">
        <v>-77.012730000000005</v>
      </c>
      <c r="I1320" t="s">
        <v>25</v>
      </c>
      <c r="J1320">
        <v>75</v>
      </c>
      <c r="K1320">
        <v>1</v>
      </c>
      <c r="L1320">
        <v>148</v>
      </c>
      <c r="M1320" s="1">
        <v>44871</v>
      </c>
      <c r="N1320">
        <v>2.14</v>
      </c>
      <c r="O1320">
        <v>5</v>
      </c>
      <c r="P1320">
        <v>76</v>
      </c>
      <c r="Q1320">
        <v>42</v>
      </c>
      <c r="R1320" t="s">
        <v>2410</v>
      </c>
    </row>
    <row r="1321" spans="1:18" ht="15.95" customHeight="1">
      <c r="A1321">
        <v>18142381</v>
      </c>
      <c r="B1321" t="s">
        <v>2411</v>
      </c>
      <c r="C1321">
        <v>5882490</v>
      </c>
      <c r="D1321" t="s">
        <v>1107</v>
      </c>
      <c r="F1321" t="s">
        <v>88</v>
      </c>
      <c r="G1321">
        <v>38.904969999999999</v>
      </c>
      <c r="H1321">
        <v>-77.000579999999999</v>
      </c>
      <c r="I1321" t="s">
        <v>21</v>
      </c>
      <c r="J1321">
        <v>74</v>
      </c>
      <c r="K1321">
        <v>2</v>
      </c>
      <c r="L1321">
        <v>151</v>
      </c>
      <c r="M1321" s="1">
        <v>44899</v>
      </c>
      <c r="N1321">
        <v>2.2000000000000002</v>
      </c>
      <c r="O1321">
        <v>3</v>
      </c>
      <c r="P1321">
        <v>42</v>
      </c>
      <c r="Q1321">
        <v>11</v>
      </c>
      <c r="R1321" t="s">
        <v>2408</v>
      </c>
    </row>
    <row r="1322" spans="1:18" ht="15.95" customHeight="1">
      <c r="A1322">
        <v>18172755</v>
      </c>
      <c r="B1322" t="s">
        <v>2412</v>
      </c>
      <c r="C1322">
        <v>5243080</v>
      </c>
      <c r="D1322" t="s">
        <v>308</v>
      </c>
      <c r="F1322" t="s">
        <v>63</v>
      </c>
      <c r="G1322">
        <v>38.91386</v>
      </c>
      <c r="H1322">
        <v>-77.026030000000006</v>
      </c>
      <c r="I1322" t="s">
        <v>21</v>
      </c>
      <c r="J1322">
        <v>100</v>
      </c>
      <c r="K1322">
        <v>5</v>
      </c>
      <c r="L1322">
        <v>26</v>
      </c>
      <c r="M1322" s="1">
        <v>44903</v>
      </c>
      <c r="N1322">
        <v>0.45</v>
      </c>
      <c r="O1322">
        <v>5</v>
      </c>
      <c r="P1322">
        <v>90</v>
      </c>
      <c r="Q1322">
        <v>2</v>
      </c>
      <c r="R1322" s="2" t="s">
        <v>545</v>
      </c>
    </row>
    <row r="1323" spans="1:18" ht="15.95" customHeight="1">
      <c r="A1323">
        <v>18189814</v>
      </c>
      <c r="B1323" t="s">
        <v>2413</v>
      </c>
      <c r="C1323">
        <v>2993827</v>
      </c>
      <c r="D1323" t="s">
        <v>741</v>
      </c>
      <c r="F1323" t="s">
        <v>201</v>
      </c>
      <c r="G1323">
        <v>38.881160000000001</v>
      </c>
      <c r="H1323">
        <v>-76.980739999999997</v>
      </c>
      <c r="I1323" t="s">
        <v>21</v>
      </c>
      <c r="J1323">
        <v>210</v>
      </c>
      <c r="K1323">
        <v>7</v>
      </c>
      <c r="L1323">
        <v>3</v>
      </c>
      <c r="M1323" s="1">
        <v>44774</v>
      </c>
      <c r="N1323">
        <v>0.05</v>
      </c>
      <c r="O1323">
        <v>1</v>
      </c>
      <c r="P1323">
        <v>3</v>
      </c>
      <c r="Q1323">
        <v>1</v>
      </c>
      <c r="R1323" t="s">
        <v>2414</v>
      </c>
    </row>
    <row r="1324" spans="1:18" ht="15.95" customHeight="1">
      <c r="A1324">
        <v>18240442</v>
      </c>
      <c r="B1324" t="s">
        <v>2415</v>
      </c>
      <c r="C1324">
        <v>126020632</v>
      </c>
      <c r="D1324" t="s">
        <v>2416</v>
      </c>
      <c r="F1324" t="s">
        <v>122</v>
      </c>
      <c r="G1324">
        <v>38.915559999999999</v>
      </c>
      <c r="H1324">
        <v>-77.01858</v>
      </c>
      <c r="I1324" t="s">
        <v>21</v>
      </c>
      <c r="J1324">
        <v>120</v>
      </c>
      <c r="K1324">
        <v>31</v>
      </c>
      <c r="L1324">
        <v>73</v>
      </c>
      <c r="M1324" s="1">
        <v>44528</v>
      </c>
      <c r="N1324">
        <v>1.07</v>
      </c>
      <c r="O1324">
        <v>1</v>
      </c>
      <c r="P1324">
        <v>0</v>
      </c>
      <c r="Q1324">
        <v>0</v>
      </c>
    </row>
    <row r="1325" spans="1:18" ht="15.95" customHeight="1">
      <c r="A1325">
        <v>18254306</v>
      </c>
      <c r="B1325" t="s">
        <v>2417</v>
      </c>
      <c r="C1325">
        <v>46722229</v>
      </c>
      <c r="D1325" t="s">
        <v>1178</v>
      </c>
      <c r="F1325" t="s">
        <v>91</v>
      </c>
      <c r="G1325">
        <v>38.964829999999999</v>
      </c>
      <c r="H1325">
        <v>-77.008409999999998</v>
      </c>
      <c r="I1325" t="s">
        <v>21</v>
      </c>
      <c r="J1325">
        <v>50</v>
      </c>
      <c r="K1325">
        <v>31</v>
      </c>
      <c r="L1325">
        <v>36</v>
      </c>
      <c r="M1325" s="1">
        <v>44898</v>
      </c>
      <c r="N1325">
        <v>0.62</v>
      </c>
      <c r="O1325">
        <v>2</v>
      </c>
      <c r="P1325">
        <v>184</v>
      </c>
      <c r="Q1325">
        <v>5</v>
      </c>
      <c r="R1325" s="13"/>
    </row>
    <row r="1326" spans="1:18" ht="15.95" customHeight="1">
      <c r="A1326">
        <v>18254897</v>
      </c>
      <c r="B1326" t="s">
        <v>2418</v>
      </c>
      <c r="C1326">
        <v>58603528</v>
      </c>
      <c r="D1326" t="s">
        <v>2419</v>
      </c>
      <c r="F1326" t="s">
        <v>70</v>
      </c>
      <c r="G1326">
        <v>38.920029999999997</v>
      </c>
      <c r="H1326">
        <v>-77.033690000000007</v>
      </c>
      <c r="I1326" t="s">
        <v>21</v>
      </c>
      <c r="J1326">
        <v>125</v>
      </c>
      <c r="K1326">
        <v>2</v>
      </c>
      <c r="L1326">
        <v>145</v>
      </c>
      <c r="M1326" s="1">
        <v>44908</v>
      </c>
      <c r="N1326">
        <v>2.1</v>
      </c>
      <c r="O1326">
        <v>3</v>
      </c>
      <c r="P1326">
        <v>330</v>
      </c>
      <c r="Q1326">
        <v>4</v>
      </c>
      <c r="R1326" t="s">
        <v>2420</v>
      </c>
    </row>
    <row r="1327" spans="1:18" ht="15.95" customHeight="1">
      <c r="A1327">
        <v>18255984</v>
      </c>
      <c r="B1327" t="s">
        <v>2421</v>
      </c>
      <c r="C1327">
        <v>10930146</v>
      </c>
      <c r="D1327" t="s">
        <v>1463</v>
      </c>
      <c r="F1327" t="s">
        <v>63</v>
      </c>
      <c r="G1327">
        <v>38.908349999999999</v>
      </c>
      <c r="H1327">
        <v>-77.019670000000005</v>
      </c>
      <c r="I1327" t="s">
        <v>21</v>
      </c>
      <c r="J1327">
        <v>200</v>
      </c>
      <c r="K1327">
        <v>31</v>
      </c>
      <c r="L1327">
        <v>41</v>
      </c>
      <c r="M1327" s="1">
        <v>43893</v>
      </c>
      <c r="N1327">
        <v>0.6</v>
      </c>
      <c r="O1327">
        <v>1</v>
      </c>
      <c r="P1327">
        <v>0</v>
      </c>
      <c r="Q1327">
        <v>0</v>
      </c>
      <c r="R1327" s="13"/>
    </row>
    <row r="1328" spans="1:18" ht="15.95" customHeight="1">
      <c r="A1328">
        <v>18265537</v>
      </c>
      <c r="B1328" t="s">
        <v>2422</v>
      </c>
      <c r="C1328">
        <v>32009941</v>
      </c>
      <c r="D1328" t="s">
        <v>795</v>
      </c>
      <c r="F1328" t="s">
        <v>20</v>
      </c>
      <c r="G1328">
        <v>38.964950000000002</v>
      </c>
      <c r="H1328">
        <v>-77.017700000000005</v>
      </c>
      <c r="I1328" t="s">
        <v>25</v>
      </c>
      <c r="J1328">
        <v>55</v>
      </c>
      <c r="K1328">
        <v>1</v>
      </c>
      <c r="L1328">
        <v>33</v>
      </c>
      <c r="M1328" s="1">
        <v>44871</v>
      </c>
      <c r="N1328">
        <v>0.83</v>
      </c>
      <c r="O1328">
        <v>2</v>
      </c>
      <c r="P1328">
        <v>330</v>
      </c>
      <c r="Q1328">
        <v>28</v>
      </c>
      <c r="R1328" t="s">
        <v>796</v>
      </c>
    </row>
    <row r="1329" spans="1:18" ht="15.95" customHeight="1">
      <c r="A1329">
        <v>18273515</v>
      </c>
      <c r="B1329" t="s">
        <v>2423</v>
      </c>
      <c r="C1329">
        <v>126333441</v>
      </c>
      <c r="D1329" t="s">
        <v>2424</v>
      </c>
      <c r="F1329" t="s">
        <v>28</v>
      </c>
      <c r="G1329">
        <v>38.909390000000002</v>
      </c>
      <c r="H1329">
        <v>-77.014349999999993</v>
      </c>
      <c r="I1329" t="s">
        <v>21</v>
      </c>
      <c r="J1329">
        <v>89</v>
      </c>
      <c r="K1329">
        <v>1</v>
      </c>
      <c r="L1329">
        <v>248</v>
      </c>
      <c r="M1329" s="1">
        <v>44891</v>
      </c>
      <c r="N1329">
        <v>3.6</v>
      </c>
      <c r="O1329">
        <v>4</v>
      </c>
      <c r="P1329">
        <v>163</v>
      </c>
      <c r="Q1329">
        <v>37</v>
      </c>
      <c r="R1329" s="2" t="s">
        <v>2425</v>
      </c>
    </row>
    <row r="1330" spans="1:18" ht="15.95" customHeight="1">
      <c r="A1330">
        <v>18281120</v>
      </c>
      <c r="B1330" t="s">
        <v>2426</v>
      </c>
      <c r="C1330">
        <v>690881</v>
      </c>
      <c r="D1330" t="s">
        <v>2334</v>
      </c>
      <c r="F1330" t="s">
        <v>70</v>
      </c>
      <c r="G1330">
        <v>38.922840000000001</v>
      </c>
      <c r="H1330">
        <v>-77.028220000000005</v>
      </c>
      <c r="I1330" t="s">
        <v>21</v>
      </c>
      <c r="J1330">
        <v>119</v>
      </c>
      <c r="K1330">
        <v>3</v>
      </c>
      <c r="L1330">
        <v>145</v>
      </c>
      <c r="M1330" s="1">
        <v>44892</v>
      </c>
      <c r="N1330">
        <v>2.1</v>
      </c>
      <c r="O1330">
        <v>1</v>
      </c>
      <c r="P1330">
        <v>176</v>
      </c>
      <c r="Q1330">
        <v>34</v>
      </c>
      <c r="R1330" t="s">
        <v>2427</v>
      </c>
    </row>
    <row r="1331" spans="1:18" ht="15.95" customHeight="1">
      <c r="A1331">
        <v>18288362</v>
      </c>
      <c r="B1331" t="s">
        <v>2428</v>
      </c>
      <c r="C1331">
        <v>39930655</v>
      </c>
      <c r="D1331" t="s">
        <v>1928</v>
      </c>
      <c r="F1331" t="s">
        <v>94</v>
      </c>
      <c r="G1331">
        <v>38.911369999999998</v>
      </c>
      <c r="H1331">
        <v>-77.043629999999993</v>
      </c>
      <c r="I1331" t="s">
        <v>25</v>
      </c>
      <c r="J1331">
        <v>77</v>
      </c>
      <c r="K1331">
        <v>1</v>
      </c>
      <c r="L1331">
        <v>362</v>
      </c>
      <c r="M1331" s="1">
        <v>44903</v>
      </c>
      <c r="N1331">
        <v>5.25</v>
      </c>
      <c r="O1331">
        <v>166</v>
      </c>
      <c r="P1331">
        <v>358</v>
      </c>
      <c r="Q1331">
        <v>44</v>
      </c>
      <c r="R1331" t="s">
        <v>101</v>
      </c>
    </row>
    <row r="1332" spans="1:18" ht="15.95" customHeight="1">
      <c r="A1332">
        <v>18303467</v>
      </c>
      <c r="B1332" t="s">
        <v>2429</v>
      </c>
      <c r="C1332">
        <v>18004955</v>
      </c>
      <c r="D1332" t="s">
        <v>320</v>
      </c>
      <c r="F1332" t="s">
        <v>66</v>
      </c>
      <c r="G1332">
        <v>38.917949999999998</v>
      </c>
      <c r="H1332">
        <v>-77.071619999999996</v>
      </c>
      <c r="I1332" t="s">
        <v>21</v>
      </c>
      <c r="J1332">
        <v>298</v>
      </c>
      <c r="K1332">
        <v>31</v>
      </c>
      <c r="L1332">
        <v>37</v>
      </c>
      <c r="M1332" s="1">
        <v>44696</v>
      </c>
      <c r="N1332">
        <v>0.54</v>
      </c>
      <c r="O1332">
        <v>1</v>
      </c>
      <c r="P1332">
        <v>180</v>
      </c>
      <c r="Q1332">
        <v>4</v>
      </c>
    </row>
    <row r="1333" spans="1:18" ht="15.95" customHeight="1">
      <c r="A1333">
        <v>18313133</v>
      </c>
      <c r="B1333" t="s">
        <v>2430</v>
      </c>
      <c r="C1333">
        <v>111311001</v>
      </c>
      <c r="D1333" t="s">
        <v>2122</v>
      </c>
      <c r="F1333" t="s">
        <v>94</v>
      </c>
      <c r="G1333">
        <v>38.9129</v>
      </c>
      <c r="H1333">
        <v>-77.044300000000007</v>
      </c>
      <c r="I1333" t="s">
        <v>21</v>
      </c>
      <c r="J1333">
        <v>189</v>
      </c>
      <c r="K1333">
        <v>31</v>
      </c>
      <c r="L1333">
        <v>129</v>
      </c>
      <c r="M1333" s="1">
        <v>44875</v>
      </c>
      <c r="N1333">
        <v>1.89</v>
      </c>
      <c r="O1333">
        <v>4</v>
      </c>
      <c r="P1333">
        <v>356</v>
      </c>
      <c r="Q1333">
        <v>16</v>
      </c>
    </row>
    <row r="1334" spans="1:18" ht="15.95" customHeight="1">
      <c r="A1334">
        <v>18313435</v>
      </c>
      <c r="B1334" t="s">
        <v>2431</v>
      </c>
      <c r="C1334">
        <v>111311001</v>
      </c>
      <c r="D1334" t="s">
        <v>2122</v>
      </c>
      <c r="F1334" t="s">
        <v>94</v>
      </c>
      <c r="G1334">
        <v>38.914360000000002</v>
      </c>
      <c r="H1334">
        <v>-77.045950000000005</v>
      </c>
      <c r="I1334" t="s">
        <v>21</v>
      </c>
      <c r="J1334">
        <v>204</v>
      </c>
      <c r="K1334">
        <v>31</v>
      </c>
      <c r="L1334">
        <v>94</v>
      </c>
      <c r="M1334" s="1">
        <v>44863</v>
      </c>
      <c r="N1334">
        <v>1.38</v>
      </c>
      <c r="O1334">
        <v>4</v>
      </c>
      <c r="P1334">
        <v>365</v>
      </c>
      <c r="Q1334">
        <v>12</v>
      </c>
    </row>
    <row r="1335" spans="1:18" ht="15.95" customHeight="1">
      <c r="A1335">
        <v>18328986</v>
      </c>
      <c r="B1335" t="s">
        <v>2432</v>
      </c>
      <c r="C1335">
        <v>124325632</v>
      </c>
      <c r="D1335" t="s">
        <v>2433</v>
      </c>
      <c r="F1335" t="s">
        <v>66</v>
      </c>
      <c r="G1335">
        <v>38.935380000000002</v>
      </c>
      <c r="H1335">
        <v>-77.083079999999995</v>
      </c>
      <c r="I1335" t="s">
        <v>464</v>
      </c>
      <c r="J1335">
        <v>25</v>
      </c>
      <c r="K1335">
        <v>31</v>
      </c>
      <c r="L1335">
        <v>1</v>
      </c>
      <c r="M1335" s="1">
        <v>42845</v>
      </c>
      <c r="N1335">
        <v>0.01</v>
      </c>
      <c r="O1335">
        <v>1</v>
      </c>
      <c r="P1335">
        <v>0</v>
      </c>
      <c r="Q1335">
        <v>0</v>
      </c>
    </row>
    <row r="1336" spans="1:18" ht="15.95" customHeight="1">
      <c r="A1336">
        <v>18330823</v>
      </c>
      <c r="B1336" t="s">
        <v>2434</v>
      </c>
      <c r="C1336">
        <v>44203219</v>
      </c>
      <c r="D1336" t="s">
        <v>1183</v>
      </c>
      <c r="F1336" t="s">
        <v>51</v>
      </c>
      <c r="G1336">
        <v>38.90354</v>
      </c>
      <c r="H1336">
        <v>-77.053120000000007</v>
      </c>
      <c r="I1336" t="s">
        <v>21</v>
      </c>
      <c r="J1336">
        <v>43</v>
      </c>
      <c r="K1336">
        <v>31</v>
      </c>
      <c r="L1336">
        <v>290</v>
      </c>
      <c r="M1336" s="1">
        <v>44810</v>
      </c>
      <c r="N1336">
        <v>4.22</v>
      </c>
      <c r="O1336">
        <v>9</v>
      </c>
      <c r="P1336">
        <v>180</v>
      </c>
      <c r="Q1336">
        <v>36</v>
      </c>
    </row>
    <row r="1337" spans="1:18" ht="15.95" customHeight="1">
      <c r="A1337">
        <v>18343787</v>
      </c>
      <c r="B1337" t="s">
        <v>2435</v>
      </c>
      <c r="C1337">
        <v>5487930</v>
      </c>
      <c r="D1337" t="s">
        <v>118</v>
      </c>
      <c r="F1337" t="s">
        <v>94</v>
      </c>
      <c r="G1337">
        <v>38.914290000000001</v>
      </c>
      <c r="H1337">
        <v>-77.040639999999996</v>
      </c>
      <c r="I1337" t="s">
        <v>25</v>
      </c>
      <c r="J1337">
        <v>85</v>
      </c>
      <c r="K1337">
        <v>30</v>
      </c>
      <c r="L1337">
        <v>4</v>
      </c>
      <c r="M1337" s="1">
        <v>43031</v>
      </c>
      <c r="N1337">
        <v>0.06</v>
      </c>
      <c r="O1337">
        <v>19</v>
      </c>
      <c r="P1337">
        <v>213</v>
      </c>
      <c r="Q1337">
        <v>0</v>
      </c>
      <c r="R1337" s="2" t="s">
        <v>2436</v>
      </c>
    </row>
    <row r="1338" spans="1:18" ht="15.95" customHeight="1">
      <c r="A1338">
        <v>18346849</v>
      </c>
      <c r="B1338" t="s">
        <v>2523</v>
      </c>
      <c r="C1338">
        <v>583576</v>
      </c>
      <c r="D1338" t="s">
        <v>2524</v>
      </c>
      <c r="F1338" t="s">
        <v>204</v>
      </c>
      <c r="G1338">
        <v>38.98762</v>
      </c>
      <c r="H1338">
        <v>-77.036460000000005</v>
      </c>
      <c r="I1338" t="s">
        <v>25</v>
      </c>
      <c r="J1338">
        <v>70</v>
      </c>
      <c r="K1338">
        <v>31</v>
      </c>
      <c r="L1338">
        <v>8</v>
      </c>
      <c r="M1338" s="1">
        <v>44719</v>
      </c>
      <c r="N1338">
        <v>0.13</v>
      </c>
      <c r="O1338">
        <v>2</v>
      </c>
      <c r="P1338">
        <v>178</v>
      </c>
      <c r="Q1338">
        <v>2</v>
      </c>
    </row>
    <row r="1339" spans="1:18" ht="15.95" customHeight="1">
      <c r="A1339">
        <v>18347212</v>
      </c>
      <c r="B1339" t="s">
        <v>2525</v>
      </c>
      <c r="C1339">
        <v>583576</v>
      </c>
      <c r="D1339" t="s">
        <v>2524</v>
      </c>
      <c r="F1339" t="s">
        <v>204</v>
      </c>
      <c r="G1339">
        <v>38.987389999999998</v>
      </c>
      <c r="H1339">
        <v>-77.034409999999994</v>
      </c>
      <c r="I1339" t="s">
        <v>25</v>
      </c>
      <c r="J1339">
        <v>68</v>
      </c>
      <c r="K1339">
        <v>31</v>
      </c>
      <c r="L1339">
        <v>15</v>
      </c>
      <c r="M1339" s="1">
        <v>44764</v>
      </c>
      <c r="N1339">
        <v>0.23</v>
      </c>
      <c r="O1339">
        <v>2</v>
      </c>
      <c r="P1339">
        <v>178</v>
      </c>
      <c r="Q1339">
        <v>3</v>
      </c>
    </row>
    <row r="1340" spans="1:18" ht="15.95" customHeight="1">
      <c r="A1340">
        <v>18370655</v>
      </c>
      <c r="B1340" t="s">
        <v>2526</v>
      </c>
      <c r="C1340">
        <v>12126132</v>
      </c>
      <c r="D1340" t="s">
        <v>2527</v>
      </c>
      <c r="F1340" t="s">
        <v>70</v>
      </c>
      <c r="G1340">
        <v>38.930750000000003</v>
      </c>
      <c r="H1340">
        <v>-77.036349999999999</v>
      </c>
      <c r="I1340" t="s">
        <v>25</v>
      </c>
      <c r="J1340">
        <v>65</v>
      </c>
      <c r="K1340">
        <v>31</v>
      </c>
      <c r="L1340">
        <v>55</v>
      </c>
      <c r="M1340" s="1">
        <v>43899</v>
      </c>
      <c r="N1340">
        <v>0.81</v>
      </c>
      <c r="O1340">
        <v>2</v>
      </c>
      <c r="P1340">
        <v>0</v>
      </c>
      <c r="Q1340">
        <v>0</v>
      </c>
    </row>
    <row r="1341" spans="1:18" ht="15.95" customHeight="1">
      <c r="A1341">
        <v>18375992</v>
      </c>
      <c r="B1341" t="s">
        <v>2528</v>
      </c>
      <c r="C1341">
        <v>11323859</v>
      </c>
      <c r="D1341" t="s">
        <v>865</v>
      </c>
      <c r="F1341" t="s">
        <v>28</v>
      </c>
      <c r="G1341">
        <v>38.913260000000001</v>
      </c>
      <c r="H1341">
        <v>-77.011499999999998</v>
      </c>
      <c r="I1341" t="s">
        <v>21</v>
      </c>
      <c r="J1341">
        <v>184</v>
      </c>
      <c r="K1341">
        <v>2</v>
      </c>
      <c r="L1341">
        <v>193</v>
      </c>
      <c r="M1341" s="1">
        <v>44892</v>
      </c>
      <c r="N1341">
        <v>2.84</v>
      </c>
      <c r="O1341">
        <v>1</v>
      </c>
      <c r="P1341">
        <v>89</v>
      </c>
      <c r="Q1341">
        <v>31</v>
      </c>
      <c r="R1341" t="s">
        <v>2529</v>
      </c>
    </row>
    <row r="1342" spans="1:18" ht="15.95" customHeight="1">
      <c r="A1342">
        <v>18376901</v>
      </c>
      <c r="B1342" t="s">
        <v>2530</v>
      </c>
      <c r="C1342">
        <v>70162513</v>
      </c>
      <c r="D1342" t="s">
        <v>2531</v>
      </c>
      <c r="F1342" t="s">
        <v>122</v>
      </c>
      <c r="G1342">
        <v>38.914589999999997</v>
      </c>
      <c r="H1342">
        <v>-77.020979999999994</v>
      </c>
      <c r="I1342" t="s">
        <v>25</v>
      </c>
      <c r="J1342">
        <v>55</v>
      </c>
      <c r="K1342">
        <v>31</v>
      </c>
      <c r="L1342">
        <v>75</v>
      </c>
      <c r="M1342" s="1">
        <v>43436</v>
      </c>
      <c r="N1342">
        <v>1.0900000000000001</v>
      </c>
      <c r="O1342">
        <v>2</v>
      </c>
      <c r="P1342">
        <v>0</v>
      </c>
      <c r="Q1342">
        <v>0</v>
      </c>
    </row>
    <row r="1343" spans="1:18" ht="15.95" customHeight="1">
      <c r="A1343">
        <v>18387961</v>
      </c>
      <c r="B1343" t="s">
        <v>2532</v>
      </c>
      <c r="C1343">
        <v>127187397</v>
      </c>
      <c r="D1343" t="s">
        <v>2533</v>
      </c>
      <c r="F1343" t="s">
        <v>70</v>
      </c>
      <c r="G1343">
        <v>38.926920000000003</v>
      </c>
      <c r="H1343">
        <v>-77.028580000000005</v>
      </c>
      <c r="I1343" t="s">
        <v>21</v>
      </c>
      <c r="J1343">
        <v>649</v>
      </c>
      <c r="K1343">
        <v>31</v>
      </c>
      <c r="L1343">
        <v>24</v>
      </c>
      <c r="M1343" s="1">
        <v>44726</v>
      </c>
      <c r="N1343">
        <v>0.36</v>
      </c>
      <c r="O1343">
        <v>1</v>
      </c>
      <c r="P1343">
        <v>365</v>
      </c>
      <c r="Q1343">
        <v>3</v>
      </c>
    </row>
    <row r="1344" spans="1:18" ht="15.95" customHeight="1">
      <c r="A1344">
        <v>18395089</v>
      </c>
      <c r="B1344" t="s">
        <v>2534</v>
      </c>
      <c r="C1344">
        <v>1507802</v>
      </c>
      <c r="D1344" t="s">
        <v>2535</v>
      </c>
      <c r="F1344" t="s">
        <v>60</v>
      </c>
      <c r="G1344">
        <v>38.928939999999997</v>
      </c>
      <c r="H1344">
        <v>-76.970429999999993</v>
      </c>
      <c r="I1344" t="s">
        <v>21</v>
      </c>
      <c r="J1344">
        <v>97</v>
      </c>
      <c r="K1344">
        <v>2</v>
      </c>
      <c r="L1344">
        <v>193</v>
      </c>
      <c r="M1344" s="1">
        <v>44900</v>
      </c>
      <c r="N1344">
        <v>2.84</v>
      </c>
      <c r="O1344">
        <v>2</v>
      </c>
      <c r="P1344">
        <v>98</v>
      </c>
      <c r="Q1344">
        <v>30</v>
      </c>
      <c r="R1344" t="s">
        <v>2536</v>
      </c>
    </row>
    <row r="1345" spans="1:18" ht="15.95" customHeight="1">
      <c r="A1345">
        <v>18408563</v>
      </c>
      <c r="B1345" t="s">
        <v>2537</v>
      </c>
      <c r="C1345">
        <v>79036815</v>
      </c>
      <c r="D1345" t="s">
        <v>2538</v>
      </c>
      <c r="F1345" t="s">
        <v>88</v>
      </c>
      <c r="G1345">
        <v>38.897930000000002</v>
      </c>
      <c r="H1345">
        <v>-76.975189999999998</v>
      </c>
      <c r="I1345" t="s">
        <v>21</v>
      </c>
      <c r="J1345">
        <v>105</v>
      </c>
      <c r="K1345">
        <v>31</v>
      </c>
      <c r="L1345">
        <v>3</v>
      </c>
      <c r="M1345" s="1">
        <v>44671</v>
      </c>
      <c r="N1345">
        <v>7.0000000000000007E-2</v>
      </c>
      <c r="O1345">
        <v>1</v>
      </c>
      <c r="P1345">
        <v>365</v>
      </c>
      <c r="Q1345">
        <v>1</v>
      </c>
    </row>
    <row r="1346" spans="1:18" ht="15.95" customHeight="1">
      <c r="A1346">
        <v>18409075</v>
      </c>
      <c r="B1346" t="s">
        <v>2539</v>
      </c>
      <c r="C1346">
        <v>111311001</v>
      </c>
      <c r="D1346" t="s">
        <v>2122</v>
      </c>
      <c r="F1346" t="s">
        <v>94</v>
      </c>
      <c r="G1346">
        <v>38.912619999999997</v>
      </c>
      <c r="H1346">
        <v>-77.045919999999995</v>
      </c>
      <c r="I1346" t="s">
        <v>21</v>
      </c>
      <c r="J1346">
        <v>439</v>
      </c>
      <c r="K1346">
        <v>31</v>
      </c>
      <c r="L1346">
        <v>157</v>
      </c>
      <c r="M1346" s="1">
        <v>44851</v>
      </c>
      <c r="N1346">
        <v>2.31</v>
      </c>
      <c r="O1346">
        <v>4</v>
      </c>
      <c r="P1346">
        <v>356</v>
      </c>
      <c r="Q1346">
        <v>33</v>
      </c>
    </row>
    <row r="1347" spans="1:18" ht="15.95" customHeight="1">
      <c r="A1347">
        <v>18422244</v>
      </c>
      <c r="B1347" t="s">
        <v>2540</v>
      </c>
      <c r="C1347">
        <v>7196325</v>
      </c>
      <c r="D1347" t="s">
        <v>1105</v>
      </c>
      <c r="F1347" t="s">
        <v>125</v>
      </c>
      <c r="G1347">
        <v>38.910020000000003</v>
      </c>
      <c r="H1347">
        <v>-77.054509999999993</v>
      </c>
      <c r="I1347" t="s">
        <v>25</v>
      </c>
      <c r="J1347">
        <v>300</v>
      </c>
      <c r="K1347">
        <v>1</v>
      </c>
      <c r="L1347">
        <v>5</v>
      </c>
      <c r="M1347" s="1">
        <v>44501</v>
      </c>
      <c r="N1347">
        <v>0.09</v>
      </c>
      <c r="O1347">
        <v>5</v>
      </c>
      <c r="P1347">
        <v>89</v>
      </c>
      <c r="Q1347">
        <v>0</v>
      </c>
      <c r="R1347" t="s">
        <v>101</v>
      </c>
    </row>
    <row r="1348" spans="1:18" ht="15.95" customHeight="1">
      <c r="A1348">
        <v>18430302</v>
      </c>
      <c r="B1348" t="s">
        <v>2541</v>
      </c>
      <c r="C1348">
        <v>15906842</v>
      </c>
      <c r="D1348" t="s">
        <v>2542</v>
      </c>
      <c r="F1348" t="s">
        <v>28</v>
      </c>
      <c r="G1348">
        <v>38.912039999999998</v>
      </c>
      <c r="H1348">
        <v>-77.012119999999996</v>
      </c>
      <c r="I1348" t="s">
        <v>21</v>
      </c>
      <c r="J1348">
        <v>98</v>
      </c>
      <c r="K1348">
        <v>1125</v>
      </c>
      <c r="L1348">
        <v>91</v>
      </c>
      <c r="M1348" s="1">
        <v>43891</v>
      </c>
      <c r="N1348">
        <v>1.33</v>
      </c>
      <c r="O1348">
        <v>1</v>
      </c>
      <c r="P1348">
        <v>0</v>
      </c>
      <c r="Q1348">
        <v>0</v>
      </c>
    </row>
    <row r="1349" spans="1:18" ht="15.95" customHeight="1">
      <c r="A1349">
        <v>18432474</v>
      </c>
      <c r="B1349" t="s">
        <v>2543</v>
      </c>
      <c r="C1349">
        <v>30419644</v>
      </c>
      <c r="D1349" t="s">
        <v>2544</v>
      </c>
      <c r="F1349" t="s">
        <v>88</v>
      </c>
      <c r="G1349">
        <v>38.904589999999999</v>
      </c>
      <c r="H1349">
        <v>-76.995490000000004</v>
      </c>
      <c r="I1349" t="s">
        <v>21</v>
      </c>
      <c r="J1349">
        <v>120</v>
      </c>
      <c r="K1349">
        <v>31</v>
      </c>
      <c r="L1349">
        <v>4</v>
      </c>
      <c r="M1349" s="1">
        <v>43051</v>
      </c>
      <c r="N1349">
        <v>0.06</v>
      </c>
      <c r="O1349">
        <v>1</v>
      </c>
      <c r="P1349">
        <v>0</v>
      </c>
      <c r="Q1349">
        <v>0</v>
      </c>
    </row>
    <row r="1350" spans="1:18" ht="15.95" customHeight="1">
      <c r="A1350">
        <v>18433862</v>
      </c>
      <c r="B1350" t="s">
        <v>2545</v>
      </c>
      <c r="C1350">
        <v>70162513</v>
      </c>
      <c r="D1350" t="s">
        <v>2531</v>
      </c>
      <c r="F1350" t="s">
        <v>43</v>
      </c>
      <c r="G1350">
        <v>38.900539999999999</v>
      </c>
      <c r="H1350">
        <v>-77.012979999999999</v>
      </c>
      <c r="I1350" t="s">
        <v>21</v>
      </c>
      <c r="J1350">
        <v>90</v>
      </c>
      <c r="K1350">
        <v>31</v>
      </c>
      <c r="L1350">
        <v>77</v>
      </c>
      <c r="M1350" s="1">
        <v>43530</v>
      </c>
      <c r="N1350">
        <v>1.1200000000000001</v>
      </c>
      <c r="O1350">
        <v>2</v>
      </c>
      <c r="P1350">
        <v>0</v>
      </c>
      <c r="Q1350">
        <v>0</v>
      </c>
    </row>
    <row r="1351" spans="1:18" ht="15.95" customHeight="1">
      <c r="A1351">
        <v>18464067</v>
      </c>
      <c r="B1351" t="s">
        <v>2546</v>
      </c>
      <c r="C1351">
        <v>112764131</v>
      </c>
      <c r="D1351" t="s">
        <v>2547</v>
      </c>
      <c r="F1351" t="s">
        <v>122</v>
      </c>
      <c r="G1351">
        <v>38.915529999999997</v>
      </c>
      <c r="H1351">
        <v>-77.01661</v>
      </c>
      <c r="I1351" t="s">
        <v>21</v>
      </c>
      <c r="J1351">
        <v>97</v>
      </c>
      <c r="K1351">
        <v>3</v>
      </c>
      <c r="L1351">
        <v>153</v>
      </c>
      <c r="M1351" s="1">
        <v>44906</v>
      </c>
      <c r="N1351">
        <v>2.2799999999999998</v>
      </c>
      <c r="O1351">
        <v>1</v>
      </c>
      <c r="P1351">
        <v>124</v>
      </c>
      <c r="Q1351">
        <v>32</v>
      </c>
      <c r="R1351" t="s">
        <v>2548</v>
      </c>
    </row>
    <row r="1352" spans="1:18" ht="15.95" customHeight="1">
      <c r="A1352">
        <v>18471909</v>
      </c>
      <c r="B1352" t="s">
        <v>2549</v>
      </c>
      <c r="C1352">
        <v>128115517</v>
      </c>
      <c r="D1352" t="s">
        <v>2550</v>
      </c>
      <c r="F1352" t="s">
        <v>201</v>
      </c>
      <c r="G1352">
        <v>38.88205</v>
      </c>
      <c r="H1352">
        <v>-76.999179999999996</v>
      </c>
      <c r="I1352" t="s">
        <v>21</v>
      </c>
      <c r="J1352">
        <v>99</v>
      </c>
      <c r="K1352">
        <v>2</v>
      </c>
      <c r="L1352">
        <v>222</v>
      </c>
      <c r="M1352" s="1">
        <v>44883</v>
      </c>
      <c r="N1352">
        <v>3.26</v>
      </c>
      <c r="O1352">
        <v>1</v>
      </c>
      <c r="P1352">
        <v>71</v>
      </c>
      <c r="Q1352">
        <v>55</v>
      </c>
      <c r="R1352" s="2" t="s">
        <v>2551</v>
      </c>
    </row>
    <row r="1353" spans="1:18" ht="15.95" customHeight="1">
      <c r="A1353">
        <v>18490163</v>
      </c>
      <c r="B1353" t="s">
        <v>2482</v>
      </c>
      <c r="C1353">
        <v>12166019</v>
      </c>
      <c r="D1353" t="s">
        <v>2366</v>
      </c>
      <c r="F1353" t="s">
        <v>364</v>
      </c>
      <c r="G1353">
        <v>38.898760000000003</v>
      </c>
      <c r="H1353">
        <v>-76.944040000000001</v>
      </c>
      <c r="I1353" t="s">
        <v>25</v>
      </c>
      <c r="J1353">
        <v>43</v>
      </c>
      <c r="K1353">
        <v>31</v>
      </c>
      <c r="L1353">
        <v>27</v>
      </c>
      <c r="M1353" s="1">
        <v>44781</v>
      </c>
      <c r="N1353">
        <v>0.42</v>
      </c>
      <c r="O1353">
        <v>8</v>
      </c>
      <c r="P1353">
        <v>239</v>
      </c>
      <c r="Q1353">
        <v>1</v>
      </c>
    </row>
    <row r="1354" spans="1:18" ht="15.95" customHeight="1">
      <c r="A1354">
        <v>18509858</v>
      </c>
      <c r="B1354" t="s">
        <v>2483</v>
      </c>
      <c r="C1354">
        <v>5656</v>
      </c>
      <c r="D1354" t="s">
        <v>1581</v>
      </c>
      <c r="F1354" t="s">
        <v>70</v>
      </c>
      <c r="G1354">
        <v>38.929720000000003</v>
      </c>
      <c r="H1354">
        <v>-77.037490000000005</v>
      </c>
      <c r="I1354" t="s">
        <v>25</v>
      </c>
      <c r="J1354">
        <v>52</v>
      </c>
      <c r="K1354">
        <v>1</v>
      </c>
      <c r="L1354">
        <v>124</v>
      </c>
      <c r="M1354" s="1">
        <v>44912</v>
      </c>
      <c r="N1354">
        <v>1.81</v>
      </c>
      <c r="O1354">
        <v>7</v>
      </c>
      <c r="P1354">
        <v>0</v>
      </c>
      <c r="Q1354">
        <v>34</v>
      </c>
      <c r="R1354" t="s">
        <v>1582</v>
      </c>
    </row>
    <row r="1355" spans="1:18" ht="15.95" customHeight="1">
      <c r="A1355">
        <v>18516830</v>
      </c>
      <c r="B1355" t="s">
        <v>2484</v>
      </c>
      <c r="C1355">
        <v>4714927</v>
      </c>
      <c r="D1355" t="s">
        <v>2275</v>
      </c>
      <c r="F1355" t="s">
        <v>34</v>
      </c>
      <c r="G1355">
        <v>38.938960000000002</v>
      </c>
      <c r="H1355">
        <v>-77.025989999999993</v>
      </c>
      <c r="I1355" t="s">
        <v>25</v>
      </c>
      <c r="J1355">
        <v>44</v>
      </c>
      <c r="K1355">
        <v>31</v>
      </c>
      <c r="L1355">
        <v>12</v>
      </c>
      <c r="M1355" s="1">
        <v>44450</v>
      </c>
      <c r="N1355">
        <v>0.26</v>
      </c>
      <c r="O1355">
        <v>3</v>
      </c>
      <c r="P1355">
        <v>90</v>
      </c>
      <c r="Q1355">
        <v>0</v>
      </c>
    </row>
    <row r="1356" spans="1:18" ht="15.95" customHeight="1">
      <c r="A1356">
        <v>18544136</v>
      </c>
      <c r="B1356" t="s">
        <v>2485</v>
      </c>
      <c r="C1356">
        <v>5882490</v>
      </c>
      <c r="D1356" t="s">
        <v>1107</v>
      </c>
      <c r="F1356" t="s">
        <v>88</v>
      </c>
      <c r="G1356">
        <v>38.906080000000003</v>
      </c>
      <c r="H1356">
        <v>-77.001829999999998</v>
      </c>
      <c r="I1356" t="s">
        <v>21</v>
      </c>
      <c r="J1356">
        <v>279</v>
      </c>
      <c r="K1356">
        <v>2</v>
      </c>
      <c r="L1356">
        <v>67</v>
      </c>
      <c r="M1356" s="1">
        <v>44891</v>
      </c>
      <c r="N1356">
        <v>0.98</v>
      </c>
      <c r="O1356">
        <v>3</v>
      </c>
      <c r="P1356">
        <v>343</v>
      </c>
      <c r="Q1356">
        <v>23</v>
      </c>
      <c r="R1356" t="s">
        <v>2408</v>
      </c>
    </row>
    <row r="1357" spans="1:18" ht="15.95" customHeight="1">
      <c r="A1357">
        <v>18547083</v>
      </c>
      <c r="B1357" t="s">
        <v>2486</v>
      </c>
      <c r="C1357">
        <v>26180779</v>
      </c>
      <c r="D1357" t="s">
        <v>2487</v>
      </c>
      <c r="F1357" t="s">
        <v>63</v>
      </c>
      <c r="G1357">
        <v>38.910890000000002</v>
      </c>
      <c r="H1357">
        <v>-77.022940000000006</v>
      </c>
      <c r="I1357" t="s">
        <v>21</v>
      </c>
      <c r="J1357">
        <v>112</v>
      </c>
      <c r="K1357">
        <v>1</v>
      </c>
      <c r="L1357">
        <v>165</v>
      </c>
      <c r="M1357" s="1">
        <v>44900</v>
      </c>
      <c r="N1357">
        <v>2.41</v>
      </c>
      <c r="O1357">
        <v>9</v>
      </c>
      <c r="P1357">
        <v>179</v>
      </c>
      <c r="Q1357">
        <v>27</v>
      </c>
      <c r="R1357" t="s">
        <v>101</v>
      </c>
    </row>
    <row r="1358" spans="1:18" ht="15.95" customHeight="1">
      <c r="A1358">
        <v>18550089</v>
      </c>
      <c r="B1358" t="s">
        <v>2488</v>
      </c>
      <c r="C1358">
        <v>16266875</v>
      </c>
      <c r="D1358" t="s">
        <v>550</v>
      </c>
      <c r="F1358" t="s">
        <v>862</v>
      </c>
      <c r="G1358">
        <v>38.942740000000001</v>
      </c>
      <c r="H1358">
        <v>-77.061499999999995</v>
      </c>
      <c r="I1358" t="s">
        <v>25</v>
      </c>
      <c r="J1358">
        <v>150</v>
      </c>
      <c r="K1358">
        <v>31</v>
      </c>
      <c r="L1358">
        <v>1</v>
      </c>
      <c r="M1358" s="1">
        <v>42886</v>
      </c>
      <c r="N1358">
        <v>0.01</v>
      </c>
      <c r="O1358">
        <v>1</v>
      </c>
      <c r="P1358">
        <v>0</v>
      </c>
      <c r="Q1358">
        <v>0</v>
      </c>
    </row>
    <row r="1359" spans="1:18" ht="15.95" customHeight="1">
      <c r="A1359">
        <v>18566562</v>
      </c>
      <c r="B1359" t="s">
        <v>2489</v>
      </c>
      <c r="C1359">
        <v>487806</v>
      </c>
      <c r="D1359" t="s">
        <v>2490</v>
      </c>
      <c r="F1359" t="s">
        <v>37</v>
      </c>
      <c r="G1359">
        <v>38.919519999999999</v>
      </c>
      <c r="H1359">
        <v>-77.043530000000004</v>
      </c>
      <c r="I1359" t="s">
        <v>21</v>
      </c>
      <c r="J1359">
        <v>123</v>
      </c>
      <c r="K1359">
        <v>1</v>
      </c>
      <c r="L1359">
        <v>163</v>
      </c>
      <c r="M1359" s="1">
        <v>44889</v>
      </c>
      <c r="N1359">
        <v>2.4</v>
      </c>
      <c r="O1359">
        <v>35</v>
      </c>
      <c r="P1359">
        <v>76</v>
      </c>
      <c r="Q1359">
        <v>41</v>
      </c>
      <c r="R1359" t="s">
        <v>1162</v>
      </c>
    </row>
    <row r="1360" spans="1:18" ht="15.95" customHeight="1">
      <c r="A1360">
        <v>18569197</v>
      </c>
      <c r="B1360" t="s">
        <v>2491</v>
      </c>
      <c r="C1360">
        <v>128923810</v>
      </c>
      <c r="D1360" t="s">
        <v>2492</v>
      </c>
      <c r="F1360" t="s">
        <v>37</v>
      </c>
      <c r="G1360">
        <v>38.922879999999999</v>
      </c>
      <c r="H1360">
        <v>-77.043899999999994</v>
      </c>
      <c r="I1360" t="s">
        <v>21</v>
      </c>
      <c r="J1360">
        <v>100</v>
      </c>
      <c r="K1360">
        <v>31</v>
      </c>
      <c r="L1360">
        <v>14</v>
      </c>
      <c r="M1360" s="1">
        <v>43574</v>
      </c>
      <c r="N1360">
        <v>0.21</v>
      </c>
      <c r="O1360">
        <v>2</v>
      </c>
      <c r="P1360">
        <v>0</v>
      </c>
      <c r="Q1360">
        <v>0</v>
      </c>
    </row>
    <row r="1361" spans="1:18" ht="15.95" customHeight="1">
      <c r="A1361">
        <v>18588325</v>
      </c>
      <c r="B1361" t="s">
        <v>2493</v>
      </c>
      <c r="C1361">
        <v>104902918</v>
      </c>
      <c r="D1361" t="s">
        <v>2494</v>
      </c>
      <c r="F1361" t="s">
        <v>195</v>
      </c>
      <c r="G1361">
        <v>38.947519999999997</v>
      </c>
      <c r="H1361">
        <v>-76.98751</v>
      </c>
      <c r="I1361" t="s">
        <v>21</v>
      </c>
      <c r="J1361">
        <v>79</v>
      </c>
      <c r="K1361">
        <v>365</v>
      </c>
      <c r="L1361">
        <v>99</v>
      </c>
      <c r="M1361" s="1">
        <v>43683</v>
      </c>
      <c r="N1361">
        <v>1.45</v>
      </c>
      <c r="O1361">
        <v>1</v>
      </c>
      <c r="P1361">
        <v>0</v>
      </c>
      <c r="Q1361">
        <v>0</v>
      </c>
    </row>
    <row r="1362" spans="1:18" ht="15.95" customHeight="1">
      <c r="A1362">
        <v>18598439</v>
      </c>
      <c r="B1362" t="s">
        <v>2495</v>
      </c>
      <c r="C1362">
        <v>39930655</v>
      </c>
      <c r="D1362" t="s">
        <v>1928</v>
      </c>
      <c r="F1362" t="s">
        <v>94</v>
      </c>
      <c r="G1362">
        <v>38.911369999999998</v>
      </c>
      <c r="H1362">
        <v>-77.043629999999993</v>
      </c>
      <c r="I1362" t="s">
        <v>25</v>
      </c>
      <c r="J1362">
        <v>75</v>
      </c>
      <c r="K1362">
        <v>1</v>
      </c>
      <c r="L1362">
        <v>345</v>
      </c>
      <c r="M1362" s="1">
        <v>44899</v>
      </c>
      <c r="N1362">
        <v>5.0599999999999996</v>
      </c>
      <c r="O1362">
        <v>166</v>
      </c>
      <c r="P1362">
        <v>348</v>
      </c>
      <c r="Q1362">
        <v>46</v>
      </c>
      <c r="R1362" t="s">
        <v>2496</v>
      </c>
    </row>
    <row r="1363" spans="1:18" ht="15.95" customHeight="1">
      <c r="A1363">
        <v>18633212</v>
      </c>
      <c r="B1363" t="s">
        <v>2497</v>
      </c>
      <c r="C1363">
        <v>54919923</v>
      </c>
      <c r="D1363" t="s">
        <v>1645</v>
      </c>
      <c r="F1363" t="s">
        <v>70</v>
      </c>
      <c r="G1363">
        <v>38.93327</v>
      </c>
      <c r="H1363">
        <v>-77.041709999999995</v>
      </c>
      <c r="I1363" t="s">
        <v>21</v>
      </c>
      <c r="J1363">
        <v>449</v>
      </c>
      <c r="K1363">
        <v>5</v>
      </c>
      <c r="L1363">
        <v>4</v>
      </c>
      <c r="M1363" s="1">
        <v>43800</v>
      </c>
      <c r="N1363">
        <v>0.06</v>
      </c>
      <c r="O1363">
        <v>2</v>
      </c>
      <c r="P1363">
        <v>141</v>
      </c>
      <c r="Q1363">
        <v>0</v>
      </c>
      <c r="R1363" t="s">
        <v>2498</v>
      </c>
    </row>
    <row r="1364" spans="1:18" ht="15.95" customHeight="1">
      <c r="A1364">
        <v>18636769</v>
      </c>
      <c r="B1364" t="s">
        <v>2499</v>
      </c>
      <c r="C1364">
        <v>11462042</v>
      </c>
      <c r="D1364" t="s">
        <v>2500</v>
      </c>
      <c r="F1364" t="s">
        <v>162</v>
      </c>
      <c r="G1364">
        <v>38.844079999999998</v>
      </c>
      <c r="H1364">
        <v>-76.990750000000006</v>
      </c>
      <c r="I1364" t="s">
        <v>21</v>
      </c>
      <c r="J1364">
        <v>55</v>
      </c>
      <c r="K1364">
        <v>90</v>
      </c>
      <c r="L1364">
        <v>24</v>
      </c>
      <c r="M1364" s="1">
        <v>44738</v>
      </c>
      <c r="N1364">
        <v>0.35</v>
      </c>
      <c r="O1364">
        <v>1</v>
      </c>
      <c r="P1364">
        <v>202</v>
      </c>
      <c r="Q1364">
        <v>2</v>
      </c>
    </row>
    <row r="1365" spans="1:18" ht="15.95" customHeight="1">
      <c r="A1365">
        <v>18669853</v>
      </c>
      <c r="B1365" t="s">
        <v>2501</v>
      </c>
      <c r="C1365">
        <v>33486751</v>
      </c>
      <c r="D1365" t="s">
        <v>2502</v>
      </c>
      <c r="F1365" t="s">
        <v>125</v>
      </c>
      <c r="G1365">
        <v>38.905909999999999</v>
      </c>
      <c r="H1365">
        <v>-77.066180000000003</v>
      </c>
      <c r="I1365" t="s">
        <v>21</v>
      </c>
      <c r="J1365">
        <v>105</v>
      </c>
      <c r="K1365">
        <v>31</v>
      </c>
      <c r="L1365">
        <v>80</v>
      </c>
      <c r="M1365" s="1">
        <v>43597</v>
      </c>
      <c r="N1365">
        <v>1.2</v>
      </c>
      <c r="O1365">
        <v>1</v>
      </c>
      <c r="P1365">
        <v>0</v>
      </c>
      <c r="Q1365">
        <v>0</v>
      </c>
    </row>
    <row r="1366" spans="1:18" ht="15.95" customHeight="1">
      <c r="A1366">
        <v>18689667</v>
      </c>
      <c r="B1366" t="s">
        <v>2503</v>
      </c>
      <c r="C1366">
        <v>129906859</v>
      </c>
      <c r="D1366" t="s">
        <v>329</v>
      </c>
      <c r="F1366" t="s">
        <v>28</v>
      </c>
      <c r="G1366">
        <v>38.914000000000001</v>
      </c>
      <c r="H1366">
        <v>-77.016530000000003</v>
      </c>
      <c r="I1366" t="s">
        <v>21</v>
      </c>
      <c r="J1366">
        <v>119</v>
      </c>
      <c r="K1366">
        <v>1</v>
      </c>
      <c r="L1366">
        <v>561</v>
      </c>
      <c r="M1366" s="1">
        <v>44901</v>
      </c>
      <c r="N1366">
        <v>8.32</v>
      </c>
      <c r="O1366">
        <v>1</v>
      </c>
      <c r="P1366">
        <v>342</v>
      </c>
      <c r="Q1366">
        <v>92</v>
      </c>
      <c r="R1366" t="s">
        <v>2504</v>
      </c>
    </row>
    <row r="1367" spans="1:18" ht="15.95" customHeight="1">
      <c r="A1367">
        <v>18691537</v>
      </c>
      <c r="B1367" t="s">
        <v>2505</v>
      </c>
      <c r="C1367">
        <v>26389480</v>
      </c>
      <c r="D1367" t="s">
        <v>2239</v>
      </c>
      <c r="F1367" t="s">
        <v>70</v>
      </c>
      <c r="G1367">
        <v>38.927259999999997</v>
      </c>
      <c r="H1367">
        <v>-77.028940000000006</v>
      </c>
      <c r="I1367" t="s">
        <v>464</v>
      </c>
      <c r="J1367">
        <v>49</v>
      </c>
      <c r="K1367">
        <v>1</v>
      </c>
      <c r="L1367">
        <v>82</v>
      </c>
      <c r="M1367" s="1">
        <v>44885</v>
      </c>
      <c r="N1367">
        <v>1.21</v>
      </c>
      <c r="O1367">
        <v>19</v>
      </c>
      <c r="P1367">
        <v>180</v>
      </c>
      <c r="Q1367">
        <v>12</v>
      </c>
      <c r="R1367" s="2" t="s">
        <v>2240</v>
      </c>
    </row>
    <row r="1368" spans="1:18" ht="15.95" customHeight="1">
      <c r="A1368">
        <v>18715548</v>
      </c>
      <c r="B1368" t="s">
        <v>2506</v>
      </c>
      <c r="C1368">
        <v>130131975</v>
      </c>
      <c r="D1368" t="s">
        <v>2507</v>
      </c>
      <c r="F1368" t="s">
        <v>1521</v>
      </c>
      <c r="G1368">
        <v>38.926430000000003</v>
      </c>
      <c r="H1368">
        <v>-76.958619999999996</v>
      </c>
      <c r="I1368" t="s">
        <v>21</v>
      </c>
      <c r="J1368">
        <v>41</v>
      </c>
      <c r="K1368">
        <v>31</v>
      </c>
      <c r="L1368">
        <v>21</v>
      </c>
      <c r="M1368" s="1">
        <v>44786</v>
      </c>
      <c r="N1368">
        <v>0.31</v>
      </c>
      <c r="O1368">
        <v>1</v>
      </c>
      <c r="P1368">
        <v>24</v>
      </c>
      <c r="Q1368">
        <v>2</v>
      </c>
    </row>
    <row r="1369" spans="1:18" ht="15.95" customHeight="1">
      <c r="A1369">
        <v>18746031</v>
      </c>
      <c r="B1369" t="s">
        <v>2508</v>
      </c>
      <c r="C1369">
        <v>45371351</v>
      </c>
      <c r="D1369" t="s">
        <v>1479</v>
      </c>
      <c r="F1369" t="s">
        <v>201</v>
      </c>
      <c r="G1369">
        <v>38.889789999999998</v>
      </c>
      <c r="H1369">
        <v>-76.998819999999995</v>
      </c>
      <c r="I1369" t="s">
        <v>25</v>
      </c>
      <c r="J1369">
        <v>95</v>
      </c>
      <c r="K1369">
        <v>2</v>
      </c>
      <c r="L1369">
        <v>282</v>
      </c>
      <c r="M1369" s="1">
        <v>44908</v>
      </c>
      <c r="N1369">
        <v>4.1399999999999997</v>
      </c>
      <c r="O1369">
        <v>2</v>
      </c>
      <c r="P1369">
        <v>202</v>
      </c>
      <c r="Q1369">
        <v>20</v>
      </c>
      <c r="R1369" t="s">
        <v>2509</v>
      </c>
    </row>
    <row r="1370" spans="1:18" ht="15.95" customHeight="1">
      <c r="A1370">
        <v>18755044</v>
      </c>
      <c r="B1370" t="s">
        <v>2510</v>
      </c>
      <c r="C1370">
        <v>130480786</v>
      </c>
      <c r="D1370" t="s">
        <v>2511</v>
      </c>
      <c r="F1370" t="s">
        <v>88</v>
      </c>
      <c r="G1370">
        <v>38.895719999999997</v>
      </c>
      <c r="H1370">
        <v>-76.991590000000002</v>
      </c>
      <c r="I1370" t="s">
        <v>21</v>
      </c>
      <c r="J1370">
        <v>1200</v>
      </c>
      <c r="K1370">
        <v>31</v>
      </c>
      <c r="L1370">
        <v>13</v>
      </c>
      <c r="M1370" s="1">
        <v>43583</v>
      </c>
      <c r="N1370">
        <v>0.19</v>
      </c>
      <c r="O1370">
        <v>1</v>
      </c>
      <c r="P1370">
        <v>0</v>
      </c>
      <c r="Q1370">
        <v>0</v>
      </c>
    </row>
    <row r="1371" spans="1:18" ht="15.95" customHeight="1">
      <c r="A1371">
        <v>18757058</v>
      </c>
      <c r="B1371" t="s">
        <v>2512</v>
      </c>
      <c r="C1371">
        <v>35738187</v>
      </c>
      <c r="D1371" t="s">
        <v>2513</v>
      </c>
      <c r="F1371" t="s">
        <v>34</v>
      </c>
      <c r="G1371">
        <v>38.956389999999999</v>
      </c>
      <c r="H1371">
        <v>-77.016850000000005</v>
      </c>
      <c r="I1371" t="s">
        <v>21</v>
      </c>
      <c r="J1371">
        <v>93</v>
      </c>
      <c r="K1371">
        <v>31</v>
      </c>
      <c r="L1371">
        <v>181</v>
      </c>
      <c r="M1371" s="1">
        <v>43856</v>
      </c>
      <c r="N1371">
        <v>2.75</v>
      </c>
      <c r="O1371">
        <v>1</v>
      </c>
      <c r="P1371">
        <v>0</v>
      </c>
      <c r="Q1371">
        <v>0</v>
      </c>
      <c r="R1371" s="13"/>
    </row>
    <row r="1372" spans="1:18" ht="15.95" customHeight="1">
      <c r="A1372">
        <v>18774183</v>
      </c>
      <c r="B1372" t="s">
        <v>2514</v>
      </c>
      <c r="C1372">
        <v>24492622</v>
      </c>
      <c r="D1372" t="s">
        <v>2515</v>
      </c>
      <c r="F1372" t="s">
        <v>70</v>
      </c>
      <c r="G1372">
        <v>38.920999999999999</v>
      </c>
      <c r="H1372">
        <v>-77.035330000000002</v>
      </c>
      <c r="I1372" t="s">
        <v>21</v>
      </c>
      <c r="J1372">
        <v>100</v>
      </c>
      <c r="K1372">
        <v>31</v>
      </c>
      <c r="L1372">
        <v>0</v>
      </c>
      <c r="M1372" s="13"/>
      <c r="O1372">
        <v>1</v>
      </c>
      <c r="P1372">
        <v>0</v>
      </c>
      <c r="Q1372">
        <v>0</v>
      </c>
    </row>
    <row r="1373" spans="1:18" ht="15.95" customHeight="1">
      <c r="A1373">
        <v>18778039</v>
      </c>
      <c r="B1373" t="s">
        <v>2516</v>
      </c>
      <c r="C1373">
        <v>2170422</v>
      </c>
      <c r="D1373" t="s">
        <v>521</v>
      </c>
      <c r="F1373" t="s">
        <v>24</v>
      </c>
      <c r="G1373">
        <v>38.862290000000002</v>
      </c>
      <c r="H1373">
        <v>-76.988410000000002</v>
      </c>
      <c r="I1373" t="s">
        <v>25</v>
      </c>
      <c r="J1373">
        <v>296</v>
      </c>
      <c r="K1373">
        <v>31</v>
      </c>
      <c r="L1373">
        <v>38</v>
      </c>
      <c r="M1373" s="1">
        <v>44681</v>
      </c>
      <c r="N1373">
        <v>0.57999999999999996</v>
      </c>
      <c r="O1373">
        <v>2</v>
      </c>
      <c r="P1373">
        <v>364</v>
      </c>
      <c r="Q1373">
        <v>1</v>
      </c>
    </row>
    <row r="1374" spans="1:18" ht="15.95" customHeight="1">
      <c r="A1374">
        <v>18783627</v>
      </c>
      <c r="B1374" t="s">
        <v>2517</v>
      </c>
      <c r="C1374">
        <v>124463370</v>
      </c>
      <c r="D1374" t="s">
        <v>175</v>
      </c>
      <c r="F1374" t="s">
        <v>125</v>
      </c>
      <c r="G1374">
        <v>38.910710000000002</v>
      </c>
      <c r="H1374">
        <v>-77.052700000000002</v>
      </c>
      <c r="I1374" t="s">
        <v>21</v>
      </c>
      <c r="J1374">
        <v>100</v>
      </c>
      <c r="K1374">
        <v>31</v>
      </c>
      <c r="L1374">
        <v>0</v>
      </c>
      <c r="M1374" s="13"/>
      <c r="O1374">
        <v>1</v>
      </c>
      <c r="P1374">
        <v>0</v>
      </c>
      <c r="Q1374">
        <v>0</v>
      </c>
    </row>
    <row r="1375" spans="1:18" ht="15.95" customHeight="1">
      <c r="A1375">
        <v>18793592</v>
      </c>
      <c r="B1375" t="s">
        <v>2518</v>
      </c>
      <c r="C1375">
        <v>98811823</v>
      </c>
      <c r="D1375" t="s">
        <v>192</v>
      </c>
      <c r="F1375" t="s">
        <v>122</v>
      </c>
      <c r="G1375">
        <v>38.914319999999996</v>
      </c>
      <c r="H1375">
        <v>-77.029640000000001</v>
      </c>
      <c r="I1375" t="s">
        <v>21</v>
      </c>
      <c r="J1375">
        <v>68</v>
      </c>
      <c r="K1375">
        <v>2</v>
      </c>
      <c r="L1375">
        <v>297</v>
      </c>
      <c r="M1375" s="1">
        <v>44907</v>
      </c>
      <c r="N1375">
        <v>4.4400000000000004</v>
      </c>
      <c r="O1375">
        <v>1</v>
      </c>
      <c r="P1375">
        <v>83</v>
      </c>
      <c r="Q1375">
        <v>45</v>
      </c>
      <c r="R1375" t="s">
        <v>2519</v>
      </c>
    </row>
    <row r="1376" spans="1:18" ht="15.95" customHeight="1">
      <c r="A1376">
        <v>18794709</v>
      </c>
      <c r="B1376" t="s">
        <v>2520</v>
      </c>
      <c r="C1376">
        <v>87627920</v>
      </c>
      <c r="D1376" t="s">
        <v>2521</v>
      </c>
      <c r="F1376" t="s">
        <v>24</v>
      </c>
      <c r="G1376">
        <v>38.862659999999998</v>
      </c>
      <c r="H1376">
        <v>-76.987750000000005</v>
      </c>
      <c r="I1376" t="s">
        <v>21</v>
      </c>
      <c r="J1376">
        <v>550</v>
      </c>
      <c r="K1376">
        <v>3</v>
      </c>
      <c r="L1376">
        <v>58</v>
      </c>
      <c r="M1376" s="1">
        <v>44859</v>
      </c>
      <c r="N1376">
        <v>0.86</v>
      </c>
      <c r="O1376">
        <v>1</v>
      </c>
      <c r="P1376">
        <v>364</v>
      </c>
      <c r="Q1376">
        <v>8</v>
      </c>
      <c r="R1376" t="s">
        <v>2522</v>
      </c>
    </row>
    <row r="1377" spans="1:18" ht="15.95" customHeight="1">
      <c r="A1377">
        <v>18811872</v>
      </c>
      <c r="B1377" t="s">
        <v>2626</v>
      </c>
      <c r="C1377">
        <v>21338184</v>
      </c>
      <c r="D1377" t="s">
        <v>1055</v>
      </c>
      <c r="F1377" t="s">
        <v>125</v>
      </c>
      <c r="G1377">
        <v>38.904649999999997</v>
      </c>
      <c r="H1377">
        <v>-77.064779999999999</v>
      </c>
      <c r="I1377" t="s">
        <v>21</v>
      </c>
      <c r="J1377">
        <v>329</v>
      </c>
      <c r="K1377">
        <v>4</v>
      </c>
      <c r="L1377">
        <v>44</v>
      </c>
      <c r="M1377" s="1">
        <v>44882</v>
      </c>
      <c r="N1377">
        <v>0.66</v>
      </c>
      <c r="O1377">
        <v>1</v>
      </c>
      <c r="P1377">
        <v>326</v>
      </c>
      <c r="Q1377">
        <v>15</v>
      </c>
      <c r="R1377" t="s">
        <v>2627</v>
      </c>
    </row>
    <row r="1378" spans="1:18" ht="15.95" customHeight="1">
      <c r="A1378">
        <v>18823279</v>
      </c>
      <c r="B1378" t="s">
        <v>2628</v>
      </c>
      <c r="C1378">
        <v>19143862</v>
      </c>
      <c r="D1378" t="s">
        <v>469</v>
      </c>
      <c r="F1378" t="s">
        <v>122</v>
      </c>
      <c r="G1378">
        <v>38.916939999999997</v>
      </c>
      <c r="H1378">
        <v>-77.015460000000004</v>
      </c>
      <c r="I1378" t="s">
        <v>25</v>
      </c>
      <c r="J1378">
        <v>105</v>
      </c>
      <c r="K1378">
        <v>1</v>
      </c>
      <c r="L1378">
        <v>21</v>
      </c>
      <c r="M1378" s="1">
        <v>44833</v>
      </c>
      <c r="N1378">
        <v>0.37</v>
      </c>
      <c r="O1378">
        <v>9</v>
      </c>
      <c r="P1378">
        <v>365</v>
      </c>
      <c r="Q1378">
        <v>8</v>
      </c>
      <c r="R1378" t="s">
        <v>495</v>
      </c>
    </row>
    <row r="1379" spans="1:18" ht="15.95" customHeight="1">
      <c r="A1379">
        <v>18826674</v>
      </c>
      <c r="B1379" t="s">
        <v>2629</v>
      </c>
      <c r="C1379">
        <v>29184455</v>
      </c>
      <c r="D1379" t="s">
        <v>2557</v>
      </c>
      <c r="F1379" t="s">
        <v>94</v>
      </c>
      <c r="G1379">
        <v>38.90701</v>
      </c>
      <c r="H1379">
        <v>-77.046170000000004</v>
      </c>
      <c r="I1379" t="s">
        <v>21</v>
      </c>
      <c r="J1379">
        <v>190</v>
      </c>
      <c r="K1379">
        <v>1</v>
      </c>
      <c r="L1379">
        <v>99</v>
      </c>
      <c r="M1379" s="1">
        <v>44876</v>
      </c>
      <c r="N1379">
        <v>1.49</v>
      </c>
      <c r="O1379">
        <v>3</v>
      </c>
      <c r="P1379">
        <v>365</v>
      </c>
      <c r="Q1379">
        <v>16</v>
      </c>
      <c r="R1379" t="s">
        <v>2558</v>
      </c>
    </row>
    <row r="1380" spans="1:18" ht="15.95" customHeight="1">
      <c r="A1380">
        <v>18853536</v>
      </c>
      <c r="B1380" t="s">
        <v>2630</v>
      </c>
      <c r="C1380">
        <v>84924342</v>
      </c>
      <c r="D1380" t="s">
        <v>2631</v>
      </c>
      <c r="F1380" t="s">
        <v>201</v>
      </c>
      <c r="G1380">
        <v>38.880428000000002</v>
      </c>
      <c r="H1380">
        <v>-76.984352000000001</v>
      </c>
      <c r="I1380" t="s">
        <v>21</v>
      </c>
      <c r="J1380">
        <v>67</v>
      </c>
      <c r="K1380">
        <v>2</v>
      </c>
      <c r="L1380">
        <v>291</v>
      </c>
      <c r="M1380" s="1">
        <v>44910</v>
      </c>
      <c r="N1380">
        <v>4.3099999999999996</v>
      </c>
      <c r="O1380">
        <v>1</v>
      </c>
      <c r="P1380">
        <v>200</v>
      </c>
      <c r="Q1380">
        <v>73</v>
      </c>
      <c r="R1380" t="s">
        <v>2632</v>
      </c>
    </row>
    <row r="1381" spans="1:18" ht="15.95" customHeight="1">
      <c r="A1381">
        <v>18868200</v>
      </c>
      <c r="B1381" t="s">
        <v>2633</v>
      </c>
      <c r="C1381">
        <v>18657916</v>
      </c>
      <c r="D1381" t="s">
        <v>450</v>
      </c>
      <c r="F1381" t="s">
        <v>201</v>
      </c>
      <c r="G1381">
        <v>38.889609999999998</v>
      </c>
      <c r="H1381">
        <v>-76.97166</v>
      </c>
      <c r="I1381" t="s">
        <v>25</v>
      </c>
      <c r="J1381">
        <v>125</v>
      </c>
      <c r="K1381">
        <v>1</v>
      </c>
      <c r="L1381">
        <v>2</v>
      </c>
      <c r="M1381" s="1">
        <v>44732</v>
      </c>
      <c r="N1381">
        <v>0.32</v>
      </c>
      <c r="O1381">
        <v>4</v>
      </c>
      <c r="P1381">
        <v>363</v>
      </c>
      <c r="Q1381">
        <v>2</v>
      </c>
      <c r="R1381" s="2" t="s">
        <v>451</v>
      </c>
    </row>
    <row r="1382" spans="1:18" ht="15.95" customHeight="1">
      <c r="A1382">
        <v>18872794</v>
      </c>
      <c r="B1382" t="s">
        <v>2634</v>
      </c>
      <c r="C1382">
        <v>19143862</v>
      </c>
      <c r="D1382" t="s">
        <v>469</v>
      </c>
      <c r="F1382" t="s">
        <v>122</v>
      </c>
      <c r="G1382">
        <v>38.91498</v>
      </c>
      <c r="H1382">
        <v>-77.015540000000001</v>
      </c>
      <c r="I1382" t="s">
        <v>25</v>
      </c>
      <c r="J1382">
        <v>85</v>
      </c>
      <c r="K1382">
        <v>1</v>
      </c>
      <c r="L1382">
        <v>8</v>
      </c>
      <c r="M1382" s="1">
        <v>44857</v>
      </c>
      <c r="N1382">
        <v>0.12</v>
      </c>
      <c r="O1382">
        <v>9</v>
      </c>
      <c r="P1382">
        <v>365</v>
      </c>
      <c r="Q1382">
        <v>3</v>
      </c>
      <c r="R1382" t="s">
        <v>495</v>
      </c>
    </row>
    <row r="1383" spans="1:18" ht="15.95" customHeight="1">
      <c r="A1383">
        <v>18877636</v>
      </c>
      <c r="B1383" t="s">
        <v>2635</v>
      </c>
      <c r="C1383">
        <v>12166019</v>
      </c>
      <c r="D1383" t="s">
        <v>2366</v>
      </c>
      <c r="F1383" t="s">
        <v>364</v>
      </c>
      <c r="G1383">
        <v>38.897449999999999</v>
      </c>
      <c r="H1383">
        <v>-76.945409999999995</v>
      </c>
      <c r="I1383" t="s">
        <v>25</v>
      </c>
      <c r="J1383">
        <v>50</v>
      </c>
      <c r="K1383">
        <v>31</v>
      </c>
      <c r="L1383">
        <v>12</v>
      </c>
      <c r="M1383" s="1">
        <v>44303</v>
      </c>
      <c r="N1383">
        <v>0.18</v>
      </c>
      <c r="O1383">
        <v>8</v>
      </c>
      <c r="P1383">
        <v>264</v>
      </c>
      <c r="Q1383">
        <v>0</v>
      </c>
    </row>
    <row r="1384" spans="1:18" ht="15.95" customHeight="1">
      <c r="A1384">
        <v>18895758</v>
      </c>
      <c r="B1384" t="s">
        <v>2636</v>
      </c>
      <c r="C1384">
        <v>19143862</v>
      </c>
      <c r="D1384" t="s">
        <v>469</v>
      </c>
      <c r="F1384" t="s">
        <v>122</v>
      </c>
      <c r="G1384">
        <v>38.914990000000003</v>
      </c>
      <c r="H1384">
        <v>-77.014960000000002</v>
      </c>
      <c r="I1384" t="s">
        <v>25</v>
      </c>
      <c r="J1384">
        <v>100</v>
      </c>
      <c r="K1384">
        <v>1</v>
      </c>
      <c r="L1384">
        <v>11</v>
      </c>
      <c r="M1384" s="1">
        <v>44829</v>
      </c>
      <c r="N1384">
        <v>0.16</v>
      </c>
      <c r="O1384">
        <v>9</v>
      </c>
      <c r="P1384">
        <v>365</v>
      </c>
      <c r="Q1384">
        <v>2</v>
      </c>
      <c r="R1384" t="s">
        <v>470</v>
      </c>
    </row>
    <row r="1385" spans="1:18" ht="15.95" customHeight="1">
      <c r="A1385">
        <v>18896504</v>
      </c>
      <c r="B1385" t="s">
        <v>2637</v>
      </c>
      <c r="C1385">
        <v>19143862</v>
      </c>
      <c r="D1385" t="s">
        <v>469</v>
      </c>
      <c r="F1385" t="s">
        <v>122</v>
      </c>
      <c r="G1385">
        <v>38.917169999999999</v>
      </c>
      <c r="H1385">
        <v>-77.015789999999996</v>
      </c>
      <c r="I1385" t="s">
        <v>464</v>
      </c>
      <c r="J1385">
        <v>85</v>
      </c>
      <c r="K1385">
        <v>1</v>
      </c>
      <c r="L1385">
        <v>13</v>
      </c>
      <c r="M1385" s="1">
        <v>44849</v>
      </c>
      <c r="N1385">
        <v>0.19</v>
      </c>
      <c r="O1385">
        <v>9</v>
      </c>
      <c r="P1385">
        <v>365</v>
      </c>
      <c r="Q1385">
        <v>3</v>
      </c>
      <c r="R1385" t="s">
        <v>495</v>
      </c>
    </row>
    <row r="1386" spans="1:18" ht="15.95" customHeight="1">
      <c r="A1386">
        <v>18913122</v>
      </c>
      <c r="B1386" t="s">
        <v>2638</v>
      </c>
      <c r="C1386">
        <v>6483445</v>
      </c>
      <c r="D1386" t="s">
        <v>62</v>
      </c>
      <c r="F1386" t="s">
        <v>70</v>
      </c>
      <c r="G1386">
        <v>38.929966</v>
      </c>
      <c r="H1386">
        <v>-77.043526</v>
      </c>
      <c r="I1386" t="s">
        <v>21</v>
      </c>
      <c r="J1386">
        <v>127</v>
      </c>
      <c r="K1386">
        <v>2</v>
      </c>
      <c r="L1386">
        <v>189</v>
      </c>
      <c r="M1386" s="1">
        <v>44891</v>
      </c>
      <c r="N1386">
        <v>2.81</v>
      </c>
      <c r="O1386">
        <v>2</v>
      </c>
      <c r="P1386">
        <v>334</v>
      </c>
      <c r="Q1386">
        <v>18</v>
      </c>
      <c r="R1386" t="s">
        <v>2639</v>
      </c>
    </row>
    <row r="1387" spans="1:18" ht="15.95" customHeight="1">
      <c r="A1387">
        <v>18914687</v>
      </c>
      <c r="B1387" t="s">
        <v>2640</v>
      </c>
      <c r="C1387">
        <v>13743641</v>
      </c>
      <c r="D1387" t="s">
        <v>155</v>
      </c>
      <c r="F1387" t="s">
        <v>88</v>
      </c>
      <c r="G1387">
        <v>38.892589999999998</v>
      </c>
      <c r="H1387">
        <v>-76.997990000000001</v>
      </c>
      <c r="I1387" t="s">
        <v>21</v>
      </c>
      <c r="J1387">
        <v>156</v>
      </c>
      <c r="K1387">
        <v>2</v>
      </c>
      <c r="L1387">
        <v>167</v>
      </c>
      <c r="M1387" s="1">
        <v>44853</v>
      </c>
      <c r="N1387">
        <v>2.48</v>
      </c>
      <c r="O1387">
        <v>8</v>
      </c>
      <c r="P1387">
        <v>227</v>
      </c>
      <c r="Q1387">
        <v>18</v>
      </c>
      <c r="R1387" t="s">
        <v>101</v>
      </c>
    </row>
    <row r="1388" spans="1:18" ht="15.95" customHeight="1">
      <c r="A1388">
        <v>18915056</v>
      </c>
      <c r="B1388" t="s">
        <v>2641</v>
      </c>
      <c r="C1388">
        <v>131831228</v>
      </c>
      <c r="D1388" t="s">
        <v>2642</v>
      </c>
      <c r="F1388" t="s">
        <v>70</v>
      </c>
      <c r="G1388">
        <v>38.923380000000002</v>
      </c>
      <c r="H1388">
        <v>-77.02843</v>
      </c>
      <c r="I1388" t="s">
        <v>21</v>
      </c>
      <c r="J1388">
        <v>135</v>
      </c>
      <c r="K1388">
        <v>2</v>
      </c>
      <c r="L1388">
        <v>145</v>
      </c>
      <c r="M1388" s="1">
        <v>44878</v>
      </c>
      <c r="N1388">
        <v>2.1800000000000002</v>
      </c>
      <c r="O1388">
        <v>1</v>
      </c>
      <c r="P1388">
        <v>165</v>
      </c>
      <c r="Q1388">
        <v>28</v>
      </c>
      <c r="R1388" t="s">
        <v>2643</v>
      </c>
    </row>
    <row r="1389" spans="1:18" ht="15.95" customHeight="1">
      <c r="A1389">
        <v>18946919</v>
      </c>
      <c r="B1389" t="s">
        <v>2644</v>
      </c>
      <c r="C1389">
        <v>132090955</v>
      </c>
      <c r="D1389" t="s">
        <v>1442</v>
      </c>
      <c r="F1389" t="s">
        <v>122</v>
      </c>
      <c r="G1389">
        <v>38.919060000000002</v>
      </c>
      <c r="H1389">
        <v>-77.027060000000006</v>
      </c>
      <c r="I1389" t="s">
        <v>21</v>
      </c>
      <c r="J1389">
        <v>175</v>
      </c>
      <c r="K1389">
        <v>31</v>
      </c>
      <c r="L1389">
        <v>195</v>
      </c>
      <c r="M1389" s="1">
        <v>44719</v>
      </c>
      <c r="N1389">
        <v>2.9</v>
      </c>
      <c r="O1389">
        <v>1</v>
      </c>
      <c r="P1389">
        <v>178</v>
      </c>
      <c r="Q1389">
        <v>18</v>
      </c>
    </row>
    <row r="1390" spans="1:18" ht="15.95" customHeight="1">
      <c r="A1390">
        <v>18949151</v>
      </c>
      <c r="B1390" t="s">
        <v>2645</v>
      </c>
      <c r="C1390">
        <v>39930655</v>
      </c>
      <c r="D1390" t="s">
        <v>1928</v>
      </c>
      <c r="F1390" t="s">
        <v>94</v>
      </c>
      <c r="G1390">
        <v>38.911369999999998</v>
      </c>
      <c r="H1390">
        <v>-77.043629999999993</v>
      </c>
      <c r="I1390" t="s">
        <v>1228</v>
      </c>
      <c r="J1390">
        <v>92</v>
      </c>
      <c r="K1390">
        <v>1</v>
      </c>
      <c r="L1390">
        <v>419</v>
      </c>
      <c r="M1390" s="1">
        <v>44894</v>
      </c>
      <c r="N1390">
        <v>6.22</v>
      </c>
      <c r="O1390">
        <v>166</v>
      </c>
      <c r="P1390">
        <v>365</v>
      </c>
      <c r="Q1390">
        <v>58</v>
      </c>
      <c r="R1390" t="s">
        <v>2646</v>
      </c>
    </row>
    <row r="1391" spans="1:18" ht="15.95" customHeight="1">
      <c r="A1391">
        <v>18964858</v>
      </c>
      <c r="B1391" t="s">
        <v>2647</v>
      </c>
      <c r="C1391">
        <v>3872316</v>
      </c>
      <c r="D1391" t="s">
        <v>2648</v>
      </c>
      <c r="F1391" t="s">
        <v>60</v>
      </c>
      <c r="G1391">
        <v>38.927610000000001</v>
      </c>
      <c r="H1391">
        <v>-76.990260000000006</v>
      </c>
      <c r="I1391" t="s">
        <v>21</v>
      </c>
      <c r="J1391">
        <v>96</v>
      </c>
      <c r="K1391">
        <v>2</v>
      </c>
      <c r="L1391">
        <v>79</v>
      </c>
      <c r="M1391" s="1">
        <v>44863</v>
      </c>
      <c r="N1391">
        <v>1.5</v>
      </c>
      <c r="O1391">
        <v>1</v>
      </c>
      <c r="P1391">
        <v>156</v>
      </c>
      <c r="Q1391">
        <v>20</v>
      </c>
      <c r="R1391" t="s">
        <v>2649</v>
      </c>
    </row>
    <row r="1392" spans="1:18" ht="15.95" customHeight="1">
      <c r="A1392">
        <v>18975927</v>
      </c>
      <c r="B1392" t="s">
        <v>2650</v>
      </c>
      <c r="C1392">
        <v>132364190</v>
      </c>
      <c r="D1392" t="s">
        <v>2651</v>
      </c>
      <c r="F1392" t="s">
        <v>43</v>
      </c>
      <c r="G1392">
        <v>38.897660000000002</v>
      </c>
      <c r="H1392">
        <v>-77.016170000000002</v>
      </c>
      <c r="I1392" t="s">
        <v>21</v>
      </c>
      <c r="J1392">
        <v>85</v>
      </c>
      <c r="K1392">
        <v>31</v>
      </c>
      <c r="L1392">
        <v>7</v>
      </c>
      <c r="M1392" s="1">
        <v>42897</v>
      </c>
      <c r="N1392">
        <v>0.1</v>
      </c>
      <c r="O1392">
        <v>1</v>
      </c>
      <c r="P1392">
        <v>0</v>
      </c>
      <c r="Q1392">
        <v>0</v>
      </c>
    </row>
    <row r="1393" spans="1:18" ht="15.95" customHeight="1">
      <c r="A1393">
        <v>19011416</v>
      </c>
      <c r="B1393" t="s">
        <v>2652</v>
      </c>
      <c r="C1393">
        <v>132637888</v>
      </c>
      <c r="D1393" t="s">
        <v>2653</v>
      </c>
      <c r="F1393" t="s">
        <v>70</v>
      </c>
      <c r="G1393">
        <v>38.930300000000003</v>
      </c>
      <c r="H1393">
        <v>-77.040679999999995</v>
      </c>
      <c r="I1393" t="s">
        <v>21</v>
      </c>
      <c r="J1393">
        <v>153</v>
      </c>
      <c r="K1393">
        <v>3</v>
      </c>
      <c r="L1393">
        <v>368</v>
      </c>
      <c r="M1393" s="1">
        <v>44914</v>
      </c>
      <c r="N1393">
        <v>5.46</v>
      </c>
      <c r="O1393">
        <v>2</v>
      </c>
      <c r="P1393">
        <v>314</v>
      </c>
      <c r="Q1393">
        <v>67</v>
      </c>
      <c r="R1393" t="s">
        <v>2654</v>
      </c>
    </row>
    <row r="1394" spans="1:18" ht="15.95" customHeight="1">
      <c r="A1394">
        <v>19018633</v>
      </c>
      <c r="B1394" t="s">
        <v>2655</v>
      </c>
      <c r="C1394">
        <v>45172134</v>
      </c>
      <c r="D1394" t="s">
        <v>2656</v>
      </c>
      <c r="F1394" t="s">
        <v>201</v>
      </c>
      <c r="G1394">
        <v>38.891579999999998</v>
      </c>
      <c r="H1394">
        <v>-76.989099999999993</v>
      </c>
      <c r="I1394" t="s">
        <v>464</v>
      </c>
      <c r="J1394">
        <v>58</v>
      </c>
      <c r="K1394">
        <v>31</v>
      </c>
      <c r="L1394">
        <v>13</v>
      </c>
      <c r="M1394" s="1">
        <v>43247</v>
      </c>
      <c r="N1394">
        <v>0.19</v>
      </c>
      <c r="O1394">
        <v>1</v>
      </c>
      <c r="P1394">
        <v>0</v>
      </c>
      <c r="Q1394">
        <v>0</v>
      </c>
    </row>
    <row r="1395" spans="1:18" ht="15.95" customHeight="1">
      <c r="A1395">
        <v>19025023</v>
      </c>
      <c r="B1395" t="s">
        <v>2657</v>
      </c>
      <c r="C1395">
        <v>105502689</v>
      </c>
      <c r="D1395" t="s">
        <v>2658</v>
      </c>
      <c r="F1395" t="s">
        <v>43</v>
      </c>
      <c r="G1395">
        <v>38.898580000000003</v>
      </c>
      <c r="H1395">
        <v>-77.018079999999998</v>
      </c>
      <c r="I1395" t="s">
        <v>21</v>
      </c>
      <c r="J1395">
        <v>299</v>
      </c>
      <c r="K1395">
        <v>31</v>
      </c>
      <c r="L1395">
        <v>104</v>
      </c>
      <c r="M1395" s="1">
        <v>44771</v>
      </c>
      <c r="N1395">
        <v>1.56</v>
      </c>
      <c r="O1395">
        <v>4</v>
      </c>
      <c r="P1395">
        <v>119</v>
      </c>
      <c r="Q1395">
        <v>14</v>
      </c>
    </row>
    <row r="1396" spans="1:18" ht="15.95" customHeight="1">
      <c r="A1396">
        <v>19038120</v>
      </c>
      <c r="B1396" t="s">
        <v>2659</v>
      </c>
      <c r="C1396">
        <v>41644125</v>
      </c>
      <c r="D1396" t="s">
        <v>2660</v>
      </c>
      <c r="F1396" t="s">
        <v>63</v>
      </c>
      <c r="G1396">
        <v>38.908050000000003</v>
      </c>
      <c r="H1396">
        <v>-77.016270000000006</v>
      </c>
      <c r="I1396" t="s">
        <v>21</v>
      </c>
      <c r="J1396">
        <v>250</v>
      </c>
      <c r="K1396">
        <v>3</v>
      </c>
      <c r="L1396">
        <v>31</v>
      </c>
      <c r="M1396" s="1">
        <v>44772</v>
      </c>
      <c r="N1396">
        <v>0.46</v>
      </c>
      <c r="O1396">
        <v>1</v>
      </c>
      <c r="P1396">
        <v>0</v>
      </c>
      <c r="Q1396">
        <v>7</v>
      </c>
      <c r="R1396" t="s">
        <v>2661</v>
      </c>
    </row>
    <row r="1397" spans="1:18" ht="15.95" customHeight="1">
      <c r="A1397">
        <v>19038305</v>
      </c>
      <c r="B1397" t="s">
        <v>2662</v>
      </c>
      <c r="C1397">
        <v>3386804</v>
      </c>
      <c r="D1397" t="s">
        <v>2003</v>
      </c>
      <c r="F1397" t="s">
        <v>201</v>
      </c>
      <c r="G1397">
        <v>38.89114</v>
      </c>
      <c r="H1397">
        <v>-76.993290000000002</v>
      </c>
      <c r="I1397" t="s">
        <v>21</v>
      </c>
      <c r="J1397">
        <v>125</v>
      </c>
      <c r="K1397">
        <v>3</v>
      </c>
      <c r="L1397">
        <v>118</v>
      </c>
      <c r="M1397" s="1">
        <v>44906</v>
      </c>
      <c r="N1397">
        <v>1.78</v>
      </c>
      <c r="O1397">
        <v>1</v>
      </c>
      <c r="P1397">
        <v>199</v>
      </c>
      <c r="Q1397">
        <v>36</v>
      </c>
      <c r="R1397" t="s">
        <v>2663</v>
      </c>
    </row>
    <row r="1398" spans="1:18" ht="15.95" customHeight="1">
      <c r="A1398">
        <v>19056700</v>
      </c>
      <c r="B1398" t="s">
        <v>2664</v>
      </c>
      <c r="C1398">
        <v>133027411</v>
      </c>
      <c r="D1398" t="s">
        <v>2665</v>
      </c>
      <c r="F1398" t="s">
        <v>373</v>
      </c>
      <c r="G1398">
        <v>38.851680000000002</v>
      </c>
      <c r="H1398">
        <v>-76.979519999999994</v>
      </c>
      <c r="I1398" t="s">
        <v>21</v>
      </c>
      <c r="J1398">
        <v>69</v>
      </c>
      <c r="K1398">
        <v>31</v>
      </c>
      <c r="L1398">
        <v>0</v>
      </c>
      <c r="M1398" s="13"/>
      <c r="O1398">
        <v>1</v>
      </c>
      <c r="P1398">
        <v>0</v>
      </c>
      <c r="Q1398">
        <v>0</v>
      </c>
    </row>
    <row r="1399" spans="1:18" ht="15.95" customHeight="1">
      <c r="A1399">
        <v>19056913</v>
      </c>
      <c r="B1399" t="s">
        <v>2666</v>
      </c>
      <c r="C1399">
        <v>25717028</v>
      </c>
      <c r="D1399" t="s">
        <v>57</v>
      </c>
      <c r="F1399" t="s">
        <v>853</v>
      </c>
      <c r="G1399">
        <v>38.891570000000002</v>
      </c>
      <c r="H1399">
        <v>-76.945359999999994</v>
      </c>
      <c r="I1399" t="s">
        <v>21</v>
      </c>
      <c r="J1399">
        <v>91</v>
      </c>
      <c r="K1399">
        <v>2</v>
      </c>
      <c r="L1399">
        <v>56</v>
      </c>
      <c r="M1399" s="1">
        <v>44857</v>
      </c>
      <c r="N1399">
        <v>0.83</v>
      </c>
      <c r="O1399">
        <v>1</v>
      </c>
      <c r="P1399">
        <v>179</v>
      </c>
      <c r="Q1399">
        <v>12</v>
      </c>
      <c r="R1399" t="s">
        <v>2667</v>
      </c>
    </row>
    <row r="1400" spans="1:18" ht="15.95" customHeight="1">
      <c r="A1400">
        <v>19070844</v>
      </c>
      <c r="B1400" t="s">
        <v>2668</v>
      </c>
      <c r="C1400">
        <v>13743641</v>
      </c>
      <c r="D1400" t="s">
        <v>155</v>
      </c>
      <c r="F1400" t="s">
        <v>88</v>
      </c>
      <c r="G1400">
        <v>38.892650000000003</v>
      </c>
      <c r="H1400">
        <v>-76.998090000000005</v>
      </c>
      <c r="I1400" t="s">
        <v>21</v>
      </c>
      <c r="J1400">
        <v>141</v>
      </c>
      <c r="K1400">
        <v>2</v>
      </c>
      <c r="L1400">
        <v>134</v>
      </c>
      <c r="M1400" s="1">
        <v>44878</v>
      </c>
      <c r="N1400">
        <v>2</v>
      </c>
      <c r="O1400">
        <v>8</v>
      </c>
      <c r="P1400">
        <v>270</v>
      </c>
      <c r="Q1400">
        <v>28</v>
      </c>
      <c r="R1400" t="s">
        <v>101</v>
      </c>
    </row>
    <row r="1401" spans="1:18" ht="15.95" customHeight="1">
      <c r="A1401">
        <v>19074623</v>
      </c>
      <c r="B1401" t="s">
        <v>2669</v>
      </c>
      <c r="C1401">
        <v>43905291</v>
      </c>
      <c r="D1401" t="s">
        <v>74</v>
      </c>
      <c r="F1401" t="s">
        <v>70</v>
      </c>
      <c r="G1401">
        <v>38.933540000000001</v>
      </c>
      <c r="H1401">
        <v>-77.027550000000005</v>
      </c>
      <c r="I1401" t="s">
        <v>21</v>
      </c>
      <c r="J1401">
        <v>132</v>
      </c>
      <c r="K1401">
        <v>31</v>
      </c>
      <c r="L1401">
        <v>114</v>
      </c>
      <c r="M1401" s="1">
        <v>44721</v>
      </c>
      <c r="N1401">
        <v>1.71</v>
      </c>
      <c r="O1401">
        <v>1</v>
      </c>
      <c r="P1401">
        <v>112</v>
      </c>
      <c r="Q1401">
        <v>8</v>
      </c>
    </row>
    <row r="1402" spans="1:18" ht="15.95" customHeight="1">
      <c r="A1402">
        <v>19082321</v>
      </c>
      <c r="B1402" t="s">
        <v>2670</v>
      </c>
      <c r="C1402">
        <v>130116131</v>
      </c>
      <c r="D1402" t="s">
        <v>2671</v>
      </c>
      <c r="F1402" t="s">
        <v>70</v>
      </c>
      <c r="G1402">
        <v>38.9358</v>
      </c>
      <c r="H1402">
        <v>-77.034040000000005</v>
      </c>
      <c r="I1402" t="s">
        <v>25</v>
      </c>
      <c r="J1402">
        <v>60</v>
      </c>
      <c r="K1402">
        <v>31</v>
      </c>
      <c r="L1402">
        <v>45</v>
      </c>
      <c r="M1402" s="1">
        <v>44842</v>
      </c>
      <c r="N1402">
        <v>0.67</v>
      </c>
      <c r="O1402">
        <v>1</v>
      </c>
      <c r="P1402">
        <v>79</v>
      </c>
      <c r="Q1402">
        <v>1</v>
      </c>
      <c r="R1402" s="13"/>
    </row>
    <row r="1403" spans="1:18" ht="15.95" customHeight="1">
      <c r="A1403">
        <v>19093209</v>
      </c>
      <c r="B1403" t="s">
        <v>2672</v>
      </c>
      <c r="C1403">
        <v>133359768</v>
      </c>
      <c r="D1403" t="s">
        <v>837</v>
      </c>
      <c r="F1403" t="s">
        <v>125</v>
      </c>
      <c r="G1403">
        <v>38.909880000000001</v>
      </c>
      <c r="H1403">
        <v>-77.055210000000002</v>
      </c>
      <c r="I1403" t="s">
        <v>21</v>
      </c>
      <c r="J1403">
        <v>239</v>
      </c>
      <c r="K1403">
        <v>31</v>
      </c>
      <c r="L1403">
        <v>82</v>
      </c>
      <c r="M1403" s="1">
        <v>43886</v>
      </c>
      <c r="N1403">
        <v>1.23</v>
      </c>
      <c r="O1403">
        <v>1</v>
      </c>
      <c r="P1403">
        <v>0</v>
      </c>
      <c r="Q1403">
        <v>0</v>
      </c>
      <c r="R1403" s="13"/>
    </row>
    <row r="1404" spans="1:18" ht="15.95" customHeight="1">
      <c r="A1404">
        <v>19095872</v>
      </c>
      <c r="B1404" t="s">
        <v>2673</v>
      </c>
      <c r="C1404">
        <v>19131071</v>
      </c>
      <c r="D1404" t="s">
        <v>2674</v>
      </c>
      <c r="F1404" t="s">
        <v>201</v>
      </c>
      <c r="G1404">
        <v>38.880670000000002</v>
      </c>
      <c r="H1404">
        <v>-76.984780000000001</v>
      </c>
      <c r="I1404" t="s">
        <v>21</v>
      </c>
      <c r="J1404">
        <v>155</v>
      </c>
      <c r="K1404">
        <v>90</v>
      </c>
      <c r="L1404">
        <v>0</v>
      </c>
      <c r="M1404" s="13"/>
      <c r="O1404">
        <v>3</v>
      </c>
      <c r="P1404">
        <v>90</v>
      </c>
      <c r="Q1404">
        <v>0</v>
      </c>
    </row>
    <row r="1405" spans="1:18" ht="15.95" customHeight="1">
      <c r="A1405">
        <v>19115559</v>
      </c>
      <c r="B1405" t="s">
        <v>2675</v>
      </c>
      <c r="C1405">
        <v>69203193</v>
      </c>
      <c r="D1405" t="s">
        <v>2676</v>
      </c>
      <c r="F1405" t="s">
        <v>94</v>
      </c>
      <c r="G1405">
        <v>38.918590000000002</v>
      </c>
      <c r="H1405">
        <v>-77.037580000000005</v>
      </c>
      <c r="I1405" t="s">
        <v>21</v>
      </c>
      <c r="J1405">
        <v>62</v>
      </c>
      <c r="K1405">
        <v>31</v>
      </c>
      <c r="L1405">
        <v>61</v>
      </c>
      <c r="M1405" s="1">
        <v>44865</v>
      </c>
      <c r="N1405">
        <v>0.91</v>
      </c>
      <c r="O1405">
        <v>34</v>
      </c>
      <c r="P1405">
        <v>365</v>
      </c>
      <c r="Q1405">
        <v>2</v>
      </c>
    </row>
    <row r="1406" spans="1:18" ht="15.95" customHeight="1">
      <c r="A1406">
        <v>19121191</v>
      </c>
      <c r="B1406" t="s">
        <v>2677</v>
      </c>
      <c r="C1406">
        <v>53984107</v>
      </c>
      <c r="D1406" t="s">
        <v>177</v>
      </c>
      <c r="F1406" t="s">
        <v>91</v>
      </c>
      <c r="G1406">
        <v>38.951729999999998</v>
      </c>
      <c r="H1406">
        <v>-77.011719999999997</v>
      </c>
      <c r="I1406" t="s">
        <v>21</v>
      </c>
      <c r="J1406">
        <v>155</v>
      </c>
      <c r="K1406">
        <v>31</v>
      </c>
      <c r="L1406">
        <v>1</v>
      </c>
      <c r="M1406" s="1">
        <v>42896</v>
      </c>
      <c r="N1406">
        <v>0.01</v>
      </c>
      <c r="O1406">
        <v>1</v>
      </c>
      <c r="P1406">
        <v>0</v>
      </c>
      <c r="Q1406">
        <v>0</v>
      </c>
    </row>
    <row r="1407" spans="1:18" ht="15.95" customHeight="1">
      <c r="A1407">
        <v>19142630</v>
      </c>
      <c r="B1407" t="s">
        <v>2678</v>
      </c>
      <c r="C1407">
        <v>39930655</v>
      </c>
      <c r="D1407" t="s">
        <v>1928</v>
      </c>
      <c r="F1407" t="s">
        <v>94</v>
      </c>
      <c r="G1407">
        <v>38.911369999999998</v>
      </c>
      <c r="H1407">
        <v>-77.043629999999993</v>
      </c>
      <c r="I1407" t="s">
        <v>25</v>
      </c>
      <c r="J1407">
        <v>65</v>
      </c>
      <c r="K1407">
        <v>1</v>
      </c>
      <c r="L1407">
        <v>433</v>
      </c>
      <c r="M1407" s="1">
        <v>44911</v>
      </c>
      <c r="N1407">
        <v>6.45</v>
      </c>
      <c r="O1407">
        <v>166</v>
      </c>
      <c r="P1407">
        <v>313</v>
      </c>
      <c r="Q1407">
        <v>54</v>
      </c>
      <c r="R1407" t="s">
        <v>101</v>
      </c>
    </row>
    <row r="1408" spans="1:18" ht="15.95" customHeight="1">
      <c r="A1408">
        <v>19143734</v>
      </c>
      <c r="B1408" t="s">
        <v>2679</v>
      </c>
      <c r="C1408">
        <v>49112906</v>
      </c>
      <c r="D1408" t="s">
        <v>2680</v>
      </c>
      <c r="F1408" t="s">
        <v>51</v>
      </c>
      <c r="G1408">
        <v>38.901020000000003</v>
      </c>
      <c r="H1408">
        <v>-77.051969999999997</v>
      </c>
      <c r="I1408" t="s">
        <v>25</v>
      </c>
      <c r="J1408">
        <v>40</v>
      </c>
      <c r="K1408">
        <v>31</v>
      </c>
      <c r="L1408">
        <v>0</v>
      </c>
      <c r="M1408" s="13"/>
      <c r="O1408">
        <v>1</v>
      </c>
      <c r="P1408">
        <v>0</v>
      </c>
      <c r="Q1408">
        <v>0</v>
      </c>
    </row>
    <row r="1409" spans="1:18" ht="15.95" customHeight="1">
      <c r="A1409">
        <v>19154251</v>
      </c>
      <c r="B1409" t="s">
        <v>2681</v>
      </c>
      <c r="C1409">
        <v>133922177</v>
      </c>
      <c r="D1409" t="s">
        <v>2682</v>
      </c>
      <c r="F1409" t="s">
        <v>34</v>
      </c>
      <c r="G1409">
        <v>38.95825</v>
      </c>
      <c r="H1409">
        <v>-77.034369999999996</v>
      </c>
      <c r="I1409" t="s">
        <v>21</v>
      </c>
      <c r="J1409">
        <v>98</v>
      </c>
      <c r="K1409">
        <v>31</v>
      </c>
      <c r="L1409">
        <v>74</v>
      </c>
      <c r="M1409" s="1">
        <v>43109</v>
      </c>
      <c r="N1409">
        <v>1.1000000000000001</v>
      </c>
      <c r="O1409">
        <v>1</v>
      </c>
      <c r="P1409">
        <v>0</v>
      </c>
      <c r="Q1409">
        <v>0</v>
      </c>
    </row>
    <row r="1410" spans="1:18" ht="15.95" customHeight="1">
      <c r="A1410">
        <v>19178372</v>
      </c>
      <c r="B1410" t="s">
        <v>2683</v>
      </c>
      <c r="C1410">
        <v>18173651</v>
      </c>
      <c r="D1410" t="s">
        <v>2684</v>
      </c>
      <c r="F1410" t="s">
        <v>66</v>
      </c>
      <c r="G1410">
        <v>38.935839999999999</v>
      </c>
      <c r="H1410">
        <v>-77.073700000000002</v>
      </c>
      <c r="I1410" t="s">
        <v>21</v>
      </c>
      <c r="J1410">
        <v>82</v>
      </c>
      <c r="K1410">
        <v>31</v>
      </c>
      <c r="L1410">
        <v>83</v>
      </c>
      <c r="M1410" s="1">
        <v>44879</v>
      </c>
      <c r="N1410">
        <v>1.26</v>
      </c>
      <c r="O1410">
        <v>1</v>
      </c>
      <c r="P1410">
        <v>136</v>
      </c>
      <c r="Q1410">
        <v>12</v>
      </c>
    </row>
    <row r="1411" spans="1:18" ht="15.95" customHeight="1">
      <c r="A1411">
        <v>19180793</v>
      </c>
      <c r="B1411" t="s">
        <v>2685</v>
      </c>
      <c r="C1411">
        <v>12318880</v>
      </c>
      <c r="D1411" t="s">
        <v>2686</v>
      </c>
      <c r="F1411" t="s">
        <v>141</v>
      </c>
      <c r="G1411">
        <v>38.905729999999998</v>
      </c>
      <c r="H1411">
        <v>-76.987229999999997</v>
      </c>
      <c r="I1411" t="s">
        <v>21</v>
      </c>
      <c r="J1411">
        <v>100</v>
      </c>
      <c r="K1411">
        <v>31</v>
      </c>
      <c r="L1411">
        <v>9</v>
      </c>
      <c r="M1411" s="1">
        <v>42947</v>
      </c>
      <c r="N1411">
        <v>0.13</v>
      </c>
      <c r="O1411">
        <v>1</v>
      </c>
      <c r="P1411">
        <v>0</v>
      </c>
      <c r="Q1411">
        <v>0</v>
      </c>
    </row>
    <row r="1412" spans="1:18" ht="15.95" customHeight="1">
      <c r="A1412">
        <v>19181932</v>
      </c>
      <c r="B1412" t="s">
        <v>2687</v>
      </c>
      <c r="C1412">
        <v>12605921</v>
      </c>
      <c r="D1412" t="s">
        <v>179</v>
      </c>
      <c r="F1412" t="s">
        <v>141</v>
      </c>
      <c r="G1412">
        <v>38.903570000000002</v>
      </c>
      <c r="H1412">
        <v>-76.982600000000005</v>
      </c>
      <c r="I1412" t="s">
        <v>21</v>
      </c>
      <c r="J1412">
        <v>100</v>
      </c>
      <c r="K1412">
        <v>3</v>
      </c>
      <c r="L1412">
        <v>145</v>
      </c>
      <c r="M1412" s="1">
        <v>44891</v>
      </c>
      <c r="N1412">
        <v>2.4900000000000002</v>
      </c>
      <c r="O1412">
        <v>1</v>
      </c>
      <c r="P1412">
        <v>79</v>
      </c>
      <c r="Q1412">
        <v>38</v>
      </c>
      <c r="R1412" s="2" t="s">
        <v>2688</v>
      </c>
    </row>
    <row r="1413" spans="1:18" ht="15.95" customHeight="1">
      <c r="A1413">
        <v>19182632</v>
      </c>
      <c r="B1413" t="s">
        <v>2689</v>
      </c>
      <c r="C1413">
        <v>32713202</v>
      </c>
      <c r="D1413" t="s">
        <v>1291</v>
      </c>
      <c r="F1413" t="s">
        <v>28</v>
      </c>
      <c r="G1413">
        <v>38.915439999999997</v>
      </c>
      <c r="H1413">
        <v>-77.010850000000005</v>
      </c>
      <c r="I1413" t="s">
        <v>25</v>
      </c>
      <c r="J1413">
        <v>100</v>
      </c>
      <c r="K1413">
        <v>2</v>
      </c>
      <c r="L1413">
        <v>1</v>
      </c>
      <c r="M1413" s="1">
        <v>43857</v>
      </c>
      <c r="N1413">
        <v>0.03</v>
      </c>
      <c r="O1413">
        <v>3</v>
      </c>
      <c r="P1413">
        <v>90</v>
      </c>
      <c r="Q1413">
        <v>0</v>
      </c>
      <c r="R1413" s="2" t="s">
        <v>2690</v>
      </c>
    </row>
    <row r="1414" spans="1:18" ht="15.95" customHeight="1">
      <c r="A1414">
        <v>19205234</v>
      </c>
      <c r="B1414" t="s">
        <v>2552</v>
      </c>
      <c r="C1414">
        <v>26296287</v>
      </c>
      <c r="D1414" t="s">
        <v>2553</v>
      </c>
      <c r="F1414" t="s">
        <v>862</v>
      </c>
      <c r="G1414">
        <v>38.941470000000002</v>
      </c>
      <c r="H1414">
        <v>-77.060119999999998</v>
      </c>
      <c r="I1414" t="s">
        <v>21</v>
      </c>
      <c r="J1414">
        <v>157</v>
      </c>
      <c r="K1414">
        <v>2</v>
      </c>
      <c r="L1414">
        <v>88</v>
      </c>
      <c r="M1414" s="1">
        <v>44878</v>
      </c>
      <c r="N1414">
        <v>1.36</v>
      </c>
      <c r="O1414">
        <v>2</v>
      </c>
      <c r="P1414">
        <v>357</v>
      </c>
      <c r="Q1414">
        <v>10</v>
      </c>
      <c r="R1414" t="s">
        <v>2554</v>
      </c>
    </row>
    <row r="1415" spans="1:18" ht="15.95" customHeight="1">
      <c r="A1415">
        <v>19207688</v>
      </c>
      <c r="B1415" t="s">
        <v>2555</v>
      </c>
      <c r="C1415">
        <v>126333441</v>
      </c>
      <c r="D1415" t="s">
        <v>2424</v>
      </c>
      <c r="F1415" t="s">
        <v>28</v>
      </c>
      <c r="G1415">
        <v>38.909930000000003</v>
      </c>
      <c r="H1415">
        <v>-77.015929999999997</v>
      </c>
      <c r="I1415" t="s">
        <v>25</v>
      </c>
      <c r="J1415">
        <v>59</v>
      </c>
      <c r="K1415">
        <v>1</v>
      </c>
      <c r="L1415">
        <v>329</v>
      </c>
      <c r="M1415" s="1">
        <v>44896</v>
      </c>
      <c r="N1415">
        <v>4.9000000000000004</v>
      </c>
      <c r="O1415">
        <v>4</v>
      </c>
      <c r="P1415">
        <v>220</v>
      </c>
      <c r="Q1415">
        <v>48</v>
      </c>
      <c r="R1415" s="2" t="s">
        <v>2425</v>
      </c>
    </row>
    <row r="1416" spans="1:18" ht="15.95" customHeight="1">
      <c r="A1416">
        <v>19231140</v>
      </c>
      <c r="B1416" t="s">
        <v>2556</v>
      </c>
      <c r="C1416">
        <v>29184455</v>
      </c>
      <c r="D1416" t="s">
        <v>2557</v>
      </c>
      <c r="F1416" t="s">
        <v>94</v>
      </c>
      <c r="G1416">
        <v>38.906979999999997</v>
      </c>
      <c r="H1416">
        <v>-77.046270000000007</v>
      </c>
      <c r="I1416" t="s">
        <v>21</v>
      </c>
      <c r="J1416">
        <v>350</v>
      </c>
      <c r="K1416">
        <v>2</v>
      </c>
      <c r="L1416">
        <v>30</v>
      </c>
      <c r="M1416" s="1">
        <v>44353</v>
      </c>
      <c r="N1416">
        <v>0.45</v>
      </c>
      <c r="O1416">
        <v>3</v>
      </c>
      <c r="P1416">
        <v>0</v>
      </c>
      <c r="Q1416">
        <v>0</v>
      </c>
      <c r="R1416" t="s">
        <v>2558</v>
      </c>
    </row>
    <row r="1417" spans="1:18" ht="15.95" customHeight="1">
      <c r="A1417">
        <v>19243487</v>
      </c>
      <c r="B1417" t="s">
        <v>2559</v>
      </c>
      <c r="C1417">
        <v>22301369</v>
      </c>
      <c r="D1417" t="s">
        <v>2560</v>
      </c>
      <c r="F1417" t="s">
        <v>135</v>
      </c>
      <c r="G1417">
        <v>38.880299999999998</v>
      </c>
      <c r="H1417">
        <v>-77.014399999999995</v>
      </c>
      <c r="I1417" t="s">
        <v>25</v>
      </c>
      <c r="J1417">
        <v>80</v>
      </c>
      <c r="K1417">
        <v>31</v>
      </c>
      <c r="L1417">
        <v>0</v>
      </c>
      <c r="M1417" s="13"/>
      <c r="O1417">
        <v>1</v>
      </c>
      <c r="P1417">
        <v>0</v>
      </c>
      <c r="Q1417">
        <v>0</v>
      </c>
    </row>
    <row r="1418" spans="1:18" ht="15.95" customHeight="1">
      <c r="A1418">
        <v>19266872</v>
      </c>
      <c r="B1418" t="s">
        <v>2561</v>
      </c>
      <c r="C1418">
        <v>1631901</v>
      </c>
      <c r="D1418" t="s">
        <v>2562</v>
      </c>
      <c r="F1418" t="s">
        <v>54</v>
      </c>
      <c r="G1418">
        <v>38.925559999999997</v>
      </c>
      <c r="H1418">
        <v>-77.104990000000001</v>
      </c>
      <c r="I1418" t="s">
        <v>21</v>
      </c>
      <c r="J1418">
        <v>100</v>
      </c>
      <c r="K1418">
        <v>14</v>
      </c>
      <c r="L1418">
        <v>13</v>
      </c>
      <c r="M1418" s="1">
        <v>44793</v>
      </c>
      <c r="N1418">
        <v>0.2</v>
      </c>
      <c r="O1418">
        <v>1</v>
      </c>
      <c r="P1418">
        <v>299</v>
      </c>
      <c r="Q1418">
        <v>2</v>
      </c>
      <c r="R1418" t="s">
        <v>2563</v>
      </c>
    </row>
    <row r="1419" spans="1:18" ht="15.95" customHeight="1">
      <c r="A1419">
        <v>19292454</v>
      </c>
      <c r="B1419" t="s">
        <v>2564</v>
      </c>
      <c r="C1419">
        <v>122382567</v>
      </c>
      <c r="D1419" t="s">
        <v>2565</v>
      </c>
      <c r="F1419" t="s">
        <v>122</v>
      </c>
      <c r="G1419">
        <v>38.914960000000001</v>
      </c>
      <c r="H1419">
        <v>-77.026799999999994</v>
      </c>
      <c r="I1419" t="s">
        <v>21</v>
      </c>
      <c r="J1419">
        <v>86</v>
      </c>
      <c r="K1419">
        <v>31</v>
      </c>
      <c r="L1419">
        <v>2</v>
      </c>
      <c r="M1419" s="1">
        <v>44780</v>
      </c>
      <c r="N1419">
        <v>0.05</v>
      </c>
      <c r="O1419">
        <v>28</v>
      </c>
      <c r="P1419">
        <v>0</v>
      </c>
      <c r="Q1419">
        <v>1</v>
      </c>
    </row>
    <row r="1420" spans="1:18" ht="15.95" customHeight="1">
      <c r="A1420">
        <v>19308865</v>
      </c>
      <c r="B1420" t="s">
        <v>2566</v>
      </c>
      <c r="C1420">
        <v>68843638</v>
      </c>
      <c r="D1420" t="s">
        <v>755</v>
      </c>
      <c r="F1420" t="s">
        <v>34</v>
      </c>
      <c r="G1420">
        <v>38.937939999999998</v>
      </c>
      <c r="H1420">
        <v>-77.025220000000004</v>
      </c>
      <c r="I1420" t="s">
        <v>21</v>
      </c>
      <c r="J1420">
        <v>117</v>
      </c>
      <c r="K1420">
        <v>31</v>
      </c>
      <c r="L1420">
        <v>4</v>
      </c>
      <c r="M1420" s="1">
        <v>42920</v>
      </c>
      <c r="N1420">
        <v>0.06</v>
      </c>
      <c r="O1420">
        <v>1</v>
      </c>
      <c r="P1420">
        <v>0</v>
      </c>
      <c r="Q1420">
        <v>0</v>
      </c>
    </row>
    <row r="1421" spans="1:18" ht="15.95" customHeight="1">
      <c r="A1421">
        <v>19311563</v>
      </c>
      <c r="B1421" t="s">
        <v>2567</v>
      </c>
      <c r="C1421">
        <v>10292686</v>
      </c>
      <c r="D1421" t="s">
        <v>200</v>
      </c>
      <c r="F1421" t="s">
        <v>88</v>
      </c>
      <c r="G1421">
        <v>38.893419999999999</v>
      </c>
      <c r="H1421">
        <v>-77.000820000000004</v>
      </c>
      <c r="I1421" t="s">
        <v>21</v>
      </c>
      <c r="J1421">
        <v>251</v>
      </c>
      <c r="K1421">
        <v>31</v>
      </c>
      <c r="L1421">
        <v>54</v>
      </c>
      <c r="M1421" s="1">
        <v>44080</v>
      </c>
      <c r="N1421">
        <v>0.81</v>
      </c>
      <c r="O1421">
        <v>18</v>
      </c>
      <c r="P1421">
        <v>310</v>
      </c>
      <c r="Q1421">
        <v>0</v>
      </c>
      <c r="R1421" s="13"/>
    </row>
    <row r="1422" spans="1:18" ht="15.95" customHeight="1">
      <c r="A1422">
        <v>19315537</v>
      </c>
      <c r="B1422" t="s">
        <v>2568</v>
      </c>
      <c r="C1422">
        <v>86403269</v>
      </c>
      <c r="D1422" t="s">
        <v>2569</v>
      </c>
      <c r="F1422" t="s">
        <v>51</v>
      </c>
      <c r="G1422">
        <v>38.906059999999997</v>
      </c>
      <c r="H1422">
        <v>-77.051990000000004</v>
      </c>
      <c r="I1422" t="s">
        <v>21</v>
      </c>
      <c r="J1422">
        <v>99</v>
      </c>
      <c r="K1422">
        <v>31</v>
      </c>
      <c r="L1422">
        <v>8</v>
      </c>
      <c r="M1422" s="1">
        <v>43183</v>
      </c>
      <c r="N1422">
        <v>0.12</v>
      </c>
      <c r="O1422">
        <v>1</v>
      </c>
      <c r="P1422">
        <v>0</v>
      </c>
      <c r="Q1422">
        <v>0</v>
      </c>
    </row>
    <row r="1423" spans="1:18" ht="15.95" customHeight="1">
      <c r="A1423">
        <v>19315567</v>
      </c>
      <c r="B1423" t="s">
        <v>2570</v>
      </c>
      <c r="C1423">
        <v>15582957</v>
      </c>
      <c r="D1423" t="s">
        <v>2571</v>
      </c>
      <c r="F1423" t="s">
        <v>28</v>
      </c>
      <c r="G1423">
        <v>38.914929999999998</v>
      </c>
      <c r="H1423">
        <v>-77.013270000000006</v>
      </c>
      <c r="I1423" t="s">
        <v>21</v>
      </c>
      <c r="J1423">
        <v>300</v>
      </c>
      <c r="K1423">
        <v>31</v>
      </c>
      <c r="L1423">
        <v>6</v>
      </c>
      <c r="M1423" s="1">
        <v>44786</v>
      </c>
      <c r="N1423">
        <v>0.11</v>
      </c>
      <c r="O1423">
        <v>2</v>
      </c>
      <c r="P1423">
        <v>207</v>
      </c>
      <c r="Q1423">
        <v>3</v>
      </c>
    </row>
    <row r="1424" spans="1:18" ht="15.95" customHeight="1">
      <c r="A1424">
        <v>19329377</v>
      </c>
      <c r="B1424" t="s">
        <v>2572</v>
      </c>
      <c r="C1424">
        <v>108025083</v>
      </c>
      <c r="D1424" t="s">
        <v>2494</v>
      </c>
      <c r="F1424" t="s">
        <v>88</v>
      </c>
      <c r="G1424">
        <v>38.896549999999998</v>
      </c>
      <c r="H1424">
        <v>-76.981499999999997</v>
      </c>
      <c r="I1424" t="s">
        <v>21</v>
      </c>
      <c r="J1424">
        <v>198</v>
      </c>
      <c r="K1424">
        <v>31</v>
      </c>
      <c r="L1424">
        <v>84</v>
      </c>
      <c r="M1424" s="1">
        <v>44832</v>
      </c>
      <c r="N1424">
        <v>1.25</v>
      </c>
      <c r="O1424">
        <v>1</v>
      </c>
      <c r="P1424">
        <v>365</v>
      </c>
      <c r="Q1424">
        <v>18</v>
      </c>
    </row>
    <row r="1425" spans="1:18" ht="15.95" customHeight="1">
      <c r="A1425">
        <v>19347077</v>
      </c>
      <c r="B1425" t="s">
        <v>2573</v>
      </c>
      <c r="C1425">
        <v>6480831</v>
      </c>
      <c r="D1425" t="s">
        <v>2574</v>
      </c>
      <c r="F1425" t="s">
        <v>28</v>
      </c>
      <c r="G1425">
        <v>38.913679999999999</v>
      </c>
      <c r="H1425">
        <v>-77.009600000000006</v>
      </c>
      <c r="I1425" t="s">
        <v>21</v>
      </c>
      <c r="J1425">
        <v>117</v>
      </c>
      <c r="K1425">
        <v>3</v>
      </c>
      <c r="L1425">
        <v>233</v>
      </c>
      <c r="M1425" s="1">
        <v>44910</v>
      </c>
      <c r="N1425">
        <v>3.49</v>
      </c>
      <c r="O1425">
        <v>2</v>
      </c>
      <c r="P1425">
        <v>291</v>
      </c>
      <c r="Q1425">
        <v>29</v>
      </c>
      <c r="R1425" t="s">
        <v>2575</v>
      </c>
    </row>
    <row r="1426" spans="1:18" ht="15.95" customHeight="1">
      <c r="A1426">
        <v>19381762</v>
      </c>
      <c r="B1426" t="s">
        <v>2576</v>
      </c>
      <c r="C1426">
        <v>108164897</v>
      </c>
      <c r="D1426" t="s">
        <v>2577</v>
      </c>
      <c r="F1426" t="s">
        <v>70</v>
      </c>
      <c r="G1426">
        <v>38.925060000000002</v>
      </c>
      <c r="H1426">
        <v>-77.028030000000001</v>
      </c>
      <c r="I1426" t="s">
        <v>21</v>
      </c>
      <c r="J1426">
        <v>101</v>
      </c>
      <c r="K1426">
        <v>2</v>
      </c>
      <c r="L1426">
        <v>335</v>
      </c>
      <c r="M1426" s="1">
        <v>44904</v>
      </c>
      <c r="N1426">
        <v>5.07</v>
      </c>
      <c r="O1426">
        <v>1</v>
      </c>
      <c r="P1426">
        <v>293</v>
      </c>
      <c r="Q1426">
        <v>66</v>
      </c>
      <c r="R1426" t="s">
        <v>101</v>
      </c>
    </row>
    <row r="1427" spans="1:18" ht="15.95" customHeight="1">
      <c r="A1427">
        <v>19388218</v>
      </c>
      <c r="B1427" t="s">
        <v>2578</v>
      </c>
      <c r="C1427">
        <v>38387831</v>
      </c>
      <c r="D1427" t="s">
        <v>2579</v>
      </c>
      <c r="F1427" t="s">
        <v>1044</v>
      </c>
      <c r="G1427">
        <v>38.868360000000003</v>
      </c>
      <c r="H1427">
        <v>-76.98339</v>
      </c>
      <c r="I1427" t="s">
        <v>21</v>
      </c>
      <c r="J1427">
        <v>66</v>
      </c>
      <c r="K1427">
        <v>1</v>
      </c>
      <c r="L1427">
        <v>25</v>
      </c>
      <c r="M1427" s="1">
        <v>44888</v>
      </c>
      <c r="N1427">
        <v>4.24</v>
      </c>
      <c r="O1427">
        <v>7</v>
      </c>
      <c r="P1427">
        <v>59</v>
      </c>
      <c r="Q1427">
        <v>25</v>
      </c>
      <c r="R1427" t="s">
        <v>2580</v>
      </c>
    </row>
    <row r="1428" spans="1:18" ht="15.95" customHeight="1">
      <c r="A1428">
        <v>19388832</v>
      </c>
      <c r="B1428" t="s">
        <v>2581</v>
      </c>
      <c r="C1428">
        <v>1492347</v>
      </c>
      <c r="D1428" t="s">
        <v>767</v>
      </c>
      <c r="F1428" t="s">
        <v>201</v>
      </c>
      <c r="G1428">
        <v>38.879579999999997</v>
      </c>
      <c r="H1428">
        <v>-76.982860000000002</v>
      </c>
      <c r="I1428" t="s">
        <v>21</v>
      </c>
      <c r="J1428">
        <v>105</v>
      </c>
      <c r="K1428">
        <v>31</v>
      </c>
      <c r="L1428">
        <v>193</v>
      </c>
      <c r="M1428" s="1">
        <v>44899</v>
      </c>
      <c r="N1428">
        <v>2.9</v>
      </c>
      <c r="O1428">
        <v>1</v>
      </c>
      <c r="P1428">
        <v>317</v>
      </c>
      <c r="Q1428">
        <v>22</v>
      </c>
    </row>
    <row r="1429" spans="1:18" ht="15.95" customHeight="1">
      <c r="A1429">
        <v>19404156</v>
      </c>
      <c r="B1429" t="s">
        <v>2582</v>
      </c>
      <c r="C1429">
        <v>37792202</v>
      </c>
      <c r="D1429" t="s">
        <v>2583</v>
      </c>
      <c r="F1429" t="s">
        <v>195</v>
      </c>
      <c r="G1429">
        <v>38.948599999999999</v>
      </c>
      <c r="H1429">
        <v>-76.997460000000004</v>
      </c>
      <c r="I1429" t="s">
        <v>21</v>
      </c>
      <c r="J1429">
        <v>50</v>
      </c>
      <c r="K1429">
        <v>31</v>
      </c>
      <c r="L1429">
        <v>0</v>
      </c>
      <c r="O1429">
        <v>1</v>
      </c>
      <c r="P1429">
        <v>0</v>
      </c>
      <c r="Q1429">
        <v>0</v>
      </c>
    </row>
    <row r="1430" spans="1:18" ht="15.95" customHeight="1">
      <c r="A1430">
        <v>19405358</v>
      </c>
      <c r="B1430" t="s">
        <v>2584</v>
      </c>
      <c r="C1430">
        <v>1001532</v>
      </c>
      <c r="D1430" t="s">
        <v>2585</v>
      </c>
      <c r="F1430" t="s">
        <v>201</v>
      </c>
      <c r="G1430">
        <v>38.882660000000001</v>
      </c>
      <c r="H1430">
        <v>-76.991540000000001</v>
      </c>
      <c r="I1430" t="s">
        <v>21</v>
      </c>
      <c r="J1430">
        <v>213</v>
      </c>
      <c r="K1430">
        <v>2</v>
      </c>
      <c r="L1430">
        <v>131</v>
      </c>
      <c r="M1430" s="1">
        <v>44902</v>
      </c>
      <c r="N1430">
        <v>2.0499999999999998</v>
      </c>
      <c r="O1430">
        <v>2</v>
      </c>
      <c r="P1430">
        <v>242</v>
      </c>
      <c r="Q1430">
        <v>39</v>
      </c>
      <c r="R1430" t="s">
        <v>2586</v>
      </c>
    </row>
    <row r="1431" spans="1:18" ht="15.95" customHeight="1">
      <c r="A1431">
        <v>19409558</v>
      </c>
      <c r="B1431" t="s">
        <v>2587</v>
      </c>
      <c r="C1431">
        <v>6480831</v>
      </c>
      <c r="D1431" t="s">
        <v>2574</v>
      </c>
      <c r="F1431" t="s">
        <v>28</v>
      </c>
      <c r="G1431">
        <v>38.915190000000003</v>
      </c>
      <c r="H1431">
        <v>-77.00994</v>
      </c>
      <c r="I1431" t="s">
        <v>21</v>
      </c>
      <c r="J1431">
        <v>400</v>
      </c>
      <c r="K1431">
        <v>31</v>
      </c>
      <c r="L1431">
        <v>8</v>
      </c>
      <c r="M1431" s="1">
        <v>43904</v>
      </c>
      <c r="N1431">
        <v>0.13</v>
      </c>
      <c r="O1431">
        <v>2</v>
      </c>
      <c r="P1431">
        <v>0</v>
      </c>
      <c r="Q1431">
        <v>0</v>
      </c>
    </row>
    <row r="1432" spans="1:18" ht="15.95" customHeight="1">
      <c r="A1432">
        <v>19429471</v>
      </c>
      <c r="B1432" t="s">
        <v>2588</v>
      </c>
      <c r="C1432">
        <v>16615356</v>
      </c>
      <c r="D1432" t="s">
        <v>1321</v>
      </c>
      <c r="F1432" t="s">
        <v>34</v>
      </c>
      <c r="G1432">
        <v>38.947200000000002</v>
      </c>
      <c r="H1432">
        <v>-77.031530000000004</v>
      </c>
      <c r="I1432" t="s">
        <v>25</v>
      </c>
      <c r="J1432">
        <v>35</v>
      </c>
      <c r="K1432">
        <v>31</v>
      </c>
      <c r="L1432">
        <v>119</v>
      </c>
      <c r="M1432" s="1">
        <v>44877</v>
      </c>
      <c r="N1432">
        <v>1.79</v>
      </c>
      <c r="O1432">
        <v>1</v>
      </c>
      <c r="P1432">
        <v>331</v>
      </c>
      <c r="Q1432">
        <v>10</v>
      </c>
    </row>
    <row r="1433" spans="1:18" ht="15.95" customHeight="1">
      <c r="A1433">
        <v>19434002</v>
      </c>
      <c r="B1433" t="s">
        <v>2589</v>
      </c>
      <c r="C1433">
        <v>17633</v>
      </c>
      <c r="D1433" t="s">
        <v>53</v>
      </c>
      <c r="F1433" t="s">
        <v>54</v>
      </c>
      <c r="G1433">
        <v>38.920459999999999</v>
      </c>
      <c r="H1433">
        <v>-77.100440000000006</v>
      </c>
      <c r="I1433" t="s">
        <v>21</v>
      </c>
      <c r="J1433">
        <v>98</v>
      </c>
      <c r="K1433">
        <v>7</v>
      </c>
      <c r="L1433">
        <v>14</v>
      </c>
      <c r="M1433" s="1">
        <v>44891</v>
      </c>
      <c r="N1433">
        <v>0.21</v>
      </c>
      <c r="O1433">
        <v>37</v>
      </c>
      <c r="P1433">
        <v>217</v>
      </c>
      <c r="Q1433">
        <v>5</v>
      </c>
      <c r="R1433" t="s">
        <v>2590</v>
      </c>
    </row>
    <row r="1434" spans="1:18" ht="15.95" customHeight="1">
      <c r="A1434">
        <v>19457942</v>
      </c>
      <c r="B1434" t="s">
        <v>2591</v>
      </c>
      <c r="C1434">
        <v>70394864</v>
      </c>
      <c r="D1434" t="s">
        <v>2592</v>
      </c>
      <c r="F1434" t="s">
        <v>94</v>
      </c>
      <c r="G1434">
        <v>38.913510000000002</v>
      </c>
      <c r="H1434">
        <v>-77.042010000000005</v>
      </c>
      <c r="I1434" t="s">
        <v>21</v>
      </c>
      <c r="J1434">
        <v>105</v>
      </c>
      <c r="K1434">
        <v>31</v>
      </c>
      <c r="L1434">
        <v>3</v>
      </c>
      <c r="M1434" s="1">
        <v>43101</v>
      </c>
      <c r="N1434">
        <v>0.05</v>
      </c>
      <c r="O1434">
        <v>1</v>
      </c>
      <c r="P1434">
        <v>0</v>
      </c>
      <c r="Q1434">
        <v>0</v>
      </c>
    </row>
    <row r="1435" spans="1:18" ht="15.95" customHeight="1">
      <c r="A1435">
        <v>19458263</v>
      </c>
      <c r="B1435" t="s">
        <v>2593</v>
      </c>
      <c r="C1435">
        <v>6664</v>
      </c>
      <c r="D1435" t="s">
        <v>1254</v>
      </c>
      <c r="F1435" t="s">
        <v>88</v>
      </c>
      <c r="G1435">
        <v>38.903019999999998</v>
      </c>
      <c r="H1435">
        <v>-77.000799999999998</v>
      </c>
      <c r="I1435" t="s">
        <v>21</v>
      </c>
      <c r="J1435">
        <v>125</v>
      </c>
      <c r="K1435">
        <v>31</v>
      </c>
      <c r="L1435">
        <v>6</v>
      </c>
      <c r="M1435" s="1">
        <v>43009</v>
      </c>
      <c r="N1435">
        <v>0.09</v>
      </c>
      <c r="O1435">
        <v>1</v>
      </c>
      <c r="P1435">
        <v>0</v>
      </c>
      <c r="Q1435">
        <v>0</v>
      </c>
      <c r="R1435" s="13"/>
    </row>
    <row r="1436" spans="1:18" ht="15.95" customHeight="1">
      <c r="A1436">
        <v>19479297</v>
      </c>
      <c r="B1436" t="s">
        <v>2594</v>
      </c>
      <c r="C1436">
        <v>46582948</v>
      </c>
      <c r="D1436" t="s">
        <v>2115</v>
      </c>
      <c r="F1436" t="s">
        <v>43</v>
      </c>
      <c r="G1436">
        <v>38.898980000000002</v>
      </c>
      <c r="H1436">
        <v>-77.017539999999997</v>
      </c>
      <c r="I1436" t="s">
        <v>21</v>
      </c>
      <c r="J1436">
        <v>260</v>
      </c>
      <c r="K1436">
        <v>3</v>
      </c>
      <c r="L1436">
        <v>196</v>
      </c>
      <c r="M1436" s="1">
        <v>44892</v>
      </c>
      <c r="N1436">
        <v>2.95</v>
      </c>
      <c r="O1436">
        <v>16</v>
      </c>
      <c r="P1436">
        <v>130</v>
      </c>
      <c r="Q1436">
        <v>41</v>
      </c>
      <c r="R1436" t="s">
        <v>101</v>
      </c>
    </row>
    <row r="1437" spans="1:18" ht="15.95" customHeight="1">
      <c r="A1437">
        <v>19500901</v>
      </c>
      <c r="B1437" t="s">
        <v>2595</v>
      </c>
      <c r="C1437">
        <v>24635920</v>
      </c>
      <c r="D1437" t="s">
        <v>2596</v>
      </c>
      <c r="F1437" t="s">
        <v>88</v>
      </c>
      <c r="G1437">
        <v>38.899560000000001</v>
      </c>
      <c r="H1437">
        <v>-76.996309999999994</v>
      </c>
      <c r="I1437" t="s">
        <v>21</v>
      </c>
      <c r="J1437">
        <v>143</v>
      </c>
      <c r="K1437">
        <v>1</v>
      </c>
      <c r="L1437">
        <v>201</v>
      </c>
      <c r="M1437" s="1">
        <v>44899</v>
      </c>
      <c r="N1437">
        <v>3.02</v>
      </c>
      <c r="O1437">
        <v>1</v>
      </c>
      <c r="P1437">
        <v>294</v>
      </c>
      <c r="Q1437">
        <v>56</v>
      </c>
      <c r="R1437" t="s">
        <v>101</v>
      </c>
    </row>
    <row r="1438" spans="1:18" ht="15.95" customHeight="1">
      <c r="A1438">
        <v>19502323</v>
      </c>
      <c r="B1438" t="s">
        <v>2597</v>
      </c>
      <c r="C1438">
        <v>136929318</v>
      </c>
      <c r="D1438" t="s">
        <v>2598</v>
      </c>
      <c r="F1438" t="s">
        <v>28</v>
      </c>
      <c r="G1438">
        <v>38.928249999999998</v>
      </c>
      <c r="H1438">
        <v>-77.009100000000004</v>
      </c>
      <c r="I1438" t="s">
        <v>21</v>
      </c>
      <c r="J1438">
        <v>91</v>
      </c>
      <c r="K1438">
        <v>31</v>
      </c>
      <c r="L1438">
        <v>0</v>
      </c>
      <c r="M1438" s="13"/>
      <c r="O1438">
        <v>1</v>
      </c>
      <c r="P1438">
        <v>138</v>
      </c>
      <c r="Q1438">
        <v>0</v>
      </c>
    </row>
    <row r="1439" spans="1:18" ht="15.95" customHeight="1">
      <c r="A1439">
        <v>19503298</v>
      </c>
      <c r="B1439" t="s">
        <v>2599</v>
      </c>
      <c r="C1439">
        <v>39930655</v>
      </c>
      <c r="D1439" t="s">
        <v>1928</v>
      </c>
      <c r="F1439" t="s">
        <v>201</v>
      </c>
      <c r="G1439">
        <v>38.88653</v>
      </c>
      <c r="H1439">
        <v>-77.002549999999999</v>
      </c>
      <c r="I1439" t="s">
        <v>21</v>
      </c>
      <c r="J1439">
        <v>122</v>
      </c>
      <c r="K1439">
        <v>2</v>
      </c>
      <c r="L1439">
        <v>227</v>
      </c>
      <c r="M1439" s="1">
        <v>44900</v>
      </c>
      <c r="N1439">
        <v>3.41</v>
      </c>
      <c r="O1439">
        <v>166</v>
      </c>
      <c r="P1439">
        <v>336</v>
      </c>
      <c r="Q1439">
        <v>35</v>
      </c>
      <c r="R1439" t="s">
        <v>2600</v>
      </c>
    </row>
    <row r="1440" spans="1:18" ht="15.95" customHeight="1">
      <c r="A1440">
        <v>19503995</v>
      </c>
      <c r="B1440" t="s">
        <v>2601</v>
      </c>
      <c r="C1440">
        <v>13743641</v>
      </c>
      <c r="D1440" t="s">
        <v>155</v>
      </c>
      <c r="F1440" t="s">
        <v>88</v>
      </c>
      <c r="G1440">
        <v>38.892650000000003</v>
      </c>
      <c r="H1440">
        <v>-76.998090000000005</v>
      </c>
      <c r="I1440" t="s">
        <v>21</v>
      </c>
      <c r="J1440">
        <v>88</v>
      </c>
      <c r="K1440">
        <v>1</v>
      </c>
      <c r="L1440">
        <v>167</v>
      </c>
      <c r="M1440" s="1">
        <v>44864</v>
      </c>
      <c r="N1440">
        <v>2.52</v>
      </c>
      <c r="O1440">
        <v>8</v>
      </c>
      <c r="P1440">
        <v>143</v>
      </c>
      <c r="Q1440">
        <v>41</v>
      </c>
      <c r="R1440" t="s">
        <v>101</v>
      </c>
    </row>
    <row r="1441" spans="1:18" ht="15.95" customHeight="1">
      <c r="A1441">
        <v>19504284</v>
      </c>
      <c r="B1441" t="s">
        <v>2602</v>
      </c>
      <c r="C1441">
        <v>4470906</v>
      </c>
      <c r="D1441" t="s">
        <v>2603</v>
      </c>
      <c r="F1441" t="s">
        <v>34</v>
      </c>
      <c r="G1441">
        <v>38.937690000000003</v>
      </c>
      <c r="H1441">
        <v>-77.025059999999996</v>
      </c>
      <c r="I1441" t="s">
        <v>21</v>
      </c>
      <c r="J1441">
        <v>140</v>
      </c>
      <c r="K1441">
        <v>31</v>
      </c>
      <c r="L1441">
        <v>22</v>
      </c>
      <c r="M1441" s="1">
        <v>44759</v>
      </c>
      <c r="N1441">
        <v>0.38</v>
      </c>
      <c r="O1441">
        <v>1</v>
      </c>
      <c r="P1441">
        <v>87</v>
      </c>
      <c r="Q1441">
        <v>3</v>
      </c>
    </row>
    <row r="1442" spans="1:18" ht="15.95" customHeight="1">
      <c r="A1442">
        <v>19506309</v>
      </c>
      <c r="B1442" t="s">
        <v>2604</v>
      </c>
      <c r="C1442">
        <v>136987437</v>
      </c>
      <c r="D1442" t="s">
        <v>1105</v>
      </c>
      <c r="F1442" t="s">
        <v>34</v>
      </c>
      <c r="G1442">
        <v>38.955559999999998</v>
      </c>
      <c r="H1442">
        <v>-77.025880000000001</v>
      </c>
      <c r="I1442" t="s">
        <v>21</v>
      </c>
      <c r="J1442">
        <v>90</v>
      </c>
      <c r="K1442">
        <v>31</v>
      </c>
      <c r="L1442">
        <v>2</v>
      </c>
      <c r="M1442" s="1">
        <v>44353</v>
      </c>
      <c r="N1442">
        <v>0.11</v>
      </c>
      <c r="O1442">
        <v>1</v>
      </c>
      <c r="P1442">
        <v>155</v>
      </c>
      <c r="Q1442">
        <v>0</v>
      </c>
    </row>
    <row r="1443" spans="1:18" ht="15.95" customHeight="1">
      <c r="A1443">
        <v>19507167</v>
      </c>
      <c r="B1443" t="s">
        <v>2605</v>
      </c>
      <c r="C1443">
        <v>30543253</v>
      </c>
      <c r="D1443" t="s">
        <v>1531</v>
      </c>
      <c r="F1443" t="s">
        <v>20</v>
      </c>
      <c r="G1443">
        <v>38.965519999999998</v>
      </c>
      <c r="H1443">
        <v>-77.02364</v>
      </c>
      <c r="I1443" t="s">
        <v>21</v>
      </c>
      <c r="J1443">
        <v>140</v>
      </c>
      <c r="K1443">
        <v>31</v>
      </c>
      <c r="L1443">
        <v>1</v>
      </c>
      <c r="M1443" s="1">
        <v>43002</v>
      </c>
      <c r="N1443">
        <v>0.02</v>
      </c>
      <c r="O1443">
        <v>1</v>
      </c>
      <c r="P1443">
        <v>0</v>
      </c>
      <c r="Q1443">
        <v>0</v>
      </c>
    </row>
    <row r="1444" spans="1:18" ht="15.95" customHeight="1">
      <c r="A1444">
        <v>19507382</v>
      </c>
      <c r="B1444" t="s">
        <v>2606</v>
      </c>
      <c r="C1444">
        <v>136999257</v>
      </c>
      <c r="D1444" t="s">
        <v>2607</v>
      </c>
      <c r="F1444" t="s">
        <v>63</v>
      </c>
      <c r="G1444">
        <v>38.906390000000002</v>
      </c>
      <c r="H1444">
        <v>-77.032539999999997</v>
      </c>
      <c r="I1444" t="s">
        <v>21</v>
      </c>
      <c r="J1444">
        <v>107</v>
      </c>
      <c r="K1444">
        <v>45</v>
      </c>
      <c r="L1444">
        <v>1</v>
      </c>
      <c r="M1444" s="1">
        <v>42973</v>
      </c>
      <c r="N1444">
        <v>0.02</v>
      </c>
      <c r="O1444">
        <v>1</v>
      </c>
      <c r="P1444">
        <v>0</v>
      </c>
      <c r="Q1444">
        <v>0</v>
      </c>
    </row>
    <row r="1445" spans="1:18" ht="15.95" customHeight="1">
      <c r="A1445">
        <v>19508480</v>
      </c>
      <c r="B1445" t="s">
        <v>2608</v>
      </c>
      <c r="C1445">
        <v>20917831</v>
      </c>
      <c r="D1445" t="s">
        <v>2609</v>
      </c>
      <c r="F1445" t="s">
        <v>43</v>
      </c>
      <c r="G1445">
        <v>38.902200000000001</v>
      </c>
      <c r="H1445">
        <v>-77.011319999999998</v>
      </c>
      <c r="I1445" t="s">
        <v>25</v>
      </c>
      <c r="J1445">
        <v>62</v>
      </c>
      <c r="K1445">
        <v>31</v>
      </c>
      <c r="L1445">
        <v>263</v>
      </c>
      <c r="M1445" s="1">
        <v>44807</v>
      </c>
      <c r="N1445">
        <v>4.08</v>
      </c>
      <c r="O1445">
        <v>2</v>
      </c>
      <c r="P1445">
        <v>0</v>
      </c>
      <c r="Q1445">
        <v>39</v>
      </c>
      <c r="R1445" t="s">
        <v>101</v>
      </c>
    </row>
    <row r="1446" spans="1:18" ht="15.95" customHeight="1">
      <c r="A1446">
        <v>19526445</v>
      </c>
      <c r="B1446" t="s">
        <v>2610</v>
      </c>
      <c r="C1446">
        <v>77036914</v>
      </c>
      <c r="D1446" t="s">
        <v>2611</v>
      </c>
      <c r="F1446" t="s">
        <v>94</v>
      </c>
      <c r="G1446">
        <v>38.91254</v>
      </c>
      <c r="H1446">
        <v>-77.03837</v>
      </c>
      <c r="I1446" t="s">
        <v>25</v>
      </c>
      <c r="J1446">
        <v>85</v>
      </c>
      <c r="K1446">
        <v>31</v>
      </c>
      <c r="L1446">
        <v>3</v>
      </c>
      <c r="M1446" s="1">
        <v>42944</v>
      </c>
      <c r="N1446">
        <v>0.05</v>
      </c>
      <c r="O1446">
        <v>2</v>
      </c>
      <c r="P1446">
        <v>0</v>
      </c>
      <c r="Q1446">
        <v>0</v>
      </c>
    </row>
    <row r="1447" spans="1:18" ht="15.95" customHeight="1">
      <c r="A1447">
        <v>19533265</v>
      </c>
      <c r="B1447" t="s">
        <v>2612</v>
      </c>
      <c r="C1447">
        <v>77036914</v>
      </c>
      <c r="D1447" t="s">
        <v>2611</v>
      </c>
      <c r="F1447" t="s">
        <v>94</v>
      </c>
      <c r="G1447">
        <v>38.912790000000001</v>
      </c>
      <c r="H1447">
        <v>-77.039060000000006</v>
      </c>
      <c r="I1447" t="s">
        <v>21</v>
      </c>
      <c r="J1447">
        <v>169</v>
      </c>
      <c r="K1447">
        <v>31</v>
      </c>
      <c r="L1447">
        <v>0</v>
      </c>
      <c r="M1447" s="13"/>
      <c r="O1447">
        <v>2</v>
      </c>
      <c r="P1447">
        <v>0</v>
      </c>
      <c r="Q1447">
        <v>0</v>
      </c>
    </row>
    <row r="1448" spans="1:18" ht="15.95" customHeight="1">
      <c r="A1448">
        <v>19552660</v>
      </c>
      <c r="B1448" t="s">
        <v>2613</v>
      </c>
      <c r="C1448">
        <v>2726546</v>
      </c>
      <c r="D1448" t="s">
        <v>649</v>
      </c>
      <c r="F1448" t="s">
        <v>63</v>
      </c>
      <c r="G1448">
        <v>38.91301</v>
      </c>
      <c r="H1448">
        <v>-77.030709999999999</v>
      </c>
      <c r="I1448" t="s">
        <v>25</v>
      </c>
      <c r="J1448">
        <v>89</v>
      </c>
      <c r="K1448">
        <v>1</v>
      </c>
      <c r="L1448">
        <v>41</v>
      </c>
      <c r="M1448" s="1">
        <v>44897</v>
      </c>
      <c r="N1448">
        <v>0.62</v>
      </c>
      <c r="O1448">
        <v>3</v>
      </c>
      <c r="P1448">
        <v>89</v>
      </c>
      <c r="Q1448">
        <v>10</v>
      </c>
      <c r="R1448" t="s">
        <v>650</v>
      </c>
    </row>
    <row r="1449" spans="1:18" ht="15.95" customHeight="1">
      <c r="A1449">
        <v>19586234</v>
      </c>
      <c r="B1449" t="s">
        <v>2614</v>
      </c>
      <c r="C1449">
        <v>92608237</v>
      </c>
      <c r="D1449" t="s">
        <v>2615</v>
      </c>
      <c r="F1449" t="s">
        <v>37</v>
      </c>
      <c r="G1449">
        <v>38.915799999999997</v>
      </c>
      <c r="H1449">
        <v>-77.044889999999995</v>
      </c>
      <c r="I1449" t="s">
        <v>25</v>
      </c>
      <c r="J1449">
        <v>60</v>
      </c>
      <c r="K1449">
        <v>31</v>
      </c>
      <c r="L1449">
        <v>183</v>
      </c>
      <c r="M1449" s="1">
        <v>44844</v>
      </c>
      <c r="N1449">
        <v>2.75</v>
      </c>
      <c r="O1449">
        <v>1</v>
      </c>
      <c r="P1449">
        <v>180</v>
      </c>
      <c r="Q1449">
        <v>13</v>
      </c>
    </row>
    <row r="1450" spans="1:18" ht="15.95" customHeight="1">
      <c r="A1450">
        <v>19599646</v>
      </c>
      <c r="B1450" t="s">
        <v>2616</v>
      </c>
      <c r="C1450">
        <v>82738448</v>
      </c>
      <c r="D1450" t="s">
        <v>858</v>
      </c>
      <c r="F1450" t="s">
        <v>28</v>
      </c>
      <c r="G1450">
        <v>38.90878</v>
      </c>
      <c r="H1450">
        <v>-77.0124</v>
      </c>
      <c r="I1450" t="s">
        <v>25</v>
      </c>
      <c r="J1450">
        <v>72</v>
      </c>
      <c r="K1450">
        <v>1</v>
      </c>
      <c r="L1450">
        <v>209</v>
      </c>
      <c r="M1450" s="1">
        <v>44895</v>
      </c>
      <c r="N1450">
        <v>3.18</v>
      </c>
      <c r="O1450">
        <v>1</v>
      </c>
      <c r="P1450">
        <v>166</v>
      </c>
      <c r="Q1450">
        <v>72</v>
      </c>
      <c r="R1450" t="s">
        <v>2617</v>
      </c>
    </row>
    <row r="1451" spans="1:18" ht="15.95" customHeight="1">
      <c r="A1451">
        <v>19625495</v>
      </c>
      <c r="B1451" t="s">
        <v>2618</v>
      </c>
      <c r="C1451">
        <v>13136803</v>
      </c>
      <c r="D1451" t="s">
        <v>1474</v>
      </c>
      <c r="F1451" t="s">
        <v>34</v>
      </c>
      <c r="G1451">
        <v>38.955820000000003</v>
      </c>
      <c r="H1451">
        <v>-77.016130000000004</v>
      </c>
      <c r="I1451" t="s">
        <v>21</v>
      </c>
      <c r="J1451">
        <v>70</v>
      </c>
      <c r="K1451">
        <v>3</v>
      </c>
      <c r="L1451">
        <v>109</v>
      </c>
      <c r="M1451" s="1">
        <v>44841</v>
      </c>
      <c r="N1451">
        <v>1.65</v>
      </c>
      <c r="O1451">
        <v>1</v>
      </c>
      <c r="P1451">
        <v>0</v>
      </c>
      <c r="Q1451">
        <v>31</v>
      </c>
      <c r="R1451" t="s">
        <v>2619</v>
      </c>
    </row>
    <row r="1452" spans="1:18" ht="15.95" customHeight="1">
      <c r="A1452">
        <v>19637156</v>
      </c>
      <c r="B1452" t="s">
        <v>2620</v>
      </c>
      <c r="C1452">
        <v>99381792</v>
      </c>
      <c r="D1452" t="s">
        <v>2104</v>
      </c>
      <c r="F1452" t="s">
        <v>94</v>
      </c>
      <c r="G1452">
        <v>38.910670000000003</v>
      </c>
      <c r="H1452">
        <v>-77.040769999999995</v>
      </c>
      <c r="I1452" t="s">
        <v>21</v>
      </c>
      <c r="J1452">
        <v>200</v>
      </c>
      <c r="K1452">
        <v>31</v>
      </c>
      <c r="L1452">
        <v>1</v>
      </c>
      <c r="M1452" s="1">
        <v>42929</v>
      </c>
      <c r="N1452">
        <v>0.02</v>
      </c>
      <c r="O1452">
        <v>1</v>
      </c>
      <c r="P1452">
        <v>0</v>
      </c>
      <c r="Q1452">
        <v>0</v>
      </c>
    </row>
    <row r="1453" spans="1:18" ht="15.95" customHeight="1">
      <c r="A1453">
        <v>19641640</v>
      </c>
      <c r="B1453" t="s">
        <v>2621</v>
      </c>
      <c r="C1453">
        <v>93634</v>
      </c>
      <c r="D1453" t="s">
        <v>2622</v>
      </c>
      <c r="F1453" t="s">
        <v>70</v>
      </c>
      <c r="G1453">
        <v>38.932429999999997</v>
      </c>
      <c r="H1453">
        <v>-77.037890000000004</v>
      </c>
      <c r="I1453" t="s">
        <v>21</v>
      </c>
      <c r="J1453">
        <v>133</v>
      </c>
      <c r="K1453">
        <v>5</v>
      </c>
      <c r="L1453">
        <v>10</v>
      </c>
      <c r="M1453" s="1">
        <v>44767</v>
      </c>
      <c r="N1453">
        <v>0.15</v>
      </c>
      <c r="O1453">
        <v>1</v>
      </c>
      <c r="P1453">
        <v>0</v>
      </c>
      <c r="Q1453">
        <v>1</v>
      </c>
      <c r="R1453" t="s">
        <v>2623</v>
      </c>
    </row>
    <row r="1454" spans="1:18" ht="15.95" customHeight="1">
      <c r="A1454">
        <v>19642299</v>
      </c>
      <c r="B1454" t="s">
        <v>2624</v>
      </c>
      <c r="C1454">
        <v>33008208</v>
      </c>
      <c r="D1454" t="s">
        <v>2625</v>
      </c>
      <c r="F1454" t="s">
        <v>201</v>
      </c>
      <c r="G1454">
        <v>38.885269999999998</v>
      </c>
      <c r="H1454">
        <v>-76.980819999999994</v>
      </c>
      <c r="I1454" t="s">
        <v>21</v>
      </c>
      <c r="J1454">
        <v>302</v>
      </c>
      <c r="K1454">
        <v>3</v>
      </c>
      <c r="L1454">
        <v>127</v>
      </c>
      <c r="M1454" s="1">
        <v>44906</v>
      </c>
      <c r="N1454">
        <v>2.1</v>
      </c>
      <c r="O1454">
        <v>1</v>
      </c>
      <c r="P1454">
        <v>246</v>
      </c>
      <c r="Q1454">
        <v>40</v>
      </c>
      <c r="R1454" t="s">
        <v>914</v>
      </c>
    </row>
    <row r="1455" spans="1:18" ht="15.95" customHeight="1">
      <c r="A1455">
        <v>19643671</v>
      </c>
      <c r="B1455" t="s">
        <v>2770</v>
      </c>
      <c r="C1455">
        <v>8093059</v>
      </c>
      <c r="D1455" t="s">
        <v>777</v>
      </c>
      <c r="F1455" t="s">
        <v>195</v>
      </c>
      <c r="G1455">
        <v>38.949730000000002</v>
      </c>
      <c r="H1455">
        <v>-76.988590000000002</v>
      </c>
      <c r="I1455" t="s">
        <v>21</v>
      </c>
      <c r="J1455">
        <v>65</v>
      </c>
      <c r="K1455">
        <v>5</v>
      </c>
      <c r="L1455">
        <v>27</v>
      </c>
      <c r="M1455" s="1">
        <v>44564</v>
      </c>
      <c r="N1455">
        <v>0.41</v>
      </c>
      <c r="O1455">
        <v>3</v>
      </c>
      <c r="P1455">
        <v>168</v>
      </c>
      <c r="Q1455">
        <v>2</v>
      </c>
      <c r="R1455" t="s">
        <v>2771</v>
      </c>
    </row>
    <row r="1456" spans="1:18" ht="15.95" customHeight="1">
      <c r="A1456">
        <v>19650280</v>
      </c>
      <c r="B1456" t="s">
        <v>2772</v>
      </c>
      <c r="C1456">
        <v>6823849</v>
      </c>
      <c r="D1456" t="s">
        <v>74</v>
      </c>
      <c r="F1456" t="s">
        <v>122</v>
      </c>
      <c r="G1456">
        <v>38.9146</v>
      </c>
      <c r="H1456">
        <v>-77.029420000000002</v>
      </c>
      <c r="I1456" t="s">
        <v>21</v>
      </c>
      <c r="J1456">
        <v>400</v>
      </c>
      <c r="K1456">
        <v>31</v>
      </c>
      <c r="L1456">
        <v>68</v>
      </c>
      <c r="M1456" s="1">
        <v>44711</v>
      </c>
      <c r="N1456">
        <v>1.03</v>
      </c>
      <c r="O1456">
        <v>1</v>
      </c>
      <c r="P1456">
        <v>228</v>
      </c>
      <c r="Q1456">
        <v>10</v>
      </c>
    </row>
    <row r="1457" spans="1:18" ht="15.95" customHeight="1">
      <c r="A1457">
        <v>19699547</v>
      </c>
      <c r="B1457" t="s">
        <v>2773</v>
      </c>
      <c r="C1457">
        <v>138787488</v>
      </c>
      <c r="D1457" t="s">
        <v>2774</v>
      </c>
      <c r="F1457" t="s">
        <v>88</v>
      </c>
      <c r="G1457">
        <v>38.893070000000002</v>
      </c>
      <c r="H1457">
        <v>-76.996740000000003</v>
      </c>
      <c r="I1457" t="s">
        <v>25</v>
      </c>
      <c r="J1457">
        <v>45</v>
      </c>
      <c r="K1457">
        <v>31</v>
      </c>
      <c r="L1457">
        <v>59</v>
      </c>
      <c r="M1457" s="1">
        <v>44748</v>
      </c>
      <c r="N1457">
        <v>0.94</v>
      </c>
      <c r="O1457">
        <v>3</v>
      </c>
      <c r="P1457">
        <v>167</v>
      </c>
      <c r="Q1457">
        <v>8</v>
      </c>
    </row>
    <row r="1458" spans="1:18" ht="15.95" customHeight="1">
      <c r="A1458">
        <v>19713065</v>
      </c>
      <c r="B1458" t="s">
        <v>2775</v>
      </c>
      <c r="C1458">
        <v>4558526</v>
      </c>
      <c r="D1458" t="s">
        <v>1123</v>
      </c>
      <c r="F1458" t="s">
        <v>37</v>
      </c>
      <c r="G1458">
        <v>38.924630000000001</v>
      </c>
      <c r="H1458">
        <v>-77.042509999999993</v>
      </c>
      <c r="I1458" t="s">
        <v>25</v>
      </c>
      <c r="J1458">
        <v>116</v>
      </c>
      <c r="K1458">
        <v>31</v>
      </c>
      <c r="L1458">
        <v>9</v>
      </c>
      <c r="M1458" s="1">
        <v>44756</v>
      </c>
      <c r="N1458">
        <v>0.14000000000000001</v>
      </c>
      <c r="O1458">
        <v>2</v>
      </c>
      <c r="P1458">
        <v>78</v>
      </c>
      <c r="Q1458">
        <v>1</v>
      </c>
    </row>
    <row r="1459" spans="1:18" ht="15.95" customHeight="1">
      <c r="A1459">
        <v>19724962</v>
      </c>
      <c r="B1459" t="s">
        <v>2776</v>
      </c>
      <c r="C1459">
        <v>86790623</v>
      </c>
      <c r="D1459" t="s">
        <v>2777</v>
      </c>
      <c r="F1459" t="s">
        <v>63</v>
      </c>
      <c r="G1459">
        <v>38.907609999999998</v>
      </c>
      <c r="H1459">
        <v>-77.024439999999998</v>
      </c>
      <c r="I1459" t="s">
        <v>21</v>
      </c>
      <c r="J1459">
        <v>115</v>
      </c>
      <c r="K1459">
        <v>31</v>
      </c>
      <c r="L1459">
        <v>247</v>
      </c>
      <c r="M1459" s="1">
        <v>44719</v>
      </c>
      <c r="N1459">
        <v>3.76</v>
      </c>
      <c r="O1459">
        <v>1</v>
      </c>
      <c r="P1459">
        <v>365</v>
      </c>
      <c r="Q1459">
        <v>32</v>
      </c>
      <c r="R1459" s="13"/>
    </row>
    <row r="1460" spans="1:18" ht="15.95" customHeight="1">
      <c r="A1460">
        <v>19747472</v>
      </c>
      <c r="B1460" t="s">
        <v>2778</v>
      </c>
      <c r="C1460">
        <v>2106727</v>
      </c>
      <c r="D1460" t="s">
        <v>2779</v>
      </c>
      <c r="F1460" t="s">
        <v>88</v>
      </c>
      <c r="G1460">
        <v>38.892330000000001</v>
      </c>
      <c r="H1460">
        <v>-76.992159999999998</v>
      </c>
      <c r="I1460" t="s">
        <v>21</v>
      </c>
      <c r="J1460">
        <v>150</v>
      </c>
      <c r="K1460">
        <v>2</v>
      </c>
      <c r="L1460">
        <v>140</v>
      </c>
      <c r="M1460" s="1">
        <v>44878</v>
      </c>
      <c r="N1460">
        <v>2.95</v>
      </c>
      <c r="O1460">
        <v>1</v>
      </c>
      <c r="P1460">
        <v>173</v>
      </c>
      <c r="Q1460">
        <v>14</v>
      </c>
      <c r="R1460" t="s">
        <v>2780</v>
      </c>
    </row>
    <row r="1461" spans="1:18" ht="15.95" customHeight="1">
      <c r="A1461">
        <v>19767116</v>
      </c>
      <c r="B1461" t="s">
        <v>2781</v>
      </c>
      <c r="C1461">
        <v>25863369</v>
      </c>
      <c r="D1461" t="s">
        <v>2782</v>
      </c>
      <c r="F1461" t="s">
        <v>862</v>
      </c>
      <c r="G1461">
        <v>38.941879999999998</v>
      </c>
      <c r="H1461">
        <v>-77.060050000000004</v>
      </c>
      <c r="I1461" t="s">
        <v>21</v>
      </c>
      <c r="J1461">
        <v>94</v>
      </c>
      <c r="K1461">
        <v>3</v>
      </c>
      <c r="L1461">
        <v>203</v>
      </c>
      <c r="M1461" s="1">
        <v>44907</v>
      </c>
      <c r="N1461">
        <v>3.07</v>
      </c>
      <c r="O1461">
        <v>1</v>
      </c>
      <c r="P1461">
        <v>149</v>
      </c>
      <c r="Q1461">
        <v>41</v>
      </c>
      <c r="R1461" t="s">
        <v>2783</v>
      </c>
    </row>
    <row r="1462" spans="1:18" ht="15.95" customHeight="1">
      <c r="A1462">
        <v>19767321</v>
      </c>
      <c r="B1462" t="s">
        <v>2784</v>
      </c>
      <c r="C1462">
        <v>40640586</v>
      </c>
      <c r="D1462" t="s">
        <v>515</v>
      </c>
      <c r="F1462" t="s">
        <v>63</v>
      </c>
      <c r="G1462">
        <v>38.907989999999998</v>
      </c>
      <c r="H1462">
        <v>-77.023750000000007</v>
      </c>
      <c r="I1462" t="s">
        <v>21</v>
      </c>
      <c r="J1462">
        <v>311</v>
      </c>
      <c r="K1462">
        <v>31</v>
      </c>
      <c r="L1462">
        <v>199</v>
      </c>
      <c r="M1462" s="1">
        <v>44881</v>
      </c>
      <c r="N1462">
        <v>3.04</v>
      </c>
      <c r="O1462">
        <v>1</v>
      </c>
      <c r="P1462">
        <v>365</v>
      </c>
      <c r="Q1462">
        <v>50</v>
      </c>
    </row>
    <row r="1463" spans="1:18" ht="15.95" customHeight="1">
      <c r="A1463">
        <v>19768378</v>
      </c>
      <c r="B1463" t="s">
        <v>2785</v>
      </c>
      <c r="C1463">
        <v>3664276</v>
      </c>
      <c r="D1463" t="s">
        <v>2306</v>
      </c>
      <c r="F1463" t="s">
        <v>88</v>
      </c>
      <c r="G1463">
        <v>38.896349999999998</v>
      </c>
      <c r="H1463">
        <v>-77.002619999999993</v>
      </c>
      <c r="I1463" t="s">
        <v>25</v>
      </c>
      <c r="J1463">
        <v>175</v>
      </c>
      <c r="K1463">
        <v>1</v>
      </c>
      <c r="L1463">
        <v>48</v>
      </c>
      <c r="M1463" s="1">
        <v>43846</v>
      </c>
      <c r="N1463">
        <v>0.75</v>
      </c>
      <c r="O1463">
        <v>2</v>
      </c>
      <c r="P1463">
        <v>0</v>
      </c>
      <c r="Q1463">
        <v>0</v>
      </c>
      <c r="R1463" s="2" t="s">
        <v>2786</v>
      </c>
    </row>
    <row r="1464" spans="1:18" ht="15.95" customHeight="1">
      <c r="A1464">
        <v>19769087</v>
      </c>
      <c r="B1464" t="s">
        <v>2787</v>
      </c>
      <c r="C1464">
        <v>29671610</v>
      </c>
      <c r="D1464" t="s">
        <v>2788</v>
      </c>
      <c r="F1464" t="s">
        <v>70</v>
      </c>
      <c r="G1464">
        <v>38.930239999999998</v>
      </c>
      <c r="H1464">
        <v>-77.043319999999994</v>
      </c>
      <c r="I1464" t="s">
        <v>21</v>
      </c>
      <c r="J1464">
        <v>212</v>
      </c>
      <c r="K1464">
        <v>1</v>
      </c>
      <c r="L1464">
        <v>263</v>
      </c>
      <c r="M1464" s="1">
        <v>44907</v>
      </c>
      <c r="N1464">
        <v>4.03</v>
      </c>
      <c r="O1464">
        <v>1</v>
      </c>
      <c r="P1464">
        <v>164</v>
      </c>
      <c r="Q1464">
        <v>52</v>
      </c>
      <c r="R1464" t="s">
        <v>2789</v>
      </c>
    </row>
    <row r="1465" spans="1:18" ht="15.95" customHeight="1">
      <c r="A1465">
        <v>19769612</v>
      </c>
      <c r="B1465" t="s">
        <v>2790</v>
      </c>
      <c r="C1465">
        <v>368268</v>
      </c>
      <c r="D1465" t="s">
        <v>2791</v>
      </c>
      <c r="F1465" t="s">
        <v>51</v>
      </c>
      <c r="G1465">
        <v>38.901139999999998</v>
      </c>
      <c r="H1465">
        <v>-77.051580000000001</v>
      </c>
      <c r="I1465" t="s">
        <v>21</v>
      </c>
      <c r="J1465">
        <v>130</v>
      </c>
      <c r="K1465">
        <v>31</v>
      </c>
      <c r="L1465">
        <v>18</v>
      </c>
      <c r="M1465" s="1">
        <v>44431</v>
      </c>
      <c r="N1465">
        <v>0.32</v>
      </c>
      <c r="O1465">
        <v>1</v>
      </c>
      <c r="P1465">
        <v>0</v>
      </c>
      <c r="Q1465">
        <v>0</v>
      </c>
    </row>
    <row r="1466" spans="1:18" ht="15.95" customHeight="1">
      <c r="A1466">
        <v>19769692</v>
      </c>
      <c r="B1466" t="s">
        <v>2792</v>
      </c>
      <c r="C1466">
        <v>35415160</v>
      </c>
      <c r="D1466" t="s">
        <v>2793</v>
      </c>
      <c r="F1466" t="s">
        <v>34</v>
      </c>
      <c r="G1466">
        <v>38.940640000000002</v>
      </c>
      <c r="H1466">
        <v>-77.015029999999996</v>
      </c>
      <c r="I1466" t="s">
        <v>21</v>
      </c>
      <c r="J1466">
        <v>150</v>
      </c>
      <c r="K1466">
        <v>110</v>
      </c>
      <c r="L1466">
        <v>0</v>
      </c>
      <c r="M1466" s="13"/>
      <c r="O1466">
        <v>1</v>
      </c>
      <c r="P1466">
        <v>0</v>
      </c>
      <c r="Q1466">
        <v>0</v>
      </c>
    </row>
    <row r="1467" spans="1:18" ht="15.95" customHeight="1">
      <c r="A1467">
        <v>19787253</v>
      </c>
      <c r="B1467" t="s">
        <v>2794</v>
      </c>
      <c r="C1467">
        <v>106426179</v>
      </c>
      <c r="D1467" t="s">
        <v>2396</v>
      </c>
      <c r="F1467" t="s">
        <v>34</v>
      </c>
      <c r="G1467">
        <v>38.952379999999998</v>
      </c>
      <c r="H1467">
        <v>-77.020520000000005</v>
      </c>
      <c r="I1467" t="s">
        <v>21</v>
      </c>
      <c r="J1467">
        <v>99</v>
      </c>
      <c r="K1467">
        <v>32</v>
      </c>
      <c r="L1467">
        <v>54</v>
      </c>
      <c r="M1467" s="1">
        <v>44773</v>
      </c>
      <c r="N1467">
        <v>0.82</v>
      </c>
      <c r="O1467">
        <v>6</v>
      </c>
      <c r="P1467">
        <v>110</v>
      </c>
      <c r="Q1467">
        <v>3</v>
      </c>
    </row>
    <row r="1468" spans="1:18" ht="15.95" customHeight="1">
      <c r="A1468">
        <v>19808563</v>
      </c>
      <c r="B1468" t="s">
        <v>2795</v>
      </c>
      <c r="C1468">
        <v>43462265</v>
      </c>
      <c r="D1468" t="s">
        <v>1313</v>
      </c>
      <c r="F1468" t="s">
        <v>28</v>
      </c>
      <c r="G1468">
        <v>38.912439999999997</v>
      </c>
      <c r="H1468">
        <v>-77.011080000000007</v>
      </c>
      <c r="I1468" t="s">
        <v>25</v>
      </c>
      <c r="J1468">
        <v>33</v>
      </c>
      <c r="K1468">
        <v>31</v>
      </c>
      <c r="L1468">
        <v>3</v>
      </c>
      <c r="M1468" s="1">
        <v>42932</v>
      </c>
      <c r="N1468">
        <v>0.05</v>
      </c>
      <c r="O1468">
        <v>1</v>
      </c>
      <c r="P1468">
        <v>0</v>
      </c>
      <c r="Q1468">
        <v>0</v>
      </c>
    </row>
    <row r="1469" spans="1:18" ht="15.95" customHeight="1">
      <c r="A1469">
        <v>19817543</v>
      </c>
      <c r="B1469" t="s">
        <v>2796</v>
      </c>
      <c r="C1469">
        <v>87516029</v>
      </c>
      <c r="D1469" t="s">
        <v>2797</v>
      </c>
      <c r="F1469" t="s">
        <v>122</v>
      </c>
      <c r="G1469">
        <v>38.914140000000003</v>
      </c>
      <c r="H1469">
        <v>-77.033109999999994</v>
      </c>
      <c r="I1469" t="s">
        <v>25</v>
      </c>
      <c r="J1469">
        <v>160</v>
      </c>
      <c r="K1469">
        <v>31</v>
      </c>
      <c r="L1469">
        <v>0</v>
      </c>
      <c r="M1469" s="13"/>
      <c r="O1469">
        <v>1</v>
      </c>
      <c r="P1469">
        <v>0</v>
      </c>
      <c r="Q1469">
        <v>0</v>
      </c>
    </row>
    <row r="1470" spans="1:18" ht="15.95" customHeight="1">
      <c r="A1470">
        <v>19823942</v>
      </c>
      <c r="B1470" t="s">
        <v>2798</v>
      </c>
      <c r="C1470">
        <v>24842196</v>
      </c>
      <c r="D1470" t="s">
        <v>1105</v>
      </c>
      <c r="F1470" t="s">
        <v>63</v>
      </c>
      <c r="G1470">
        <v>38.913969999999999</v>
      </c>
      <c r="H1470">
        <v>-77.027330000000006</v>
      </c>
      <c r="I1470" t="s">
        <v>21</v>
      </c>
      <c r="J1470">
        <v>72</v>
      </c>
      <c r="K1470">
        <v>31</v>
      </c>
      <c r="L1470">
        <v>3</v>
      </c>
      <c r="M1470" s="1">
        <v>42974</v>
      </c>
      <c r="N1470">
        <v>0.05</v>
      </c>
      <c r="O1470">
        <v>1</v>
      </c>
      <c r="P1470">
        <v>0</v>
      </c>
      <c r="Q1470">
        <v>0</v>
      </c>
    </row>
    <row r="1471" spans="1:18" ht="15.95" customHeight="1">
      <c r="A1471">
        <v>19829493</v>
      </c>
      <c r="B1471" t="s">
        <v>2799</v>
      </c>
      <c r="C1471">
        <v>16637650</v>
      </c>
      <c r="D1471" t="s">
        <v>855</v>
      </c>
      <c r="F1471" t="s">
        <v>63</v>
      </c>
      <c r="G1471">
        <v>38.90869</v>
      </c>
      <c r="H1471">
        <v>-77.027640000000005</v>
      </c>
      <c r="I1471" t="s">
        <v>21</v>
      </c>
      <c r="J1471">
        <v>205</v>
      </c>
      <c r="K1471">
        <v>31</v>
      </c>
      <c r="L1471">
        <v>25</v>
      </c>
      <c r="M1471" s="1">
        <v>43150</v>
      </c>
      <c r="N1471">
        <v>0.38</v>
      </c>
      <c r="O1471">
        <v>1</v>
      </c>
      <c r="P1471">
        <v>0</v>
      </c>
      <c r="Q1471">
        <v>0</v>
      </c>
    </row>
    <row r="1472" spans="1:18" ht="15.95" customHeight="1">
      <c r="A1472">
        <v>19841607</v>
      </c>
      <c r="B1472" t="s">
        <v>2800</v>
      </c>
      <c r="C1472">
        <v>10058543</v>
      </c>
      <c r="D1472" t="s">
        <v>2801</v>
      </c>
      <c r="F1472" t="s">
        <v>88</v>
      </c>
      <c r="G1472">
        <v>38.902279999999998</v>
      </c>
      <c r="H1472">
        <v>-77.003770000000003</v>
      </c>
      <c r="I1472" t="s">
        <v>21</v>
      </c>
      <c r="J1472">
        <v>82</v>
      </c>
      <c r="K1472">
        <v>2</v>
      </c>
      <c r="L1472">
        <v>51</v>
      </c>
      <c r="M1472" s="1">
        <v>44891</v>
      </c>
      <c r="N1472">
        <v>0.78</v>
      </c>
      <c r="O1472">
        <v>1</v>
      </c>
      <c r="P1472">
        <v>0</v>
      </c>
      <c r="Q1472">
        <v>8</v>
      </c>
      <c r="R1472" t="s">
        <v>2802</v>
      </c>
    </row>
    <row r="1473" spans="1:18" ht="15.95" customHeight="1">
      <c r="A1473">
        <v>19864452</v>
      </c>
      <c r="B1473" t="s">
        <v>2803</v>
      </c>
      <c r="C1473">
        <v>17219855</v>
      </c>
      <c r="D1473" t="s">
        <v>755</v>
      </c>
      <c r="F1473" t="s">
        <v>63</v>
      </c>
      <c r="G1473">
        <v>38.912579999999998</v>
      </c>
      <c r="H1473">
        <v>-77.018929999999997</v>
      </c>
      <c r="I1473" t="s">
        <v>25</v>
      </c>
      <c r="J1473">
        <v>59</v>
      </c>
      <c r="K1473">
        <v>31</v>
      </c>
      <c r="L1473">
        <v>53</v>
      </c>
      <c r="M1473" s="1">
        <v>43876</v>
      </c>
      <c r="N1473">
        <v>0.81</v>
      </c>
      <c r="O1473">
        <v>5</v>
      </c>
      <c r="P1473">
        <v>0</v>
      </c>
      <c r="Q1473">
        <v>0</v>
      </c>
    </row>
    <row r="1474" spans="1:18" ht="15.95" customHeight="1">
      <c r="A1474">
        <v>19872890</v>
      </c>
      <c r="B1474" t="s">
        <v>2691</v>
      </c>
      <c r="C1474">
        <v>16381569</v>
      </c>
      <c r="D1474" t="s">
        <v>2457</v>
      </c>
      <c r="F1474" t="s">
        <v>125</v>
      </c>
      <c r="G1474">
        <v>38.910139999999998</v>
      </c>
      <c r="H1474">
        <v>-77.061009999999996</v>
      </c>
      <c r="I1474" t="s">
        <v>21</v>
      </c>
      <c r="J1474">
        <v>83</v>
      </c>
      <c r="K1474">
        <v>3</v>
      </c>
      <c r="L1474">
        <v>229</v>
      </c>
      <c r="M1474" s="1">
        <v>44910</v>
      </c>
      <c r="N1474">
        <v>3.54</v>
      </c>
      <c r="O1474">
        <v>2</v>
      </c>
      <c r="P1474">
        <v>91</v>
      </c>
      <c r="Q1474">
        <v>63</v>
      </c>
      <c r="R1474" t="s">
        <v>2458</v>
      </c>
    </row>
    <row r="1475" spans="1:18" ht="15.95" customHeight="1">
      <c r="A1475">
        <v>19893073</v>
      </c>
      <c r="B1475" t="s">
        <v>2692</v>
      </c>
      <c r="C1475">
        <v>30406530</v>
      </c>
      <c r="D1475" t="s">
        <v>2693</v>
      </c>
      <c r="F1475" t="s">
        <v>687</v>
      </c>
      <c r="G1475">
        <v>38.857030000000002</v>
      </c>
      <c r="H1475">
        <v>-76.965170000000001</v>
      </c>
      <c r="I1475" t="s">
        <v>21</v>
      </c>
      <c r="J1475">
        <v>89</v>
      </c>
      <c r="K1475">
        <v>31</v>
      </c>
      <c r="L1475">
        <v>0</v>
      </c>
      <c r="M1475" s="13"/>
      <c r="O1475">
        <v>2</v>
      </c>
      <c r="P1475">
        <v>0</v>
      </c>
      <c r="Q1475">
        <v>0</v>
      </c>
    </row>
    <row r="1476" spans="1:18" ht="15.95" customHeight="1">
      <c r="A1476">
        <v>19893878</v>
      </c>
      <c r="B1476" t="s">
        <v>2694</v>
      </c>
      <c r="C1476">
        <v>33160230</v>
      </c>
      <c r="D1476" t="s">
        <v>553</v>
      </c>
      <c r="F1476" t="s">
        <v>88</v>
      </c>
      <c r="G1476">
        <v>38.892609999999998</v>
      </c>
      <c r="H1476">
        <v>-77.002700000000004</v>
      </c>
      <c r="I1476" t="s">
        <v>25</v>
      </c>
      <c r="J1476">
        <v>57</v>
      </c>
      <c r="K1476">
        <v>31</v>
      </c>
      <c r="L1476">
        <v>3</v>
      </c>
      <c r="M1476" s="1">
        <v>43010</v>
      </c>
      <c r="N1476">
        <v>0.05</v>
      </c>
      <c r="O1476">
        <v>2</v>
      </c>
      <c r="P1476">
        <v>0</v>
      </c>
      <c r="Q1476">
        <v>0</v>
      </c>
    </row>
    <row r="1477" spans="1:18" ht="15.95" customHeight="1">
      <c r="A1477">
        <v>19912376</v>
      </c>
      <c r="B1477" t="s">
        <v>2695</v>
      </c>
      <c r="C1477">
        <v>114562882</v>
      </c>
      <c r="D1477" t="s">
        <v>2696</v>
      </c>
      <c r="F1477" t="s">
        <v>20</v>
      </c>
      <c r="G1477">
        <v>38.982909999999997</v>
      </c>
      <c r="H1477">
        <v>-77.024749999999997</v>
      </c>
      <c r="I1477" t="s">
        <v>25</v>
      </c>
      <c r="J1477">
        <v>54</v>
      </c>
      <c r="K1477">
        <v>31</v>
      </c>
      <c r="L1477">
        <v>2</v>
      </c>
      <c r="M1477" s="1">
        <v>44834</v>
      </c>
      <c r="N1477">
        <v>0.18</v>
      </c>
      <c r="O1477">
        <v>1</v>
      </c>
      <c r="P1477">
        <v>203</v>
      </c>
      <c r="Q1477">
        <v>2</v>
      </c>
    </row>
    <row r="1478" spans="1:18" ht="15.95" customHeight="1">
      <c r="A1478">
        <v>19930688</v>
      </c>
      <c r="B1478" t="s">
        <v>2697</v>
      </c>
      <c r="C1478">
        <v>138943278</v>
      </c>
      <c r="D1478" t="s">
        <v>313</v>
      </c>
      <c r="F1478" t="s">
        <v>204</v>
      </c>
      <c r="G1478">
        <v>38.979199999999999</v>
      </c>
      <c r="H1478">
        <v>-77.029740000000004</v>
      </c>
      <c r="I1478" t="s">
        <v>21</v>
      </c>
      <c r="J1478">
        <v>135</v>
      </c>
      <c r="K1478">
        <v>7</v>
      </c>
      <c r="L1478">
        <v>34</v>
      </c>
      <c r="M1478" s="1">
        <v>44845</v>
      </c>
      <c r="N1478">
        <v>0.52</v>
      </c>
      <c r="O1478">
        <v>1</v>
      </c>
      <c r="P1478">
        <v>357</v>
      </c>
      <c r="Q1478">
        <v>8</v>
      </c>
      <c r="R1478" t="s">
        <v>2698</v>
      </c>
    </row>
    <row r="1479" spans="1:18" ht="15.95" customHeight="1">
      <c r="A1479">
        <v>19932136</v>
      </c>
      <c r="B1479" t="s">
        <v>2699</v>
      </c>
      <c r="C1479">
        <v>27055889</v>
      </c>
      <c r="D1479" t="s">
        <v>1105</v>
      </c>
      <c r="F1479" t="s">
        <v>28</v>
      </c>
      <c r="G1479">
        <v>38.9133</v>
      </c>
      <c r="H1479">
        <v>-77.008899999999997</v>
      </c>
      <c r="I1479" t="s">
        <v>21</v>
      </c>
      <c r="J1479">
        <v>115</v>
      </c>
      <c r="K1479">
        <v>1</v>
      </c>
      <c r="L1479">
        <v>219</v>
      </c>
      <c r="M1479" s="1">
        <v>44907</v>
      </c>
      <c r="N1479">
        <v>3.35</v>
      </c>
      <c r="O1479">
        <v>1</v>
      </c>
      <c r="P1479">
        <v>71</v>
      </c>
      <c r="Q1479">
        <v>41</v>
      </c>
      <c r="R1479" s="13" t="s">
        <v>101</v>
      </c>
    </row>
    <row r="1480" spans="1:18" ht="15.95" customHeight="1">
      <c r="A1480">
        <v>19953017</v>
      </c>
      <c r="B1480" t="s">
        <v>2700</v>
      </c>
      <c r="C1480">
        <v>103024794</v>
      </c>
      <c r="D1480" t="s">
        <v>2701</v>
      </c>
      <c r="F1480" t="s">
        <v>88</v>
      </c>
      <c r="G1480">
        <v>38.894240000000003</v>
      </c>
      <c r="H1480">
        <v>-76.986779999999996</v>
      </c>
      <c r="I1480" t="s">
        <v>21</v>
      </c>
      <c r="J1480">
        <v>120</v>
      </c>
      <c r="K1480">
        <v>3</v>
      </c>
      <c r="L1480">
        <v>134</v>
      </c>
      <c r="M1480" s="1">
        <v>44818</v>
      </c>
      <c r="N1480">
        <v>2.0499999999999998</v>
      </c>
      <c r="O1480">
        <v>1</v>
      </c>
      <c r="P1480">
        <v>0</v>
      </c>
      <c r="Q1480">
        <v>23</v>
      </c>
      <c r="R1480" t="s">
        <v>2702</v>
      </c>
    </row>
    <row r="1481" spans="1:18" ht="15.95" customHeight="1">
      <c r="A1481">
        <v>19998720</v>
      </c>
      <c r="B1481" t="s">
        <v>2703</v>
      </c>
      <c r="C1481">
        <v>124782850</v>
      </c>
      <c r="D1481" t="s">
        <v>138</v>
      </c>
      <c r="F1481" t="s">
        <v>122</v>
      </c>
      <c r="G1481">
        <v>38.917400000000001</v>
      </c>
      <c r="H1481">
        <v>-77.018540000000002</v>
      </c>
      <c r="I1481" t="s">
        <v>21</v>
      </c>
      <c r="J1481">
        <v>125</v>
      </c>
      <c r="K1481">
        <v>3</v>
      </c>
      <c r="L1481">
        <v>29</v>
      </c>
      <c r="M1481" s="1">
        <v>44905</v>
      </c>
      <c r="N1481">
        <v>0.45</v>
      </c>
      <c r="O1481">
        <v>12</v>
      </c>
      <c r="P1481">
        <v>254</v>
      </c>
      <c r="Q1481">
        <v>6</v>
      </c>
      <c r="R1481" t="s">
        <v>101</v>
      </c>
    </row>
    <row r="1482" spans="1:18" ht="15.95" customHeight="1">
      <c r="A1482">
        <v>20014244</v>
      </c>
      <c r="B1482" t="s">
        <v>2704</v>
      </c>
      <c r="C1482">
        <v>11309130</v>
      </c>
      <c r="D1482" t="s">
        <v>308</v>
      </c>
      <c r="F1482" t="s">
        <v>28</v>
      </c>
      <c r="G1482">
        <v>38.917409999999997</v>
      </c>
      <c r="H1482">
        <v>-77.010450000000006</v>
      </c>
      <c r="I1482" t="s">
        <v>21</v>
      </c>
      <c r="J1482">
        <v>356</v>
      </c>
      <c r="K1482">
        <v>2</v>
      </c>
      <c r="L1482">
        <v>213</v>
      </c>
      <c r="M1482" s="1">
        <v>44900</v>
      </c>
      <c r="N1482">
        <v>3.26</v>
      </c>
      <c r="O1482">
        <v>4</v>
      </c>
      <c r="P1482">
        <v>298</v>
      </c>
      <c r="Q1482">
        <v>40</v>
      </c>
      <c r="R1482" t="s">
        <v>2705</v>
      </c>
    </row>
    <row r="1483" spans="1:18" ht="15.95" customHeight="1">
      <c r="A1483">
        <v>20028160</v>
      </c>
      <c r="B1483" t="s">
        <v>2706</v>
      </c>
      <c r="C1483">
        <v>6416102</v>
      </c>
      <c r="D1483" t="s">
        <v>2707</v>
      </c>
      <c r="F1483" t="s">
        <v>28</v>
      </c>
      <c r="G1483">
        <v>38.911230000000003</v>
      </c>
      <c r="H1483">
        <v>-77.006730000000005</v>
      </c>
      <c r="I1483" t="s">
        <v>25</v>
      </c>
      <c r="J1483">
        <v>50</v>
      </c>
      <c r="K1483">
        <v>31</v>
      </c>
      <c r="L1483">
        <v>1</v>
      </c>
      <c r="M1483" s="1">
        <v>43071</v>
      </c>
      <c r="N1483">
        <v>0.02</v>
      </c>
      <c r="O1483">
        <v>1</v>
      </c>
      <c r="P1483">
        <v>0</v>
      </c>
      <c r="Q1483">
        <v>0</v>
      </c>
    </row>
    <row r="1484" spans="1:18" ht="15.95" customHeight="1">
      <c r="A1484">
        <v>20028213</v>
      </c>
      <c r="B1484" t="s">
        <v>2708</v>
      </c>
      <c r="C1484">
        <v>3448315</v>
      </c>
      <c r="D1484" t="s">
        <v>1012</v>
      </c>
      <c r="F1484" t="s">
        <v>201</v>
      </c>
      <c r="G1484">
        <v>38.881639999999997</v>
      </c>
      <c r="H1484">
        <v>-76.988550000000004</v>
      </c>
      <c r="I1484" t="s">
        <v>21</v>
      </c>
      <c r="J1484">
        <v>500</v>
      </c>
      <c r="K1484">
        <v>31</v>
      </c>
      <c r="L1484">
        <v>10</v>
      </c>
      <c r="M1484" s="1">
        <v>44773</v>
      </c>
      <c r="N1484">
        <v>0.16</v>
      </c>
      <c r="O1484">
        <v>10</v>
      </c>
      <c r="P1484">
        <v>303</v>
      </c>
      <c r="Q1484">
        <v>2</v>
      </c>
    </row>
    <row r="1485" spans="1:18" ht="15.95" customHeight="1">
      <c r="A1485">
        <v>20049395</v>
      </c>
      <c r="B1485" t="s">
        <v>2709</v>
      </c>
      <c r="C1485">
        <v>2291656</v>
      </c>
      <c r="D1485" t="s">
        <v>2457</v>
      </c>
      <c r="F1485" t="s">
        <v>125</v>
      </c>
      <c r="G1485">
        <v>38.905529999999999</v>
      </c>
      <c r="H1485">
        <v>-77.066879999999998</v>
      </c>
      <c r="I1485" t="s">
        <v>21</v>
      </c>
      <c r="J1485">
        <v>571</v>
      </c>
      <c r="K1485">
        <v>2</v>
      </c>
      <c r="L1485">
        <v>218</v>
      </c>
      <c r="M1485" s="1">
        <v>44878</v>
      </c>
      <c r="N1485">
        <v>3.39</v>
      </c>
      <c r="O1485">
        <v>1</v>
      </c>
      <c r="P1485">
        <v>64</v>
      </c>
      <c r="Q1485">
        <v>28</v>
      </c>
      <c r="R1485" s="2" t="s">
        <v>2710</v>
      </c>
    </row>
    <row r="1486" spans="1:18" ht="15.95" customHeight="1">
      <c r="A1486">
        <v>20093002</v>
      </c>
      <c r="B1486" t="s">
        <v>2711</v>
      </c>
      <c r="C1486">
        <v>16252186</v>
      </c>
      <c r="D1486" t="s">
        <v>1474</v>
      </c>
      <c r="F1486" t="s">
        <v>37</v>
      </c>
      <c r="G1486">
        <v>38.923830000000002</v>
      </c>
      <c r="H1486">
        <v>-77.042730000000006</v>
      </c>
      <c r="I1486" t="s">
        <v>25</v>
      </c>
      <c r="J1486">
        <v>26</v>
      </c>
      <c r="K1486">
        <v>31</v>
      </c>
      <c r="L1486">
        <v>6</v>
      </c>
      <c r="M1486" s="1">
        <v>43903</v>
      </c>
      <c r="N1486">
        <v>0.09</v>
      </c>
      <c r="O1486">
        <v>1</v>
      </c>
      <c r="P1486">
        <v>0</v>
      </c>
      <c r="Q1486">
        <v>0</v>
      </c>
    </row>
    <row r="1487" spans="1:18" ht="15.95" customHeight="1">
      <c r="A1487">
        <v>20124890</v>
      </c>
      <c r="B1487" t="s">
        <v>2712</v>
      </c>
      <c r="C1487">
        <v>20917831</v>
      </c>
      <c r="D1487" t="s">
        <v>2609</v>
      </c>
      <c r="F1487" t="s">
        <v>43</v>
      </c>
      <c r="G1487">
        <v>38.902200000000001</v>
      </c>
      <c r="H1487">
        <v>-77.011319999999998</v>
      </c>
      <c r="I1487" t="s">
        <v>25</v>
      </c>
      <c r="J1487">
        <v>60</v>
      </c>
      <c r="K1487">
        <v>31</v>
      </c>
      <c r="L1487">
        <v>324</v>
      </c>
      <c r="M1487" s="1">
        <v>44785</v>
      </c>
      <c r="N1487">
        <v>5.03</v>
      </c>
      <c r="O1487">
        <v>2</v>
      </c>
      <c r="P1487">
        <v>0</v>
      </c>
      <c r="Q1487">
        <v>35</v>
      </c>
      <c r="R1487" t="s">
        <v>101</v>
      </c>
    </row>
    <row r="1488" spans="1:18" ht="15.95" customHeight="1">
      <c r="A1488">
        <v>20126341</v>
      </c>
      <c r="B1488" t="s">
        <v>2713</v>
      </c>
      <c r="C1488">
        <v>89325275</v>
      </c>
      <c r="D1488" t="s">
        <v>2714</v>
      </c>
      <c r="F1488" t="s">
        <v>88</v>
      </c>
      <c r="G1488">
        <v>38.898229999999998</v>
      </c>
      <c r="H1488">
        <v>-76.998919999999998</v>
      </c>
      <c r="I1488" t="s">
        <v>25</v>
      </c>
      <c r="J1488">
        <v>60</v>
      </c>
      <c r="K1488">
        <v>2</v>
      </c>
      <c r="L1488">
        <v>157</v>
      </c>
      <c r="M1488" s="1">
        <v>44899</v>
      </c>
      <c r="N1488">
        <v>3.23</v>
      </c>
      <c r="O1488">
        <v>1</v>
      </c>
      <c r="P1488">
        <v>56</v>
      </c>
      <c r="Q1488">
        <v>57</v>
      </c>
      <c r="R1488" t="s">
        <v>2715</v>
      </c>
    </row>
    <row r="1489" spans="1:18" ht="15.95" customHeight="1">
      <c r="A1489">
        <v>20138171</v>
      </c>
      <c r="B1489" t="s">
        <v>2716</v>
      </c>
      <c r="C1489">
        <v>6066744</v>
      </c>
      <c r="D1489" t="s">
        <v>179</v>
      </c>
      <c r="F1489" t="s">
        <v>122</v>
      </c>
      <c r="G1489">
        <v>38.915199999999999</v>
      </c>
      <c r="H1489">
        <v>-77.025800000000004</v>
      </c>
      <c r="I1489" t="s">
        <v>21</v>
      </c>
      <c r="J1489">
        <v>122</v>
      </c>
      <c r="K1489">
        <v>1</v>
      </c>
      <c r="L1489">
        <v>522</v>
      </c>
      <c r="M1489" s="1">
        <v>44899</v>
      </c>
      <c r="N1489">
        <v>8.02</v>
      </c>
      <c r="O1489">
        <v>1</v>
      </c>
      <c r="P1489">
        <v>175</v>
      </c>
      <c r="Q1489">
        <v>86</v>
      </c>
      <c r="R1489" t="s">
        <v>2717</v>
      </c>
    </row>
    <row r="1490" spans="1:18" ht="15.95" customHeight="1">
      <c r="A1490">
        <v>20138796</v>
      </c>
      <c r="B1490" t="s">
        <v>2718</v>
      </c>
      <c r="C1490">
        <v>25683126</v>
      </c>
      <c r="D1490" t="s">
        <v>2719</v>
      </c>
      <c r="F1490" t="s">
        <v>201</v>
      </c>
      <c r="G1490">
        <v>38.886629999999997</v>
      </c>
      <c r="H1490">
        <v>-76.990750000000006</v>
      </c>
      <c r="I1490" t="s">
        <v>21</v>
      </c>
      <c r="J1490">
        <v>138</v>
      </c>
      <c r="K1490">
        <v>2</v>
      </c>
      <c r="L1490">
        <v>285</v>
      </c>
      <c r="M1490" s="1">
        <v>44908</v>
      </c>
      <c r="N1490">
        <v>4.49</v>
      </c>
      <c r="O1490">
        <v>1</v>
      </c>
      <c r="P1490">
        <v>139</v>
      </c>
      <c r="Q1490">
        <v>55</v>
      </c>
      <c r="R1490" t="s">
        <v>2720</v>
      </c>
    </row>
    <row r="1491" spans="1:18" ht="15.95" customHeight="1">
      <c r="A1491">
        <v>20153702</v>
      </c>
      <c r="B1491" t="s">
        <v>2721</v>
      </c>
      <c r="C1491">
        <v>661119</v>
      </c>
      <c r="D1491" t="s">
        <v>2009</v>
      </c>
      <c r="F1491" t="s">
        <v>201</v>
      </c>
      <c r="G1491">
        <v>38.878579999999999</v>
      </c>
      <c r="H1491">
        <v>-76.983590000000007</v>
      </c>
      <c r="I1491" t="s">
        <v>21</v>
      </c>
      <c r="J1491">
        <v>340</v>
      </c>
      <c r="K1491">
        <v>7</v>
      </c>
      <c r="L1491">
        <v>11</v>
      </c>
      <c r="M1491" s="1">
        <v>44866</v>
      </c>
      <c r="N1491">
        <v>0.18</v>
      </c>
      <c r="O1491">
        <v>1</v>
      </c>
      <c r="P1491">
        <v>92</v>
      </c>
      <c r="Q1491">
        <v>5</v>
      </c>
      <c r="R1491" s="2" t="s">
        <v>2722</v>
      </c>
    </row>
    <row r="1492" spans="1:18" ht="15.95" customHeight="1">
      <c r="A1492">
        <v>20154201</v>
      </c>
      <c r="B1492" t="s">
        <v>2723</v>
      </c>
      <c r="C1492">
        <v>24967168</v>
      </c>
      <c r="D1492" t="s">
        <v>2724</v>
      </c>
      <c r="F1492" t="s">
        <v>43</v>
      </c>
      <c r="G1492">
        <v>38.90408</v>
      </c>
      <c r="H1492">
        <v>-77.028379999999999</v>
      </c>
      <c r="I1492" t="s">
        <v>21</v>
      </c>
      <c r="J1492">
        <v>110</v>
      </c>
      <c r="K1492">
        <v>31</v>
      </c>
      <c r="L1492">
        <v>166</v>
      </c>
      <c r="M1492" s="1">
        <v>44724</v>
      </c>
      <c r="N1492">
        <v>2.5499999999999998</v>
      </c>
      <c r="O1492">
        <v>1</v>
      </c>
      <c r="P1492">
        <v>67</v>
      </c>
      <c r="Q1492">
        <v>29</v>
      </c>
    </row>
    <row r="1493" spans="1:18" ht="15.95" customHeight="1">
      <c r="A1493">
        <v>20166365</v>
      </c>
      <c r="B1493" t="s">
        <v>2725</v>
      </c>
      <c r="C1493">
        <v>51355304</v>
      </c>
      <c r="D1493" t="s">
        <v>1375</v>
      </c>
      <c r="F1493" t="s">
        <v>201</v>
      </c>
      <c r="G1493">
        <v>38.890239999999999</v>
      </c>
      <c r="H1493">
        <v>-76.997780000000006</v>
      </c>
      <c r="I1493" t="s">
        <v>21</v>
      </c>
      <c r="J1493">
        <v>95</v>
      </c>
      <c r="K1493">
        <v>1</v>
      </c>
      <c r="L1493">
        <v>403</v>
      </c>
      <c r="M1493" s="1">
        <v>44912</v>
      </c>
      <c r="N1493">
        <v>6.19</v>
      </c>
      <c r="O1493">
        <v>1</v>
      </c>
      <c r="P1493">
        <v>26</v>
      </c>
      <c r="Q1493">
        <v>90</v>
      </c>
      <c r="R1493" t="s">
        <v>2726</v>
      </c>
    </row>
    <row r="1494" spans="1:18" ht="15.95" customHeight="1">
      <c r="A1494">
        <v>20166874</v>
      </c>
      <c r="B1494" t="s">
        <v>2727</v>
      </c>
      <c r="C1494">
        <v>85322269</v>
      </c>
      <c r="D1494" t="s">
        <v>2728</v>
      </c>
      <c r="F1494" t="s">
        <v>125</v>
      </c>
      <c r="G1494">
        <v>38.915260000000004</v>
      </c>
      <c r="H1494">
        <v>-77.072419999999994</v>
      </c>
      <c r="I1494" t="s">
        <v>25</v>
      </c>
      <c r="J1494">
        <v>75</v>
      </c>
      <c r="K1494">
        <v>31</v>
      </c>
      <c r="L1494">
        <v>139</v>
      </c>
      <c r="M1494" s="1">
        <v>44886</v>
      </c>
      <c r="N1494">
        <v>2.12</v>
      </c>
      <c r="O1494">
        <v>2</v>
      </c>
      <c r="P1494">
        <v>180</v>
      </c>
      <c r="Q1494">
        <v>20</v>
      </c>
    </row>
    <row r="1495" spans="1:18" ht="15.95" customHeight="1">
      <c r="A1495">
        <v>20186574</v>
      </c>
      <c r="B1495" t="s">
        <v>2729</v>
      </c>
      <c r="C1495">
        <v>85322269</v>
      </c>
      <c r="D1495" t="s">
        <v>2728</v>
      </c>
      <c r="F1495" t="s">
        <v>125</v>
      </c>
      <c r="G1495">
        <v>38.914000000000001</v>
      </c>
      <c r="H1495">
        <v>-77.072559999999996</v>
      </c>
      <c r="I1495" t="s">
        <v>25</v>
      </c>
      <c r="J1495">
        <v>69</v>
      </c>
      <c r="K1495">
        <v>31</v>
      </c>
      <c r="L1495">
        <v>49</v>
      </c>
      <c r="M1495" s="1">
        <v>43876</v>
      </c>
      <c r="N1495">
        <v>0.76</v>
      </c>
      <c r="O1495">
        <v>2</v>
      </c>
      <c r="P1495">
        <v>48</v>
      </c>
      <c r="Q1495">
        <v>0</v>
      </c>
    </row>
    <row r="1496" spans="1:18" ht="15.95" customHeight="1">
      <c r="A1496">
        <v>20192249</v>
      </c>
      <c r="B1496" t="s">
        <v>2730</v>
      </c>
      <c r="C1496">
        <v>143780236</v>
      </c>
      <c r="D1496" t="s">
        <v>2134</v>
      </c>
      <c r="F1496" t="s">
        <v>94</v>
      </c>
      <c r="G1496">
        <v>38.914160000000003</v>
      </c>
      <c r="H1496">
        <v>-77.036569999999998</v>
      </c>
      <c r="I1496" t="s">
        <v>21</v>
      </c>
      <c r="J1496">
        <v>219</v>
      </c>
      <c r="K1496">
        <v>2</v>
      </c>
      <c r="L1496">
        <v>222</v>
      </c>
      <c r="M1496" s="1">
        <v>44899</v>
      </c>
      <c r="N1496">
        <v>3.4</v>
      </c>
      <c r="O1496">
        <v>2</v>
      </c>
      <c r="P1496">
        <v>215</v>
      </c>
      <c r="Q1496">
        <v>38</v>
      </c>
      <c r="R1496" t="s">
        <v>2731</v>
      </c>
    </row>
    <row r="1497" spans="1:18" ht="15.95" customHeight="1">
      <c r="A1497">
        <v>20196027</v>
      </c>
      <c r="B1497" t="s">
        <v>2732</v>
      </c>
      <c r="C1497">
        <v>102792457</v>
      </c>
      <c r="D1497" t="s">
        <v>2733</v>
      </c>
      <c r="F1497" t="s">
        <v>141</v>
      </c>
      <c r="G1497">
        <v>38.901940000000003</v>
      </c>
      <c r="H1497">
        <v>-76.987690000000001</v>
      </c>
      <c r="I1497" t="s">
        <v>25</v>
      </c>
      <c r="J1497">
        <v>60</v>
      </c>
      <c r="K1497">
        <v>31</v>
      </c>
      <c r="L1497">
        <v>0</v>
      </c>
      <c r="M1497" s="13"/>
      <c r="O1497">
        <v>1</v>
      </c>
      <c r="P1497">
        <v>0</v>
      </c>
      <c r="Q1497">
        <v>0</v>
      </c>
    </row>
    <row r="1498" spans="1:18" ht="15.95" customHeight="1">
      <c r="A1498">
        <v>20196565</v>
      </c>
      <c r="B1498" t="s">
        <v>2734</v>
      </c>
      <c r="C1498">
        <v>61643454</v>
      </c>
      <c r="D1498" t="s">
        <v>50</v>
      </c>
      <c r="F1498" t="s">
        <v>88</v>
      </c>
      <c r="G1498">
        <v>38.893810000000002</v>
      </c>
      <c r="H1498">
        <v>-76.996830000000003</v>
      </c>
      <c r="I1498" t="s">
        <v>21</v>
      </c>
      <c r="J1498">
        <v>130</v>
      </c>
      <c r="K1498">
        <v>31</v>
      </c>
      <c r="L1498">
        <v>4</v>
      </c>
      <c r="M1498" s="1">
        <v>43005</v>
      </c>
      <c r="N1498">
        <v>0.06</v>
      </c>
      <c r="O1498">
        <v>1</v>
      </c>
      <c r="P1498">
        <v>0</v>
      </c>
      <c r="Q1498">
        <v>0</v>
      </c>
    </row>
    <row r="1499" spans="1:18" ht="15.95" customHeight="1">
      <c r="A1499">
        <v>20207987</v>
      </c>
      <c r="B1499" t="s">
        <v>2735</v>
      </c>
      <c r="C1499">
        <v>3327767</v>
      </c>
      <c r="D1499" t="s">
        <v>19</v>
      </c>
      <c r="F1499" t="s">
        <v>201</v>
      </c>
      <c r="G1499">
        <v>38.880070000000003</v>
      </c>
      <c r="H1499">
        <v>-76.981920000000002</v>
      </c>
      <c r="I1499" t="s">
        <v>25</v>
      </c>
      <c r="J1499">
        <v>65</v>
      </c>
      <c r="K1499">
        <v>31</v>
      </c>
      <c r="L1499">
        <v>0</v>
      </c>
      <c r="O1499">
        <v>1</v>
      </c>
      <c r="P1499">
        <v>0</v>
      </c>
      <c r="Q1499">
        <v>0</v>
      </c>
    </row>
    <row r="1500" spans="1:18" ht="15.95" customHeight="1">
      <c r="A1500">
        <v>20212862</v>
      </c>
      <c r="B1500" t="s">
        <v>2736</v>
      </c>
      <c r="C1500">
        <v>4263869</v>
      </c>
      <c r="D1500" t="s">
        <v>2737</v>
      </c>
      <c r="F1500" t="s">
        <v>141</v>
      </c>
      <c r="G1500">
        <v>38.903149999999997</v>
      </c>
      <c r="H1500">
        <v>-76.989069999999998</v>
      </c>
      <c r="I1500" t="s">
        <v>21</v>
      </c>
      <c r="J1500">
        <v>73</v>
      </c>
      <c r="K1500">
        <v>31</v>
      </c>
      <c r="L1500">
        <v>16</v>
      </c>
      <c r="M1500" s="1">
        <v>43152</v>
      </c>
      <c r="N1500">
        <v>0.26</v>
      </c>
      <c r="O1500">
        <v>1</v>
      </c>
      <c r="P1500">
        <v>0</v>
      </c>
      <c r="Q1500">
        <v>0</v>
      </c>
    </row>
    <row r="1501" spans="1:18" ht="15.95" customHeight="1">
      <c r="A1501">
        <v>20213058</v>
      </c>
      <c r="B1501" t="s">
        <v>2738</v>
      </c>
      <c r="C1501">
        <v>143983211</v>
      </c>
      <c r="D1501" t="s">
        <v>308</v>
      </c>
      <c r="F1501" t="s">
        <v>201</v>
      </c>
      <c r="G1501">
        <v>38.889420000000001</v>
      </c>
      <c r="H1501">
        <v>-76.98142</v>
      </c>
      <c r="I1501" t="s">
        <v>21</v>
      </c>
      <c r="J1501">
        <v>156</v>
      </c>
      <c r="K1501">
        <v>2</v>
      </c>
      <c r="L1501">
        <v>300</v>
      </c>
      <c r="M1501" s="1">
        <v>44906</v>
      </c>
      <c r="N1501">
        <v>4.6100000000000003</v>
      </c>
      <c r="O1501">
        <v>1</v>
      </c>
      <c r="P1501">
        <v>238</v>
      </c>
      <c r="Q1501">
        <v>38</v>
      </c>
      <c r="R1501" t="s">
        <v>101</v>
      </c>
    </row>
    <row r="1502" spans="1:18" ht="15.95" customHeight="1">
      <c r="A1502">
        <v>20217934</v>
      </c>
      <c r="B1502" t="s">
        <v>2739</v>
      </c>
      <c r="C1502">
        <v>9354986</v>
      </c>
      <c r="D1502" t="s">
        <v>228</v>
      </c>
      <c r="F1502" t="s">
        <v>20</v>
      </c>
      <c r="G1502">
        <v>38.96848</v>
      </c>
      <c r="H1502">
        <v>-77.025270000000006</v>
      </c>
      <c r="I1502" t="s">
        <v>25</v>
      </c>
      <c r="J1502">
        <v>80</v>
      </c>
      <c r="K1502">
        <v>7</v>
      </c>
      <c r="L1502">
        <v>1</v>
      </c>
      <c r="M1502" s="1">
        <v>42997</v>
      </c>
      <c r="N1502">
        <v>0.02</v>
      </c>
      <c r="O1502">
        <v>5</v>
      </c>
      <c r="P1502">
        <v>0</v>
      </c>
      <c r="Q1502">
        <v>0</v>
      </c>
      <c r="R1502" t="s">
        <v>229</v>
      </c>
    </row>
    <row r="1503" spans="1:18" ht="15.95" customHeight="1">
      <c r="A1503">
        <v>20225499</v>
      </c>
      <c r="B1503" t="s">
        <v>2740</v>
      </c>
      <c r="C1503">
        <v>4558526</v>
      </c>
      <c r="D1503" t="s">
        <v>1123</v>
      </c>
      <c r="F1503" t="s">
        <v>37</v>
      </c>
      <c r="G1503">
        <v>38.924759999999999</v>
      </c>
      <c r="H1503">
        <v>-77.042029999999997</v>
      </c>
      <c r="I1503" t="s">
        <v>21</v>
      </c>
      <c r="J1503">
        <v>149</v>
      </c>
      <c r="K1503">
        <v>31</v>
      </c>
      <c r="L1503">
        <v>6</v>
      </c>
      <c r="M1503" s="1">
        <v>43316</v>
      </c>
      <c r="N1503">
        <v>0.09</v>
      </c>
      <c r="O1503">
        <v>2</v>
      </c>
      <c r="P1503">
        <v>168</v>
      </c>
      <c r="Q1503">
        <v>0</v>
      </c>
    </row>
    <row r="1504" spans="1:18" ht="15.95" customHeight="1">
      <c r="A1504">
        <v>20253006</v>
      </c>
      <c r="B1504" t="s">
        <v>2741</v>
      </c>
      <c r="C1504">
        <v>5487930</v>
      </c>
      <c r="D1504" t="s">
        <v>118</v>
      </c>
      <c r="F1504" t="s">
        <v>94</v>
      </c>
      <c r="G1504">
        <v>38.911949999999997</v>
      </c>
      <c r="H1504">
        <v>-77.04665</v>
      </c>
      <c r="I1504" t="s">
        <v>25</v>
      </c>
      <c r="J1504">
        <v>100</v>
      </c>
      <c r="K1504">
        <v>4</v>
      </c>
      <c r="L1504">
        <v>15</v>
      </c>
      <c r="M1504" s="1">
        <v>44613</v>
      </c>
      <c r="N1504">
        <v>0.24</v>
      </c>
      <c r="O1504">
        <v>19</v>
      </c>
      <c r="P1504">
        <v>365</v>
      </c>
      <c r="Q1504">
        <v>2</v>
      </c>
      <c r="R1504" t="s">
        <v>2742</v>
      </c>
    </row>
    <row r="1505" spans="1:18" ht="15.95" customHeight="1">
      <c r="A1505">
        <v>20264444</v>
      </c>
      <c r="B1505" t="s">
        <v>2743</v>
      </c>
      <c r="C1505">
        <v>40649327</v>
      </c>
      <c r="D1505" t="s">
        <v>1465</v>
      </c>
      <c r="F1505" t="s">
        <v>122</v>
      </c>
      <c r="G1505">
        <v>38.919519999999999</v>
      </c>
      <c r="H1505">
        <v>-77.028229999999994</v>
      </c>
      <c r="I1505" t="s">
        <v>21</v>
      </c>
      <c r="J1505">
        <v>199</v>
      </c>
      <c r="K1505">
        <v>3</v>
      </c>
      <c r="L1505">
        <v>20</v>
      </c>
      <c r="M1505" s="1">
        <v>44744</v>
      </c>
      <c r="N1505">
        <v>0.31</v>
      </c>
      <c r="O1505">
        <v>1</v>
      </c>
      <c r="P1505">
        <v>0</v>
      </c>
      <c r="Q1505">
        <v>5</v>
      </c>
      <c r="R1505" s="2" t="s">
        <v>2744</v>
      </c>
    </row>
    <row r="1506" spans="1:18" ht="15.95" customHeight="1">
      <c r="A1506">
        <v>20265888</v>
      </c>
      <c r="B1506" t="s">
        <v>2745</v>
      </c>
      <c r="C1506">
        <v>13743641</v>
      </c>
      <c r="D1506" t="s">
        <v>155</v>
      </c>
      <c r="F1506" t="s">
        <v>88</v>
      </c>
      <c r="G1506">
        <v>38.893120000000003</v>
      </c>
      <c r="H1506">
        <v>-76.997919999999993</v>
      </c>
      <c r="I1506" t="s">
        <v>21</v>
      </c>
      <c r="J1506">
        <v>90</v>
      </c>
      <c r="K1506">
        <v>1</v>
      </c>
      <c r="L1506">
        <v>167</v>
      </c>
      <c r="M1506" s="1">
        <v>44874</v>
      </c>
      <c r="N1506">
        <v>2.5499999999999998</v>
      </c>
      <c r="O1506">
        <v>8</v>
      </c>
      <c r="P1506">
        <v>158</v>
      </c>
      <c r="Q1506">
        <v>28</v>
      </c>
      <c r="R1506" t="s">
        <v>101</v>
      </c>
    </row>
    <row r="1507" spans="1:18" ht="15.95" customHeight="1">
      <c r="A1507">
        <v>20277898</v>
      </c>
      <c r="B1507" t="s">
        <v>2746</v>
      </c>
      <c r="C1507">
        <v>25986811</v>
      </c>
      <c r="D1507" t="s">
        <v>2747</v>
      </c>
      <c r="F1507" t="s">
        <v>43</v>
      </c>
      <c r="G1507">
        <v>38.90081</v>
      </c>
      <c r="H1507">
        <v>-77.010499999999993</v>
      </c>
      <c r="I1507" t="s">
        <v>25</v>
      </c>
      <c r="J1507">
        <v>85</v>
      </c>
      <c r="K1507">
        <v>31</v>
      </c>
      <c r="L1507">
        <v>4</v>
      </c>
      <c r="M1507" s="1">
        <v>42984</v>
      </c>
      <c r="N1507">
        <v>0.06</v>
      </c>
      <c r="O1507">
        <v>1</v>
      </c>
      <c r="P1507">
        <v>0</v>
      </c>
      <c r="Q1507">
        <v>0</v>
      </c>
    </row>
    <row r="1508" spans="1:18" ht="15.95" customHeight="1">
      <c r="A1508">
        <v>20294927</v>
      </c>
      <c r="B1508" t="s">
        <v>2748</v>
      </c>
      <c r="C1508">
        <v>17123337</v>
      </c>
      <c r="D1508" t="s">
        <v>1758</v>
      </c>
      <c r="F1508" t="s">
        <v>34</v>
      </c>
      <c r="G1508">
        <v>38.944890000000001</v>
      </c>
      <c r="H1508">
        <v>-77.019580000000005</v>
      </c>
      <c r="I1508" t="s">
        <v>21</v>
      </c>
      <c r="J1508">
        <v>144</v>
      </c>
      <c r="K1508">
        <v>3</v>
      </c>
      <c r="L1508">
        <v>24</v>
      </c>
      <c r="M1508" s="1">
        <v>44758</v>
      </c>
      <c r="N1508">
        <v>0.37</v>
      </c>
      <c r="O1508">
        <v>1</v>
      </c>
      <c r="P1508">
        <v>153</v>
      </c>
      <c r="Q1508">
        <v>2</v>
      </c>
      <c r="R1508" t="s">
        <v>2749</v>
      </c>
    </row>
    <row r="1509" spans="1:18" ht="15.95" customHeight="1">
      <c r="A1509">
        <v>20299513</v>
      </c>
      <c r="B1509" t="s">
        <v>2750</v>
      </c>
      <c r="C1509">
        <v>24444960</v>
      </c>
      <c r="D1509" t="s">
        <v>2751</v>
      </c>
      <c r="F1509" t="s">
        <v>88</v>
      </c>
      <c r="G1509">
        <v>38.897500000000001</v>
      </c>
      <c r="H1509">
        <v>-76.980810000000005</v>
      </c>
      <c r="I1509" t="s">
        <v>21</v>
      </c>
      <c r="J1509">
        <v>250</v>
      </c>
      <c r="K1509">
        <v>3</v>
      </c>
      <c r="L1509">
        <v>25</v>
      </c>
      <c r="M1509" s="1">
        <v>44879</v>
      </c>
      <c r="N1509">
        <v>0.45</v>
      </c>
      <c r="O1509">
        <v>1</v>
      </c>
      <c r="P1509">
        <v>60</v>
      </c>
      <c r="Q1509">
        <v>8</v>
      </c>
      <c r="R1509" t="s">
        <v>2752</v>
      </c>
    </row>
    <row r="1510" spans="1:18" ht="15.95" customHeight="1">
      <c r="A1510">
        <v>20302085</v>
      </c>
      <c r="B1510" t="s">
        <v>2753</v>
      </c>
      <c r="C1510">
        <v>48864030</v>
      </c>
      <c r="D1510" t="s">
        <v>2754</v>
      </c>
      <c r="F1510" t="s">
        <v>63</v>
      </c>
      <c r="G1510">
        <v>38.906399999999998</v>
      </c>
      <c r="H1510">
        <v>-77.030540000000002</v>
      </c>
      <c r="I1510" t="s">
        <v>21</v>
      </c>
      <c r="J1510">
        <v>165</v>
      </c>
      <c r="K1510">
        <v>31</v>
      </c>
      <c r="L1510">
        <v>4</v>
      </c>
      <c r="M1510" s="1">
        <v>43023</v>
      </c>
      <c r="N1510">
        <v>0.06</v>
      </c>
      <c r="O1510">
        <v>4</v>
      </c>
      <c r="P1510">
        <v>0</v>
      </c>
      <c r="Q1510">
        <v>0</v>
      </c>
    </row>
    <row r="1511" spans="1:18" ht="15.95" customHeight="1">
      <c r="A1511">
        <v>20303609</v>
      </c>
      <c r="B1511" t="s">
        <v>2755</v>
      </c>
      <c r="C1511">
        <v>22648846</v>
      </c>
      <c r="D1511" t="s">
        <v>33</v>
      </c>
      <c r="F1511" t="s">
        <v>70</v>
      </c>
      <c r="G1511">
        <v>38.919460000000001</v>
      </c>
      <c r="H1511">
        <v>-77.034319999999994</v>
      </c>
      <c r="I1511" t="s">
        <v>21</v>
      </c>
      <c r="J1511">
        <v>150</v>
      </c>
      <c r="K1511">
        <v>31</v>
      </c>
      <c r="L1511">
        <v>7</v>
      </c>
      <c r="M1511" s="1">
        <v>43087</v>
      </c>
      <c r="N1511">
        <v>0.11</v>
      </c>
      <c r="O1511">
        <v>1</v>
      </c>
      <c r="P1511">
        <v>0</v>
      </c>
      <c r="Q1511">
        <v>0</v>
      </c>
    </row>
    <row r="1512" spans="1:18" ht="15.95" customHeight="1">
      <c r="A1512">
        <v>20321277</v>
      </c>
      <c r="B1512" t="s">
        <v>2756</v>
      </c>
      <c r="C1512">
        <v>6637404</v>
      </c>
      <c r="D1512" t="s">
        <v>2757</v>
      </c>
      <c r="F1512" t="s">
        <v>28</v>
      </c>
      <c r="G1512">
        <v>38.920380000000002</v>
      </c>
      <c r="H1512">
        <v>-77.013409999999993</v>
      </c>
      <c r="I1512" t="s">
        <v>21</v>
      </c>
      <c r="J1512">
        <v>393</v>
      </c>
      <c r="K1512">
        <v>2</v>
      </c>
      <c r="L1512">
        <v>52</v>
      </c>
      <c r="M1512" s="1">
        <v>44902</v>
      </c>
      <c r="N1512">
        <v>0.81</v>
      </c>
      <c r="O1512">
        <v>2</v>
      </c>
      <c r="P1512">
        <v>126</v>
      </c>
      <c r="Q1512">
        <v>32</v>
      </c>
      <c r="R1512" t="s">
        <v>2758</v>
      </c>
    </row>
    <row r="1513" spans="1:18" ht="15.95" customHeight="1">
      <c r="A1513">
        <v>20347049</v>
      </c>
      <c r="B1513" t="s">
        <v>2759</v>
      </c>
      <c r="C1513">
        <v>10716582</v>
      </c>
      <c r="D1513" t="s">
        <v>1105</v>
      </c>
      <c r="F1513" t="s">
        <v>201</v>
      </c>
      <c r="G1513">
        <v>38.887819999999998</v>
      </c>
      <c r="H1513">
        <v>-76.991290000000006</v>
      </c>
      <c r="I1513" t="s">
        <v>21</v>
      </c>
      <c r="J1513">
        <v>145</v>
      </c>
      <c r="K1513">
        <v>4</v>
      </c>
      <c r="L1513">
        <v>36</v>
      </c>
      <c r="M1513" s="1">
        <v>44246</v>
      </c>
      <c r="N1513">
        <v>0.61</v>
      </c>
      <c r="O1513">
        <v>1</v>
      </c>
      <c r="P1513">
        <v>0</v>
      </c>
      <c r="Q1513">
        <v>0</v>
      </c>
      <c r="R1513" t="s">
        <v>2760</v>
      </c>
    </row>
    <row r="1514" spans="1:18" ht="15.95" customHeight="1">
      <c r="A1514">
        <v>20358943</v>
      </c>
      <c r="B1514" t="s">
        <v>2761</v>
      </c>
      <c r="C1514">
        <v>144776629</v>
      </c>
      <c r="D1514" t="s">
        <v>2762</v>
      </c>
      <c r="F1514" t="s">
        <v>201</v>
      </c>
      <c r="G1514">
        <v>38.886760000000002</v>
      </c>
      <c r="H1514">
        <v>-76.981120000000004</v>
      </c>
      <c r="I1514" t="s">
        <v>21</v>
      </c>
      <c r="J1514">
        <v>136</v>
      </c>
      <c r="K1514">
        <v>3</v>
      </c>
      <c r="L1514">
        <v>80</v>
      </c>
      <c r="M1514" s="1">
        <v>44894</v>
      </c>
      <c r="N1514">
        <v>1.24</v>
      </c>
      <c r="O1514">
        <v>1</v>
      </c>
      <c r="P1514">
        <v>158</v>
      </c>
      <c r="Q1514">
        <v>15</v>
      </c>
      <c r="R1514" t="s">
        <v>2763</v>
      </c>
    </row>
    <row r="1515" spans="1:18" ht="15.95" customHeight="1">
      <c r="A1515">
        <v>20361292</v>
      </c>
      <c r="B1515" t="s">
        <v>2764</v>
      </c>
      <c r="C1515">
        <v>3111772</v>
      </c>
      <c r="D1515" t="s">
        <v>652</v>
      </c>
      <c r="F1515" t="s">
        <v>70</v>
      </c>
      <c r="G1515">
        <v>38.926760000000002</v>
      </c>
      <c r="H1515">
        <v>-77.034109999999998</v>
      </c>
      <c r="I1515" t="s">
        <v>21</v>
      </c>
      <c r="J1515">
        <v>300</v>
      </c>
      <c r="K1515">
        <v>31</v>
      </c>
      <c r="L1515">
        <v>11</v>
      </c>
      <c r="M1515" s="1">
        <v>44736</v>
      </c>
      <c r="N1515">
        <v>0.18</v>
      </c>
      <c r="O1515">
        <v>3</v>
      </c>
      <c r="P1515">
        <v>364</v>
      </c>
      <c r="Q1515">
        <v>2</v>
      </c>
    </row>
    <row r="1516" spans="1:18" ht="15.95" customHeight="1">
      <c r="A1516">
        <v>20403640</v>
      </c>
      <c r="B1516" t="s">
        <v>2765</v>
      </c>
      <c r="C1516">
        <v>127842798</v>
      </c>
      <c r="D1516" t="s">
        <v>177</v>
      </c>
      <c r="F1516" t="s">
        <v>34</v>
      </c>
      <c r="G1516">
        <v>38.955959999999997</v>
      </c>
      <c r="H1516">
        <v>-77.024159999999995</v>
      </c>
      <c r="I1516" t="s">
        <v>21</v>
      </c>
      <c r="J1516">
        <v>199</v>
      </c>
      <c r="K1516">
        <v>31</v>
      </c>
      <c r="L1516">
        <v>117</v>
      </c>
      <c r="M1516" s="1">
        <v>44751</v>
      </c>
      <c r="N1516">
        <v>1.81</v>
      </c>
      <c r="O1516">
        <v>2</v>
      </c>
      <c r="P1516">
        <v>113</v>
      </c>
      <c r="Q1516">
        <v>12</v>
      </c>
    </row>
    <row r="1517" spans="1:18" ht="15.95" customHeight="1">
      <c r="A1517">
        <v>20403766</v>
      </c>
      <c r="B1517" t="s">
        <v>2766</v>
      </c>
      <c r="C1517">
        <v>29184455</v>
      </c>
      <c r="D1517" t="s">
        <v>2557</v>
      </c>
      <c r="F1517" t="s">
        <v>94</v>
      </c>
      <c r="G1517">
        <v>38.906979999999997</v>
      </c>
      <c r="H1517">
        <v>-77.046270000000007</v>
      </c>
      <c r="I1517" t="s">
        <v>21</v>
      </c>
      <c r="J1517">
        <v>210</v>
      </c>
      <c r="K1517">
        <v>1</v>
      </c>
      <c r="L1517">
        <v>215</v>
      </c>
      <c r="M1517" s="1">
        <v>44901</v>
      </c>
      <c r="N1517">
        <v>3.3</v>
      </c>
      <c r="O1517">
        <v>3</v>
      </c>
      <c r="P1517">
        <v>360</v>
      </c>
      <c r="Q1517">
        <v>43</v>
      </c>
      <c r="R1517" t="s">
        <v>2558</v>
      </c>
    </row>
    <row r="1518" spans="1:18" ht="15.95" customHeight="1">
      <c r="A1518">
        <v>20422457</v>
      </c>
      <c r="B1518" t="s">
        <v>2767</v>
      </c>
      <c r="C1518">
        <v>12126132</v>
      </c>
      <c r="D1518" t="s">
        <v>2527</v>
      </c>
      <c r="F1518" t="s">
        <v>70</v>
      </c>
      <c r="G1518">
        <v>38.932189999999999</v>
      </c>
      <c r="H1518">
        <v>-77.038550000000001</v>
      </c>
      <c r="I1518" t="s">
        <v>25</v>
      </c>
      <c r="J1518">
        <v>50</v>
      </c>
      <c r="K1518">
        <v>31</v>
      </c>
      <c r="L1518">
        <v>52</v>
      </c>
      <c r="M1518" s="1">
        <v>43905</v>
      </c>
      <c r="N1518">
        <v>0.81</v>
      </c>
      <c r="O1518">
        <v>2</v>
      </c>
      <c r="P1518">
        <v>0</v>
      </c>
      <c r="Q1518">
        <v>0</v>
      </c>
    </row>
    <row r="1519" spans="1:18" ht="15.95" customHeight="1">
      <c r="A1519">
        <v>20432523</v>
      </c>
      <c r="B1519" t="s">
        <v>2768</v>
      </c>
      <c r="C1519">
        <v>11827226</v>
      </c>
      <c r="D1519" t="s">
        <v>1661</v>
      </c>
      <c r="F1519" t="s">
        <v>141</v>
      </c>
      <c r="G1519">
        <v>38.901519999999998</v>
      </c>
      <c r="H1519">
        <v>-76.981780000000001</v>
      </c>
      <c r="I1519" t="s">
        <v>21</v>
      </c>
      <c r="J1519">
        <v>150</v>
      </c>
      <c r="K1519">
        <v>31</v>
      </c>
      <c r="L1519">
        <v>2</v>
      </c>
      <c r="M1519" s="1">
        <v>43065</v>
      </c>
      <c r="N1519">
        <v>0.03</v>
      </c>
      <c r="O1519">
        <v>1</v>
      </c>
      <c r="P1519">
        <v>0</v>
      </c>
      <c r="Q1519">
        <v>0</v>
      </c>
      <c r="R1519" s="13"/>
    </row>
    <row r="1520" spans="1:18" ht="15.95" customHeight="1">
      <c r="A1520">
        <v>20437419</v>
      </c>
      <c r="B1520" t="s">
        <v>2769</v>
      </c>
      <c r="C1520">
        <v>9354986</v>
      </c>
      <c r="D1520" t="s">
        <v>228</v>
      </c>
      <c r="F1520" t="s">
        <v>20</v>
      </c>
      <c r="G1520">
        <v>38.967219999999998</v>
      </c>
      <c r="H1520">
        <v>-77.025459999999995</v>
      </c>
      <c r="I1520" t="s">
        <v>25</v>
      </c>
      <c r="J1520">
        <v>65</v>
      </c>
      <c r="K1520">
        <v>4</v>
      </c>
      <c r="L1520">
        <v>6</v>
      </c>
      <c r="M1520" s="1">
        <v>44011</v>
      </c>
      <c r="N1520">
        <v>0.09</v>
      </c>
      <c r="O1520">
        <v>5</v>
      </c>
      <c r="P1520">
        <v>353</v>
      </c>
      <c r="Q1520">
        <v>0</v>
      </c>
      <c r="R1520" t="s">
        <v>229</v>
      </c>
    </row>
    <row r="1521" spans="1:18" ht="15.95" customHeight="1">
      <c r="A1521">
        <v>20437717</v>
      </c>
      <c r="B1521" t="s">
        <v>2888</v>
      </c>
      <c r="C1521">
        <v>176438</v>
      </c>
      <c r="D1521" t="s">
        <v>33</v>
      </c>
      <c r="F1521" t="s">
        <v>125</v>
      </c>
      <c r="G1521">
        <v>38.905349999999999</v>
      </c>
      <c r="H1521">
        <v>-77.060730000000007</v>
      </c>
      <c r="I1521" t="s">
        <v>25</v>
      </c>
      <c r="J1521">
        <v>100</v>
      </c>
      <c r="K1521">
        <v>31</v>
      </c>
      <c r="L1521">
        <v>241</v>
      </c>
      <c r="M1521" s="1">
        <v>44745</v>
      </c>
      <c r="N1521">
        <v>3.7</v>
      </c>
      <c r="O1521">
        <v>2</v>
      </c>
      <c r="P1521">
        <v>90</v>
      </c>
      <c r="Q1521">
        <v>30</v>
      </c>
    </row>
    <row r="1522" spans="1:18" ht="15.95" customHeight="1">
      <c r="A1522">
        <v>20438692</v>
      </c>
      <c r="B1522" t="s">
        <v>2889</v>
      </c>
      <c r="C1522">
        <v>176438</v>
      </c>
      <c r="D1522" t="s">
        <v>33</v>
      </c>
      <c r="F1522" t="s">
        <v>125</v>
      </c>
      <c r="G1522">
        <v>38.907640000000001</v>
      </c>
      <c r="H1522">
        <v>-77.062070000000006</v>
      </c>
      <c r="I1522" t="s">
        <v>25</v>
      </c>
      <c r="J1522">
        <v>97</v>
      </c>
      <c r="K1522">
        <v>31</v>
      </c>
      <c r="L1522">
        <v>221</v>
      </c>
      <c r="M1522" s="1">
        <v>44758</v>
      </c>
      <c r="N1522">
        <v>3.42</v>
      </c>
      <c r="O1522">
        <v>2</v>
      </c>
      <c r="P1522">
        <v>90</v>
      </c>
      <c r="Q1522">
        <v>35</v>
      </c>
    </row>
    <row r="1523" spans="1:18" ht="15.95" customHeight="1">
      <c r="A1523">
        <v>20452932</v>
      </c>
      <c r="B1523" t="s">
        <v>2890</v>
      </c>
      <c r="C1523">
        <v>63273507</v>
      </c>
      <c r="D1523" t="s">
        <v>2891</v>
      </c>
      <c r="F1523" t="s">
        <v>28</v>
      </c>
      <c r="G1523">
        <v>38.914340000000003</v>
      </c>
      <c r="H1523">
        <v>-77.015540000000001</v>
      </c>
      <c r="I1523" t="s">
        <v>21</v>
      </c>
      <c r="J1523">
        <v>101</v>
      </c>
      <c r="K1523">
        <v>31</v>
      </c>
      <c r="L1523">
        <v>185</v>
      </c>
      <c r="M1523" s="1">
        <v>44785</v>
      </c>
      <c r="N1523">
        <v>2.89</v>
      </c>
      <c r="O1523">
        <v>1</v>
      </c>
      <c r="P1523">
        <v>90</v>
      </c>
      <c r="Q1523">
        <v>19</v>
      </c>
    </row>
    <row r="1524" spans="1:18" ht="15.95" customHeight="1">
      <c r="A1524">
        <v>20461027</v>
      </c>
      <c r="B1524" t="s">
        <v>2892</v>
      </c>
      <c r="C1524">
        <v>17633</v>
      </c>
      <c r="D1524" t="s">
        <v>53</v>
      </c>
      <c r="F1524" t="s">
        <v>201</v>
      </c>
      <c r="G1524">
        <v>38.88579</v>
      </c>
      <c r="H1524">
        <v>-76.994640000000004</v>
      </c>
      <c r="I1524" t="s">
        <v>21</v>
      </c>
      <c r="J1524">
        <v>50</v>
      </c>
      <c r="K1524">
        <v>31</v>
      </c>
      <c r="L1524">
        <v>12</v>
      </c>
      <c r="M1524" s="1">
        <v>44734</v>
      </c>
      <c r="N1524">
        <v>0.56000000000000005</v>
      </c>
      <c r="O1524">
        <v>37</v>
      </c>
      <c r="P1524">
        <v>303</v>
      </c>
      <c r="Q1524">
        <v>5</v>
      </c>
    </row>
    <row r="1525" spans="1:18" ht="15.95" customHeight="1">
      <c r="A1525">
        <v>20469824</v>
      </c>
      <c r="B1525" t="s">
        <v>2893</v>
      </c>
      <c r="C1525">
        <v>92210914</v>
      </c>
      <c r="D1525" t="s">
        <v>2894</v>
      </c>
      <c r="F1525" t="s">
        <v>60</v>
      </c>
      <c r="G1525">
        <v>38.922130000000003</v>
      </c>
      <c r="H1525">
        <v>-76.991039999999998</v>
      </c>
      <c r="I1525" t="s">
        <v>21</v>
      </c>
      <c r="J1525">
        <v>120</v>
      </c>
      <c r="K1525">
        <v>2</v>
      </c>
      <c r="L1525">
        <v>120</v>
      </c>
      <c r="M1525" s="1">
        <v>44899</v>
      </c>
      <c r="N1525">
        <v>2.0699999999999998</v>
      </c>
      <c r="O1525">
        <v>1</v>
      </c>
      <c r="P1525">
        <v>156</v>
      </c>
      <c r="Q1525">
        <v>29</v>
      </c>
      <c r="R1525" t="s">
        <v>2895</v>
      </c>
    </row>
    <row r="1526" spans="1:18" ht="15.95" customHeight="1">
      <c r="A1526">
        <v>20483028</v>
      </c>
      <c r="B1526" t="s">
        <v>2896</v>
      </c>
      <c r="C1526">
        <v>36082115</v>
      </c>
      <c r="D1526" t="s">
        <v>2897</v>
      </c>
      <c r="F1526" t="s">
        <v>70</v>
      </c>
      <c r="G1526">
        <v>38.920319999999997</v>
      </c>
      <c r="H1526">
        <v>-77.031459999999996</v>
      </c>
      <c r="I1526" t="s">
        <v>21</v>
      </c>
      <c r="J1526">
        <v>100</v>
      </c>
      <c r="K1526">
        <v>365</v>
      </c>
      <c r="L1526">
        <v>0</v>
      </c>
      <c r="M1526" s="13"/>
      <c r="O1526">
        <v>1</v>
      </c>
      <c r="P1526">
        <v>0</v>
      </c>
      <c r="Q1526">
        <v>0</v>
      </c>
    </row>
    <row r="1527" spans="1:18" ht="15.95" customHeight="1">
      <c r="A1527">
        <v>20500529</v>
      </c>
      <c r="B1527" t="s">
        <v>2898</v>
      </c>
      <c r="C1527">
        <v>46590989</v>
      </c>
      <c r="D1527" t="s">
        <v>2899</v>
      </c>
      <c r="F1527" t="s">
        <v>34</v>
      </c>
      <c r="G1527">
        <v>38.935960000000001</v>
      </c>
      <c r="H1527">
        <v>-77.045950000000005</v>
      </c>
      <c r="I1527" t="s">
        <v>21</v>
      </c>
      <c r="J1527">
        <v>94</v>
      </c>
      <c r="K1527">
        <v>31</v>
      </c>
      <c r="L1527" s="13">
        <v>16</v>
      </c>
      <c r="M1527" s="1">
        <v>43243</v>
      </c>
      <c r="N1527">
        <v>0.26</v>
      </c>
      <c r="O1527">
        <v>1</v>
      </c>
      <c r="P1527">
        <v>0</v>
      </c>
      <c r="Q1527">
        <v>0</v>
      </c>
    </row>
    <row r="1528" spans="1:18" ht="15.95" customHeight="1">
      <c r="A1528">
        <v>20503212</v>
      </c>
      <c r="B1528" t="s">
        <v>2900</v>
      </c>
      <c r="C1528">
        <v>738459</v>
      </c>
      <c r="D1528" t="s">
        <v>148</v>
      </c>
      <c r="F1528" t="s">
        <v>51</v>
      </c>
      <c r="G1528">
        <v>38.897469999999998</v>
      </c>
      <c r="H1528">
        <v>-77.046660000000003</v>
      </c>
      <c r="I1528" t="s">
        <v>21</v>
      </c>
      <c r="J1528">
        <v>80</v>
      </c>
      <c r="K1528">
        <v>90</v>
      </c>
      <c r="L1528">
        <v>6</v>
      </c>
      <c r="M1528" s="1">
        <v>44790</v>
      </c>
      <c r="N1528">
        <v>0.13</v>
      </c>
      <c r="O1528">
        <v>5</v>
      </c>
      <c r="P1528">
        <v>205</v>
      </c>
      <c r="Q1528">
        <v>1</v>
      </c>
    </row>
    <row r="1529" spans="1:18" ht="15.95" customHeight="1">
      <c r="A1529">
        <v>20521864</v>
      </c>
      <c r="B1529" t="s">
        <v>2901</v>
      </c>
      <c r="C1529">
        <v>146512013</v>
      </c>
      <c r="D1529" t="s">
        <v>2902</v>
      </c>
      <c r="F1529" t="s">
        <v>54</v>
      </c>
      <c r="G1529">
        <v>38.912210000000002</v>
      </c>
      <c r="H1529">
        <v>-77.086119999999994</v>
      </c>
      <c r="I1529" t="s">
        <v>21</v>
      </c>
      <c r="J1529">
        <v>90</v>
      </c>
      <c r="K1529">
        <v>31</v>
      </c>
      <c r="L1529">
        <v>69</v>
      </c>
      <c r="M1529" s="1">
        <v>43664</v>
      </c>
      <c r="N1529">
        <v>1.07</v>
      </c>
      <c r="O1529">
        <v>1</v>
      </c>
      <c r="P1529">
        <v>0</v>
      </c>
      <c r="Q1529">
        <v>0</v>
      </c>
    </row>
    <row r="1530" spans="1:18" ht="15.95" customHeight="1">
      <c r="A1530">
        <v>20534938</v>
      </c>
      <c r="B1530" t="s">
        <v>2903</v>
      </c>
      <c r="C1530">
        <v>146624030</v>
      </c>
      <c r="D1530" t="s">
        <v>2817</v>
      </c>
      <c r="F1530" t="s">
        <v>201</v>
      </c>
      <c r="G1530">
        <v>38.877870000000001</v>
      </c>
      <c r="H1530">
        <v>-76.989289999999997</v>
      </c>
      <c r="I1530" t="s">
        <v>1228</v>
      </c>
      <c r="J1530">
        <v>95</v>
      </c>
      <c r="K1530">
        <v>1</v>
      </c>
      <c r="L1530">
        <v>91</v>
      </c>
      <c r="M1530" s="1">
        <v>44899</v>
      </c>
      <c r="N1530">
        <v>1.43</v>
      </c>
      <c r="O1530">
        <v>30</v>
      </c>
      <c r="P1530">
        <v>336</v>
      </c>
      <c r="Q1530">
        <v>46</v>
      </c>
      <c r="R1530" t="s">
        <v>101</v>
      </c>
    </row>
    <row r="1531" spans="1:18" ht="15.95" customHeight="1">
      <c r="A1531">
        <v>20535352</v>
      </c>
      <c r="B1531" t="s">
        <v>2904</v>
      </c>
      <c r="C1531">
        <v>56754902</v>
      </c>
      <c r="D1531" t="s">
        <v>2905</v>
      </c>
      <c r="F1531" t="s">
        <v>122</v>
      </c>
      <c r="G1531">
        <v>38.921340000000001</v>
      </c>
      <c r="H1531">
        <v>-77.012699999999995</v>
      </c>
      <c r="I1531" t="s">
        <v>21</v>
      </c>
      <c r="J1531">
        <v>92</v>
      </c>
      <c r="K1531">
        <v>31</v>
      </c>
      <c r="L1531">
        <v>60</v>
      </c>
      <c r="M1531" s="1">
        <v>44779</v>
      </c>
      <c r="N1531">
        <v>0.94</v>
      </c>
      <c r="O1531">
        <v>1</v>
      </c>
      <c r="P1531">
        <v>137</v>
      </c>
      <c r="Q1531">
        <v>8</v>
      </c>
    </row>
    <row r="1532" spans="1:18" ht="15.95" customHeight="1">
      <c r="A1532">
        <v>20538744</v>
      </c>
      <c r="B1532" t="s">
        <v>2906</v>
      </c>
      <c r="C1532">
        <v>142993246</v>
      </c>
      <c r="D1532" t="s">
        <v>1059</v>
      </c>
      <c r="F1532" t="s">
        <v>37</v>
      </c>
      <c r="G1532">
        <v>38.918030000000002</v>
      </c>
      <c r="H1532">
        <v>-77.044070000000005</v>
      </c>
      <c r="I1532" t="s">
        <v>21</v>
      </c>
      <c r="J1532">
        <v>140</v>
      </c>
      <c r="K1532">
        <v>1</v>
      </c>
      <c r="L1532">
        <v>490</v>
      </c>
      <c r="M1532" s="1">
        <v>44898</v>
      </c>
      <c r="N1532">
        <v>7.74</v>
      </c>
      <c r="O1532">
        <v>2</v>
      </c>
      <c r="P1532">
        <v>158</v>
      </c>
      <c r="Q1532">
        <v>77</v>
      </c>
      <c r="R1532" t="s">
        <v>2907</v>
      </c>
    </row>
    <row r="1533" spans="1:18" ht="15.95" customHeight="1">
      <c r="A1533">
        <v>20604877</v>
      </c>
      <c r="B1533" t="s">
        <v>2908</v>
      </c>
      <c r="C1533">
        <v>147252541</v>
      </c>
      <c r="D1533" t="s">
        <v>1696</v>
      </c>
      <c r="F1533" t="s">
        <v>88</v>
      </c>
      <c r="G1533">
        <v>38.902200000000001</v>
      </c>
      <c r="H1533">
        <v>-76.990769999999998</v>
      </c>
      <c r="I1533" t="s">
        <v>21</v>
      </c>
      <c r="J1533">
        <v>141</v>
      </c>
      <c r="K1533">
        <v>31</v>
      </c>
      <c r="L1533">
        <v>191</v>
      </c>
      <c r="M1533" s="1">
        <v>44720</v>
      </c>
      <c r="N1533">
        <v>3</v>
      </c>
      <c r="O1533">
        <v>2</v>
      </c>
      <c r="P1533">
        <v>323</v>
      </c>
      <c r="Q1533">
        <v>21</v>
      </c>
    </row>
    <row r="1534" spans="1:18" ht="15.95" customHeight="1">
      <c r="A1534">
        <v>20605356</v>
      </c>
      <c r="B1534" t="s">
        <v>2909</v>
      </c>
      <c r="C1534">
        <v>147199471</v>
      </c>
      <c r="D1534" t="s">
        <v>2515</v>
      </c>
      <c r="F1534" t="s">
        <v>70</v>
      </c>
      <c r="G1534">
        <v>38.932110000000002</v>
      </c>
      <c r="H1534">
        <v>-77.026830000000004</v>
      </c>
      <c r="I1534" t="s">
        <v>21</v>
      </c>
      <c r="J1534">
        <v>307</v>
      </c>
      <c r="K1534">
        <v>31</v>
      </c>
      <c r="L1534">
        <v>1</v>
      </c>
      <c r="M1534" s="1">
        <v>42998</v>
      </c>
      <c r="N1534">
        <v>0.02</v>
      </c>
      <c r="O1534">
        <v>1</v>
      </c>
      <c r="P1534">
        <v>0</v>
      </c>
      <c r="Q1534">
        <v>0</v>
      </c>
    </row>
    <row r="1535" spans="1:18" ht="15.95" customHeight="1">
      <c r="A1535">
        <v>20607002</v>
      </c>
      <c r="B1535" t="s">
        <v>2804</v>
      </c>
      <c r="C1535">
        <v>147115777</v>
      </c>
      <c r="D1535" t="s">
        <v>2805</v>
      </c>
      <c r="F1535" t="s">
        <v>94</v>
      </c>
      <c r="G1535">
        <v>38.907550000000001</v>
      </c>
      <c r="H1535">
        <v>-77.046000000000006</v>
      </c>
      <c r="I1535" t="s">
        <v>21</v>
      </c>
      <c r="J1535">
        <v>90</v>
      </c>
      <c r="K1535">
        <v>31</v>
      </c>
      <c r="L1535">
        <v>68</v>
      </c>
      <c r="M1535" s="1">
        <v>44773</v>
      </c>
      <c r="N1535">
        <v>1.06</v>
      </c>
      <c r="O1535">
        <v>1</v>
      </c>
      <c r="P1535">
        <v>235</v>
      </c>
      <c r="Q1535">
        <v>2</v>
      </c>
    </row>
    <row r="1536" spans="1:18" ht="15.95" customHeight="1">
      <c r="A1536">
        <v>20617856</v>
      </c>
      <c r="B1536" t="s">
        <v>2806</v>
      </c>
      <c r="C1536">
        <v>9265084</v>
      </c>
      <c r="D1536" t="s">
        <v>2807</v>
      </c>
      <c r="F1536" t="s">
        <v>77</v>
      </c>
      <c r="G1536">
        <v>38.946849999999998</v>
      </c>
      <c r="H1536">
        <v>-77.091070000000002</v>
      </c>
      <c r="I1536" t="s">
        <v>21</v>
      </c>
      <c r="J1536">
        <v>110</v>
      </c>
      <c r="K1536">
        <v>2</v>
      </c>
      <c r="L1536">
        <v>237</v>
      </c>
      <c r="M1536" s="1">
        <v>44905</v>
      </c>
      <c r="N1536">
        <v>3.74</v>
      </c>
      <c r="O1536">
        <v>1</v>
      </c>
      <c r="P1536">
        <v>341</v>
      </c>
      <c r="Q1536">
        <v>53</v>
      </c>
      <c r="R1536" t="s">
        <v>101</v>
      </c>
    </row>
    <row r="1537" spans="1:18" ht="15.95" customHeight="1">
      <c r="A1537">
        <v>20624816</v>
      </c>
      <c r="B1537" t="s">
        <v>2808</v>
      </c>
      <c r="C1537">
        <v>11604993</v>
      </c>
      <c r="D1537" t="s">
        <v>2585</v>
      </c>
      <c r="F1537" t="s">
        <v>34</v>
      </c>
      <c r="G1537">
        <v>38.950009999999999</v>
      </c>
      <c r="H1537">
        <v>-77.0184</v>
      </c>
      <c r="I1537" t="s">
        <v>21</v>
      </c>
      <c r="J1537">
        <v>65</v>
      </c>
      <c r="K1537">
        <v>31</v>
      </c>
      <c r="L1537">
        <v>0</v>
      </c>
      <c r="M1537" s="13"/>
      <c r="O1537">
        <v>1</v>
      </c>
      <c r="P1537">
        <v>0</v>
      </c>
      <c r="Q1537">
        <v>0</v>
      </c>
    </row>
    <row r="1538" spans="1:18" ht="15.95" customHeight="1">
      <c r="A1538">
        <v>20631517</v>
      </c>
      <c r="B1538" t="s">
        <v>2809</v>
      </c>
      <c r="C1538">
        <v>75385441</v>
      </c>
      <c r="D1538" t="s">
        <v>2810</v>
      </c>
      <c r="F1538" t="s">
        <v>34</v>
      </c>
      <c r="G1538">
        <v>38.956539999999997</v>
      </c>
      <c r="H1538">
        <v>-77.022859999999994</v>
      </c>
      <c r="I1538" t="s">
        <v>21</v>
      </c>
      <c r="J1538">
        <v>99</v>
      </c>
      <c r="K1538">
        <v>31</v>
      </c>
      <c r="L1538">
        <v>13</v>
      </c>
      <c r="M1538" s="1">
        <v>43030</v>
      </c>
      <c r="N1538">
        <v>0.2</v>
      </c>
      <c r="O1538">
        <v>1</v>
      </c>
      <c r="P1538">
        <v>0</v>
      </c>
      <c r="Q1538">
        <v>0</v>
      </c>
    </row>
    <row r="1539" spans="1:18" ht="15.95" customHeight="1">
      <c r="A1539">
        <v>20648805</v>
      </c>
      <c r="B1539" t="s">
        <v>2811</v>
      </c>
      <c r="C1539">
        <v>11309130</v>
      </c>
      <c r="D1539" t="s">
        <v>308</v>
      </c>
      <c r="F1539" t="s">
        <v>28</v>
      </c>
      <c r="G1539">
        <v>38.916910000000001</v>
      </c>
      <c r="H1539">
        <v>-77.010419999999996</v>
      </c>
      <c r="I1539" t="s">
        <v>21</v>
      </c>
      <c r="J1539">
        <v>1142</v>
      </c>
      <c r="K1539">
        <v>3</v>
      </c>
      <c r="L1539">
        <v>21</v>
      </c>
      <c r="M1539" s="1">
        <v>44738</v>
      </c>
      <c r="N1539">
        <v>0.33</v>
      </c>
      <c r="O1539">
        <v>4</v>
      </c>
      <c r="P1539">
        <v>296</v>
      </c>
      <c r="Q1539">
        <v>5</v>
      </c>
      <c r="R1539" t="s">
        <v>2812</v>
      </c>
    </row>
    <row r="1540" spans="1:18" ht="15.95" customHeight="1">
      <c r="A1540">
        <v>20651859</v>
      </c>
      <c r="B1540" t="s">
        <v>2813</v>
      </c>
      <c r="C1540">
        <v>7884028</v>
      </c>
      <c r="D1540" t="s">
        <v>1483</v>
      </c>
      <c r="F1540" t="s">
        <v>88</v>
      </c>
      <c r="G1540">
        <v>38.894570000000002</v>
      </c>
      <c r="H1540">
        <v>-76.989570000000001</v>
      </c>
      <c r="I1540" t="s">
        <v>21</v>
      </c>
      <c r="J1540">
        <v>250</v>
      </c>
      <c r="K1540">
        <v>31</v>
      </c>
      <c r="L1540">
        <v>73</v>
      </c>
      <c r="M1540" s="1">
        <v>43325</v>
      </c>
      <c r="N1540">
        <v>1.1599999999999999</v>
      </c>
      <c r="O1540">
        <v>1</v>
      </c>
      <c r="P1540">
        <v>0</v>
      </c>
      <c r="Q1540">
        <v>0</v>
      </c>
    </row>
    <row r="1541" spans="1:18" ht="15.95" customHeight="1">
      <c r="A1541">
        <v>20652766</v>
      </c>
      <c r="B1541" t="s">
        <v>2814</v>
      </c>
      <c r="C1541">
        <v>47429487</v>
      </c>
      <c r="D1541" t="s">
        <v>2001</v>
      </c>
      <c r="F1541" t="s">
        <v>70</v>
      </c>
      <c r="G1541">
        <v>38.931319999999999</v>
      </c>
      <c r="H1541">
        <v>-77.03837</v>
      </c>
      <c r="I1541" t="s">
        <v>25</v>
      </c>
      <c r="J1541">
        <v>160</v>
      </c>
      <c r="K1541">
        <v>31</v>
      </c>
      <c r="L1541">
        <v>0</v>
      </c>
      <c r="M1541" s="13"/>
      <c r="O1541">
        <v>1</v>
      </c>
      <c r="P1541">
        <v>0</v>
      </c>
      <c r="Q1541">
        <v>0</v>
      </c>
    </row>
    <row r="1542" spans="1:18" ht="15.95" customHeight="1">
      <c r="A1542">
        <v>20653842</v>
      </c>
      <c r="B1542" t="s">
        <v>2815</v>
      </c>
      <c r="C1542">
        <v>64565492</v>
      </c>
      <c r="D1542" t="s">
        <v>90</v>
      </c>
      <c r="F1542" t="s">
        <v>34</v>
      </c>
      <c r="G1542">
        <v>38.942900000000002</v>
      </c>
      <c r="H1542">
        <v>-77.022139999999993</v>
      </c>
      <c r="I1542" t="s">
        <v>21</v>
      </c>
      <c r="J1542">
        <v>55</v>
      </c>
      <c r="K1542">
        <v>60</v>
      </c>
      <c r="L1542">
        <v>13</v>
      </c>
      <c r="M1542" s="1">
        <v>44844</v>
      </c>
      <c r="N1542">
        <v>0.2</v>
      </c>
      <c r="O1542">
        <v>1</v>
      </c>
      <c r="P1542">
        <v>0</v>
      </c>
      <c r="Q1542">
        <v>3</v>
      </c>
    </row>
    <row r="1543" spans="1:18" ht="15.95" customHeight="1">
      <c r="A1543">
        <v>20675654</v>
      </c>
      <c r="B1543" t="s">
        <v>2816</v>
      </c>
      <c r="C1543">
        <v>146624030</v>
      </c>
      <c r="D1543" t="s">
        <v>2817</v>
      </c>
      <c r="F1543" t="s">
        <v>1233</v>
      </c>
      <c r="G1543">
        <v>38.877220000000001</v>
      </c>
      <c r="H1543">
        <v>-76.988309999999998</v>
      </c>
      <c r="I1543" t="s">
        <v>464</v>
      </c>
      <c r="J1543">
        <v>29</v>
      </c>
      <c r="K1543">
        <v>1</v>
      </c>
      <c r="L1543">
        <v>14</v>
      </c>
      <c r="M1543" s="1">
        <v>44864</v>
      </c>
      <c r="N1543">
        <v>0.22</v>
      </c>
      <c r="O1543">
        <v>30</v>
      </c>
      <c r="P1543">
        <v>362</v>
      </c>
      <c r="Q1543">
        <v>7</v>
      </c>
      <c r="R1543" t="s">
        <v>101</v>
      </c>
    </row>
    <row r="1544" spans="1:18" ht="15.95" customHeight="1">
      <c r="A1544">
        <v>20676811</v>
      </c>
      <c r="B1544" t="s">
        <v>2818</v>
      </c>
      <c r="C1544">
        <v>7630547</v>
      </c>
      <c r="D1544" t="s">
        <v>97</v>
      </c>
      <c r="F1544" t="s">
        <v>63</v>
      </c>
      <c r="G1544">
        <v>38.912370000000003</v>
      </c>
      <c r="H1544">
        <v>-77.021370000000005</v>
      </c>
      <c r="I1544" t="s">
        <v>25</v>
      </c>
      <c r="J1544">
        <v>60</v>
      </c>
      <c r="K1544">
        <v>2</v>
      </c>
      <c r="L1544">
        <v>38</v>
      </c>
      <c r="M1544" s="1">
        <v>44748</v>
      </c>
      <c r="N1544">
        <v>0.59</v>
      </c>
      <c r="O1544">
        <v>3</v>
      </c>
      <c r="P1544">
        <v>0</v>
      </c>
      <c r="Q1544">
        <v>3</v>
      </c>
      <c r="R1544" s="2" t="s">
        <v>182</v>
      </c>
    </row>
    <row r="1545" spans="1:18" ht="15.95" customHeight="1">
      <c r="A1545">
        <v>20678886</v>
      </c>
      <c r="B1545" t="s">
        <v>2819</v>
      </c>
      <c r="C1545">
        <v>146624030</v>
      </c>
      <c r="D1545" t="s">
        <v>2817</v>
      </c>
      <c r="F1545" t="s">
        <v>201</v>
      </c>
      <c r="G1545">
        <v>38.877470000000002</v>
      </c>
      <c r="H1545">
        <v>-76.987409999999997</v>
      </c>
      <c r="I1545" t="s">
        <v>1228</v>
      </c>
      <c r="J1545">
        <v>25</v>
      </c>
      <c r="K1545">
        <v>1</v>
      </c>
      <c r="L1545">
        <v>33</v>
      </c>
      <c r="M1545" s="1">
        <v>44899</v>
      </c>
      <c r="N1545">
        <v>0.51</v>
      </c>
      <c r="O1545">
        <v>30</v>
      </c>
      <c r="P1545">
        <v>358</v>
      </c>
      <c r="Q1545">
        <v>11</v>
      </c>
      <c r="R1545" t="s">
        <v>101</v>
      </c>
    </row>
    <row r="1546" spans="1:18" ht="15.95" customHeight="1">
      <c r="A1546">
        <v>20685727</v>
      </c>
      <c r="B1546" t="s">
        <v>2820</v>
      </c>
      <c r="C1546">
        <v>146624030</v>
      </c>
      <c r="D1546" t="s">
        <v>2817</v>
      </c>
      <c r="F1546" t="s">
        <v>201</v>
      </c>
      <c r="G1546">
        <v>38.87932</v>
      </c>
      <c r="H1546">
        <v>-76.988119999999995</v>
      </c>
      <c r="I1546" t="s">
        <v>1228</v>
      </c>
      <c r="J1546">
        <v>29</v>
      </c>
      <c r="K1546">
        <v>1</v>
      </c>
      <c r="L1546">
        <v>16</v>
      </c>
      <c r="M1546" s="1">
        <v>44813</v>
      </c>
      <c r="N1546">
        <v>0.25</v>
      </c>
      <c r="O1546">
        <v>30</v>
      </c>
      <c r="P1546">
        <v>365</v>
      </c>
      <c r="Q1546">
        <v>3</v>
      </c>
      <c r="R1546" t="s">
        <v>101</v>
      </c>
    </row>
    <row r="1547" spans="1:18" ht="15.95" customHeight="1">
      <c r="A1547">
        <v>20722572</v>
      </c>
      <c r="B1547" t="s">
        <v>2821</v>
      </c>
      <c r="C1547">
        <v>95921344</v>
      </c>
      <c r="D1547" t="s">
        <v>837</v>
      </c>
      <c r="F1547" t="s">
        <v>201</v>
      </c>
      <c r="G1547">
        <v>38.890149999999998</v>
      </c>
      <c r="H1547">
        <v>-76.993690000000001</v>
      </c>
      <c r="I1547" t="s">
        <v>21</v>
      </c>
      <c r="J1547">
        <v>100</v>
      </c>
      <c r="K1547">
        <v>31</v>
      </c>
      <c r="L1547">
        <v>2</v>
      </c>
      <c r="M1547" s="1">
        <v>43815</v>
      </c>
      <c r="N1547">
        <v>0.04</v>
      </c>
      <c r="O1547">
        <v>1</v>
      </c>
      <c r="P1547">
        <v>331</v>
      </c>
      <c r="Q1547">
        <v>0</v>
      </c>
    </row>
    <row r="1548" spans="1:18" ht="15.95" customHeight="1">
      <c r="A1548">
        <v>20743970</v>
      </c>
      <c r="B1548" t="s">
        <v>2822</v>
      </c>
      <c r="C1548">
        <v>48864030</v>
      </c>
      <c r="D1548" t="s">
        <v>2754</v>
      </c>
      <c r="F1548" t="s">
        <v>43</v>
      </c>
      <c r="G1548">
        <v>38.899470000000001</v>
      </c>
      <c r="H1548">
        <v>-77.018270000000001</v>
      </c>
      <c r="I1548" t="s">
        <v>21</v>
      </c>
      <c r="J1548">
        <v>240</v>
      </c>
      <c r="K1548">
        <v>31</v>
      </c>
      <c r="L1548">
        <v>6</v>
      </c>
      <c r="M1548" s="1">
        <v>43047</v>
      </c>
      <c r="N1548">
        <v>0.09</v>
      </c>
      <c r="O1548">
        <v>4</v>
      </c>
      <c r="P1548">
        <v>0</v>
      </c>
      <c r="Q1548">
        <v>0</v>
      </c>
    </row>
    <row r="1549" spans="1:18" ht="15.95" customHeight="1">
      <c r="A1549">
        <v>20769447</v>
      </c>
      <c r="B1549" t="s">
        <v>2823</v>
      </c>
      <c r="C1549">
        <v>148703825</v>
      </c>
      <c r="D1549" t="s">
        <v>2680</v>
      </c>
      <c r="F1549" t="s">
        <v>201</v>
      </c>
      <c r="G1549">
        <v>38.889859999999999</v>
      </c>
      <c r="H1549">
        <v>-76.993989999999997</v>
      </c>
      <c r="I1549" t="s">
        <v>21</v>
      </c>
      <c r="J1549">
        <v>93</v>
      </c>
      <c r="K1549">
        <v>2</v>
      </c>
      <c r="L1549">
        <v>197</v>
      </c>
      <c r="M1549" s="1">
        <v>44910</v>
      </c>
      <c r="N1549">
        <v>3.17</v>
      </c>
      <c r="O1549">
        <v>1</v>
      </c>
      <c r="P1549">
        <v>65</v>
      </c>
      <c r="Q1549">
        <v>59</v>
      </c>
      <c r="R1549" t="s">
        <v>2824</v>
      </c>
    </row>
    <row r="1550" spans="1:18" ht="15.95" customHeight="1">
      <c r="A1550">
        <v>20772004</v>
      </c>
      <c r="B1550" t="s">
        <v>2825</v>
      </c>
      <c r="C1550">
        <v>71811630</v>
      </c>
      <c r="D1550" t="s">
        <v>2826</v>
      </c>
      <c r="F1550" t="s">
        <v>28</v>
      </c>
      <c r="G1550">
        <v>38.917949999999998</v>
      </c>
      <c r="H1550">
        <v>-77.007220000000004</v>
      </c>
      <c r="I1550" t="s">
        <v>21</v>
      </c>
      <c r="J1550">
        <v>120</v>
      </c>
      <c r="K1550">
        <v>3</v>
      </c>
      <c r="L1550">
        <v>33</v>
      </c>
      <c r="M1550" s="1">
        <v>44857</v>
      </c>
      <c r="N1550">
        <v>0.52</v>
      </c>
      <c r="O1550">
        <v>1</v>
      </c>
      <c r="P1550">
        <v>179</v>
      </c>
      <c r="Q1550">
        <v>10</v>
      </c>
      <c r="R1550" t="s">
        <v>2827</v>
      </c>
    </row>
    <row r="1551" spans="1:18" ht="15.95" customHeight="1">
      <c r="A1551">
        <v>20773444</v>
      </c>
      <c r="B1551" t="s">
        <v>2828</v>
      </c>
      <c r="C1551">
        <v>54126082</v>
      </c>
      <c r="D1551" t="s">
        <v>1864</v>
      </c>
      <c r="F1551" t="s">
        <v>201</v>
      </c>
      <c r="G1551">
        <v>38.8917</v>
      </c>
      <c r="H1551">
        <v>-76.996930000000006</v>
      </c>
      <c r="I1551" t="s">
        <v>21</v>
      </c>
      <c r="J1551">
        <v>78</v>
      </c>
      <c r="K1551">
        <v>2</v>
      </c>
      <c r="L1551">
        <v>164</v>
      </c>
      <c r="M1551" s="1">
        <v>44896</v>
      </c>
      <c r="N1551">
        <v>2.57</v>
      </c>
      <c r="O1551">
        <v>5</v>
      </c>
      <c r="P1551">
        <v>158</v>
      </c>
      <c r="Q1551">
        <v>41</v>
      </c>
      <c r="R1551" t="s">
        <v>101</v>
      </c>
    </row>
    <row r="1552" spans="1:18" ht="15.95" customHeight="1">
      <c r="A1552">
        <v>20779267</v>
      </c>
      <c r="B1552" t="s">
        <v>2829</v>
      </c>
      <c r="C1552">
        <v>54126082</v>
      </c>
      <c r="D1552" t="s">
        <v>1864</v>
      </c>
      <c r="F1552" t="s">
        <v>201</v>
      </c>
      <c r="G1552">
        <v>38.891959999999997</v>
      </c>
      <c r="H1552">
        <v>-76.998350000000002</v>
      </c>
      <c r="I1552" t="s">
        <v>21</v>
      </c>
      <c r="J1552">
        <v>140</v>
      </c>
      <c r="K1552">
        <v>2</v>
      </c>
      <c r="L1552">
        <v>97</v>
      </c>
      <c r="M1552" s="1">
        <v>44899</v>
      </c>
      <c r="N1552">
        <v>1.51</v>
      </c>
      <c r="O1552">
        <v>5</v>
      </c>
      <c r="P1552">
        <v>270</v>
      </c>
      <c r="Q1552">
        <v>19</v>
      </c>
      <c r="R1552" t="s">
        <v>101</v>
      </c>
    </row>
    <row r="1553" spans="1:18" ht="15.95" customHeight="1">
      <c r="A1553">
        <v>20779465</v>
      </c>
      <c r="B1553" t="s">
        <v>2830</v>
      </c>
      <c r="C1553">
        <v>148912796</v>
      </c>
      <c r="D1553" t="s">
        <v>1434</v>
      </c>
      <c r="F1553" t="s">
        <v>454</v>
      </c>
      <c r="G1553">
        <v>38.901519999999998</v>
      </c>
      <c r="H1553">
        <v>-76.938509999999994</v>
      </c>
      <c r="I1553" t="s">
        <v>21</v>
      </c>
      <c r="J1553">
        <v>89</v>
      </c>
      <c r="K1553">
        <v>2</v>
      </c>
      <c r="L1553">
        <v>74</v>
      </c>
      <c r="M1553" s="1">
        <v>44892</v>
      </c>
      <c r="N1553">
        <v>1.1599999999999999</v>
      </c>
      <c r="O1553">
        <v>1</v>
      </c>
      <c r="P1553">
        <v>351</v>
      </c>
      <c r="Q1553">
        <v>26</v>
      </c>
      <c r="R1553" t="s">
        <v>2831</v>
      </c>
    </row>
    <row r="1554" spans="1:18" ht="15.95" customHeight="1">
      <c r="A1554">
        <v>20780000</v>
      </c>
      <c r="B1554" t="s">
        <v>2832</v>
      </c>
      <c r="C1554">
        <v>57563441</v>
      </c>
      <c r="D1554" t="s">
        <v>1463</v>
      </c>
      <c r="F1554" t="s">
        <v>70</v>
      </c>
      <c r="G1554">
        <v>38.937370000000001</v>
      </c>
      <c r="H1554">
        <v>-77.036860000000004</v>
      </c>
      <c r="I1554" t="s">
        <v>21</v>
      </c>
      <c r="J1554">
        <v>60</v>
      </c>
      <c r="K1554">
        <v>31</v>
      </c>
      <c r="L1554">
        <v>4</v>
      </c>
      <c r="M1554" s="1">
        <v>43098</v>
      </c>
      <c r="N1554">
        <v>0.06</v>
      </c>
      <c r="O1554">
        <v>1</v>
      </c>
      <c r="P1554">
        <v>0</v>
      </c>
      <c r="Q1554">
        <v>0</v>
      </c>
    </row>
    <row r="1555" spans="1:18" ht="15.95" customHeight="1">
      <c r="A1555">
        <v>20808151</v>
      </c>
      <c r="B1555" t="s">
        <v>2833</v>
      </c>
      <c r="C1555">
        <v>100131261</v>
      </c>
      <c r="D1555" t="s">
        <v>1668</v>
      </c>
      <c r="F1555" t="s">
        <v>94</v>
      </c>
      <c r="G1555">
        <v>38.907470000000004</v>
      </c>
      <c r="H1555">
        <v>-77.046329999999998</v>
      </c>
      <c r="I1555" t="s">
        <v>25</v>
      </c>
      <c r="J1555">
        <v>229</v>
      </c>
      <c r="K1555">
        <v>31</v>
      </c>
      <c r="L1555">
        <v>5</v>
      </c>
      <c r="M1555" s="1">
        <v>44701</v>
      </c>
      <c r="N1555">
        <v>0.11</v>
      </c>
      <c r="O1555">
        <v>2</v>
      </c>
      <c r="P1555">
        <v>254</v>
      </c>
      <c r="Q1555">
        <v>1</v>
      </c>
    </row>
    <row r="1556" spans="1:18" ht="15.95" customHeight="1">
      <c r="A1556">
        <v>20842495</v>
      </c>
      <c r="B1556" t="s">
        <v>2834</v>
      </c>
      <c r="C1556">
        <v>5284303</v>
      </c>
      <c r="D1556" t="s">
        <v>2835</v>
      </c>
      <c r="F1556" t="s">
        <v>94</v>
      </c>
      <c r="G1556">
        <v>38.913080000000001</v>
      </c>
      <c r="H1556">
        <v>-77.046999999999997</v>
      </c>
      <c r="I1556" t="s">
        <v>25</v>
      </c>
      <c r="J1556">
        <v>62</v>
      </c>
      <c r="K1556">
        <v>31</v>
      </c>
      <c r="L1556">
        <v>4</v>
      </c>
      <c r="M1556" s="1">
        <v>43006</v>
      </c>
      <c r="N1556">
        <v>0.06</v>
      </c>
      <c r="O1556">
        <v>1</v>
      </c>
      <c r="P1556">
        <v>0</v>
      </c>
      <c r="Q1556">
        <v>0</v>
      </c>
    </row>
    <row r="1557" spans="1:18" ht="15.95" customHeight="1">
      <c r="A1557">
        <v>20842924</v>
      </c>
      <c r="B1557" t="s">
        <v>2836</v>
      </c>
      <c r="C1557">
        <v>92781477</v>
      </c>
      <c r="D1557" t="s">
        <v>360</v>
      </c>
      <c r="F1557" t="s">
        <v>63</v>
      </c>
      <c r="G1557">
        <v>38.907290000000003</v>
      </c>
      <c r="H1557">
        <v>-77.017179999999996</v>
      </c>
      <c r="I1557" t="s">
        <v>25</v>
      </c>
      <c r="J1557">
        <v>75</v>
      </c>
      <c r="K1557">
        <v>31</v>
      </c>
      <c r="L1557">
        <v>294</v>
      </c>
      <c r="M1557" s="1">
        <v>44430</v>
      </c>
      <c r="N1557">
        <v>4.58</v>
      </c>
      <c r="O1557">
        <v>4</v>
      </c>
      <c r="P1557">
        <v>0</v>
      </c>
      <c r="Q1557">
        <v>0</v>
      </c>
    </row>
    <row r="1558" spans="1:18" ht="15.95" customHeight="1">
      <c r="A1558">
        <v>20846063</v>
      </c>
      <c r="B1558" t="s">
        <v>2837</v>
      </c>
      <c r="C1558">
        <v>146624030</v>
      </c>
      <c r="D1558" t="s">
        <v>2817</v>
      </c>
      <c r="F1558" t="s">
        <v>201</v>
      </c>
      <c r="G1558">
        <v>38.878450000000001</v>
      </c>
      <c r="H1558">
        <v>-76.989009999999993</v>
      </c>
      <c r="I1558" t="s">
        <v>25</v>
      </c>
      <c r="J1558">
        <v>85</v>
      </c>
      <c r="K1558">
        <v>1</v>
      </c>
      <c r="L1558">
        <v>14</v>
      </c>
      <c r="M1558" s="1">
        <v>43627</v>
      </c>
      <c r="N1558">
        <v>0.22</v>
      </c>
      <c r="O1558">
        <v>30</v>
      </c>
      <c r="P1558">
        <v>365</v>
      </c>
      <c r="Q1558">
        <v>0</v>
      </c>
      <c r="R1558" t="s">
        <v>101</v>
      </c>
    </row>
    <row r="1559" spans="1:18" ht="15.95" customHeight="1">
      <c r="A1559">
        <v>20849583</v>
      </c>
      <c r="B1559" t="s">
        <v>2838</v>
      </c>
      <c r="C1559">
        <v>149624635</v>
      </c>
      <c r="D1559" t="s">
        <v>2839</v>
      </c>
      <c r="F1559" t="s">
        <v>201</v>
      </c>
      <c r="G1559">
        <v>38.885869999999997</v>
      </c>
      <c r="H1559">
        <v>-77.005700000000004</v>
      </c>
      <c r="I1559" t="s">
        <v>21</v>
      </c>
      <c r="J1559">
        <v>400</v>
      </c>
      <c r="K1559">
        <v>31</v>
      </c>
      <c r="L1559">
        <v>102</v>
      </c>
      <c r="M1559" s="1">
        <v>43856</v>
      </c>
      <c r="N1559">
        <v>1.62</v>
      </c>
      <c r="O1559">
        <v>1</v>
      </c>
      <c r="P1559">
        <v>0</v>
      </c>
      <c r="Q1559">
        <v>0</v>
      </c>
    </row>
    <row r="1560" spans="1:18" ht="15.95" customHeight="1">
      <c r="A1560">
        <v>20850080</v>
      </c>
      <c r="B1560" t="s">
        <v>2840</v>
      </c>
      <c r="C1560">
        <v>3324376</v>
      </c>
      <c r="D1560" t="s">
        <v>2841</v>
      </c>
      <c r="F1560" t="s">
        <v>88</v>
      </c>
      <c r="G1560">
        <v>38.899230000000003</v>
      </c>
      <c r="H1560">
        <v>-76.998130000000003</v>
      </c>
      <c r="I1560" t="s">
        <v>21</v>
      </c>
      <c r="J1560">
        <v>107</v>
      </c>
      <c r="K1560">
        <v>31</v>
      </c>
      <c r="L1560">
        <v>122</v>
      </c>
      <c r="M1560" s="1">
        <v>44711</v>
      </c>
      <c r="N1560">
        <v>1.97</v>
      </c>
      <c r="O1560">
        <v>4</v>
      </c>
      <c r="P1560">
        <v>335</v>
      </c>
      <c r="Q1560">
        <v>9</v>
      </c>
    </row>
    <row r="1561" spans="1:18" ht="15.95" customHeight="1">
      <c r="A1561">
        <v>20850266</v>
      </c>
      <c r="B1561" t="s">
        <v>2842</v>
      </c>
      <c r="C1561">
        <v>3324376</v>
      </c>
      <c r="D1561" t="s">
        <v>2841</v>
      </c>
      <c r="F1561" t="s">
        <v>88</v>
      </c>
      <c r="G1561">
        <v>38.900010000000002</v>
      </c>
      <c r="H1561">
        <v>-76.997100000000003</v>
      </c>
      <c r="I1561" t="s">
        <v>21</v>
      </c>
      <c r="J1561">
        <v>112</v>
      </c>
      <c r="K1561">
        <v>31</v>
      </c>
      <c r="L1561">
        <v>136</v>
      </c>
      <c r="M1561" s="1">
        <v>44747</v>
      </c>
      <c r="N1561">
        <v>2.19</v>
      </c>
      <c r="O1561">
        <v>4</v>
      </c>
      <c r="P1561">
        <v>365</v>
      </c>
      <c r="Q1561">
        <v>26</v>
      </c>
    </row>
    <row r="1562" spans="1:18" ht="15.95" customHeight="1">
      <c r="A1562">
        <v>20850507</v>
      </c>
      <c r="B1562" t="s">
        <v>2843</v>
      </c>
      <c r="C1562">
        <v>3324376</v>
      </c>
      <c r="D1562" t="s">
        <v>2841</v>
      </c>
      <c r="F1562" t="s">
        <v>88</v>
      </c>
      <c r="G1562">
        <v>38.898780000000002</v>
      </c>
      <c r="H1562">
        <v>-76.998249999999999</v>
      </c>
      <c r="I1562" t="s">
        <v>21</v>
      </c>
      <c r="J1562">
        <v>112</v>
      </c>
      <c r="K1562">
        <v>31</v>
      </c>
      <c r="L1562">
        <v>71</v>
      </c>
      <c r="M1562" s="1">
        <v>44717</v>
      </c>
      <c r="N1562">
        <v>1.1399999999999999</v>
      </c>
      <c r="O1562">
        <v>4</v>
      </c>
      <c r="P1562">
        <v>339</v>
      </c>
      <c r="Q1562">
        <v>8</v>
      </c>
    </row>
    <row r="1563" spans="1:18" ht="15.95" customHeight="1">
      <c r="A1563">
        <v>20850591</v>
      </c>
      <c r="B1563" t="s">
        <v>2844</v>
      </c>
      <c r="C1563">
        <v>3324376</v>
      </c>
      <c r="D1563" t="s">
        <v>2841</v>
      </c>
      <c r="F1563" t="s">
        <v>88</v>
      </c>
      <c r="G1563">
        <v>38.899039999999999</v>
      </c>
      <c r="H1563">
        <v>-76.996790000000004</v>
      </c>
      <c r="I1563" t="s">
        <v>21</v>
      </c>
      <c r="J1563">
        <v>107</v>
      </c>
      <c r="K1563">
        <v>31</v>
      </c>
      <c r="L1563">
        <v>118</v>
      </c>
      <c r="M1563" s="1">
        <v>44695</v>
      </c>
      <c r="N1563">
        <v>1.87</v>
      </c>
      <c r="O1563">
        <v>4</v>
      </c>
      <c r="P1563">
        <v>365</v>
      </c>
      <c r="Q1563">
        <v>11</v>
      </c>
    </row>
    <row r="1564" spans="1:18" ht="15.95" customHeight="1">
      <c r="A1564">
        <v>20861422</v>
      </c>
      <c r="B1564" t="s">
        <v>2845</v>
      </c>
      <c r="C1564">
        <v>30283594</v>
      </c>
      <c r="D1564" t="s">
        <v>798</v>
      </c>
      <c r="F1564" t="s">
        <v>43</v>
      </c>
      <c r="G1564">
        <v>38.899914000000003</v>
      </c>
      <c r="H1564">
        <v>-77.03313</v>
      </c>
      <c r="I1564" t="s">
        <v>21</v>
      </c>
      <c r="J1564">
        <v>118</v>
      </c>
      <c r="K1564">
        <v>31</v>
      </c>
      <c r="L1564">
        <v>0</v>
      </c>
      <c r="M1564" s="13"/>
      <c r="O1564">
        <v>44</v>
      </c>
      <c r="P1564">
        <v>354</v>
      </c>
      <c r="Q1564">
        <v>0</v>
      </c>
      <c r="R1564" t="s">
        <v>799</v>
      </c>
    </row>
    <row r="1565" spans="1:18" ht="15.95" customHeight="1">
      <c r="A1565">
        <v>20893833</v>
      </c>
      <c r="B1565" t="s">
        <v>2846</v>
      </c>
      <c r="C1565">
        <v>13336164</v>
      </c>
      <c r="D1565" t="s">
        <v>601</v>
      </c>
      <c r="F1565" t="s">
        <v>70</v>
      </c>
      <c r="G1565">
        <v>38.920789999999997</v>
      </c>
      <c r="H1565">
        <v>-77.036209999999997</v>
      </c>
      <c r="I1565" t="s">
        <v>25</v>
      </c>
      <c r="J1565">
        <v>50</v>
      </c>
      <c r="K1565">
        <v>31</v>
      </c>
      <c r="L1565">
        <v>0</v>
      </c>
      <c r="M1565" s="13"/>
      <c r="O1565">
        <v>1</v>
      </c>
      <c r="P1565">
        <v>0</v>
      </c>
      <c r="Q1565">
        <v>0</v>
      </c>
    </row>
    <row r="1566" spans="1:18" ht="15.95" customHeight="1">
      <c r="A1566">
        <v>20894617</v>
      </c>
      <c r="B1566" t="s">
        <v>2847</v>
      </c>
      <c r="C1566">
        <v>95459395</v>
      </c>
      <c r="D1566" t="s">
        <v>1746</v>
      </c>
      <c r="F1566" t="s">
        <v>43</v>
      </c>
      <c r="G1566">
        <v>38.899914000000003</v>
      </c>
      <c r="H1566">
        <v>-77.033126999999993</v>
      </c>
      <c r="I1566" t="s">
        <v>21</v>
      </c>
      <c r="J1566">
        <v>138</v>
      </c>
      <c r="K1566">
        <v>31</v>
      </c>
      <c r="L1566">
        <v>0</v>
      </c>
      <c r="M1566" s="13"/>
      <c r="O1566">
        <v>10</v>
      </c>
      <c r="P1566">
        <v>364</v>
      </c>
      <c r="Q1566">
        <v>0</v>
      </c>
    </row>
    <row r="1567" spans="1:18" ht="15.95" customHeight="1">
      <c r="A1567">
        <v>20895152</v>
      </c>
      <c r="B1567" t="s">
        <v>2848</v>
      </c>
      <c r="C1567">
        <v>95459395</v>
      </c>
      <c r="D1567" t="s">
        <v>1746</v>
      </c>
      <c r="F1567" t="s">
        <v>43</v>
      </c>
      <c r="G1567">
        <v>38.899914000000003</v>
      </c>
      <c r="H1567">
        <v>-77.033126999999993</v>
      </c>
      <c r="I1567" t="s">
        <v>21</v>
      </c>
      <c r="J1567">
        <v>138</v>
      </c>
      <c r="K1567">
        <v>31</v>
      </c>
      <c r="L1567">
        <v>1</v>
      </c>
      <c r="M1567" s="1">
        <v>44374</v>
      </c>
      <c r="N1567">
        <v>0.06</v>
      </c>
      <c r="O1567">
        <v>10</v>
      </c>
      <c r="P1567">
        <v>364</v>
      </c>
      <c r="Q1567">
        <v>0</v>
      </c>
    </row>
    <row r="1568" spans="1:18" ht="15.95" customHeight="1">
      <c r="A1568">
        <v>20900080</v>
      </c>
      <c r="B1568" t="s">
        <v>2849</v>
      </c>
      <c r="C1568">
        <v>40184950</v>
      </c>
      <c r="D1568" t="s">
        <v>33</v>
      </c>
      <c r="F1568" t="s">
        <v>94</v>
      </c>
      <c r="G1568">
        <v>38.913690000000003</v>
      </c>
      <c r="H1568">
        <v>-77.041730000000001</v>
      </c>
      <c r="I1568" t="s">
        <v>21</v>
      </c>
      <c r="J1568">
        <v>110</v>
      </c>
      <c r="K1568">
        <v>31</v>
      </c>
      <c r="L1568">
        <v>5</v>
      </c>
      <c r="M1568" s="1">
        <v>43229</v>
      </c>
      <c r="N1568">
        <v>0.08</v>
      </c>
      <c r="O1568">
        <v>4</v>
      </c>
      <c r="P1568">
        <v>0</v>
      </c>
      <c r="Q1568">
        <v>0</v>
      </c>
    </row>
    <row r="1569" spans="1:18" ht="15.95" customHeight="1">
      <c r="A1569">
        <v>20945085</v>
      </c>
      <c r="B1569" t="s">
        <v>2850</v>
      </c>
      <c r="C1569">
        <v>40506199</v>
      </c>
      <c r="D1569" t="s">
        <v>2793</v>
      </c>
      <c r="F1569" t="s">
        <v>63</v>
      </c>
      <c r="G1569">
        <v>38.906059999999997</v>
      </c>
      <c r="H1569">
        <v>-77.029920000000004</v>
      </c>
      <c r="I1569" t="s">
        <v>21</v>
      </c>
      <c r="J1569">
        <v>169</v>
      </c>
      <c r="K1569">
        <v>31</v>
      </c>
      <c r="L1569">
        <v>5</v>
      </c>
      <c r="M1569" s="1">
        <v>43382</v>
      </c>
      <c r="N1569">
        <v>0.08</v>
      </c>
      <c r="O1569">
        <v>4</v>
      </c>
      <c r="P1569">
        <v>0</v>
      </c>
      <c r="Q1569">
        <v>0</v>
      </c>
    </row>
    <row r="1570" spans="1:18" ht="15.95" customHeight="1">
      <c r="A1570">
        <v>20957404</v>
      </c>
      <c r="B1570" t="s">
        <v>2851</v>
      </c>
      <c r="C1570">
        <v>14692970</v>
      </c>
      <c r="D1570" t="s">
        <v>271</v>
      </c>
      <c r="F1570" t="s">
        <v>37</v>
      </c>
      <c r="G1570">
        <v>38.926340000000003</v>
      </c>
      <c r="H1570">
        <v>-77.040019999999998</v>
      </c>
      <c r="I1570" t="s">
        <v>21</v>
      </c>
      <c r="J1570">
        <v>125</v>
      </c>
      <c r="K1570">
        <v>31</v>
      </c>
      <c r="L1570">
        <v>20</v>
      </c>
      <c r="M1570" s="1">
        <v>44804</v>
      </c>
      <c r="N1570">
        <v>0.32</v>
      </c>
      <c r="O1570">
        <v>6</v>
      </c>
      <c r="P1570">
        <v>141</v>
      </c>
      <c r="Q1570">
        <v>3</v>
      </c>
    </row>
    <row r="1571" spans="1:18" ht="15.95" customHeight="1">
      <c r="A1571">
        <v>20968665</v>
      </c>
      <c r="B1571" t="s">
        <v>2852</v>
      </c>
      <c r="C1571">
        <v>94884587</v>
      </c>
      <c r="D1571" t="s">
        <v>33</v>
      </c>
      <c r="F1571" t="s">
        <v>122</v>
      </c>
      <c r="G1571">
        <v>38.916330000000002</v>
      </c>
      <c r="H1571">
        <v>-77.029920000000004</v>
      </c>
      <c r="I1571" t="s">
        <v>21</v>
      </c>
      <c r="J1571">
        <v>78</v>
      </c>
      <c r="K1571">
        <v>2</v>
      </c>
      <c r="L1571">
        <v>281</v>
      </c>
      <c r="M1571" s="1">
        <v>44903</v>
      </c>
      <c r="N1571">
        <v>4.46</v>
      </c>
      <c r="O1571">
        <v>1</v>
      </c>
      <c r="P1571">
        <v>198</v>
      </c>
      <c r="Q1571">
        <v>72</v>
      </c>
      <c r="R1571" t="s">
        <v>2853</v>
      </c>
    </row>
    <row r="1572" spans="1:18" ht="15.95" customHeight="1">
      <c r="A1572">
        <v>20969903</v>
      </c>
      <c r="B1572" t="s">
        <v>2854</v>
      </c>
      <c r="C1572">
        <v>142639760</v>
      </c>
      <c r="D1572" t="s">
        <v>1904</v>
      </c>
      <c r="F1572" t="s">
        <v>122</v>
      </c>
      <c r="G1572">
        <v>38.915550000000003</v>
      </c>
      <c r="H1572">
        <v>-77.026529999999994</v>
      </c>
      <c r="I1572" t="s">
        <v>21</v>
      </c>
      <c r="J1572">
        <v>99</v>
      </c>
      <c r="K1572">
        <v>31</v>
      </c>
      <c r="L1572">
        <v>199</v>
      </c>
      <c r="M1572" s="1">
        <v>44783</v>
      </c>
      <c r="N1572">
        <v>3.47</v>
      </c>
      <c r="O1572">
        <v>1</v>
      </c>
      <c r="P1572">
        <v>232</v>
      </c>
      <c r="Q1572">
        <v>50</v>
      </c>
    </row>
    <row r="1573" spans="1:18" ht="15.95" customHeight="1">
      <c r="A1573">
        <v>20983563</v>
      </c>
      <c r="B1573" t="s">
        <v>2855</v>
      </c>
      <c r="C1573">
        <v>54077384</v>
      </c>
      <c r="D1573" t="s">
        <v>1947</v>
      </c>
      <c r="F1573" t="s">
        <v>28</v>
      </c>
      <c r="G1573">
        <v>38.911659999999998</v>
      </c>
      <c r="H1573">
        <v>-77.011849999999995</v>
      </c>
      <c r="I1573" t="s">
        <v>21</v>
      </c>
      <c r="J1573">
        <v>289</v>
      </c>
      <c r="K1573">
        <v>3</v>
      </c>
      <c r="L1573">
        <v>59</v>
      </c>
      <c r="M1573" s="1">
        <v>44902</v>
      </c>
      <c r="N1573">
        <v>1.1299999999999999</v>
      </c>
      <c r="O1573">
        <v>1</v>
      </c>
      <c r="P1573">
        <v>10</v>
      </c>
      <c r="Q1573">
        <v>16</v>
      </c>
      <c r="R1573" t="s">
        <v>2856</v>
      </c>
    </row>
    <row r="1574" spans="1:18" ht="15.95" customHeight="1">
      <c r="A1574">
        <v>20995225</v>
      </c>
      <c r="B1574" t="s">
        <v>2857</v>
      </c>
      <c r="C1574">
        <v>95617504</v>
      </c>
      <c r="D1574" t="s">
        <v>2858</v>
      </c>
      <c r="F1574" t="s">
        <v>54</v>
      </c>
      <c r="G1574">
        <v>38.943649999999998</v>
      </c>
      <c r="H1574">
        <v>-77.094589999999997</v>
      </c>
      <c r="I1574" t="s">
        <v>21</v>
      </c>
      <c r="J1574">
        <v>159</v>
      </c>
      <c r="K1574">
        <v>2</v>
      </c>
      <c r="L1574">
        <v>91</v>
      </c>
      <c r="M1574" s="1">
        <v>44892</v>
      </c>
      <c r="N1574">
        <v>1.44</v>
      </c>
      <c r="O1574">
        <v>1</v>
      </c>
      <c r="P1574">
        <v>50</v>
      </c>
      <c r="Q1574">
        <v>18</v>
      </c>
      <c r="R1574" t="s">
        <v>2859</v>
      </c>
    </row>
    <row r="1575" spans="1:18" ht="15.95" customHeight="1">
      <c r="A1575">
        <v>21012348</v>
      </c>
      <c r="B1575" t="s">
        <v>2860</v>
      </c>
      <c r="C1575">
        <v>54126082</v>
      </c>
      <c r="D1575" t="s">
        <v>1864</v>
      </c>
      <c r="F1575" t="s">
        <v>201</v>
      </c>
      <c r="G1575">
        <v>38.89188</v>
      </c>
      <c r="H1575">
        <v>-76.997789999999995</v>
      </c>
      <c r="I1575" t="s">
        <v>21</v>
      </c>
      <c r="J1575">
        <v>86</v>
      </c>
      <c r="K1575">
        <v>2</v>
      </c>
      <c r="L1575">
        <v>89</v>
      </c>
      <c r="M1575" s="1">
        <v>44895</v>
      </c>
      <c r="N1575">
        <v>1.41</v>
      </c>
      <c r="O1575">
        <v>5</v>
      </c>
      <c r="P1575">
        <v>143</v>
      </c>
      <c r="Q1575">
        <v>22</v>
      </c>
      <c r="R1575" t="s">
        <v>101</v>
      </c>
    </row>
    <row r="1576" spans="1:18" ht="15.95" customHeight="1">
      <c r="A1576">
        <v>21013396</v>
      </c>
      <c r="B1576" t="s">
        <v>2861</v>
      </c>
      <c r="C1576">
        <v>151306232</v>
      </c>
      <c r="D1576" t="s">
        <v>2862</v>
      </c>
      <c r="F1576" t="s">
        <v>34</v>
      </c>
      <c r="G1576">
        <v>38.939182000000002</v>
      </c>
      <c r="H1576">
        <v>-77.023917999999995</v>
      </c>
      <c r="I1576" t="s">
        <v>21</v>
      </c>
      <c r="J1576">
        <v>166</v>
      </c>
      <c r="K1576">
        <v>1</v>
      </c>
      <c r="L1576">
        <v>175</v>
      </c>
      <c r="M1576" s="1">
        <v>44878</v>
      </c>
      <c r="N1576">
        <v>2.82</v>
      </c>
      <c r="O1576">
        <v>1</v>
      </c>
      <c r="P1576">
        <v>265</v>
      </c>
      <c r="Q1576">
        <v>34</v>
      </c>
      <c r="R1576" t="s">
        <v>2863</v>
      </c>
    </row>
    <row r="1577" spans="1:18" ht="15.95" customHeight="1">
      <c r="A1577">
        <v>21038149</v>
      </c>
      <c r="B1577" t="s">
        <v>2864</v>
      </c>
      <c r="C1577">
        <v>146624030</v>
      </c>
      <c r="D1577" t="s">
        <v>2817</v>
      </c>
      <c r="F1577" t="s">
        <v>201</v>
      </c>
      <c r="G1577">
        <v>38.878900000000002</v>
      </c>
      <c r="H1577">
        <v>-76.989660000000001</v>
      </c>
      <c r="I1577" t="s">
        <v>1228</v>
      </c>
      <c r="J1577">
        <v>29</v>
      </c>
      <c r="K1577">
        <v>1</v>
      </c>
      <c r="L1577">
        <v>42</v>
      </c>
      <c r="M1577" s="1">
        <v>44855</v>
      </c>
      <c r="N1577">
        <v>0.66</v>
      </c>
      <c r="O1577">
        <v>30</v>
      </c>
      <c r="P1577">
        <v>77</v>
      </c>
      <c r="Q1577">
        <v>15</v>
      </c>
      <c r="R1577" t="s">
        <v>101</v>
      </c>
    </row>
    <row r="1578" spans="1:18" ht="15.95" customHeight="1">
      <c r="A1578">
        <v>21038479</v>
      </c>
      <c r="B1578" t="s">
        <v>2865</v>
      </c>
      <c r="C1578">
        <v>146624030</v>
      </c>
      <c r="D1578" t="s">
        <v>2817</v>
      </c>
      <c r="F1578" t="s">
        <v>201</v>
      </c>
      <c r="G1578">
        <v>38.877510000000001</v>
      </c>
      <c r="H1578">
        <v>-76.988249999999994</v>
      </c>
      <c r="I1578" t="s">
        <v>1228</v>
      </c>
      <c r="J1578">
        <v>29</v>
      </c>
      <c r="K1578">
        <v>1</v>
      </c>
      <c r="L1578">
        <v>81</v>
      </c>
      <c r="M1578" s="1">
        <v>44895</v>
      </c>
      <c r="N1578">
        <v>1.28</v>
      </c>
      <c r="O1578">
        <v>30</v>
      </c>
      <c r="P1578">
        <v>365</v>
      </c>
      <c r="Q1578">
        <v>6</v>
      </c>
      <c r="R1578" t="s">
        <v>101</v>
      </c>
    </row>
    <row r="1579" spans="1:18" ht="15.95" customHeight="1">
      <c r="A1579">
        <v>21043913</v>
      </c>
      <c r="B1579" t="s">
        <v>2866</v>
      </c>
      <c r="C1579">
        <v>146624030</v>
      </c>
      <c r="D1579" t="s">
        <v>2817</v>
      </c>
      <c r="F1579" t="s">
        <v>201</v>
      </c>
      <c r="G1579">
        <v>38.878799999999998</v>
      </c>
      <c r="H1579">
        <v>-76.989680000000007</v>
      </c>
      <c r="I1579" t="s">
        <v>1228</v>
      </c>
      <c r="J1579">
        <v>25</v>
      </c>
      <c r="K1579">
        <v>1</v>
      </c>
      <c r="L1579">
        <v>77</v>
      </c>
      <c r="M1579" s="1">
        <v>44897</v>
      </c>
      <c r="N1579">
        <v>1.23</v>
      </c>
      <c r="O1579">
        <v>30</v>
      </c>
      <c r="P1579">
        <v>350</v>
      </c>
      <c r="Q1579">
        <v>27</v>
      </c>
      <c r="R1579" t="s">
        <v>101</v>
      </c>
    </row>
    <row r="1580" spans="1:18" ht="15.95" customHeight="1">
      <c r="A1580">
        <v>21044002</v>
      </c>
      <c r="B1580" t="s">
        <v>2867</v>
      </c>
      <c r="C1580">
        <v>146624030</v>
      </c>
      <c r="D1580" t="s">
        <v>2817</v>
      </c>
      <c r="F1580" t="s">
        <v>201</v>
      </c>
      <c r="G1580">
        <v>38.877890000000001</v>
      </c>
      <c r="H1580">
        <v>-76.989630000000005</v>
      </c>
      <c r="I1580" t="s">
        <v>1228</v>
      </c>
      <c r="J1580">
        <v>25</v>
      </c>
      <c r="K1580">
        <v>1</v>
      </c>
      <c r="L1580">
        <v>33</v>
      </c>
      <c r="M1580" s="1">
        <v>44812</v>
      </c>
      <c r="N1580">
        <v>0.53</v>
      </c>
      <c r="O1580">
        <v>30</v>
      </c>
      <c r="P1580">
        <v>359</v>
      </c>
      <c r="Q1580">
        <v>7</v>
      </c>
      <c r="R1580" t="s">
        <v>101</v>
      </c>
    </row>
    <row r="1581" spans="1:18" ht="15.95" customHeight="1">
      <c r="A1581">
        <v>21044056</v>
      </c>
      <c r="B1581" t="s">
        <v>2868</v>
      </c>
      <c r="C1581">
        <v>146624030</v>
      </c>
      <c r="D1581" t="s">
        <v>2817</v>
      </c>
      <c r="F1581" t="s">
        <v>201</v>
      </c>
      <c r="G1581">
        <v>38.87923</v>
      </c>
      <c r="H1581">
        <v>-76.989440000000002</v>
      </c>
      <c r="I1581" t="s">
        <v>1228</v>
      </c>
      <c r="J1581">
        <v>25</v>
      </c>
      <c r="K1581">
        <v>1</v>
      </c>
      <c r="L1581">
        <v>38</v>
      </c>
      <c r="M1581" s="1">
        <v>44893</v>
      </c>
      <c r="N1581">
        <v>0.6</v>
      </c>
      <c r="O1581">
        <v>30</v>
      </c>
      <c r="P1581">
        <v>350</v>
      </c>
      <c r="Q1581">
        <v>21</v>
      </c>
      <c r="R1581" t="s">
        <v>101</v>
      </c>
    </row>
    <row r="1582" spans="1:18" ht="15.95" customHeight="1">
      <c r="A1582">
        <v>21044104</v>
      </c>
      <c r="B1582" t="s">
        <v>2869</v>
      </c>
      <c r="C1582">
        <v>146624030</v>
      </c>
      <c r="D1582" t="s">
        <v>2817</v>
      </c>
      <c r="F1582" t="s">
        <v>201</v>
      </c>
      <c r="G1582">
        <v>38.877830000000003</v>
      </c>
      <c r="H1582">
        <v>-76.987489999999994</v>
      </c>
      <c r="I1582" t="s">
        <v>1228</v>
      </c>
      <c r="J1582">
        <v>25</v>
      </c>
      <c r="K1582">
        <v>1</v>
      </c>
      <c r="L1582">
        <v>18</v>
      </c>
      <c r="M1582" s="1">
        <v>44874</v>
      </c>
      <c r="N1582">
        <v>0.28000000000000003</v>
      </c>
      <c r="O1582">
        <v>30</v>
      </c>
      <c r="P1582">
        <v>362</v>
      </c>
      <c r="Q1582">
        <v>6</v>
      </c>
      <c r="R1582" t="s">
        <v>101</v>
      </c>
    </row>
    <row r="1583" spans="1:18" ht="15.95" customHeight="1">
      <c r="A1583">
        <v>21062208</v>
      </c>
      <c r="B1583" t="s">
        <v>2870</v>
      </c>
      <c r="C1583">
        <v>5656</v>
      </c>
      <c r="D1583" t="s">
        <v>1581</v>
      </c>
      <c r="F1583" t="s">
        <v>70</v>
      </c>
      <c r="G1583">
        <v>38.928750000000001</v>
      </c>
      <c r="H1583">
        <v>-77.036649999999995</v>
      </c>
      <c r="I1583" t="s">
        <v>25</v>
      </c>
      <c r="J1583">
        <v>55</v>
      </c>
      <c r="K1583">
        <v>1</v>
      </c>
      <c r="L1583">
        <v>45</v>
      </c>
      <c r="M1583" s="1">
        <v>44877</v>
      </c>
      <c r="N1583">
        <v>0.71</v>
      </c>
      <c r="O1583">
        <v>7</v>
      </c>
      <c r="P1583">
        <v>9</v>
      </c>
      <c r="Q1583">
        <v>12</v>
      </c>
      <c r="R1583" t="s">
        <v>1582</v>
      </c>
    </row>
    <row r="1584" spans="1:18" ht="15.95" customHeight="1">
      <c r="A1584">
        <v>21088019</v>
      </c>
      <c r="B1584" t="s">
        <v>2871</v>
      </c>
      <c r="C1584">
        <v>12428813</v>
      </c>
      <c r="D1584" t="s">
        <v>36</v>
      </c>
      <c r="F1584" t="s">
        <v>51</v>
      </c>
      <c r="G1584">
        <v>38.901479999999999</v>
      </c>
      <c r="H1584">
        <v>-77.053439999999995</v>
      </c>
      <c r="I1584" t="s">
        <v>21</v>
      </c>
      <c r="J1584">
        <v>202</v>
      </c>
      <c r="K1584">
        <v>4</v>
      </c>
      <c r="L1584">
        <v>192</v>
      </c>
      <c r="M1584" s="1">
        <v>44865</v>
      </c>
      <c r="N1584">
        <v>3.02</v>
      </c>
      <c r="O1584">
        <v>1</v>
      </c>
      <c r="P1584">
        <v>142</v>
      </c>
      <c r="Q1584">
        <v>27</v>
      </c>
      <c r="R1584" s="2" t="s">
        <v>2872</v>
      </c>
    </row>
    <row r="1585" spans="1:18" ht="15.95" customHeight="1">
      <c r="A1585">
        <v>21103562</v>
      </c>
      <c r="B1585" t="s">
        <v>2873</v>
      </c>
      <c r="C1585">
        <v>3281515</v>
      </c>
      <c r="D1585" t="s">
        <v>697</v>
      </c>
      <c r="F1585" t="s">
        <v>63</v>
      </c>
      <c r="G1585">
        <v>38.909790000000001</v>
      </c>
      <c r="H1585">
        <v>-77.029349999999994</v>
      </c>
      <c r="I1585" t="s">
        <v>21</v>
      </c>
      <c r="J1585">
        <v>175</v>
      </c>
      <c r="K1585">
        <v>3</v>
      </c>
      <c r="L1585">
        <v>68</v>
      </c>
      <c r="M1585" s="1">
        <v>44883</v>
      </c>
      <c r="N1585">
        <v>1.1599999999999999</v>
      </c>
      <c r="O1585">
        <v>1</v>
      </c>
      <c r="P1585">
        <v>107</v>
      </c>
      <c r="Q1585">
        <v>11</v>
      </c>
      <c r="R1585" t="s">
        <v>2874</v>
      </c>
    </row>
    <row r="1586" spans="1:18" ht="15.95" customHeight="1">
      <c r="A1586">
        <v>21106596</v>
      </c>
      <c r="B1586" t="s">
        <v>2875</v>
      </c>
      <c r="C1586">
        <v>61953100</v>
      </c>
      <c r="D1586" t="s">
        <v>2876</v>
      </c>
      <c r="F1586" t="s">
        <v>88</v>
      </c>
      <c r="G1586">
        <v>38.903970000000001</v>
      </c>
      <c r="H1586">
        <v>-76.996319999999997</v>
      </c>
      <c r="I1586" t="s">
        <v>21</v>
      </c>
      <c r="J1586">
        <v>115</v>
      </c>
      <c r="K1586">
        <v>3</v>
      </c>
      <c r="L1586">
        <v>229</v>
      </c>
      <c r="M1586" s="1">
        <v>44907</v>
      </c>
      <c r="N1586">
        <v>3.64</v>
      </c>
      <c r="O1586">
        <v>1</v>
      </c>
      <c r="P1586">
        <v>78</v>
      </c>
      <c r="Q1586">
        <v>59</v>
      </c>
      <c r="R1586" t="s">
        <v>2877</v>
      </c>
    </row>
    <row r="1587" spans="1:18" ht="15.95" customHeight="1">
      <c r="A1587">
        <v>21120222</v>
      </c>
      <c r="B1587" t="s">
        <v>2878</v>
      </c>
      <c r="C1587">
        <v>48864030</v>
      </c>
      <c r="D1587" t="s">
        <v>2754</v>
      </c>
      <c r="F1587" t="s">
        <v>94</v>
      </c>
      <c r="G1587">
        <v>38.905929999999998</v>
      </c>
      <c r="H1587">
        <v>-77.044569999999993</v>
      </c>
      <c r="I1587" t="s">
        <v>21</v>
      </c>
      <c r="J1587">
        <v>175</v>
      </c>
      <c r="K1587">
        <v>31</v>
      </c>
      <c r="L1587">
        <v>3</v>
      </c>
      <c r="M1587" s="1">
        <v>43037</v>
      </c>
      <c r="N1587">
        <v>0.05</v>
      </c>
      <c r="O1587">
        <v>4</v>
      </c>
      <c r="P1587">
        <v>0</v>
      </c>
      <c r="Q1587">
        <v>0</v>
      </c>
    </row>
    <row r="1588" spans="1:18" ht="15.95" customHeight="1">
      <c r="A1588">
        <v>21122879</v>
      </c>
      <c r="B1588" t="s">
        <v>2879</v>
      </c>
      <c r="C1588">
        <v>20312243</v>
      </c>
      <c r="D1588" t="s">
        <v>2880</v>
      </c>
      <c r="F1588" t="s">
        <v>201</v>
      </c>
      <c r="G1588">
        <v>38.88073</v>
      </c>
      <c r="H1588">
        <v>-76.981899999999996</v>
      </c>
      <c r="I1588" t="s">
        <v>21</v>
      </c>
      <c r="J1588">
        <v>136</v>
      </c>
      <c r="K1588">
        <v>2</v>
      </c>
      <c r="L1588">
        <v>260</v>
      </c>
      <c r="M1588" s="1">
        <v>44913</v>
      </c>
      <c r="N1588">
        <v>4.83</v>
      </c>
      <c r="O1588">
        <v>1</v>
      </c>
      <c r="P1588">
        <v>118</v>
      </c>
      <c r="Q1588">
        <v>40</v>
      </c>
      <c r="R1588" t="s">
        <v>2881</v>
      </c>
    </row>
    <row r="1589" spans="1:18" ht="15.95" customHeight="1">
      <c r="A1589">
        <v>21134013</v>
      </c>
      <c r="B1589" t="s">
        <v>2882</v>
      </c>
      <c r="C1589">
        <v>86405650</v>
      </c>
      <c r="D1589" t="s">
        <v>179</v>
      </c>
      <c r="F1589" t="s">
        <v>70</v>
      </c>
      <c r="G1589">
        <v>38.924550000000004</v>
      </c>
      <c r="H1589">
        <v>-77.030249999999995</v>
      </c>
      <c r="I1589" t="s">
        <v>21</v>
      </c>
      <c r="J1589">
        <v>99</v>
      </c>
      <c r="K1589">
        <v>3</v>
      </c>
      <c r="L1589">
        <v>267</v>
      </c>
      <c r="M1589" s="1">
        <v>44909</v>
      </c>
      <c r="N1589">
        <v>4.2300000000000004</v>
      </c>
      <c r="O1589">
        <v>1</v>
      </c>
      <c r="P1589">
        <v>239</v>
      </c>
      <c r="Q1589">
        <v>47</v>
      </c>
      <c r="R1589" t="s">
        <v>2883</v>
      </c>
    </row>
    <row r="1590" spans="1:18" ht="15.95" customHeight="1">
      <c r="A1590">
        <v>21135212</v>
      </c>
      <c r="B1590" t="s">
        <v>2884</v>
      </c>
      <c r="C1590">
        <v>46630199</v>
      </c>
      <c r="D1590" t="s">
        <v>992</v>
      </c>
      <c r="F1590" t="s">
        <v>125</v>
      </c>
      <c r="G1590">
        <v>38.910600000000002</v>
      </c>
      <c r="H1590">
        <v>-77.066360000000003</v>
      </c>
      <c r="I1590" t="s">
        <v>21</v>
      </c>
      <c r="J1590">
        <v>197</v>
      </c>
      <c r="K1590">
        <v>3</v>
      </c>
      <c r="L1590">
        <v>88</v>
      </c>
      <c r="M1590" s="1">
        <v>44871</v>
      </c>
      <c r="N1590">
        <v>1.4</v>
      </c>
      <c r="O1590">
        <v>89</v>
      </c>
      <c r="P1590">
        <v>68</v>
      </c>
      <c r="Q1590">
        <v>25</v>
      </c>
      <c r="R1590" t="s">
        <v>2885</v>
      </c>
    </row>
    <row r="1591" spans="1:18" ht="15.95" customHeight="1">
      <c r="A1591">
        <v>21141774</v>
      </c>
      <c r="B1591" t="s">
        <v>2886</v>
      </c>
      <c r="C1591">
        <v>122646086</v>
      </c>
      <c r="D1591" t="s">
        <v>308</v>
      </c>
      <c r="F1591" t="s">
        <v>28</v>
      </c>
      <c r="G1591">
        <v>38.931379999999997</v>
      </c>
      <c r="H1591">
        <v>-77.017759999999996</v>
      </c>
      <c r="I1591" t="s">
        <v>25</v>
      </c>
      <c r="J1591">
        <v>94</v>
      </c>
      <c r="K1591">
        <v>31</v>
      </c>
      <c r="L1591">
        <v>6</v>
      </c>
      <c r="M1591" s="1">
        <v>43101</v>
      </c>
      <c r="N1591">
        <v>0.09</v>
      </c>
      <c r="O1591">
        <v>1</v>
      </c>
      <c r="P1591">
        <v>0</v>
      </c>
      <c r="Q1591">
        <v>0</v>
      </c>
    </row>
    <row r="1592" spans="1:18" ht="15.95" customHeight="1">
      <c r="A1592">
        <v>21160435</v>
      </c>
      <c r="B1592" t="s">
        <v>2887</v>
      </c>
      <c r="C1592" t="s">
        <v>194</v>
      </c>
      <c r="E1592" t="s">
        <v>195</v>
      </c>
      <c r="F1592">
        <v>38.947989999999997</v>
      </c>
      <c r="G1592">
        <v>-76.992720000000006</v>
      </c>
      <c r="H1592" t="s">
        <v>25</v>
      </c>
      <c r="I1592">
        <v>90</v>
      </c>
      <c r="J1592">
        <v>3</v>
      </c>
      <c r="K1592">
        <v>57</v>
      </c>
      <c r="L1592" s="1">
        <v>44898</v>
      </c>
      <c r="M1592" s="13">
        <v>0.9</v>
      </c>
      <c r="N1592">
        <v>3</v>
      </c>
      <c r="O1592">
        <v>364</v>
      </c>
      <c r="P1592">
        <v>10</v>
      </c>
      <c r="Q1592" t="s">
        <v>101</v>
      </c>
    </row>
    <row r="1593" spans="1:18" ht="15.95" customHeight="1">
      <c r="A1593">
        <v>21161218</v>
      </c>
      <c r="B1593" t="s">
        <v>3017</v>
      </c>
      <c r="C1593">
        <v>152712129</v>
      </c>
      <c r="D1593" t="s">
        <v>3018</v>
      </c>
      <c r="F1593" t="s">
        <v>862</v>
      </c>
      <c r="G1593">
        <v>38.942810000000001</v>
      </c>
      <c r="H1593">
        <v>-77.059619999999995</v>
      </c>
      <c r="I1593" t="s">
        <v>21</v>
      </c>
      <c r="J1593">
        <v>150</v>
      </c>
      <c r="K1593">
        <v>31</v>
      </c>
      <c r="L1593">
        <v>0</v>
      </c>
      <c r="M1593" s="13"/>
      <c r="O1593">
        <v>1</v>
      </c>
      <c r="P1593">
        <v>0</v>
      </c>
      <c r="Q1593">
        <v>0</v>
      </c>
    </row>
    <row r="1594" spans="1:18" ht="15.95" customHeight="1">
      <c r="A1594">
        <v>21177503</v>
      </c>
      <c r="B1594" t="s">
        <v>3019</v>
      </c>
      <c r="C1594">
        <v>124782850</v>
      </c>
      <c r="D1594" t="s">
        <v>138</v>
      </c>
      <c r="F1594" t="s">
        <v>28</v>
      </c>
      <c r="G1594">
        <v>38.911900000000003</v>
      </c>
      <c r="H1594">
        <v>-77.016379999999998</v>
      </c>
      <c r="I1594" t="s">
        <v>21</v>
      </c>
      <c r="J1594">
        <v>125</v>
      </c>
      <c r="K1594">
        <v>3</v>
      </c>
      <c r="L1594">
        <v>27</v>
      </c>
      <c r="M1594" s="1">
        <v>44699</v>
      </c>
      <c r="N1594">
        <v>0.43</v>
      </c>
      <c r="O1594">
        <v>12</v>
      </c>
      <c r="P1594">
        <v>202</v>
      </c>
      <c r="Q1594">
        <v>3</v>
      </c>
      <c r="R1594" t="s">
        <v>101</v>
      </c>
    </row>
    <row r="1595" spans="1:18" ht="15.95" customHeight="1">
      <c r="A1595">
        <v>21181175</v>
      </c>
      <c r="B1595" t="s">
        <v>3020</v>
      </c>
      <c r="C1595">
        <v>45515061</v>
      </c>
      <c r="D1595" t="s">
        <v>2579</v>
      </c>
      <c r="F1595" t="s">
        <v>34</v>
      </c>
      <c r="G1595">
        <v>38.939979999999998</v>
      </c>
      <c r="H1595">
        <v>-77.036490000000001</v>
      </c>
      <c r="I1595" t="s">
        <v>21</v>
      </c>
      <c r="J1595">
        <v>125</v>
      </c>
      <c r="K1595">
        <v>1</v>
      </c>
      <c r="L1595">
        <v>153</v>
      </c>
      <c r="M1595" s="1">
        <v>44846</v>
      </c>
      <c r="N1595">
        <v>2.5</v>
      </c>
      <c r="O1595">
        <v>1</v>
      </c>
      <c r="P1595">
        <v>365</v>
      </c>
      <c r="Q1595">
        <v>16</v>
      </c>
      <c r="R1595" t="s">
        <v>3021</v>
      </c>
    </row>
    <row r="1596" spans="1:18" ht="15.95" customHeight="1">
      <c r="A1596">
        <v>21185273</v>
      </c>
      <c r="B1596" t="s">
        <v>2910</v>
      </c>
      <c r="C1596">
        <v>4280278</v>
      </c>
      <c r="D1596" t="s">
        <v>42</v>
      </c>
      <c r="F1596" t="s">
        <v>63</v>
      </c>
      <c r="G1596">
        <v>38.910609999999998</v>
      </c>
      <c r="H1596">
        <v>-77.026700000000005</v>
      </c>
      <c r="I1596" t="s">
        <v>21</v>
      </c>
      <c r="J1596">
        <v>80</v>
      </c>
      <c r="K1596">
        <v>31</v>
      </c>
      <c r="L1596">
        <v>53</v>
      </c>
      <c r="M1596" s="1">
        <v>44840</v>
      </c>
      <c r="N1596">
        <v>0.85</v>
      </c>
      <c r="O1596">
        <v>4</v>
      </c>
      <c r="P1596">
        <v>199</v>
      </c>
      <c r="Q1596">
        <v>5</v>
      </c>
    </row>
    <row r="1597" spans="1:18" ht="15.95" customHeight="1">
      <c r="A1597">
        <v>21198255</v>
      </c>
      <c r="B1597" t="s">
        <v>2911</v>
      </c>
      <c r="C1597">
        <v>126471394</v>
      </c>
      <c r="D1597" t="s">
        <v>2912</v>
      </c>
      <c r="F1597" t="s">
        <v>28</v>
      </c>
      <c r="G1597">
        <v>38.920549999999999</v>
      </c>
      <c r="H1597">
        <v>-77.013390000000001</v>
      </c>
      <c r="I1597" t="s">
        <v>21</v>
      </c>
      <c r="J1597">
        <v>119</v>
      </c>
      <c r="K1597">
        <v>31</v>
      </c>
      <c r="L1597">
        <v>26</v>
      </c>
      <c r="M1597" s="1">
        <v>44764</v>
      </c>
      <c r="N1597">
        <v>0.41</v>
      </c>
      <c r="O1597">
        <v>1</v>
      </c>
      <c r="P1597">
        <v>230</v>
      </c>
      <c r="Q1597">
        <v>5</v>
      </c>
    </row>
    <row r="1598" spans="1:18" ht="15.95" customHeight="1">
      <c r="A1598">
        <v>21201876</v>
      </c>
      <c r="B1598" t="s">
        <v>2913</v>
      </c>
      <c r="C1598">
        <v>69429712</v>
      </c>
      <c r="D1598" t="s">
        <v>2914</v>
      </c>
      <c r="F1598" t="s">
        <v>28</v>
      </c>
      <c r="G1598">
        <v>38.914520000000003</v>
      </c>
      <c r="H1598">
        <v>-77.012379999999993</v>
      </c>
      <c r="I1598" t="s">
        <v>21</v>
      </c>
      <c r="J1598">
        <v>110</v>
      </c>
      <c r="K1598">
        <v>3</v>
      </c>
      <c r="L1598">
        <v>65</v>
      </c>
      <c r="M1598" s="1">
        <v>44892</v>
      </c>
      <c r="N1598">
        <v>1.72</v>
      </c>
      <c r="O1598">
        <v>1</v>
      </c>
      <c r="P1598">
        <v>147</v>
      </c>
      <c r="Q1598">
        <v>34</v>
      </c>
      <c r="R1598" t="s">
        <v>2915</v>
      </c>
    </row>
    <row r="1599" spans="1:18" ht="15.95" customHeight="1">
      <c r="A1599">
        <v>21265927</v>
      </c>
      <c r="B1599" t="s">
        <v>2916</v>
      </c>
      <c r="C1599">
        <v>8804821</v>
      </c>
      <c r="D1599" t="s">
        <v>2917</v>
      </c>
      <c r="F1599" t="s">
        <v>70</v>
      </c>
      <c r="G1599">
        <v>38.920909999999999</v>
      </c>
      <c r="H1599">
        <v>-77.033569999999997</v>
      </c>
      <c r="I1599" t="s">
        <v>21</v>
      </c>
      <c r="J1599">
        <v>109</v>
      </c>
      <c r="K1599">
        <v>90</v>
      </c>
      <c r="L1599">
        <v>16</v>
      </c>
      <c r="M1599" s="1">
        <v>43231</v>
      </c>
      <c r="N1599">
        <v>0.26</v>
      </c>
      <c r="O1599">
        <v>1</v>
      </c>
      <c r="P1599">
        <v>0</v>
      </c>
      <c r="Q1599">
        <v>0</v>
      </c>
    </row>
    <row r="1600" spans="1:18" ht="15.95" customHeight="1">
      <c r="A1600">
        <v>21282511</v>
      </c>
      <c r="B1600" t="s">
        <v>2918</v>
      </c>
      <c r="C1600">
        <v>5487930</v>
      </c>
      <c r="D1600" t="s">
        <v>118</v>
      </c>
      <c r="F1600" t="s">
        <v>94</v>
      </c>
      <c r="G1600">
        <v>38.91187</v>
      </c>
      <c r="H1600">
        <v>-77.045540000000003</v>
      </c>
      <c r="I1600" t="s">
        <v>25</v>
      </c>
      <c r="J1600">
        <v>109</v>
      </c>
      <c r="K1600">
        <v>10</v>
      </c>
      <c r="L1600">
        <v>31</v>
      </c>
      <c r="M1600" s="1">
        <v>44884</v>
      </c>
      <c r="N1600">
        <v>0.52</v>
      </c>
      <c r="O1600">
        <v>19</v>
      </c>
      <c r="P1600">
        <v>365</v>
      </c>
      <c r="Q1600">
        <v>7</v>
      </c>
      <c r="R1600" t="s">
        <v>560</v>
      </c>
    </row>
    <row r="1601" spans="1:18" ht="15.95" customHeight="1">
      <c r="A1601">
        <v>21282988</v>
      </c>
      <c r="B1601" t="s">
        <v>2919</v>
      </c>
      <c r="C1601">
        <v>71799021</v>
      </c>
      <c r="D1601" t="s">
        <v>2920</v>
      </c>
      <c r="F1601" t="s">
        <v>141</v>
      </c>
      <c r="G1601">
        <v>38.90504</v>
      </c>
      <c r="H1601">
        <v>-76.989360000000005</v>
      </c>
      <c r="I1601" t="s">
        <v>21</v>
      </c>
      <c r="J1601">
        <v>464</v>
      </c>
      <c r="K1601">
        <v>2</v>
      </c>
      <c r="L1601">
        <v>156</v>
      </c>
      <c r="M1601" s="1">
        <v>44890</v>
      </c>
      <c r="N1601">
        <v>2.5099999999999998</v>
      </c>
      <c r="O1601">
        <v>1</v>
      </c>
      <c r="P1601">
        <v>248</v>
      </c>
      <c r="Q1601">
        <v>55</v>
      </c>
      <c r="R1601" t="s">
        <v>2921</v>
      </c>
    </row>
    <row r="1602" spans="1:18" ht="15.95" customHeight="1">
      <c r="A1602">
        <v>21288872</v>
      </c>
      <c r="B1602" t="s">
        <v>2922</v>
      </c>
      <c r="C1602">
        <v>39966150</v>
      </c>
      <c r="D1602" t="s">
        <v>2923</v>
      </c>
      <c r="F1602" t="s">
        <v>94</v>
      </c>
      <c r="G1602">
        <v>38.914639999999999</v>
      </c>
      <c r="H1602">
        <v>-77.037710000000004</v>
      </c>
      <c r="I1602" t="s">
        <v>21</v>
      </c>
      <c r="J1602">
        <v>212</v>
      </c>
      <c r="K1602">
        <v>31</v>
      </c>
      <c r="L1602">
        <v>0</v>
      </c>
      <c r="M1602" s="13"/>
      <c r="O1602">
        <v>1</v>
      </c>
      <c r="P1602">
        <v>0</v>
      </c>
      <c r="Q1602">
        <v>0</v>
      </c>
    </row>
    <row r="1603" spans="1:18" ht="15.95" customHeight="1">
      <c r="A1603">
        <v>21292577</v>
      </c>
      <c r="B1603" t="s">
        <v>2924</v>
      </c>
      <c r="C1603">
        <v>73833123</v>
      </c>
      <c r="D1603" t="s">
        <v>2925</v>
      </c>
      <c r="F1603" t="s">
        <v>91</v>
      </c>
      <c r="G1603">
        <v>38.961030000000001</v>
      </c>
      <c r="H1603">
        <v>-76.999619999999993</v>
      </c>
      <c r="I1603" t="s">
        <v>21</v>
      </c>
      <c r="J1603">
        <v>69</v>
      </c>
      <c r="K1603">
        <v>1</v>
      </c>
      <c r="L1603">
        <v>52</v>
      </c>
      <c r="M1603" s="1">
        <v>44903</v>
      </c>
      <c r="N1603">
        <v>0.83</v>
      </c>
      <c r="O1603">
        <v>2</v>
      </c>
      <c r="P1603">
        <v>166</v>
      </c>
      <c r="Q1603">
        <v>31</v>
      </c>
      <c r="R1603" t="s">
        <v>2926</v>
      </c>
    </row>
    <row r="1604" spans="1:18" ht="15.95" customHeight="1">
      <c r="A1604">
        <v>21305912</v>
      </c>
      <c r="B1604" t="s">
        <v>2927</v>
      </c>
      <c r="C1604">
        <v>52844473</v>
      </c>
      <c r="D1604" t="s">
        <v>2928</v>
      </c>
      <c r="F1604" t="s">
        <v>94</v>
      </c>
      <c r="G1604">
        <v>38.91019</v>
      </c>
      <c r="H1604">
        <v>-77.039429999999996</v>
      </c>
      <c r="I1604" t="s">
        <v>21</v>
      </c>
      <c r="J1604">
        <v>256</v>
      </c>
      <c r="K1604">
        <v>2</v>
      </c>
      <c r="L1604">
        <v>207</v>
      </c>
      <c r="M1604" s="1">
        <v>44885</v>
      </c>
      <c r="N1604">
        <v>3.28</v>
      </c>
      <c r="O1604">
        <v>1</v>
      </c>
      <c r="P1604">
        <v>16</v>
      </c>
      <c r="Q1604">
        <v>38</v>
      </c>
      <c r="R1604" t="s">
        <v>2929</v>
      </c>
    </row>
    <row r="1605" spans="1:18" ht="15.95" customHeight="1">
      <c r="A1605">
        <v>21307831</v>
      </c>
      <c r="B1605" t="s">
        <v>2930</v>
      </c>
      <c r="C1605">
        <v>95459420</v>
      </c>
      <c r="D1605" t="s">
        <v>2931</v>
      </c>
      <c r="F1605" t="s">
        <v>94</v>
      </c>
      <c r="G1605">
        <v>38.911119999999997</v>
      </c>
      <c r="H1605">
        <v>-77.037850000000006</v>
      </c>
      <c r="I1605" t="s">
        <v>21</v>
      </c>
      <c r="J1605">
        <v>94</v>
      </c>
      <c r="K1605">
        <v>31</v>
      </c>
      <c r="L1605">
        <v>0</v>
      </c>
      <c r="M1605" s="13"/>
      <c r="O1605">
        <v>1</v>
      </c>
      <c r="P1605">
        <v>0</v>
      </c>
      <c r="Q1605">
        <v>0</v>
      </c>
    </row>
    <row r="1606" spans="1:18" ht="15.95" customHeight="1">
      <c r="A1606">
        <v>21308895</v>
      </c>
      <c r="B1606" t="s">
        <v>2932</v>
      </c>
      <c r="C1606">
        <v>140334352</v>
      </c>
      <c r="D1606" t="s">
        <v>2933</v>
      </c>
      <c r="F1606" t="s">
        <v>364</v>
      </c>
      <c r="G1606">
        <v>38.893839999999997</v>
      </c>
      <c r="H1606">
        <v>-76.939949999999996</v>
      </c>
      <c r="I1606" t="s">
        <v>25</v>
      </c>
      <c r="J1606">
        <v>26</v>
      </c>
      <c r="K1606">
        <v>2</v>
      </c>
      <c r="L1606">
        <v>31</v>
      </c>
      <c r="M1606" s="1">
        <v>44772</v>
      </c>
      <c r="N1606">
        <v>0.49</v>
      </c>
      <c r="O1606">
        <v>2</v>
      </c>
      <c r="P1606">
        <v>69</v>
      </c>
      <c r="Q1606">
        <v>3</v>
      </c>
      <c r="R1606" t="s">
        <v>2934</v>
      </c>
    </row>
    <row r="1607" spans="1:18" ht="15.95" customHeight="1">
      <c r="A1607">
        <v>21325478</v>
      </c>
      <c r="B1607" t="s">
        <v>2935</v>
      </c>
      <c r="C1607">
        <v>44949993</v>
      </c>
      <c r="D1607" t="s">
        <v>837</v>
      </c>
      <c r="F1607" t="s">
        <v>70</v>
      </c>
      <c r="G1607">
        <v>38.928449999999998</v>
      </c>
      <c r="H1607">
        <v>-77.023970000000006</v>
      </c>
      <c r="I1607" t="s">
        <v>25</v>
      </c>
      <c r="J1607">
        <v>54</v>
      </c>
      <c r="K1607">
        <v>31</v>
      </c>
      <c r="L1607">
        <v>110</v>
      </c>
      <c r="M1607" s="1">
        <v>44787</v>
      </c>
      <c r="N1607">
        <v>1.77</v>
      </c>
      <c r="O1607">
        <v>10</v>
      </c>
      <c r="P1607">
        <v>278</v>
      </c>
      <c r="Q1607">
        <v>7</v>
      </c>
    </row>
    <row r="1608" spans="1:18" ht="15.95" customHeight="1">
      <c r="A1608">
        <v>21326028</v>
      </c>
      <c r="B1608" t="s">
        <v>2936</v>
      </c>
      <c r="C1608">
        <v>67317030</v>
      </c>
      <c r="D1608" t="s">
        <v>899</v>
      </c>
      <c r="F1608" t="s">
        <v>28</v>
      </c>
      <c r="G1608">
        <v>38.912129999999998</v>
      </c>
      <c r="H1608">
        <v>-77.0077</v>
      </c>
      <c r="I1608" t="s">
        <v>21</v>
      </c>
      <c r="J1608">
        <v>276</v>
      </c>
      <c r="K1608">
        <v>2</v>
      </c>
      <c r="L1608">
        <v>247</v>
      </c>
      <c r="M1608" s="1">
        <v>44913</v>
      </c>
      <c r="N1608">
        <v>3.93</v>
      </c>
      <c r="O1608">
        <v>2</v>
      </c>
      <c r="P1608">
        <v>250</v>
      </c>
      <c r="Q1608">
        <v>65</v>
      </c>
      <c r="R1608" t="s">
        <v>2937</v>
      </c>
    </row>
    <row r="1609" spans="1:18" ht="15.95" customHeight="1">
      <c r="A1609">
        <v>21354341</v>
      </c>
      <c r="B1609" t="s">
        <v>2938</v>
      </c>
      <c r="C1609">
        <v>4166308</v>
      </c>
      <c r="D1609" t="s">
        <v>2939</v>
      </c>
      <c r="F1609" t="s">
        <v>63</v>
      </c>
      <c r="G1609">
        <v>38.906950000000002</v>
      </c>
      <c r="H1609">
        <v>-77.024299999999997</v>
      </c>
      <c r="I1609" t="s">
        <v>21</v>
      </c>
      <c r="J1609">
        <v>350</v>
      </c>
      <c r="K1609">
        <v>31</v>
      </c>
      <c r="L1609">
        <v>66</v>
      </c>
      <c r="M1609" s="1">
        <v>43548</v>
      </c>
      <c r="N1609">
        <v>1.05</v>
      </c>
      <c r="O1609">
        <v>1</v>
      </c>
      <c r="P1609">
        <v>0</v>
      </c>
      <c r="Q1609">
        <v>0</v>
      </c>
      <c r="R1609" s="13"/>
    </row>
    <row r="1610" spans="1:18" ht="15.95" customHeight="1">
      <c r="A1610">
        <v>21366569</v>
      </c>
      <c r="B1610" t="s">
        <v>2940</v>
      </c>
      <c r="C1610">
        <v>154710952</v>
      </c>
      <c r="D1610" t="s">
        <v>2941</v>
      </c>
      <c r="F1610" t="s">
        <v>51</v>
      </c>
      <c r="G1610">
        <v>38.905940000000001</v>
      </c>
      <c r="H1610">
        <v>-77.053229999999999</v>
      </c>
      <c r="I1610" t="s">
        <v>25</v>
      </c>
      <c r="J1610">
        <v>50</v>
      </c>
      <c r="K1610">
        <v>130</v>
      </c>
      <c r="L1610">
        <v>0</v>
      </c>
      <c r="M1610" s="13"/>
      <c r="O1610">
        <v>1</v>
      </c>
      <c r="P1610">
        <v>0</v>
      </c>
      <c r="Q1610">
        <v>0</v>
      </c>
    </row>
    <row r="1611" spans="1:18" ht="15.95" customHeight="1">
      <c r="A1611">
        <v>21368941</v>
      </c>
      <c r="B1611" t="s">
        <v>2942</v>
      </c>
      <c r="C1611">
        <v>27152040</v>
      </c>
      <c r="D1611" t="s">
        <v>1429</v>
      </c>
      <c r="F1611" t="s">
        <v>88</v>
      </c>
      <c r="G1611">
        <v>38.89264</v>
      </c>
      <c r="H1611">
        <v>-76.980819999999994</v>
      </c>
      <c r="I1611" t="s">
        <v>21</v>
      </c>
      <c r="J1611">
        <v>95</v>
      </c>
      <c r="K1611">
        <v>3</v>
      </c>
      <c r="L1611">
        <v>265</v>
      </c>
      <c r="M1611" s="1">
        <v>44884</v>
      </c>
      <c r="N1611">
        <v>4.2699999999999996</v>
      </c>
      <c r="O1611">
        <v>1</v>
      </c>
      <c r="P1611">
        <v>0</v>
      </c>
      <c r="Q1611">
        <v>35</v>
      </c>
      <c r="R1611" t="s">
        <v>2943</v>
      </c>
    </row>
    <row r="1612" spans="1:18" ht="15.95" customHeight="1">
      <c r="A1612">
        <v>21383659</v>
      </c>
      <c r="B1612" t="s">
        <v>2944</v>
      </c>
      <c r="C1612">
        <v>146624030</v>
      </c>
      <c r="D1612" t="s">
        <v>2817</v>
      </c>
      <c r="F1612" t="s">
        <v>201</v>
      </c>
      <c r="G1612">
        <v>38.879300000000001</v>
      </c>
      <c r="H1612">
        <v>-76.988770000000002</v>
      </c>
      <c r="I1612" t="s">
        <v>25</v>
      </c>
      <c r="J1612">
        <v>120</v>
      </c>
      <c r="K1612">
        <v>1</v>
      </c>
      <c r="L1612">
        <v>13</v>
      </c>
      <c r="M1612" s="1">
        <v>43709</v>
      </c>
      <c r="N1612">
        <v>0.21</v>
      </c>
      <c r="O1612">
        <v>30</v>
      </c>
      <c r="P1612">
        <v>365</v>
      </c>
      <c r="Q1612">
        <v>0</v>
      </c>
      <c r="R1612" t="s">
        <v>101</v>
      </c>
    </row>
    <row r="1613" spans="1:18" ht="15.95" customHeight="1">
      <c r="A1613">
        <v>21383867</v>
      </c>
      <c r="B1613" t="s">
        <v>2945</v>
      </c>
      <c r="C1613">
        <v>146624030</v>
      </c>
      <c r="D1613" t="s">
        <v>2817</v>
      </c>
      <c r="F1613" t="s">
        <v>201</v>
      </c>
      <c r="G1613">
        <v>38.879330000000003</v>
      </c>
      <c r="H1613">
        <v>-76.98903</v>
      </c>
      <c r="I1613" t="s">
        <v>1228</v>
      </c>
      <c r="J1613">
        <v>25</v>
      </c>
      <c r="K1613">
        <v>1</v>
      </c>
      <c r="L1613">
        <v>75</v>
      </c>
      <c r="M1613" s="1">
        <v>44897</v>
      </c>
      <c r="N1613">
        <v>1.19</v>
      </c>
      <c r="O1613">
        <v>30</v>
      </c>
      <c r="P1613">
        <v>364</v>
      </c>
      <c r="Q1613">
        <v>27</v>
      </c>
      <c r="R1613" t="s">
        <v>101</v>
      </c>
    </row>
    <row r="1614" spans="1:18" ht="15.95" customHeight="1">
      <c r="A1614">
        <v>21383885</v>
      </c>
      <c r="B1614" t="s">
        <v>2946</v>
      </c>
      <c r="C1614">
        <v>39290542</v>
      </c>
      <c r="D1614" t="s">
        <v>868</v>
      </c>
      <c r="F1614" t="s">
        <v>122</v>
      </c>
      <c r="G1614">
        <v>38.920969999999997</v>
      </c>
      <c r="H1614">
        <v>-77.015630000000002</v>
      </c>
      <c r="I1614" t="s">
        <v>21</v>
      </c>
      <c r="J1614">
        <v>99</v>
      </c>
      <c r="K1614">
        <v>31</v>
      </c>
      <c r="L1614">
        <v>7</v>
      </c>
      <c r="M1614" s="1">
        <v>43102</v>
      </c>
      <c r="N1614">
        <v>0.11</v>
      </c>
      <c r="O1614">
        <v>1</v>
      </c>
      <c r="P1614">
        <v>0</v>
      </c>
      <c r="Q1614">
        <v>0</v>
      </c>
    </row>
    <row r="1615" spans="1:18" ht="15.95" customHeight="1">
      <c r="A1615">
        <v>21384121</v>
      </c>
      <c r="B1615" t="s">
        <v>2947</v>
      </c>
      <c r="C1615">
        <v>146624030</v>
      </c>
      <c r="D1615" t="s">
        <v>2817</v>
      </c>
      <c r="F1615" t="s">
        <v>201</v>
      </c>
      <c r="G1615">
        <v>38.878720000000001</v>
      </c>
      <c r="H1615">
        <v>-76.98903</v>
      </c>
      <c r="I1615" t="s">
        <v>1228</v>
      </c>
      <c r="J1615">
        <v>25</v>
      </c>
      <c r="K1615">
        <v>1</v>
      </c>
      <c r="L1615">
        <v>78</v>
      </c>
      <c r="M1615" s="1">
        <v>44884</v>
      </c>
      <c r="N1615">
        <v>1.24</v>
      </c>
      <c r="O1615">
        <v>30</v>
      </c>
      <c r="P1615">
        <v>356</v>
      </c>
      <c r="Q1615">
        <v>35</v>
      </c>
      <c r="R1615" t="s">
        <v>101</v>
      </c>
    </row>
    <row r="1616" spans="1:18" ht="15.95" customHeight="1">
      <c r="A1616">
        <v>21384208</v>
      </c>
      <c r="B1616" t="s">
        <v>2948</v>
      </c>
      <c r="C1616">
        <v>146624030</v>
      </c>
      <c r="D1616" t="s">
        <v>2817</v>
      </c>
      <c r="F1616" t="s">
        <v>201</v>
      </c>
      <c r="G1616">
        <v>38.877670000000002</v>
      </c>
      <c r="H1616">
        <v>-76.989130000000003</v>
      </c>
      <c r="I1616" t="s">
        <v>464</v>
      </c>
      <c r="J1616">
        <v>25</v>
      </c>
      <c r="K1616">
        <v>1</v>
      </c>
      <c r="L1616">
        <v>34</v>
      </c>
      <c r="M1616" s="1">
        <v>44866</v>
      </c>
      <c r="N1616">
        <v>0.54</v>
      </c>
      <c r="O1616">
        <v>30</v>
      </c>
      <c r="P1616">
        <v>356</v>
      </c>
      <c r="Q1616">
        <v>11</v>
      </c>
      <c r="R1616" t="s">
        <v>101</v>
      </c>
    </row>
    <row r="1617" spans="1:18" ht="15.95" customHeight="1">
      <c r="A1617">
        <v>21392155</v>
      </c>
      <c r="B1617" t="s">
        <v>2949</v>
      </c>
      <c r="C1617">
        <v>28825130</v>
      </c>
      <c r="D1617" t="s">
        <v>488</v>
      </c>
      <c r="F1617" t="s">
        <v>94</v>
      </c>
      <c r="G1617">
        <v>38.908589999999997</v>
      </c>
      <c r="H1617">
        <v>-77.047839999999994</v>
      </c>
      <c r="I1617" t="s">
        <v>21</v>
      </c>
      <c r="J1617">
        <v>139</v>
      </c>
      <c r="K1617">
        <v>31</v>
      </c>
      <c r="L1617">
        <v>175</v>
      </c>
      <c r="M1617" s="1">
        <v>44838</v>
      </c>
      <c r="N1617">
        <v>2.81</v>
      </c>
      <c r="O1617">
        <v>6</v>
      </c>
      <c r="P1617">
        <v>88</v>
      </c>
      <c r="Q1617">
        <v>24</v>
      </c>
    </row>
    <row r="1618" spans="1:18" ht="15.95" customHeight="1">
      <c r="A1618">
        <v>21398898</v>
      </c>
      <c r="B1618" t="s">
        <v>2950</v>
      </c>
      <c r="C1618">
        <v>146624030</v>
      </c>
      <c r="D1618" t="s">
        <v>2817</v>
      </c>
      <c r="F1618" t="s">
        <v>201</v>
      </c>
      <c r="G1618">
        <v>38.879049999999999</v>
      </c>
      <c r="H1618">
        <v>-76.98948</v>
      </c>
      <c r="I1618" t="s">
        <v>464</v>
      </c>
      <c r="J1618">
        <v>25</v>
      </c>
      <c r="K1618">
        <v>1</v>
      </c>
      <c r="L1618">
        <v>32</v>
      </c>
      <c r="M1618" s="1">
        <v>44900</v>
      </c>
      <c r="N1618">
        <v>0.51</v>
      </c>
      <c r="O1618">
        <v>30</v>
      </c>
      <c r="P1618">
        <v>340</v>
      </c>
      <c r="Q1618">
        <v>12</v>
      </c>
      <c r="R1618" t="s">
        <v>101</v>
      </c>
    </row>
    <row r="1619" spans="1:18" ht="15.95" customHeight="1">
      <c r="A1619">
        <v>21399073</v>
      </c>
      <c r="B1619" t="s">
        <v>2951</v>
      </c>
      <c r="C1619">
        <v>146624030</v>
      </c>
      <c r="D1619" t="s">
        <v>2817</v>
      </c>
      <c r="F1619" t="s">
        <v>1233</v>
      </c>
      <c r="G1619">
        <v>38.87717</v>
      </c>
      <c r="H1619">
        <v>-76.98827</v>
      </c>
      <c r="I1619" t="s">
        <v>1228</v>
      </c>
      <c r="J1619">
        <v>25</v>
      </c>
      <c r="K1619">
        <v>1</v>
      </c>
      <c r="L1619">
        <v>24</v>
      </c>
      <c r="M1619" s="1">
        <v>44840</v>
      </c>
      <c r="N1619">
        <v>0.38</v>
      </c>
      <c r="O1619">
        <v>30</v>
      </c>
      <c r="P1619">
        <v>336</v>
      </c>
      <c r="Q1619">
        <v>10</v>
      </c>
      <c r="R1619" t="s">
        <v>101</v>
      </c>
    </row>
    <row r="1620" spans="1:18" ht="15.95" customHeight="1">
      <c r="A1620">
        <v>21414624</v>
      </c>
      <c r="B1620" t="s">
        <v>2952</v>
      </c>
      <c r="C1620">
        <v>146624030</v>
      </c>
      <c r="D1620" t="s">
        <v>2817</v>
      </c>
      <c r="F1620" t="s">
        <v>201</v>
      </c>
      <c r="G1620">
        <v>38.87847</v>
      </c>
      <c r="H1620">
        <v>-76.989429999999999</v>
      </c>
      <c r="I1620" t="s">
        <v>464</v>
      </c>
      <c r="J1620">
        <v>29</v>
      </c>
      <c r="K1620">
        <v>1</v>
      </c>
      <c r="L1620">
        <v>32</v>
      </c>
      <c r="M1620" s="1">
        <v>44890</v>
      </c>
      <c r="N1620">
        <v>0.51</v>
      </c>
      <c r="O1620">
        <v>30</v>
      </c>
      <c r="P1620">
        <v>355</v>
      </c>
      <c r="Q1620">
        <v>22</v>
      </c>
      <c r="R1620" t="s">
        <v>101</v>
      </c>
    </row>
    <row r="1621" spans="1:18" ht="15.95" customHeight="1">
      <c r="A1621">
        <v>21422900</v>
      </c>
      <c r="B1621" t="s">
        <v>2953</v>
      </c>
      <c r="C1621">
        <v>138787488</v>
      </c>
      <c r="D1621" t="s">
        <v>2774</v>
      </c>
      <c r="F1621" t="s">
        <v>88</v>
      </c>
      <c r="G1621">
        <v>38.895110000000003</v>
      </c>
      <c r="H1621">
        <v>-76.998549999999994</v>
      </c>
      <c r="I1621" t="s">
        <v>25</v>
      </c>
      <c r="J1621">
        <v>48</v>
      </c>
      <c r="K1621">
        <v>31</v>
      </c>
      <c r="L1621">
        <v>105</v>
      </c>
      <c r="M1621" s="1">
        <v>44821</v>
      </c>
      <c r="N1621">
        <v>1.68</v>
      </c>
      <c r="O1621">
        <v>3</v>
      </c>
      <c r="P1621">
        <v>263</v>
      </c>
      <c r="Q1621">
        <v>15</v>
      </c>
    </row>
    <row r="1622" spans="1:18" ht="15.95" customHeight="1">
      <c r="A1622">
        <v>21427161</v>
      </c>
      <c r="B1622" t="s">
        <v>2954</v>
      </c>
      <c r="C1622">
        <v>155303103</v>
      </c>
      <c r="D1622" t="s">
        <v>2955</v>
      </c>
      <c r="F1622" t="s">
        <v>34</v>
      </c>
      <c r="G1622">
        <v>38.955460000000002</v>
      </c>
      <c r="H1622">
        <v>-77.022570000000002</v>
      </c>
      <c r="I1622" t="s">
        <v>25</v>
      </c>
      <c r="J1622">
        <v>95</v>
      </c>
      <c r="K1622">
        <v>31</v>
      </c>
      <c r="L1622">
        <v>0</v>
      </c>
      <c r="M1622" s="13"/>
      <c r="O1622">
        <v>1</v>
      </c>
      <c r="P1622">
        <v>0</v>
      </c>
      <c r="Q1622">
        <v>0</v>
      </c>
    </row>
    <row r="1623" spans="1:18" ht="15.95" customHeight="1">
      <c r="A1623">
        <v>21436504</v>
      </c>
      <c r="B1623" t="s">
        <v>2956</v>
      </c>
      <c r="C1623">
        <v>13874798</v>
      </c>
      <c r="D1623" t="s">
        <v>2957</v>
      </c>
      <c r="F1623" t="s">
        <v>201</v>
      </c>
      <c r="G1623">
        <v>38.88937</v>
      </c>
      <c r="H1623">
        <v>-76.991349999999997</v>
      </c>
      <c r="I1623" t="s">
        <v>21</v>
      </c>
      <c r="J1623">
        <v>80</v>
      </c>
      <c r="K1623">
        <v>31</v>
      </c>
      <c r="L1623">
        <v>2</v>
      </c>
      <c r="M1623" s="1">
        <v>43177</v>
      </c>
      <c r="N1623">
        <v>0.03</v>
      </c>
      <c r="O1623">
        <v>1</v>
      </c>
      <c r="P1623">
        <v>0</v>
      </c>
      <c r="Q1623">
        <v>0</v>
      </c>
    </row>
    <row r="1624" spans="1:18" ht="15.95" customHeight="1">
      <c r="A1624">
        <v>21436977</v>
      </c>
      <c r="B1624" t="s">
        <v>2958</v>
      </c>
      <c r="C1624">
        <v>6597874</v>
      </c>
      <c r="D1624" t="s">
        <v>2959</v>
      </c>
      <c r="F1624" t="s">
        <v>66</v>
      </c>
      <c r="G1624">
        <v>38.920360000000002</v>
      </c>
      <c r="H1624">
        <v>-77.074669999999998</v>
      </c>
      <c r="I1624" t="s">
        <v>21</v>
      </c>
      <c r="J1624">
        <v>80</v>
      </c>
      <c r="K1624">
        <v>2</v>
      </c>
      <c r="L1624">
        <v>185</v>
      </c>
      <c r="M1624" s="1">
        <v>44906</v>
      </c>
      <c r="N1624">
        <v>3.03</v>
      </c>
      <c r="O1624">
        <v>1</v>
      </c>
      <c r="P1624">
        <v>64</v>
      </c>
      <c r="Q1624">
        <v>38</v>
      </c>
      <c r="R1624" t="s">
        <v>2960</v>
      </c>
    </row>
    <row r="1625" spans="1:18" ht="15.95" customHeight="1">
      <c r="A1625">
        <v>21437643</v>
      </c>
      <c r="B1625" t="s">
        <v>2961</v>
      </c>
      <c r="C1625">
        <v>3672670</v>
      </c>
      <c r="D1625" t="s">
        <v>134</v>
      </c>
      <c r="F1625" t="s">
        <v>135</v>
      </c>
      <c r="G1625">
        <v>38.871099999999998</v>
      </c>
      <c r="H1625">
        <v>-77.013469999999998</v>
      </c>
      <c r="I1625" t="s">
        <v>25</v>
      </c>
      <c r="J1625">
        <v>70</v>
      </c>
      <c r="K1625">
        <v>1</v>
      </c>
      <c r="L1625">
        <v>241</v>
      </c>
      <c r="M1625" s="1">
        <v>44911</v>
      </c>
      <c r="N1625">
        <v>3.87</v>
      </c>
      <c r="O1625">
        <v>14</v>
      </c>
      <c r="P1625">
        <v>162</v>
      </c>
      <c r="Q1625">
        <v>51</v>
      </c>
      <c r="R1625" t="s">
        <v>136</v>
      </c>
    </row>
    <row r="1626" spans="1:18" ht="15.95" customHeight="1">
      <c r="A1626">
        <v>21439632</v>
      </c>
      <c r="B1626" t="s">
        <v>2962</v>
      </c>
      <c r="C1626">
        <v>105711806</v>
      </c>
      <c r="D1626" t="s">
        <v>2963</v>
      </c>
      <c r="F1626" t="s">
        <v>88</v>
      </c>
      <c r="G1626">
        <v>38.896970000000003</v>
      </c>
      <c r="H1626">
        <v>-76.97157</v>
      </c>
      <c r="I1626" t="s">
        <v>21</v>
      </c>
      <c r="J1626">
        <v>120</v>
      </c>
      <c r="K1626">
        <v>31</v>
      </c>
      <c r="L1626">
        <v>150</v>
      </c>
      <c r="M1626" s="1">
        <v>44683</v>
      </c>
      <c r="N1626">
        <v>2.4</v>
      </c>
      <c r="O1626">
        <v>5</v>
      </c>
      <c r="P1626">
        <v>0</v>
      </c>
      <c r="Q1626">
        <v>1</v>
      </c>
    </row>
    <row r="1627" spans="1:18" ht="15.95" customHeight="1">
      <c r="A1627">
        <v>21456367</v>
      </c>
      <c r="B1627" t="s">
        <v>2964</v>
      </c>
      <c r="C1627">
        <v>26694024</v>
      </c>
      <c r="D1627" t="s">
        <v>308</v>
      </c>
      <c r="F1627" t="s">
        <v>70</v>
      </c>
      <c r="G1627">
        <v>38.932600000000001</v>
      </c>
      <c r="H1627">
        <v>-77.035229999999999</v>
      </c>
      <c r="I1627" t="s">
        <v>21</v>
      </c>
      <c r="J1627">
        <v>92</v>
      </c>
      <c r="K1627">
        <v>2</v>
      </c>
      <c r="L1627">
        <v>265</v>
      </c>
      <c r="M1627" s="1">
        <v>44907</v>
      </c>
      <c r="N1627">
        <v>4.22</v>
      </c>
      <c r="O1627">
        <v>1</v>
      </c>
      <c r="P1627">
        <v>59</v>
      </c>
      <c r="Q1627">
        <v>72</v>
      </c>
      <c r="R1627" t="s">
        <v>2965</v>
      </c>
    </row>
    <row r="1628" spans="1:18" ht="15.95" customHeight="1">
      <c r="A1628">
        <v>21470573</v>
      </c>
      <c r="B1628" t="s">
        <v>2966</v>
      </c>
      <c r="C1628">
        <v>27021311</v>
      </c>
      <c r="D1628" t="s">
        <v>2967</v>
      </c>
      <c r="F1628" t="s">
        <v>91</v>
      </c>
      <c r="G1628">
        <v>38.957520000000002</v>
      </c>
      <c r="H1628">
        <v>-76.994950000000003</v>
      </c>
      <c r="I1628" t="s">
        <v>21</v>
      </c>
      <c r="J1628">
        <v>85</v>
      </c>
      <c r="K1628">
        <v>31</v>
      </c>
      <c r="L1628">
        <v>50</v>
      </c>
      <c r="M1628" s="1">
        <v>44799</v>
      </c>
      <c r="N1628">
        <v>0.8</v>
      </c>
      <c r="O1628">
        <v>1</v>
      </c>
      <c r="P1628">
        <v>136</v>
      </c>
      <c r="Q1628">
        <v>5</v>
      </c>
    </row>
    <row r="1629" spans="1:18" ht="15.95" customHeight="1">
      <c r="A1629">
        <v>21473043</v>
      </c>
      <c r="B1629" t="s">
        <v>2968</v>
      </c>
      <c r="C1629">
        <v>150748953</v>
      </c>
      <c r="D1629" t="s">
        <v>534</v>
      </c>
      <c r="F1629" t="s">
        <v>51</v>
      </c>
      <c r="G1629">
        <v>38.899810000000002</v>
      </c>
      <c r="H1629">
        <v>-77.052980000000005</v>
      </c>
      <c r="I1629" t="s">
        <v>21</v>
      </c>
      <c r="J1629">
        <v>95</v>
      </c>
      <c r="K1629">
        <v>31</v>
      </c>
      <c r="L1629">
        <v>190</v>
      </c>
      <c r="M1629" s="1">
        <v>44878</v>
      </c>
      <c r="N1629">
        <v>3.09</v>
      </c>
      <c r="O1629">
        <v>1</v>
      </c>
      <c r="P1629">
        <v>353</v>
      </c>
      <c r="Q1629">
        <v>36</v>
      </c>
    </row>
    <row r="1630" spans="1:18" ht="15.95" customHeight="1">
      <c r="A1630">
        <v>21473050</v>
      </c>
      <c r="B1630" t="s">
        <v>2969</v>
      </c>
      <c r="C1630">
        <v>7405667</v>
      </c>
      <c r="D1630" t="s">
        <v>2970</v>
      </c>
      <c r="F1630" t="s">
        <v>43</v>
      </c>
      <c r="G1630">
        <v>38.90654</v>
      </c>
      <c r="H1630">
        <v>-77.010249999999999</v>
      </c>
      <c r="I1630" t="s">
        <v>21</v>
      </c>
      <c r="J1630">
        <v>77</v>
      </c>
      <c r="K1630">
        <v>3</v>
      </c>
      <c r="L1630">
        <v>97</v>
      </c>
      <c r="M1630" s="1">
        <v>44865</v>
      </c>
      <c r="N1630">
        <v>1.56</v>
      </c>
      <c r="O1630">
        <v>2</v>
      </c>
      <c r="P1630">
        <v>192</v>
      </c>
      <c r="Q1630">
        <v>34</v>
      </c>
      <c r="R1630" t="s">
        <v>2971</v>
      </c>
    </row>
    <row r="1631" spans="1:18" ht="15.95" customHeight="1">
      <c r="A1631">
        <v>21475020</v>
      </c>
      <c r="B1631" t="s">
        <v>2972</v>
      </c>
      <c r="C1631">
        <v>1004055</v>
      </c>
      <c r="D1631" t="s">
        <v>2973</v>
      </c>
      <c r="F1631" t="s">
        <v>63</v>
      </c>
      <c r="G1631">
        <v>38.906210000000002</v>
      </c>
      <c r="H1631">
        <v>-77.026340000000005</v>
      </c>
      <c r="I1631" t="s">
        <v>21</v>
      </c>
      <c r="J1631">
        <v>138</v>
      </c>
      <c r="K1631">
        <v>2</v>
      </c>
      <c r="L1631">
        <v>144</v>
      </c>
      <c r="M1631" s="1">
        <v>44881</v>
      </c>
      <c r="N1631">
        <v>2.31</v>
      </c>
      <c r="O1631">
        <v>1</v>
      </c>
      <c r="P1631">
        <v>0</v>
      </c>
      <c r="Q1631">
        <v>34</v>
      </c>
      <c r="R1631" t="s">
        <v>2974</v>
      </c>
    </row>
    <row r="1632" spans="1:18" ht="15.95" customHeight="1">
      <c r="A1632">
        <v>21491206</v>
      </c>
      <c r="B1632" t="s">
        <v>2975</v>
      </c>
      <c r="C1632">
        <v>156126519</v>
      </c>
      <c r="D1632" t="s">
        <v>2976</v>
      </c>
      <c r="F1632" t="s">
        <v>745</v>
      </c>
      <c r="G1632">
        <v>38.981569999999998</v>
      </c>
      <c r="H1632">
        <v>-77.056610000000006</v>
      </c>
      <c r="I1632" t="s">
        <v>25</v>
      </c>
      <c r="J1632">
        <v>199</v>
      </c>
      <c r="K1632">
        <v>31</v>
      </c>
      <c r="L1632">
        <v>5</v>
      </c>
      <c r="M1632" s="1">
        <v>43188</v>
      </c>
      <c r="N1632">
        <v>0.08</v>
      </c>
      <c r="O1632">
        <v>1</v>
      </c>
      <c r="P1632">
        <v>0</v>
      </c>
      <c r="Q1632">
        <v>0</v>
      </c>
    </row>
    <row r="1633" spans="1:18" ht="15.95" customHeight="1">
      <c r="A1633">
        <v>21504736</v>
      </c>
      <c r="B1633" t="s">
        <v>2977</v>
      </c>
      <c r="C1633">
        <v>1834705</v>
      </c>
      <c r="D1633" t="s">
        <v>2978</v>
      </c>
      <c r="F1633" t="s">
        <v>141</v>
      </c>
      <c r="G1633">
        <v>38.905650000000001</v>
      </c>
      <c r="H1633">
        <v>-76.987319999999997</v>
      </c>
      <c r="I1633" t="s">
        <v>21</v>
      </c>
      <c r="J1633">
        <v>175</v>
      </c>
      <c r="K1633">
        <v>2</v>
      </c>
      <c r="L1633">
        <v>85</v>
      </c>
      <c r="M1633" s="1">
        <v>44741</v>
      </c>
      <c r="N1633">
        <v>1.45</v>
      </c>
      <c r="O1633">
        <v>1</v>
      </c>
      <c r="P1633">
        <v>0</v>
      </c>
      <c r="Q1633">
        <v>5</v>
      </c>
      <c r="R1633" t="s">
        <v>2979</v>
      </c>
    </row>
    <row r="1634" spans="1:18" ht="15.95" customHeight="1">
      <c r="A1634">
        <v>21519530</v>
      </c>
      <c r="B1634" t="s">
        <v>2980</v>
      </c>
      <c r="C1634">
        <v>156381814</v>
      </c>
      <c r="D1634" t="s">
        <v>2981</v>
      </c>
      <c r="F1634" t="s">
        <v>91</v>
      </c>
      <c r="G1634">
        <v>38.970199999999998</v>
      </c>
      <c r="H1634">
        <v>-77.011309999999995</v>
      </c>
      <c r="I1634" t="s">
        <v>25</v>
      </c>
      <c r="J1634">
        <v>69</v>
      </c>
      <c r="K1634">
        <v>31</v>
      </c>
      <c r="L1634">
        <v>14</v>
      </c>
      <c r="M1634" s="1">
        <v>43348</v>
      </c>
      <c r="N1634">
        <v>0.22</v>
      </c>
      <c r="O1634">
        <v>2</v>
      </c>
      <c r="P1634">
        <v>0</v>
      </c>
      <c r="Q1634">
        <v>0</v>
      </c>
    </row>
    <row r="1635" spans="1:18" ht="15.95" customHeight="1">
      <c r="A1635">
        <v>21519849</v>
      </c>
      <c r="B1635" t="s">
        <v>2982</v>
      </c>
      <c r="C1635">
        <v>156381814</v>
      </c>
      <c r="D1635" t="s">
        <v>2981</v>
      </c>
      <c r="F1635" t="s">
        <v>91</v>
      </c>
      <c r="G1635">
        <v>38.97184</v>
      </c>
      <c r="H1635">
        <v>-77.012280000000004</v>
      </c>
      <c r="I1635" t="s">
        <v>25</v>
      </c>
      <c r="J1635">
        <v>66</v>
      </c>
      <c r="K1635">
        <v>31</v>
      </c>
      <c r="L1635">
        <v>20</v>
      </c>
      <c r="M1635" s="1">
        <v>43416</v>
      </c>
      <c r="N1635">
        <v>0.32</v>
      </c>
      <c r="O1635">
        <v>2</v>
      </c>
      <c r="P1635">
        <v>0</v>
      </c>
      <c r="Q1635">
        <v>0</v>
      </c>
    </row>
    <row r="1636" spans="1:18" ht="15.95" customHeight="1">
      <c r="A1636">
        <v>21520487</v>
      </c>
      <c r="B1636" t="s">
        <v>2983</v>
      </c>
      <c r="C1636">
        <v>84771858</v>
      </c>
      <c r="D1636" t="s">
        <v>2984</v>
      </c>
      <c r="F1636" t="s">
        <v>63</v>
      </c>
      <c r="G1636">
        <v>38.912419999999997</v>
      </c>
      <c r="H1636">
        <v>-77.030659999999997</v>
      </c>
      <c r="I1636" t="s">
        <v>21</v>
      </c>
      <c r="J1636">
        <v>150</v>
      </c>
      <c r="K1636">
        <v>31</v>
      </c>
      <c r="L1636">
        <v>146</v>
      </c>
      <c r="M1636" s="1">
        <v>43898</v>
      </c>
      <c r="N1636">
        <v>2.35</v>
      </c>
      <c r="O1636">
        <v>1</v>
      </c>
      <c r="P1636">
        <v>0</v>
      </c>
      <c r="Q1636">
        <v>0</v>
      </c>
    </row>
    <row r="1637" spans="1:18" ht="15.95" customHeight="1">
      <c r="A1637">
        <v>21575396</v>
      </c>
      <c r="B1637" t="s">
        <v>2985</v>
      </c>
      <c r="C1637">
        <v>11309130</v>
      </c>
      <c r="D1637" t="s">
        <v>308</v>
      </c>
      <c r="F1637" t="s">
        <v>28</v>
      </c>
      <c r="G1637">
        <v>38.91704</v>
      </c>
      <c r="H1637">
        <v>-77.009839999999997</v>
      </c>
      <c r="I1637" t="s">
        <v>21</v>
      </c>
      <c r="J1637">
        <v>299</v>
      </c>
      <c r="K1637">
        <v>3</v>
      </c>
      <c r="L1637">
        <v>6</v>
      </c>
      <c r="M1637" s="1">
        <v>44844</v>
      </c>
      <c r="N1637">
        <v>0.1</v>
      </c>
      <c r="O1637">
        <v>4</v>
      </c>
      <c r="P1637">
        <v>354</v>
      </c>
      <c r="Q1637">
        <v>3</v>
      </c>
      <c r="R1637" t="s">
        <v>2812</v>
      </c>
    </row>
    <row r="1638" spans="1:18" ht="15.95" customHeight="1">
      <c r="A1638">
        <v>21578601</v>
      </c>
      <c r="B1638" t="s">
        <v>2986</v>
      </c>
      <c r="C1638">
        <v>156925549</v>
      </c>
      <c r="D1638" t="s">
        <v>124</v>
      </c>
      <c r="F1638" t="s">
        <v>63</v>
      </c>
      <c r="G1638">
        <v>38.91122</v>
      </c>
      <c r="H1638">
        <v>-77.02919</v>
      </c>
      <c r="I1638" t="s">
        <v>21</v>
      </c>
      <c r="J1638">
        <v>109</v>
      </c>
      <c r="K1638">
        <v>31</v>
      </c>
      <c r="L1638">
        <v>118</v>
      </c>
      <c r="M1638" s="1">
        <v>44180</v>
      </c>
      <c r="N1638">
        <v>1.9</v>
      </c>
      <c r="O1638">
        <v>1</v>
      </c>
      <c r="P1638">
        <v>0</v>
      </c>
      <c r="Q1638">
        <v>0</v>
      </c>
    </row>
    <row r="1639" spans="1:18" ht="15.95" customHeight="1">
      <c r="A1639">
        <v>21581702</v>
      </c>
      <c r="B1639" t="s">
        <v>2987</v>
      </c>
      <c r="C1639">
        <v>8739013</v>
      </c>
      <c r="D1639" t="s">
        <v>2988</v>
      </c>
      <c r="F1639" t="s">
        <v>54</v>
      </c>
      <c r="G1639">
        <v>38.908560000000001</v>
      </c>
      <c r="H1639">
        <v>-77.080849999999998</v>
      </c>
      <c r="I1639" t="s">
        <v>21</v>
      </c>
      <c r="J1639">
        <v>265</v>
      </c>
      <c r="K1639">
        <v>31</v>
      </c>
      <c r="L1639">
        <v>10</v>
      </c>
      <c r="M1639" s="1">
        <v>44348</v>
      </c>
      <c r="N1639">
        <v>0.18</v>
      </c>
      <c r="O1639">
        <v>3</v>
      </c>
      <c r="P1639">
        <v>0</v>
      </c>
      <c r="Q1639">
        <v>0</v>
      </c>
    </row>
    <row r="1640" spans="1:18" ht="15.95" customHeight="1">
      <c r="A1640">
        <v>21592968</v>
      </c>
      <c r="B1640" t="s">
        <v>2989</v>
      </c>
      <c r="C1640">
        <v>2101885</v>
      </c>
      <c r="D1640" t="s">
        <v>2990</v>
      </c>
      <c r="F1640" t="s">
        <v>122</v>
      </c>
      <c r="G1640">
        <v>38.9161</v>
      </c>
      <c r="H1640">
        <v>-77.031570000000002</v>
      </c>
      <c r="I1640" t="s">
        <v>21</v>
      </c>
      <c r="J1640">
        <v>375</v>
      </c>
      <c r="K1640">
        <v>31</v>
      </c>
      <c r="L1640">
        <v>7</v>
      </c>
      <c r="M1640" s="1">
        <v>43653</v>
      </c>
      <c r="N1640">
        <v>0.13</v>
      </c>
      <c r="O1640">
        <v>1</v>
      </c>
      <c r="P1640">
        <v>0</v>
      </c>
      <c r="Q1640">
        <v>0</v>
      </c>
    </row>
    <row r="1641" spans="1:18" ht="15.95" customHeight="1">
      <c r="A1641">
        <v>21593076</v>
      </c>
      <c r="B1641" t="s">
        <v>2991</v>
      </c>
      <c r="C1641">
        <v>8739013</v>
      </c>
      <c r="D1641" t="s">
        <v>2988</v>
      </c>
      <c r="F1641" t="s">
        <v>54</v>
      </c>
      <c r="G1641">
        <v>38.908949999999997</v>
      </c>
      <c r="H1641">
        <v>-77.079369999999997</v>
      </c>
      <c r="I1641" t="s">
        <v>25</v>
      </c>
      <c r="J1641">
        <v>85</v>
      </c>
      <c r="K1641">
        <v>31</v>
      </c>
      <c r="L1641">
        <v>5</v>
      </c>
      <c r="M1641" s="1">
        <v>43573</v>
      </c>
      <c r="N1641">
        <v>0.09</v>
      </c>
      <c r="O1641">
        <v>3</v>
      </c>
      <c r="P1641">
        <v>0</v>
      </c>
      <c r="Q1641">
        <v>0</v>
      </c>
    </row>
    <row r="1642" spans="1:18" ht="15.95" customHeight="1">
      <c r="A1642">
        <v>21597502</v>
      </c>
      <c r="B1642" t="s">
        <v>2992</v>
      </c>
      <c r="C1642">
        <v>157089151</v>
      </c>
      <c r="D1642" t="s">
        <v>2993</v>
      </c>
      <c r="F1642" t="s">
        <v>141</v>
      </c>
      <c r="G1642">
        <v>38.905110000000001</v>
      </c>
      <c r="H1642">
        <v>-76.983040000000003</v>
      </c>
      <c r="I1642" t="s">
        <v>21</v>
      </c>
      <c r="J1642">
        <v>258</v>
      </c>
      <c r="K1642">
        <v>31</v>
      </c>
      <c r="L1642">
        <v>36</v>
      </c>
      <c r="M1642" s="1">
        <v>43779</v>
      </c>
      <c r="N1642">
        <v>0.62</v>
      </c>
      <c r="O1642">
        <v>1</v>
      </c>
      <c r="P1642">
        <v>268</v>
      </c>
      <c r="Q1642">
        <v>0</v>
      </c>
    </row>
    <row r="1643" spans="1:18" ht="15.95" customHeight="1">
      <c r="A1643">
        <v>21642372</v>
      </c>
      <c r="B1643" t="s">
        <v>2994</v>
      </c>
      <c r="C1643">
        <v>157501109</v>
      </c>
      <c r="D1643" t="s">
        <v>1009</v>
      </c>
      <c r="F1643" t="s">
        <v>94</v>
      </c>
      <c r="G1643">
        <v>38.909660000000002</v>
      </c>
      <c r="H1643">
        <v>-77.034649999999999</v>
      </c>
      <c r="I1643" t="s">
        <v>25</v>
      </c>
      <c r="J1643">
        <v>99</v>
      </c>
      <c r="K1643">
        <v>2</v>
      </c>
      <c r="L1643">
        <v>72</v>
      </c>
      <c r="M1643" s="1">
        <v>43905</v>
      </c>
      <c r="N1643">
        <v>1.35</v>
      </c>
      <c r="O1643">
        <v>1</v>
      </c>
      <c r="P1643">
        <v>0</v>
      </c>
      <c r="Q1643">
        <v>0</v>
      </c>
      <c r="R1643" t="s">
        <v>2995</v>
      </c>
    </row>
    <row r="1644" spans="1:18" ht="15.95" customHeight="1">
      <c r="A1644">
        <v>21646731</v>
      </c>
      <c r="B1644" t="s">
        <v>2996</v>
      </c>
      <c r="C1644">
        <v>80894863</v>
      </c>
      <c r="D1644" t="s">
        <v>2997</v>
      </c>
      <c r="F1644" t="s">
        <v>63</v>
      </c>
      <c r="G1644">
        <v>38.909779999999998</v>
      </c>
      <c r="H1644">
        <v>-77.03004</v>
      </c>
      <c r="I1644" t="s">
        <v>21</v>
      </c>
      <c r="J1644">
        <v>1000</v>
      </c>
      <c r="K1644">
        <v>31</v>
      </c>
      <c r="L1644">
        <v>0</v>
      </c>
      <c r="M1644" s="13"/>
      <c r="O1644">
        <v>1</v>
      </c>
      <c r="P1644">
        <v>0</v>
      </c>
      <c r="Q1644">
        <v>0</v>
      </c>
    </row>
    <row r="1645" spans="1:18" ht="15.95" customHeight="1">
      <c r="A1645">
        <v>21662190</v>
      </c>
      <c r="B1645" t="s">
        <v>2998</v>
      </c>
      <c r="C1645">
        <v>3672670</v>
      </c>
      <c r="D1645" t="s">
        <v>134</v>
      </c>
      <c r="F1645" t="s">
        <v>135</v>
      </c>
      <c r="G1645">
        <v>38.871099999999998</v>
      </c>
      <c r="H1645">
        <v>-77.013469999999998</v>
      </c>
      <c r="I1645" t="s">
        <v>25</v>
      </c>
      <c r="J1645">
        <v>64</v>
      </c>
      <c r="K1645">
        <v>1</v>
      </c>
      <c r="L1645">
        <v>314</v>
      </c>
      <c r="M1645" s="1">
        <v>44899</v>
      </c>
      <c r="N1645">
        <v>5.05</v>
      </c>
      <c r="O1645">
        <v>14</v>
      </c>
      <c r="P1645">
        <v>180</v>
      </c>
      <c r="Q1645">
        <v>41</v>
      </c>
      <c r="R1645" t="s">
        <v>136</v>
      </c>
    </row>
    <row r="1646" spans="1:18" ht="15.95" customHeight="1">
      <c r="A1646">
        <v>21663102</v>
      </c>
      <c r="B1646" t="s">
        <v>2999</v>
      </c>
      <c r="C1646">
        <v>3474736</v>
      </c>
      <c r="D1646" t="s">
        <v>1195</v>
      </c>
      <c r="F1646" t="s">
        <v>51</v>
      </c>
      <c r="G1646">
        <v>38.903640000000003</v>
      </c>
      <c r="H1646">
        <v>-77.052319999999995</v>
      </c>
      <c r="I1646" t="s">
        <v>21</v>
      </c>
      <c r="J1646">
        <v>198</v>
      </c>
      <c r="K1646">
        <v>31</v>
      </c>
      <c r="L1646">
        <v>107</v>
      </c>
      <c r="M1646" s="1">
        <v>44500</v>
      </c>
      <c r="N1646">
        <v>1.91</v>
      </c>
      <c r="O1646">
        <v>6</v>
      </c>
      <c r="P1646">
        <v>137</v>
      </c>
      <c r="Q1646">
        <v>0</v>
      </c>
    </row>
    <row r="1647" spans="1:18" ht="15.95" customHeight="1">
      <c r="A1647">
        <v>21668724</v>
      </c>
      <c r="B1647" t="s">
        <v>3000</v>
      </c>
      <c r="C1647">
        <v>24499278</v>
      </c>
      <c r="D1647" t="s">
        <v>1465</v>
      </c>
      <c r="F1647" t="s">
        <v>368</v>
      </c>
      <c r="G1647">
        <v>38.935690000000001</v>
      </c>
      <c r="H1647">
        <v>-77.056749999999994</v>
      </c>
      <c r="I1647" t="s">
        <v>21</v>
      </c>
      <c r="J1647">
        <v>80</v>
      </c>
      <c r="K1647">
        <v>31</v>
      </c>
      <c r="L1647">
        <v>4</v>
      </c>
      <c r="M1647" s="1">
        <v>43532</v>
      </c>
      <c r="N1647">
        <v>7.0000000000000007E-2</v>
      </c>
      <c r="O1647">
        <v>1</v>
      </c>
      <c r="P1647">
        <v>0</v>
      </c>
      <c r="Q1647">
        <v>0</v>
      </c>
    </row>
    <row r="1648" spans="1:18" ht="15.95" customHeight="1">
      <c r="A1648">
        <v>21680495</v>
      </c>
      <c r="B1648" t="s">
        <v>3001</v>
      </c>
      <c r="C1648">
        <v>58579028</v>
      </c>
      <c r="D1648" t="s">
        <v>366</v>
      </c>
      <c r="F1648" t="s">
        <v>201</v>
      </c>
      <c r="G1648">
        <v>38.88156</v>
      </c>
      <c r="H1648">
        <v>-76.986919999999998</v>
      </c>
      <c r="I1648" t="s">
        <v>25</v>
      </c>
      <c r="J1648">
        <v>60</v>
      </c>
      <c r="K1648">
        <v>31</v>
      </c>
      <c r="L1648">
        <v>18</v>
      </c>
      <c r="M1648" s="1">
        <v>43323</v>
      </c>
      <c r="N1648">
        <v>0.28999999999999998</v>
      </c>
      <c r="O1648">
        <v>1</v>
      </c>
      <c r="P1648">
        <v>0</v>
      </c>
      <c r="Q1648">
        <v>0</v>
      </c>
    </row>
    <row r="1649" spans="1:18" ht="15.95" customHeight="1">
      <c r="A1649">
        <v>21695571</v>
      </c>
      <c r="B1649" t="s">
        <v>3002</v>
      </c>
      <c r="C1649">
        <v>51590466</v>
      </c>
      <c r="D1649" t="s">
        <v>777</v>
      </c>
      <c r="F1649" t="s">
        <v>94</v>
      </c>
      <c r="G1649">
        <v>38.915050000000001</v>
      </c>
      <c r="H1649">
        <v>-77.034890000000004</v>
      </c>
      <c r="I1649" t="s">
        <v>21</v>
      </c>
      <c r="J1649">
        <v>120</v>
      </c>
      <c r="K1649">
        <v>31</v>
      </c>
      <c r="L1649">
        <v>144</v>
      </c>
      <c r="M1649" s="1">
        <v>44417</v>
      </c>
      <c r="N1649">
        <v>2.3199999999999998</v>
      </c>
      <c r="O1649">
        <v>1</v>
      </c>
      <c r="P1649">
        <v>78</v>
      </c>
      <c r="Q1649">
        <v>0</v>
      </c>
    </row>
    <row r="1650" spans="1:18" ht="15.95" customHeight="1">
      <c r="A1650">
        <v>21711623</v>
      </c>
      <c r="B1650" t="s">
        <v>3003</v>
      </c>
      <c r="C1650">
        <v>155256037</v>
      </c>
      <c r="D1650" t="s">
        <v>3004</v>
      </c>
      <c r="F1650" t="s">
        <v>43</v>
      </c>
      <c r="G1650">
        <v>38.898879999999998</v>
      </c>
      <c r="H1650">
        <v>-77.015450000000001</v>
      </c>
      <c r="I1650" t="s">
        <v>21</v>
      </c>
      <c r="J1650">
        <v>79</v>
      </c>
      <c r="K1650">
        <v>31</v>
      </c>
      <c r="L1650">
        <v>2</v>
      </c>
      <c r="M1650" s="1">
        <v>43096</v>
      </c>
      <c r="N1650">
        <v>0.03</v>
      </c>
      <c r="O1650">
        <v>1</v>
      </c>
      <c r="P1650">
        <v>0</v>
      </c>
      <c r="Q1650">
        <v>0</v>
      </c>
    </row>
    <row r="1651" spans="1:18" ht="15.95" customHeight="1">
      <c r="A1651">
        <v>21717185</v>
      </c>
      <c r="B1651" t="s">
        <v>3005</v>
      </c>
      <c r="C1651">
        <v>158129211</v>
      </c>
      <c r="D1651" t="s">
        <v>502</v>
      </c>
      <c r="F1651" t="s">
        <v>20</v>
      </c>
      <c r="G1651">
        <v>38.963189999999997</v>
      </c>
      <c r="H1651">
        <v>-77.014030000000005</v>
      </c>
      <c r="I1651" t="s">
        <v>21</v>
      </c>
      <c r="J1651">
        <v>80</v>
      </c>
      <c r="K1651">
        <v>2</v>
      </c>
      <c r="L1651">
        <v>76</v>
      </c>
      <c r="M1651" s="1">
        <v>44885</v>
      </c>
      <c r="N1651">
        <v>1.3</v>
      </c>
      <c r="O1651">
        <v>1</v>
      </c>
      <c r="P1651">
        <v>73</v>
      </c>
      <c r="Q1651">
        <v>24</v>
      </c>
      <c r="R1651" t="s">
        <v>3006</v>
      </c>
    </row>
    <row r="1652" spans="1:18" ht="15.95" customHeight="1">
      <c r="A1652">
        <v>21729336</v>
      </c>
      <c r="B1652" t="s">
        <v>3007</v>
      </c>
      <c r="C1652">
        <v>105502689</v>
      </c>
      <c r="D1652" t="s">
        <v>2658</v>
      </c>
      <c r="F1652" t="s">
        <v>43</v>
      </c>
      <c r="G1652">
        <v>38.89931</v>
      </c>
      <c r="H1652">
        <v>-77.018389999999997</v>
      </c>
      <c r="I1652" t="s">
        <v>21</v>
      </c>
      <c r="J1652">
        <v>279</v>
      </c>
      <c r="K1652">
        <v>31</v>
      </c>
      <c r="L1652">
        <v>95</v>
      </c>
      <c r="M1652" s="1">
        <v>44759</v>
      </c>
      <c r="N1652">
        <v>1.56</v>
      </c>
      <c r="O1652">
        <v>4</v>
      </c>
      <c r="P1652">
        <v>1</v>
      </c>
      <c r="Q1652">
        <v>9</v>
      </c>
    </row>
    <row r="1653" spans="1:18" ht="15.95" customHeight="1">
      <c r="A1653">
        <v>21730002</v>
      </c>
      <c r="B1653" t="s">
        <v>3008</v>
      </c>
      <c r="C1653">
        <v>4503953</v>
      </c>
      <c r="D1653" t="s">
        <v>618</v>
      </c>
      <c r="F1653" t="s">
        <v>20</v>
      </c>
      <c r="G1653">
        <v>38.96537</v>
      </c>
      <c r="H1653">
        <v>-77.018360000000001</v>
      </c>
      <c r="I1653" t="s">
        <v>21</v>
      </c>
      <c r="J1653">
        <v>60</v>
      </c>
      <c r="K1653">
        <v>1</v>
      </c>
      <c r="L1653">
        <v>268</v>
      </c>
      <c r="M1653" s="1">
        <v>44905</v>
      </c>
      <c r="N1653">
        <v>4.4000000000000004</v>
      </c>
      <c r="O1653">
        <v>1</v>
      </c>
      <c r="P1653">
        <v>331</v>
      </c>
      <c r="Q1653">
        <v>77</v>
      </c>
      <c r="R1653" t="s">
        <v>3009</v>
      </c>
    </row>
    <row r="1654" spans="1:18" ht="15.95" customHeight="1">
      <c r="A1654">
        <v>21748348</v>
      </c>
      <c r="B1654" t="s">
        <v>3010</v>
      </c>
      <c r="C1654">
        <v>34767827</v>
      </c>
      <c r="D1654" t="s">
        <v>266</v>
      </c>
      <c r="F1654" t="s">
        <v>88</v>
      </c>
      <c r="G1654">
        <v>38.894750000000002</v>
      </c>
      <c r="H1654">
        <v>-76.979039999999998</v>
      </c>
      <c r="I1654" t="s">
        <v>25</v>
      </c>
      <c r="J1654">
        <v>150</v>
      </c>
      <c r="K1654">
        <v>31</v>
      </c>
      <c r="L1654">
        <v>2</v>
      </c>
      <c r="M1654" s="1">
        <v>43329</v>
      </c>
      <c r="N1654">
        <v>0.03</v>
      </c>
      <c r="O1654">
        <v>1</v>
      </c>
      <c r="P1654">
        <v>0</v>
      </c>
      <c r="Q1654">
        <v>0</v>
      </c>
    </row>
    <row r="1655" spans="1:18" ht="15.95" customHeight="1">
      <c r="A1655">
        <v>21753674</v>
      </c>
      <c r="B1655" t="s">
        <v>3011</v>
      </c>
      <c r="C1655">
        <v>125670628</v>
      </c>
      <c r="D1655" t="s">
        <v>1089</v>
      </c>
      <c r="F1655" t="s">
        <v>201</v>
      </c>
      <c r="G1655">
        <v>38.878520000000002</v>
      </c>
      <c r="H1655">
        <v>-76.983469999999997</v>
      </c>
      <c r="I1655" t="s">
        <v>21</v>
      </c>
      <c r="J1655">
        <v>65</v>
      </c>
      <c r="K1655">
        <v>31</v>
      </c>
      <c r="L1655">
        <v>70</v>
      </c>
      <c r="M1655" s="1">
        <v>44828</v>
      </c>
      <c r="N1655">
        <v>1.19</v>
      </c>
      <c r="O1655">
        <v>2</v>
      </c>
      <c r="P1655">
        <v>196</v>
      </c>
      <c r="Q1655">
        <v>2</v>
      </c>
    </row>
    <row r="1656" spans="1:18" ht="15.95" customHeight="1">
      <c r="A1656">
        <v>21756049</v>
      </c>
      <c r="B1656" t="s">
        <v>3022</v>
      </c>
      <c r="C1656">
        <v>263430</v>
      </c>
      <c r="D1656" t="s">
        <v>3023</v>
      </c>
      <c r="F1656" t="s">
        <v>70</v>
      </c>
      <c r="G1656">
        <v>38.924630000000001</v>
      </c>
      <c r="H1656">
        <v>-77.029920000000004</v>
      </c>
      <c r="I1656" t="s">
        <v>21</v>
      </c>
      <c r="J1656">
        <v>100</v>
      </c>
      <c r="K1656">
        <v>31</v>
      </c>
      <c r="L1656">
        <v>1</v>
      </c>
      <c r="M1656" s="1">
        <v>43059</v>
      </c>
      <c r="N1656">
        <v>0.02</v>
      </c>
      <c r="O1656">
        <v>1</v>
      </c>
      <c r="P1656">
        <v>0</v>
      </c>
      <c r="Q1656">
        <v>0</v>
      </c>
    </row>
    <row r="1657" spans="1:18" ht="15.95" customHeight="1">
      <c r="A1657">
        <v>21784912</v>
      </c>
      <c r="B1657" t="s">
        <v>3024</v>
      </c>
      <c r="C1657">
        <v>74841863</v>
      </c>
      <c r="D1657" t="s">
        <v>631</v>
      </c>
      <c r="F1657" t="s">
        <v>88</v>
      </c>
      <c r="G1657">
        <v>38.905459999999998</v>
      </c>
      <c r="H1657">
        <v>-77.005520000000004</v>
      </c>
      <c r="I1657" t="s">
        <v>21</v>
      </c>
      <c r="J1657">
        <v>100</v>
      </c>
      <c r="K1657">
        <v>31</v>
      </c>
      <c r="L1657">
        <v>0</v>
      </c>
      <c r="O1657">
        <v>1</v>
      </c>
      <c r="P1657">
        <v>0</v>
      </c>
      <c r="Q1657">
        <v>0</v>
      </c>
    </row>
    <row r="1658" spans="1:18" ht="15.95" customHeight="1">
      <c r="A1658">
        <v>21788048</v>
      </c>
      <c r="B1658" t="s">
        <v>3025</v>
      </c>
      <c r="C1658">
        <v>49195938</v>
      </c>
      <c r="D1658" t="s">
        <v>2550</v>
      </c>
      <c r="F1658" t="s">
        <v>201</v>
      </c>
      <c r="G1658">
        <v>38.888240000000003</v>
      </c>
      <c r="H1658">
        <v>-76.990759999999995</v>
      </c>
      <c r="I1658" t="s">
        <v>21</v>
      </c>
      <c r="J1658">
        <v>278</v>
      </c>
      <c r="K1658">
        <v>3</v>
      </c>
      <c r="L1658">
        <v>144</v>
      </c>
      <c r="M1658" s="1">
        <v>44891</v>
      </c>
      <c r="N1658">
        <v>2.38</v>
      </c>
      <c r="O1658">
        <v>2</v>
      </c>
      <c r="P1658">
        <v>142</v>
      </c>
      <c r="Q1658">
        <v>48</v>
      </c>
      <c r="R1658" s="2" t="s">
        <v>3026</v>
      </c>
    </row>
    <row r="1659" spans="1:18" ht="15.95" customHeight="1">
      <c r="A1659">
        <v>21793152</v>
      </c>
      <c r="B1659" t="s">
        <v>3027</v>
      </c>
      <c r="C1659">
        <v>6083109</v>
      </c>
      <c r="D1659" t="s">
        <v>550</v>
      </c>
      <c r="F1659" t="s">
        <v>141</v>
      </c>
      <c r="G1659">
        <v>38.904699999999998</v>
      </c>
      <c r="H1659">
        <v>-76.988950000000003</v>
      </c>
      <c r="I1659" t="s">
        <v>21</v>
      </c>
      <c r="J1659">
        <v>79</v>
      </c>
      <c r="K1659">
        <v>2</v>
      </c>
      <c r="L1659">
        <v>375</v>
      </c>
      <c r="M1659" s="1">
        <v>44895</v>
      </c>
      <c r="N1659">
        <v>6.07</v>
      </c>
      <c r="O1659">
        <v>1</v>
      </c>
      <c r="P1659">
        <v>285</v>
      </c>
      <c r="Q1659">
        <v>78</v>
      </c>
      <c r="R1659" t="s">
        <v>3028</v>
      </c>
    </row>
    <row r="1660" spans="1:18" ht="15.95" customHeight="1">
      <c r="A1660">
        <v>21869442</v>
      </c>
      <c r="B1660" t="s">
        <v>3029</v>
      </c>
      <c r="C1660">
        <v>7196325</v>
      </c>
      <c r="D1660" t="s">
        <v>1105</v>
      </c>
      <c r="F1660" t="s">
        <v>125</v>
      </c>
      <c r="G1660">
        <v>38.909309999999998</v>
      </c>
      <c r="H1660">
        <v>-77.053349999999995</v>
      </c>
      <c r="I1660" t="s">
        <v>21</v>
      </c>
      <c r="J1660">
        <v>600</v>
      </c>
      <c r="K1660">
        <v>1</v>
      </c>
      <c r="L1660">
        <v>9</v>
      </c>
      <c r="M1660" s="1">
        <v>44562</v>
      </c>
      <c r="N1660">
        <v>0.15</v>
      </c>
      <c r="O1660">
        <v>5</v>
      </c>
      <c r="P1660">
        <v>0</v>
      </c>
      <c r="Q1660">
        <v>1</v>
      </c>
      <c r="R1660" t="s">
        <v>101</v>
      </c>
    </row>
    <row r="1661" spans="1:18" ht="15.95" customHeight="1">
      <c r="A1661">
        <v>21879862</v>
      </c>
      <c r="B1661" t="s">
        <v>3030</v>
      </c>
      <c r="C1661">
        <v>4009241</v>
      </c>
      <c r="D1661" t="s">
        <v>1864</v>
      </c>
      <c r="F1661" t="s">
        <v>141</v>
      </c>
      <c r="G1661">
        <v>38.903399999999998</v>
      </c>
      <c r="H1661">
        <v>-76.989109999999997</v>
      </c>
      <c r="I1661" t="s">
        <v>21</v>
      </c>
      <c r="J1661">
        <v>257</v>
      </c>
      <c r="K1661">
        <v>2</v>
      </c>
      <c r="L1661">
        <v>10</v>
      </c>
      <c r="M1661" s="1">
        <v>44858</v>
      </c>
      <c r="N1661">
        <v>1.21</v>
      </c>
      <c r="O1661">
        <v>1</v>
      </c>
      <c r="P1661">
        <v>340</v>
      </c>
      <c r="Q1661">
        <v>10</v>
      </c>
      <c r="R1661" t="s">
        <v>3031</v>
      </c>
    </row>
    <row r="1662" spans="1:18" ht="15.95" customHeight="1">
      <c r="A1662">
        <v>21885282</v>
      </c>
      <c r="B1662" t="s">
        <v>3032</v>
      </c>
      <c r="C1662">
        <v>159644445</v>
      </c>
      <c r="D1662" t="s">
        <v>3033</v>
      </c>
      <c r="F1662" t="s">
        <v>70</v>
      </c>
      <c r="G1662">
        <v>38.934820000000002</v>
      </c>
      <c r="H1662">
        <v>-77.033590000000004</v>
      </c>
      <c r="I1662" t="s">
        <v>25</v>
      </c>
      <c r="J1662">
        <v>69</v>
      </c>
      <c r="K1662">
        <v>1</v>
      </c>
      <c r="L1662">
        <v>109</v>
      </c>
      <c r="M1662" s="1">
        <v>44891</v>
      </c>
      <c r="N1662">
        <v>1.8</v>
      </c>
      <c r="O1662">
        <v>5</v>
      </c>
      <c r="P1662">
        <v>365</v>
      </c>
      <c r="Q1662">
        <v>29</v>
      </c>
      <c r="R1662" t="s">
        <v>3034</v>
      </c>
    </row>
    <row r="1663" spans="1:18" ht="15.95" customHeight="1">
      <c r="A1663">
        <v>21887183</v>
      </c>
      <c r="B1663" t="s">
        <v>3035</v>
      </c>
      <c r="C1663">
        <v>27042315</v>
      </c>
      <c r="D1663" t="s">
        <v>3036</v>
      </c>
      <c r="F1663" t="s">
        <v>34</v>
      </c>
      <c r="G1663">
        <v>38.936520000000002</v>
      </c>
      <c r="H1663">
        <v>-77.028310000000005</v>
      </c>
      <c r="I1663" t="s">
        <v>21</v>
      </c>
      <c r="J1663">
        <v>90</v>
      </c>
      <c r="K1663">
        <v>1</v>
      </c>
      <c r="L1663">
        <v>196</v>
      </c>
      <c r="M1663" s="1">
        <v>44891</v>
      </c>
      <c r="N1663">
        <v>3.26</v>
      </c>
      <c r="O1663">
        <v>1</v>
      </c>
      <c r="P1663">
        <v>167</v>
      </c>
      <c r="Q1663">
        <v>37</v>
      </c>
      <c r="R1663" s="13" t="s">
        <v>3037</v>
      </c>
    </row>
    <row r="1664" spans="1:18" ht="15.95" customHeight="1">
      <c r="A1664">
        <v>21891422</v>
      </c>
      <c r="B1664" t="s">
        <v>3038</v>
      </c>
      <c r="C1664">
        <v>157259550</v>
      </c>
      <c r="D1664" t="s">
        <v>3039</v>
      </c>
      <c r="F1664" t="s">
        <v>1322</v>
      </c>
      <c r="G1664">
        <v>38.859859999999998</v>
      </c>
      <c r="H1664">
        <v>-76.991849999999999</v>
      </c>
      <c r="I1664" t="s">
        <v>21</v>
      </c>
      <c r="J1664">
        <v>58</v>
      </c>
      <c r="K1664">
        <v>31</v>
      </c>
      <c r="L1664">
        <v>9</v>
      </c>
      <c r="M1664" s="1">
        <v>43111</v>
      </c>
      <c r="N1664">
        <v>0.15</v>
      </c>
      <c r="O1664">
        <v>1</v>
      </c>
      <c r="P1664">
        <v>0</v>
      </c>
      <c r="Q1664">
        <v>0</v>
      </c>
      <c r="R1664" s="13"/>
    </row>
    <row r="1665" spans="1:18" ht="15.95" customHeight="1">
      <c r="A1665">
        <v>21899068</v>
      </c>
      <c r="B1665" t="s">
        <v>3040</v>
      </c>
      <c r="C1665">
        <v>159777015</v>
      </c>
      <c r="D1665" t="s">
        <v>3041</v>
      </c>
      <c r="F1665" t="s">
        <v>28</v>
      </c>
      <c r="G1665">
        <v>38.916919999999998</v>
      </c>
      <c r="H1665">
        <v>-77.013890000000004</v>
      </c>
      <c r="I1665" t="s">
        <v>21</v>
      </c>
      <c r="J1665">
        <v>96</v>
      </c>
      <c r="K1665">
        <v>2</v>
      </c>
      <c r="L1665">
        <v>229</v>
      </c>
      <c r="M1665" s="1">
        <v>44899</v>
      </c>
      <c r="N1665">
        <v>3.74</v>
      </c>
      <c r="O1665">
        <v>1</v>
      </c>
      <c r="P1665">
        <v>0</v>
      </c>
      <c r="Q1665">
        <v>33</v>
      </c>
      <c r="R1665" t="s">
        <v>3042</v>
      </c>
    </row>
    <row r="1666" spans="1:18" ht="15.95" customHeight="1">
      <c r="A1666">
        <v>21907535</v>
      </c>
      <c r="B1666" t="s">
        <v>3043</v>
      </c>
      <c r="C1666">
        <v>13817732</v>
      </c>
      <c r="D1666" t="s">
        <v>3044</v>
      </c>
      <c r="F1666" t="s">
        <v>28</v>
      </c>
      <c r="G1666">
        <v>38.915399999999998</v>
      </c>
      <c r="H1666">
        <v>-77.003320000000002</v>
      </c>
      <c r="I1666" t="s">
        <v>21</v>
      </c>
      <c r="J1666">
        <v>150</v>
      </c>
      <c r="K1666">
        <v>31</v>
      </c>
      <c r="L1666">
        <v>0</v>
      </c>
      <c r="M1666" s="13"/>
      <c r="O1666">
        <v>1</v>
      </c>
      <c r="P1666">
        <v>0</v>
      </c>
      <c r="Q1666">
        <v>0</v>
      </c>
    </row>
    <row r="1667" spans="1:18" ht="15.95" customHeight="1">
      <c r="A1667">
        <v>21922313</v>
      </c>
      <c r="B1667" t="s">
        <v>3045</v>
      </c>
      <c r="C1667">
        <v>79880980</v>
      </c>
      <c r="D1667" t="s">
        <v>3046</v>
      </c>
      <c r="F1667" t="s">
        <v>51</v>
      </c>
      <c r="G1667">
        <v>38.901879999999998</v>
      </c>
      <c r="H1667">
        <v>-77.05301</v>
      </c>
      <c r="I1667" t="s">
        <v>25</v>
      </c>
      <c r="J1667">
        <v>97</v>
      </c>
      <c r="K1667">
        <v>31</v>
      </c>
      <c r="L1667">
        <v>0</v>
      </c>
      <c r="M1667" s="13"/>
      <c r="O1667">
        <v>1</v>
      </c>
      <c r="P1667">
        <v>0</v>
      </c>
      <c r="Q1667">
        <v>0</v>
      </c>
    </row>
    <row r="1668" spans="1:18" ht="15.95" customHeight="1">
      <c r="A1668">
        <v>21926539</v>
      </c>
      <c r="B1668" t="s">
        <v>3047</v>
      </c>
      <c r="C1668">
        <v>159993507</v>
      </c>
      <c r="D1668" t="s">
        <v>3048</v>
      </c>
      <c r="F1668" t="s">
        <v>141</v>
      </c>
      <c r="G1668">
        <v>38.901910000000001</v>
      </c>
      <c r="H1668">
        <v>-76.979460000000003</v>
      </c>
      <c r="I1668" t="s">
        <v>21</v>
      </c>
      <c r="J1668">
        <v>70</v>
      </c>
      <c r="K1668">
        <v>31</v>
      </c>
      <c r="L1668">
        <v>40</v>
      </c>
      <c r="M1668" s="1">
        <v>43471</v>
      </c>
      <c r="N1668">
        <v>0.66</v>
      </c>
      <c r="O1668">
        <v>1</v>
      </c>
      <c r="P1668">
        <v>0</v>
      </c>
      <c r="Q1668">
        <v>0</v>
      </c>
    </row>
    <row r="1669" spans="1:18" ht="15.95" customHeight="1">
      <c r="A1669">
        <v>21945058</v>
      </c>
      <c r="B1669" t="s">
        <v>3049</v>
      </c>
      <c r="C1669">
        <v>102400432</v>
      </c>
      <c r="D1669" t="s">
        <v>2104</v>
      </c>
      <c r="F1669" t="s">
        <v>60</v>
      </c>
      <c r="G1669">
        <v>38.916420000000002</v>
      </c>
      <c r="H1669">
        <v>-76.98509</v>
      </c>
      <c r="I1669" t="s">
        <v>21</v>
      </c>
      <c r="J1669">
        <v>32</v>
      </c>
      <c r="K1669">
        <v>31</v>
      </c>
      <c r="L1669">
        <v>7</v>
      </c>
      <c r="M1669" s="1">
        <v>43114</v>
      </c>
      <c r="N1669">
        <v>0.12</v>
      </c>
      <c r="O1669">
        <v>1</v>
      </c>
      <c r="P1669">
        <v>0</v>
      </c>
      <c r="Q1669">
        <v>0</v>
      </c>
    </row>
    <row r="1670" spans="1:18" ht="15.95" customHeight="1">
      <c r="A1670">
        <v>21945253</v>
      </c>
      <c r="B1670" t="s">
        <v>3050</v>
      </c>
      <c r="C1670">
        <v>154953111</v>
      </c>
      <c r="D1670" t="s">
        <v>3051</v>
      </c>
      <c r="F1670" t="s">
        <v>70</v>
      </c>
      <c r="G1670">
        <v>38.920090000000002</v>
      </c>
      <c r="H1670">
        <v>-77.033940000000001</v>
      </c>
      <c r="I1670" t="s">
        <v>25</v>
      </c>
      <c r="J1670">
        <v>60</v>
      </c>
      <c r="K1670">
        <v>31</v>
      </c>
      <c r="L1670">
        <v>0</v>
      </c>
      <c r="M1670" s="13"/>
      <c r="O1670">
        <v>1</v>
      </c>
      <c r="P1670">
        <v>0</v>
      </c>
      <c r="Q1670">
        <v>0</v>
      </c>
    </row>
    <row r="1671" spans="1:18" ht="15.95" customHeight="1">
      <c r="A1671">
        <v>21962401</v>
      </c>
      <c r="B1671" t="s">
        <v>3052</v>
      </c>
      <c r="C1671">
        <v>159644445</v>
      </c>
      <c r="D1671" t="s">
        <v>3033</v>
      </c>
      <c r="F1671" t="s">
        <v>70</v>
      </c>
      <c r="G1671">
        <v>38.935459999999999</v>
      </c>
      <c r="H1671">
        <v>-77.03313</v>
      </c>
      <c r="I1671" t="s">
        <v>25</v>
      </c>
      <c r="J1671">
        <v>59</v>
      </c>
      <c r="K1671">
        <v>1</v>
      </c>
      <c r="L1671">
        <v>313</v>
      </c>
      <c r="M1671" s="1">
        <v>44904</v>
      </c>
      <c r="N1671">
        <v>5.1100000000000003</v>
      </c>
      <c r="O1671">
        <v>5</v>
      </c>
      <c r="P1671">
        <v>363</v>
      </c>
      <c r="Q1671">
        <v>53</v>
      </c>
      <c r="R1671" t="s">
        <v>3034</v>
      </c>
    </row>
    <row r="1672" spans="1:18" ht="15.95" customHeight="1">
      <c r="A1672">
        <v>21976567</v>
      </c>
      <c r="B1672" t="s">
        <v>3053</v>
      </c>
      <c r="C1672">
        <v>15726903</v>
      </c>
      <c r="D1672" t="s">
        <v>3054</v>
      </c>
      <c r="F1672" t="s">
        <v>34</v>
      </c>
      <c r="G1672">
        <v>38.948619999999998</v>
      </c>
      <c r="H1672">
        <v>-77.03143</v>
      </c>
      <c r="I1672" t="s">
        <v>21</v>
      </c>
      <c r="J1672">
        <v>140</v>
      </c>
      <c r="K1672">
        <v>2</v>
      </c>
      <c r="L1672">
        <v>179</v>
      </c>
      <c r="M1672" s="1">
        <v>44857</v>
      </c>
      <c r="N1672">
        <v>3.27</v>
      </c>
      <c r="O1672">
        <v>2</v>
      </c>
      <c r="P1672">
        <v>180</v>
      </c>
      <c r="Q1672">
        <v>24</v>
      </c>
      <c r="R1672" t="s">
        <v>3055</v>
      </c>
    </row>
    <row r="1673" spans="1:18" ht="15.95" customHeight="1">
      <c r="A1673">
        <v>21994848</v>
      </c>
      <c r="B1673" t="s">
        <v>3056</v>
      </c>
      <c r="C1673">
        <v>160601943</v>
      </c>
      <c r="D1673" t="s">
        <v>3057</v>
      </c>
      <c r="F1673" t="s">
        <v>54</v>
      </c>
      <c r="G1673">
        <v>38.926250000000003</v>
      </c>
      <c r="H1673">
        <v>-77.103070000000002</v>
      </c>
      <c r="I1673" t="s">
        <v>21</v>
      </c>
      <c r="J1673">
        <v>72</v>
      </c>
      <c r="K1673">
        <v>2</v>
      </c>
      <c r="L1673">
        <v>183</v>
      </c>
      <c r="M1673" s="1">
        <v>44910</v>
      </c>
      <c r="N1673">
        <v>3.03</v>
      </c>
      <c r="O1673">
        <v>4</v>
      </c>
      <c r="P1673">
        <v>350</v>
      </c>
      <c r="Q1673">
        <v>56</v>
      </c>
      <c r="R1673" t="s">
        <v>101</v>
      </c>
    </row>
    <row r="1674" spans="1:18" ht="15.95" customHeight="1">
      <c r="A1674">
        <v>21998156</v>
      </c>
      <c r="B1674" t="s">
        <v>3058</v>
      </c>
      <c r="C1674">
        <v>1501363</v>
      </c>
      <c r="D1674" t="s">
        <v>3059</v>
      </c>
      <c r="F1674" t="s">
        <v>88</v>
      </c>
      <c r="G1674">
        <v>38.89716</v>
      </c>
      <c r="H1674">
        <v>-76.987639999999999</v>
      </c>
      <c r="I1674" t="s">
        <v>25</v>
      </c>
      <c r="J1674">
        <v>82</v>
      </c>
      <c r="K1674">
        <v>31</v>
      </c>
      <c r="L1674">
        <v>34</v>
      </c>
      <c r="M1674" s="1">
        <v>43613</v>
      </c>
      <c r="N1674">
        <v>0.55000000000000004</v>
      </c>
      <c r="O1674">
        <v>2</v>
      </c>
      <c r="P1674">
        <v>0</v>
      </c>
      <c r="Q1674">
        <v>0</v>
      </c>
    </row>
    <row r="1675" spans="1:18" ht="15.95" customHeight="1">
      <c r="A1675">
        <v>22012269</v>
      </c>
      <c r="B1675" t="s">
        <v>3060</v>
      </c>
      <c r="C1675">
        <v>160601943</v>
      </c>
      <c r="D1675" t="s">
        <v>3057</v>
      </c>
      <c r="F1675" t="s">
        <v>54</v>
      </c>
      <c r="G1675">
        <v>38.926310000000001</v>
      </c>
      <c r="H1675">
        <v>-77.101519999999994</v>
      </c>
      <c r="I1675" t="s">
        <v>21</v>
      </c>
      <c r="J1675">
        <v>72</v>
      </c>
      <c r="K1675">
        <v>2</v>
      </c>
      <c r="L1675">
        <v>163</v>
      </c>
      <c r="M1675" s="1">
        <v>44886</v>
      </c>
      <c r="N1675">
        <v>2.69</v>
      </c>
      <c r="O1675">
        <v>4</v>
      </c>
      <c r="P1675">
        <v>358</v>
      </c>
      <c r="Q1675">
        <v>35</v>
      </c>
      <c r="R1675" t="s">
        <v>101</v>
      </c>
    </row>
    <row r="1676" spans="1:18" ht="15.95" customHeight="1">
      <c r="A1676">
        <v>22025910</v>
      </c>
      <c r="B1676" t="s">
        <v>3061</v>
      </c>
      <c r="C1676">
        <v>48864030</v>
      </c>
      <c r="D1676" t="s">
        <v>2754</v>
      </c>
      <c r="F1676" t="s">
        <v>43</v>
      </c>
      <c r="G1676">
        <v>38.897620000000003</v>
      </c>
      <c r="H1676">
        <v>-77.020060000000001</v>
      </c>
      <c r="I1676" t="s">
        <v>21</v>
      </c>
      <c r="J1676">
        <v>157</v>
      </c>
      <c r="K1676">
        <v>31</v>
      </c>
      <c r="L1676">
        <v>0</v>
      </c>
      <c r="M1676" s="13"/>
      <c r="O1676">
        <v>4</v>
      </c>
      <c r="P1676">
        <v>0</v>
      </c>
      <c r="Q1676">
        <v>0</v>
      </c>
    </row>
    <row r="1677" spans="1:18" ht="15.95" customHeight="1">
      <c r="A1677">
        <v>22048871</v>
      </c>
      <c r="B1677" t="s">
        <v>3062</v>
      </c>
      <c r="C1677">
        <v>122931819</v>
      </c>
      <c r="D1677" t="s">
        <v>3063</v>
      </c>
      <c r="F1677" t="s">
        <v>70</v>
      </c>
      <c r="G1677">
        <v>38.926319999999997</v>
      </c>
      <c r="H1677">
        <v>-77.028570000000002</v>
      </c>
      <c r="I1677" t="s">
        <v>21</v>
      </c>
      <c r="J1677">
        <v>102</v>
      </c>
      <c r="K1677">
        <v>3</v>
      </c>
      <c r="L1677">
        <v>158</v>
      </c>
      <c r="M1677" s="1">
        <v>44905</v>
      </c>
      <c r="N1677">
        <v>2.59</v>
      </c>
      <c r="O1677">
        <v>2</v>
      </c>
      <c r="P1677">
        <v>284</v>
      </c>
      <c r="Q1677">
        <v>43</v>
      </c>
      <c r="R1677" t="s">
        <v>3064</v>
      </c>
    </row>
    <row r="1678" spans="1:18" ht="15.95" customHeight="1">
      <c r="A1678">
        <v>22062712</v>
      </c>
      <c r="B1678" t="s">
        <v>3065</v>
      </c>
      <c r="C1678">
        <v>161153272</v>
      </c>
      <c r="D1678" t="s">
        <v>2547</v>
      </c>
      <c r="F1678" t="s">
        <v>34</v>
      </c>
      <c r="G1678">
        <v>38.941589999999998</v>
      </c>
      <c r="H1678">
        <v>-77.038409999999999</v>
      </c>
      <c r="I1678" t="s">
        <v>21</v>
      </c>
      <c r="J1678">
        <v>150</v>
      </c>
      <c r="K1678">
        <v>2</v>
      </c>
      <c r="L1678">
        <v>61</v>
      </c>
      <c r="M1678" s="1">
        <v>44875</v>
      </c>
      <c r="N1678">
        <v>1.01</v>
      </c>
      <c r="O1678">
        <v>1</v>
      </c>
      <c r="P1678">
        <v>239</v>
      </c>
      <c r="Q1678">
        <v>11</v>
      </c>
      <c r="R1678" s="13" t="s">
        <v>3066</v>
      </c>
    </row>
    <row r="1679" spans="1:18" ht="15.95" customHeight="1">
      <c r="A1679">
        <v>22075568</v>
      </c>
      <c r="B1679" t="s">
        <v>3067</v>
      </c>
      <c r="C1679">
        <v>8043437</v>
      </c>
      <c r="D1679" t="s">
        <v>461</v>
      </c>
      <c r="F1679" t="s">
        <v>43</v>
      </c>
      <c r="G1679">
        <v>38.90408</v>
      </c>
      <c r="H1679">
        <v>-77.026920000000004</v>
      </c>
      <c r="I1679" t="s">
        <v>25</v>
      </c>
      <c r="J1679">
        <v>55</v>
      </c>
      <c r="K1679">
        <v>31</v>
      </c>
      <c r="L1679">
        <v>14</v>
      </c>
      <c r="M1679" s="1">
        <v>44788</v>
      </c>
      <c r="N1679">
        <v>0.23</v>
      </c>
      <c r="O1679">
        <v>5</v>
      </c>
      <c r="P1679">
        <v>363</v>
      </c>
      <c r="Q1679">
        <v>4</v>
      </c>
    </row>
    <row r="1680" spans="1:18" ht="15.95" customHeight="1">
      <c r="A1680">
        <v>22076921</v>
      </c>
      <c r="B1680" t="s">
        <v>3068</v>
      </c>
      <c r="C1680">
        <v>11980555</v>
      </c>
      <c r="D1680" t="s">
        <v>148</v>
      </c>
      <c r="F1680" t="s">
        <v>37</v>
      </c>
      <c r="G1680">
        <v>38.92192</v>
      </c>
      <c r="H1680">
        <v>-77.041569999999993</v>
      </c>
      <c r="I1680" t="s">
        <v>25</v>
      </c>
      <c r="J1680">
        <v>70</v>
      </c>
      <c r="K1680">
        <v>2</v>
      </c>
      <c r="L1680">
        <v>197</v>
      </c>
      <c r="M1680" s="1">
        <v>44909</v>
      </c>
      <c r="N1680">
        <v>3.34</v>
      </c>
      <c r="O1680">
        <v>9</v>
      </c>
      <c r="P1680">
        <v>353</v>
      </c>
      <c r="Q1680">
        <v>38</v>
      </c>
      <c r="R1680" t="s">
        <v>101</v>
      </c>
    </row>
    <row r="1681" spans="1:18" ht="15.95" customHeight="1">
      <c r="A1681">
        <v>22077110</v>
      </c>
      <c r="B1681" t="s">
        <v>3069</v>
      </c>
      <c r="C1681">
        <v>11980555</v>
      </c>
      <c r="D1681" t="s">
        <v>148</v>
      </c>
      <c r="F1681" t="s">
        <v>37</v>
      </c>
      <c r="G1681">
        <v>38.920999999999999</v>
      </c>
      <c r="H1681">
        <v>-77.043310000000005</v>
      </c>
      <c r="I1681" t="s">
        <v>21</v>
      </c>
      <c r="J1681">
        <v>70</v>
      </c>
      <c r="K1681">
        <v>2</v>
      </c>
      <c r="L1681">
        <v>193</v>
      </c>
      <c r="M1681" s="1">
        <v>44901</v>
      </c>
      <c r="N1681">
        <v>3.24</v>
      </c>
      <c r="O1681">
        <v>9</v>
      </c>
      <c r="P1681">
        <v>340</v>
      </c>
      <c r="Q1681">
        <v>31</v>
      </c>
      <c r="R1681" t="s">
        <v>101</v>
      </c>
    </row>
    <row r="1682" spans="1:18" ht="15.95" customHeight="1">
      <c r="A1682">
        <v>22077168</v>
      </c>
      <c r="B1682" t="s">
        <v>3070</v>
      </c>
      <c r="C1682">
        <v>11980555</v>
      </c>
      <c r="D1682" t="s">
        <v>148</v>
      </c>
      <c r="F1682" t="s">
        <v>37</v>
      </c>
      <c r="G1682">
        <v>38.922131</v>
      </c>
      <c r="H1682">
        <v>-77.042191000000003</v>
      </c>
      <c r="I1682" t="s">
        <v>21</v>
      </c>
      <c r="J1682">
        <v>63</v>
      </c>
      <c r="K1682">
        <v>2</v>
      </c>
      <c r="L1682">
        <v>275</v>
      </c>
      <c r="M1682" s="1">
        <v>44899</v>
      </c>
      <c r="N1682">
        <v>4.6100000000000003</v>
      </c>
      <c r="O1682">
        <v>9</v>
      </c>
      <c r="P1682">
        <v>319</v>
      </c>
      <c r="Q1682">
        <v>66</v>
      </c>
      <c r="R1682" t="s">
        <v>101</v>
      </c>
    </row>
    <row r="1683" spans="1:18" ht="15.95" customHeight="1">
      <c r="A1683">
        <v>22084822</v>
      </c>
      <c r="B1683" t="s">
        <v>3071</v>
      </c>
      <c r="C1683">
        <v>118419282</v>
      </c>
      <c r="D1683" t="s">
        <v>3072</v>
      </c>
      <c r="F1683" t="s">
        <v>28</v>
      </c>
      <c r="G1683">
        <v>38.929099999999998</v>
      </c>
      <c r="H1683">
        <v>-76.99624</v>
      </c>
      <c r="I1683" t="s">
        <v>25</v>
      </c>
      <c r="J1683">
        <v>35</v>
      </c>
      <c r="K1683">
        <v>31</v>
      </c>
      <c r="L1683">
        <v>42</v>
      </c>
      <c r="M1683" s="1">
        <v>43835</v>
      </c>
      <c r="N1683">
        <v>0.7</v>
      </c>
      <c r="O1683">
        <v>1</v>
      </c>
      <c r="P1683">
        <v>0</v>
      </c>
      <c r="Q1683">
        <v>0</v>
      </c>
    </row>
    <row r="1684" spans="1:18" ht="15.95" customHeight="1">
      <c r="A1684">
        <v>22115415</v>
      </c>
      <c r="B1684" t="s">
        <v>3073</v>
      </c>
      <c r="C1684">
        <v>17757296</v>
      </c>
      <c r="D1684" t="s">
        <v>3074</v>
      </c>
      <c r="F1684" t="s">
        <v>88</v>
      </c>
      <c r="G1684">
        <v>38.896129999999999</v>
      </c>
      <c r="H1684">
        <v>-76.993799999999993</v>
      </c>
      <c r="I1684" t="s">
        <v>21</v>
      </c>
      <c r="J1684">
        <v>96</v>
      </c>
      <c r="K1684">
        <v>2</v>
      </c>
      <c r="L1684">
        <v>286</v>
      </c>
      <c r="M1684" s="1">
        <v>44907</v>
      </c>
      <c r="N1684">
        <v>4.74</v>
      </c>
      <c r="O1684">
        <v>2</v>
      </c>
      <c r="P1684">
        <v>112</v>
      </c>
      <c r="Q1684">
        <v>75</v>
      </c>
      <c r="R1684" t="s">
        <v>101</v>
      </c>
    </row>
    <row r="1685" spans="1:18" ht="15.95" customHeight="1">
      <c r="A1685">
        <v>22139377</v>
      </c>
      <c r="B1685" t="s">
        <v>3075</v>
      </c>
      <c r="C1685">
        <v>43935594</v>
      </c>
      <c r="D1685" t="s">
        <v>537</v>
      </c>
      <c r="F1685" t="s">
        <v>201</v>
      </c>
      <c r="G1685">
        <v>38.881610000000002</v>
      </c>
      <c r="H1685">
        <v>-76.988429999999994</v>
      </c>
      <c r="I1685" t="s">
        <v>21</v>
      </c>
      <c r="J1685">
        <v>79</v>
      </c>
      <c r="K1685">
        <v>31</v>
      </c>
      <c r="L1685">
        <v>55</v>
      </c>
      <c r="M1685" s="1">
        <v>44058</v>
      </c>
      <c r="N1685">
        <v>0.95</v>
      </c>
      <c r="O1685">
        <v>1</v>
      </c>
      <c r="P1685">
        <v>0</v>
      </c>
      <c r="Q1685">
        <v>0</v>
      </c>
    </row>
    <row r="1686" spans="1:18" ht="15.95" customHeight="1">
      <c r="A1686">
        <v>22152012</v>
      </c>
      <c r="B1686" t="s">
        <v>3076</v>
      </c>
      <c r="C1686">
        <v>65548398</v>
      </c>
      <c r="D1686" t="s">
        <v>1418</v>
      </c>
      <c r="F1686" t="s">
        <v>28</v>
      </c>
      <c r="G1686">
        <v>38.918129999999998</v>
      </c>
      <c r="H1686">
        <v>-77.002880000000005</v>
      </c>
      <c r="I1686" t="s">
        <v>21</v>
      </c>
      <c r="J1686">
        <v>265</v>
      </c>
      <c r="K1686">
        <v>31</v>
      </c>
      <c r="L1686">
        <v>60</v>
      </c>
      <c r="M1686" s="1">
        <v>44697</v>
      </c>
      <c r="N1686">
        <v>0.99</v>
      </c>
      <c r="O1686">
        <v>5</v>
      </c>
      <c r="P1686">
        <v>74</v>
      </c>
      <c r="Q1686">
        <v>7</v>
      </c>
    </row>
    <row r="1687" spans="1:18" ht="15.95" customHeight="1">
      <c r="A1687">
        <v>22162839</v>
      </c>
      <c r="B1687" t="s">
        <v>3077</v>
      </c>
      <c r="C1687">
        <v>161879212</v>
      </c>
      <c r="D1687" t="s">
        <v>2195</v>
      </c>
      <c r="F1687" t="s">
        <v>1044</v>
      </c>
      <c r="G1687">
        <v>38.867330000000003</v>
      </c>
      <c r="H1687">
        <v>-76.965850000000003</v>
      </c>
      <c r="I1687" t="s">
        <v>21</v>
      </c>
      <c r="J1687">
        <v>125</v>
      </c>
      <c r="K1687">
        <v>31</v>
      </c>
      <c r="L1687">
        <v>1</v>
      </c>
      <c r="M1687" s="1">
        <v>43088</v>
      </c>
      <c r="N1687">
        <v>0.02</v>
      </c>
      <c r="O1687">
        <v>1</v>
      </c>
      <c r="P1687">
        <v>0</v>
      </c>
      <c r="Q1687">
        <v>0</v>
      </c>
    </row>
    <row r="1688" spans="1:18" ht="15.95" customHeight="1">
      <c r="A1688">
        <v>22187642</v>
      </c>
      <c r="B1688" t="s">
        <v>3078</v>
      </c>
      <c r="C1688">
        <v>32782305</v>
      </c>
      <c r="D1688" t="s">
        <v>1297</v>
      </c>
      <c r="F1688" t="s">
        <v>418</v>
      </c>
      <c r="G1688">
        <v>38.882869999999997</v>
      </c>
      <c r="H1688">
        <v>-76.926670000000001</v>
      </c>
      <c r="I1688" t="s">
        <v>25</v>
      </c>
      <c r="J1688">
        <v>49</v>
      </c>
      <c r="K1688">
        <v>14</v>
      </c>
      <c r="L1688">
        <v>40</v>
      </c>
      <c r="M1688" s="1">
        <v>44883</v>
      </c>
      <c r="N1688">
        <v>0.66</v>
      </c>
      <c r="O1688">
        <v>2</v>
      </c>
      <c r="P1688">
        <v>280</v>
      </c>
      <c r="Q1688">
        <v>2</v>
      </c>
      <c r="R1688" t="s">
        <v>1298</v>
      </c>
    </row>
    <row r="1689" spans="1:18" ht="15.95" customHeight="1">
      <c r="A1689">
        <v>22193388</v>
      </c>
      <c r="B1689" t="s">
        <v>3079</v>
      </c>
      <c r="C1689">
        <v>157939317</v>
      </c>
      <c r="D1689" t="s">
        <v>3080</v>
      </c>
      <c r="F1689" t="s">
        <v>28</v>
      </c>
      <c r="G1689">
        <v>38.924900000000001</v>
      </c>
      <c r="H1689">
        <v>-77.008709999999994</v>
      </c>
      <c r="I1689" t="s">
        <v>21</v>
      </c>
      <c r="J1689">
        <v>98</v>
      </c>
      <c r="K1689">
        <v>31</v>
      </c>
      <c r="L1689">
        <v>30</v>
      </c>
      <c r="M1689" s="1">
        <v>43615</v>
      </c>
      <c r="N1689">
        <v>0.51</v>
      </c>
      <c r="O1689">
        <v>1</v>
      </c>
      <c r="P1689">
        <v>0</v>
      </c>
      <c r="Q1689">
        <v>0</v>
      </c>
    </row>
    <row r="1690" spans="1:18" ht="15.95" customHeight="1">
      <c r="A1690">
        <v>22195887</v>
      </c>
      <c r="B1690" t="s">
        <v>3081</v>
      </c>
      <c r="C1690">
        <v>5706129</v>
      </c>
      <c r="D1690" t="s">
        <v>3082</v>
      </c>
      <c r="F1690" t="s">
        <v>1044</v>
      </c>
      <c r="G1690">
        <v>38.869439999999997</v>
      </c>
      <c r="H1690">
        <v>-76.983720000000005</v>
      </c>
      <c r="I1690" t="s">
        <v>21</v>
      </c>
      <c r="J1690">
        <v>89</v>
      </c>
      <c r="K1690">
        <v>1</v>
      </c>
      <c r="L1690">
        <v>203</v>
      </c>
      <c r="M1690" s="1">
        <v>44864</v>
      </c>
      <c r="N1690">
        <v>3.8</v>
      </c>
      <c r="O1690">
        <v>6</v>
      </c>
      <c r="P1690">
        <v>204</v>
      </c>
      <c r="Q1690">
        <v>48</v>
      </c>
      <c r="R1690" t="s">
        <v>101</v>
      </c>
    </row>
    <row r="1691" spans="1:18" ht="15.95" customHeight="1">
      <c r="A1691">
        <v>22202025</v>
      </c>
      <c r="B1691" t="s">
        <v>3083</v>
      </c>
      <c r="C1691">
        <v>8792447</v>
      </c>
      <c r="D1691" t="s">
        <v>518</v>
      </c>
      <c r="F1691" t="s">
        <v>70</v>
      </c>
      <c r="G1691">
        <v>38.934109999999997</v>
      </c>
      <c r="H1691">
        <v>-77.030789999999996</v>
      </c>
      <c r="I1691" t="s">
        <v>21</v>
      </c>
      <c r="J1691">
        <v>50</v>
      </c>
      <c r="K1691">
        <v>31</v>
      </c>
      <c r="L1691">
        <v>0</v>
      </c>
      <c r="M1691" s="13"/>
      <c r="O1691">
        <v>1</v>
      </c>
      <c r="P1691">
        <v>0</v>
      </c>
      <c r="Q1691">
        <v>0</v>
      </c>
    </row>
    <row r="1692" spans="1:18" ht="15.95" customHeight="1">
      <c r="A1692">
        <v>22229408</v>
      </c>
      <c r="B1692" t="s">
        <v>3084</v>
      </c>
      <c r="C1692">
        <v>120875011</v>
      </c>
      <c r="D1692" t="s">
        <v>3085</v>
      </c>
      <c r="F1692" t="s">
        <v>28</v>
      </c>
      <c r="G1692">
        <v>38.922060000000002</v>
      </c>
      <c r="H1692">
        <v>-77.002390000000005</v>
      </c>
      <c r="I1692" t="s">
        <v>25</v>
      </c>
      <c r="J1692">
        <v>20</v>
      </c>
      <c r="K1692">
        <v>31</v>
      </c>
      <c r="L1692">
        <v>20</v>
      </c>
      <c r="M1692" s="1">
        <v>44377</v>
      </c>
      <c r="N1692">
        <v>0.33</v>
      </c>
      <c r="O1692">
        <v>1</v>
      </c>
      <c r="P1692">
        <v>0</v>
      </c>
      <c r="Q1692">
        <v>0</v>
      </c>
    </row>
    <row r="1693" spans="1:18" ht="15.95" customHeight="1">
      <c r="A1693">
        <v>22244228</v>
      </c>
      <c r="B1693" t="s">
        <v>3086</v>
      </c>
      <c r="C1693">
        <v>160627439</v>
      </c>
      <c r="D1693" t="s">
        <v>466</v>
      </c>
      <c r="F1693" t="s">
        <v>34</v>
      </c>
      <c r="G1693">
        <v>38.945520000000002</v>
      </c>
      <c r="H1693">
        <v>-77.026859999999999</v>
      </c>
      <c r="I1693" t="s">
        <v>21</v>
      </c>
      <c r="J1693">
        <v>350</v>
      </c>
      <c r="K1693">
        <v>31</v>
      </c>
      <c r="L1693">
        <v>33</v>
      </c>
      <c r="M1693" s="1">
        <v>44740</v>
      </c>
      <c r="N1693">
        <v>0.56999999999999995</v>
      </c>
      <c r="O1693">
        <v>1</v>
      </c>
      <c r="P1693">
        <v>179</v>
      </c>
      <c r="Q1693">
        <v>6</v>
      </c>
    </row>
    <row r="1694" spans="1:18" ht="15.95" customHeight="1">
      <c r="A1694">
        <v>22265652</v>
      </c>
      <c r="B1694" t="s">
        <v>3087</v>
      </c>
      <c r="C1694">
        <v>23502507</v>
      </c>
      <c r="D1694" t="s">
        <v>3088</v>
      </c>
      <c r="F1694" t="s">
        <v>70</v>
      </c>
      <c r="G1694">
        <v>38.931870000000004</v>
      </c>
      <c r="H1694">
        <v>-77.039069999999995</v>
      </c>
      <c r="I1694" t="s">
        <v>21</v>
      </c>
      <c r="J1694">
        <v>40</v>
      </c>
      <c r="K1694">
        <v>31</v>
      </c>
      <c r="L1694">
        <v>2</v>
      </c>
      <c r="M1694" s="1">
        <v>43101</v>
      </c>
      <c r="N1694">
        <v>0.03</v>
      </c>
      <c r="O1694">
        <v>1</v>
      </c>
      <c r="P1694">
        <v>0</v>
      </c>
      <c r="Q1694">
        <v>0</v>
      </c>
    </row>
    <row r="1695" spans="1:18" ht="15.95" customHeight="1">
      <c r="A1695">
        <v>22265966</v>
      </c>
      <c r="B1695" t="s">
        <v>3089</v>
      </c>
      <c r="C1695">
        <v>160601943</v>
      </c>
      <c r="D1695" t="s">
        <v>3057</v>
      </c>
      <c r="F1695" t="s">
        <v>54</v>
      </c>
      <c r="G1695">
        <v>38.924909999999997</v>
      </c>
      <c r="H1695">
        <v>-77.100719999999995</v>
      </c>
      <c r="I1695" t="s">
        <v>21</v>
      </c>
      <c r="J1695">
        <v>68</v>
      </c>
      <c r="K1695">
        <v>2</v>
      </c>
      <c r="L1695">
        <v>249</v>
      </c>
      <c r="M1695" s="1">
        <v>44907</v>
      </c>
      <c r="N1695">
        <v>4.12</v>
      </c>
      <c r="O1695">
        <v>4</v>
      </c>
      <c r="P1695">
        <v>349</v>
      </c>
      <c r="Q1695">
        <v>53</v>
      </c>
      <c r="R1695" t="s">
        <v>101</v>
      </c>
    </row>
    <row r="1696" spans="1:18" ht="15.95" customHeight="1">
      <c r="A1696">
        <v>22266299</v>
      </c>
      <c r="B1696" t="s">
        <v>3090</v>
      </c>
      <c r="C1696">
        <v>160601943</v>
      </c>
      <c r="D1696" t="s">
        <v>3057</v>
      </c>
      <c r="F1696" t="s">
        <v>54</v>
      </c>
      <c r="G1696">
        <v>38.926830000000002</v>
      </c>
      <c r="H1696">
        <v>-77.101330000000004</v>
      </c>
      <c r="I1696" t="s">
        <v>21</v>
      </c>
      <c r="J1696">
        <v>64</v>
      </c>
      <c r="K1696">
        <v>2</v>
      </c>
      <c r="L1696">
        <v>217</v>
      </c>
      <c r="M1696" s="1">
        <v>44909</v>
      </c>
      <c r="N1696">
        <v>3.59</v>
      </c>
      <c r="O1696">
        <v>4</v>
      </c>
      <c r="P1696">
        <v>354</v>
      </c>
      <c r="Q1696">
        <v>46</v>
      </c>
      <c r="R1696" t="s">
        <v>101</v>
      </c>
    </row>
    <row r="1697" spans="1:18" ht="15.95" customHeight="1">
      <c r="A1697">
        <v>22268306</v>
      </c>
      <c r="B1697" t="s">
        <v>3091</v>
      </c>
      <c r="C1697">
        <v>47462040</v>
      </c>
      <c r="D1697" t="s">
        <v>3092</v>
      </c>
      <c r="F1697" t="s">
        <v>34</v>
      </c>
      <c r="G1697">
        <v>38.95664</v>
      </c>
      <c r="H1697">
        <v>-77.029570000000007</v>
      </c>
      <c r="I1697" t="s">
        <v>21</v>
      </c>
      <c r="J1697">
        <v>55</v>
      </c>
      <c r="K1697">
        <v>31</v>
      </c>
      <c r="L1697">
        <v>1</v>
      </c>
      <c r="M1697" s="1">
        <v>43115</v>
      </c>
      <c r="N1697">
        <v>0.02</v>
      </c>
      <c r="O1697">
        <v>1</v>
      </c>
      <c r="P1697">
        <v>0</v>
      </c>
      <c r="Q1697">
        <v>0</v>
      </c>
    </row>
    <row r="1698" spans="1:18" ht="15.95" customHeight="1">
      <c r="A1698">
        <v>22300841</v>
      </c>
      <c r="B1698" t="s">
        <v>3093</v>
      </c>
      <c r="C1698">
        <v>116112352</v>
      </c>
      <c r="D1698" t="s">
        <v>138</v>
      </c>
      <c r="F1698" t="s">
        <v>34</v>
      </c>
      <c r="G1698">
        <v>38.93777</v>
      </c>
      <c r="H1698">
        <v>-77.032499999999999</v>
      </c>
      <c r="I1698" t="s">
        <v>21</v>
      </c>
      <c r="J1698">
        <v>97</v>
      </c>
      <c r="K1698">
        <v>2</v>
      </c>
      <c r="L1698">
        <v>228</v>
      </c>
      <c r="M1698" s="1">
        <v>44913</v>
      </c>
      <c r="N1698">
        <v>3.74</v>
      </c>
      <c r="O1698">
        <v>1</v>
      </c>
      <c r="P1698">
        <v>153</v>
      </c>
      <c r="Q1698">
        <v>67</v>
      </c>
      <c r="R1698" t="s">
        <v>3094</v>
      </c>
    </row>
    <row r="1699" spans="1:18" ht="15.95" customHeight="1">
      <c r="A1699">
        <v>22308082</v>
      </c>
      <c r="B1699" t="s">
        <v>3095</v>
      </c>
      <c r="C1699">
        <v>140907869</v>
      </c>
      <c r="D1699" t="s">
        <v>3096</v>
      </c>
      <c r="F1699" t="s">
        <v>88</v>
      </c>
      <c r="G1699">
        <v>38.892589999999998</v>
      </c>
      <c r="H1699">
        <v>-76.989429999999999</v>
      </c>
      <c r="I1699" t="s">
        <v>21</v>
      </c>
      <c r="J1699">
        <v>156</v>
      </c>
      <c r="K1699">
        <v>2</v>
      </c>
      <c r="L1699">
        <v>243</v>
      </c>
      <c r="M1699" s="1">
        <v>44900</v>
      </c>
      <c r="N1699">
        <v>4</v>
      </c>
      <c r="O1699">
        <v>1</v>
      </c>
      <c r="P1699">
        <v>146</v>
      </c>
      <c r="Q1699">
        <v>47</v>
      </c>
      <c r="R1699" t="s">
        <v>3097</v>
      </c>
    </row>
    <row r="1700" spans="1:18" ht="15.95" customHeight="1">
      <c r="A1700">
        <v>22326779</v>
      </c>
      <c r="B1700" t="s">
        <v>3098</v>
      </c>
      <c r="C1700">
        <v>65548398</v>
      </c>
      <c r="D1700" t="s">
        <v>1418</v>
      </c>
      <c r="F1700" t="s">
        <v>28</v>
      </c>
      <c r="G1700">
        <v>38.918349999999997</v>
      </c>
      <c r="H1700">
        <v>-77.001779999999997</v>
      </c>
      <c r="I1700" t="s">
        <v>21</v>
      </c>
      <c r="J1700">
        <v>280</v>
      </c>
      <c r="K1700">
        <v>31</v>
      </c>
      <c r="L1700">
        <v>46</v>
      </c>
      <c r="M1700" s="1">
        <v>44691</v>
      </c>
      <c r="N1700">
        <v>0.79</v>
      </c>
      <c r="O1700">
        <v>5</v>
      </c>
      <c r="P1700">
        <v>232</v>
      </c>
      <c r="Q1700">
        <v>6</v>
      </c>
    </row>
    <row r="1701" spans="1:18" ht="15.95" customHeight="1">
      <c r="A1701">
        <v>22342450</v>
      </c>
      <c r="B1701" t="s">
        <v>3099</v>
      </c>
      <c r="C1701">
        <v>6358331</v>
      </c>
      <c r="D1701" t="s">
        <v>1994</v>
      </c>
      <c r="F1701" t="s">
        <v>37</v>
      </c>
      <c r="G1701">
        <v>38.92024</v>
      </c>
      <c r="H1701">
        <v>-77.046840000000003</v>
      </c>
      <c r="I1701" t="s">
        <v>464</v>
      </c>
      <c r="J1701">
        <v>28</v>
      </c>
      <c r="K1701">
        <v>31</v>
      </c>
      <c r="L1701">
        <v>1</v>
      </c>
      <c r="M1701" s="1">
        <v>43099</v>
      </c>
      <c r="N1701">
        <v>0.02</v>
      </c>
      <c r="O1701">
        <v>1</v>
      </c>
      <c r="P1701">
        <v>0</v>
      </c>
      <c r="Q1701">
        <v>0</v>
      </c>
    </row>
    <row r="1702" spans="1:18" ht="15.95" customHeight="1">
      <c r="A1702">
        <v>22342950</v>
      </c>
      <c r="B1702" t="s">
        <v>3100</v>
      </c>
      <c r="C1702">
        <v>163362419</v>
      </c>
      <c r="D1702" t="s">
        <v>3101</v>
      </c>
      <c r="F1702" t="s">
        <v>162</v>
      </c>
      <c r="G1702">
        <v>38.84111</v>
      </c>
      <c r="H1702">
        <v>-76.992500000000007</v>
      </c>
      <c r="I1702" t="s">
        <v>21</v>
      </c>
      <c r="J1702">
        <v>70</v>
      </c>
      <c r="K1702">
        <v>31</v>
      </c>
      <c r="L1702">
        <v>31</v>
      </c>
      <c r="M1702" s="1">
        <v>44561</v>
      </c>
      <c r="N1702">
        <v>0.6</v>
      </c>
      <c r="O1702">
        <v>2</v>
      </c>
      <c r="P1702">
        <v>135</v>
      </c>
      <c r="Q1702">
        <v>1</v>
      </c>
    </row>
    <row r="1703" spans="1:18" ht="15.95" customHeight="1">
      <c r="A1703">
        <v>22352986</v>
      </c>
      <c r="B1703" t="s">
        <v>3102</v>
      </c>
      <c r="C1703">
        <v>62379567</v>
      </c>
      <c r="D1703" t="s">
        <v>3103</v>
      </c>
      <c r="F1703" t="s">
        <v>418</v>
      </c>
      <c r="G1703">
        <v>38.880009999999999</v>
      </c>
      <c r="H1703">
        <v>-76.930350000000004</v>
      </c>
      <c r="I1703" t="s">
        <v>21</v>
      </c>
      <c r="J1703">
        <v>115</v>
      </c>
      <c r="K1703">
        <v>1</v>
      </c>
      <c r="L1703">
        <v>21</v>
      </c>
      <c r="M1703" s="1">
        <v>43466</v>
      </c>
      <c r="N1703">
        <v>0.35</v>
      </c>
      <c r="O1703">
        <v>1</v>
      </c>
      <c r="P1703">
        <v>0</v>
      </c>
      <c r="Q1703">
        <v>0</v>
      </c>
      <c r="R1703" t="s">
        <v>3104</v>
      </c>
    </row>
    <row r="1704" spans="1:18" ht="15.95" customHeight="1">
      <c r="A1704">
        <v>22372488</v>
      </c>
      <c r="B1704" t="s">
        <v>3105</v>
      </c>
      <c r="C1704">
        <v>95459395</v>
      </c>
      <c r="D1704" t="s">
        <v>1746</v>
      </c>
      <c r="F1704" t="s">
        <v>43</v>
      </c>
      <c r="G1704">
        <v>38.899914000000003</v>
      </c>
      <c r="H1704">
        <v>-77.033126999999993</v>
      </c>
      <c r="I1704" t="s">
        <v>21</v>
      </c>
      <c r="J1704">
        <v>138</v>
      </c>
      <c r="K1704">
        <v>31</v>
      </c>
      <c r="L1704">
        <v>6</v>
      </c>
      <c r="M1704" s="1">
        <v>44558</v>
      </c>
      <c r="N1704">
        <v>0.2</v>
      </c>
      <c r="O1704">
        <v>10</v>
      </c>
      <c r="P1704">
        <v>364</v>
      </c>
      <c r="Q1704">
        <v>1</v>
      </c>
      <c r="R1704" t="s">
        <v>799</v>
      </c>
    </row>
    <row r="1705" spans="1:18" ht="15.95" customHeight="1">
      <c r="A1705">
        <v>22372846</v>
      </c>
      <c r="B1705" t="s">
        <v>3106</v>
      </c>
      <c r="C1705">
        <v>95459395</v>
      </c>
      <c r="D1705" t="s">
        <v>1746</v>
      </c>
      <c r="F1705" t="s">
        <v>43</v>
      </c>
      <c r="G1705">
        <v>38.899914000000003</v>
      </c>
      <c r="H1705">
        <v>-77.033126999999993</v>
      </c>
      <c r="I1705" t="s">
        <v>21</v>
      </c>
      <c r="J1705">
        <v>220</v>
      </c>
      <c r="K1705">
        <v>31</v>
      </c>
      <c r="L1705">
        <v>35</v>
      </c>
      <c r="M1705" s="1">
        <v>44647</v>
      </c>
      <c r="N1705">
        <v>0.61</v>
      </c>
      <c r="O1705">
        <v>10</v>
      </c>
      <c r="P1705">
        <v>365</v>
      </c>
      <c r="Q1705">
        <v>1</v>
      </c>
    </row>
    <row r="1706" spans="1:18" ht="15.95" customHeight="1">
      <c r="A1706">
        <v>22375408</v>
      </c>
      <c r="B1706" t="s">
        <v>3107</v>
      </c>
      <c r="C1706">
        <v>95459395</v>
      </c>
      <c r="D1706" t="s">
        <v>1746</v>
      </c>
      <c r="F1706" t="s">
        <v>43</v>
      </c>
      <c r="G1706">
        <v>38.899914000000003</v>
      </c>
      <c r="H1706">
        <v>-77.033126999999993</v>
      </c>
      <c r="I1706" t="s">
        <v>21</v>
      </c>
      <c r="J1706">
        <v>220</v>
      </c>
      <c r="K1706">
        <v>31</v>
      </c>
      <c r="L1706">
        <v>0</v>
      </c>
      <c r="M1706" s="13"/>
      <c r="O1706">
        <v>10</v>
      </c>
      <c r="P1706">
        <v>365</v>
      </c>
      <c r="Q1706">
        <v>0</v>
      </c>
    </row>
    <row r="1707" spans="1:18" ht="15.95" customHeight="1">
      <c r="A1707">
        <v>22375645</v>
      </c>
      <c r="B1707" t="s">
        <v>3108</v>
      </c>
      <c r="C1707">
        <v>1689867</v>
      </c>
      <c r="D1707" t="s">
        <v>1649</v>
      </c>
      <c r="F1707" t="s">
        <v>34</v>
      </c>
      <c r="G1707">
        <v>38.938180000000003</v>
      </c>
      <c r="H1707">
        <v>-77.018979999999999</v>
      </c>
      <c r="I1707" t="s">
        <v>21</v>
      </c>
      <c r="J1707">
        <v>123</v>
      </c>
      <c r="K1707">
        <v>3</v>
      </c>
      <c r="L1707">
        <v>9</v>
      </c>
      <c r="M1707" s="1">
        <v>43557</v>
      </c>
      <c r="N1707">
        <v>0.16</v>
      </c>
      <c r="O1707">
        <v>3</v>
      </c>
      <c r="P1707">
        <v>222</v>
      </c>
      <c r="Q1707">
        <v>0</v>
      </c>
      <c r="R1707" s="2" t="s">
        <v>3109</v>
      </c>
    </row>
    <row r="1708" spans="1:18" ht="15.95" customHeight="1">
      <c r="A1708">
        <v>22392135</v>
      </c>
      <c r="B1708" t="s">
        <v>3110</v>
      </c>
      <c r="C1708">
        <v>163753719</v>
      </c>
      <c r="D1708" t="s">
        <v>3111</v>
      </c>
      <c r="F1708" t="s">
        <v>43</v>
      </c>
      <c r="G1708">
        <v>38.904649999999997</v>
      </c>
      <c r="H1708">
        <v>-77.017899999999997</v>
      </c>
      <c r="I1708" t="s">
        <v>21</v>
      </c>
      <c r="J1708">
        <v>116</v>
      </c>
      <c r="K1708">
        <v>2</v>
      </c>
      <c r="L1708">
        <v>219</v>
      </c>
      <c r="M1708" s="1">
        <v>44905</v>
      </c>
      <c r="N1708">
        <v>3.64</v>
      </c>
      <c r="O1708">
        <v>1</v>
      </c>
      <c r="P1708">
        <v>25</v>
      </c>
      <c r="Q1708">
        <v>49</v>
      </c>
      <c r="R1708" t="s">
        <v>3112</v>
      </c>
    </row>
    <row r="1709" spans="1:18" ht="15.95" customHeight="1">
      <c r="A1709">
        <v>22397505</v>
      </c>
      <c r="B1709" t="s">
        <v>3113</v>
      </c>
      <c r="C1709">
        <v>163817718</v>
      </c>
      <c r="D1709" t="s">
        <v>631</v>
      </c>
      <c r="F1709" t="s">
        <v>24</v>
      </c>
      <c r="G1709">
        <v>38.859699999999997</v>
      </c>
      <c r="H1709">
        <v>-76.986379999999997</v>
      </c>
      <c r="I1709" t="s">
        <v>21</v>
      </c>
      <c r="J1709">
        <v>50</v>
      </c>
      <c r="K1709">
        <v>31</v>
      </c>
      <c r="L1709">
        <v>126</v>
      </c>
      <c r="M1709" s="1">
        <v>43783</v>
      </c>
      <c r="N1709">
        <v>2.08</v>
      </c>
      <c r="O1709">
        <v>2</v>
      </c>
      <c r="P1709">
        <v>0</v>
      </c>
      <c r="Q1709">
        <v>0</v>
      </c>
    </row>
    <row r="1710" spans="1:18" ht="15.95" customHeight="1">
      <c r="A1710">
        <v>22416682</v>
      </c>
      <c r="B1710" t="s">
        <v>3114</v>
      </c>
      <c r="C1710">
        <v>26219810</v>
      </c>
      <c r="D1710" t="s">
        <v>481</v>
      </c>
      <c r="F1710" t="s">
        <v>88</v>
      </c>
      <c r="G1710">
        <v>38.895530000000001</v>
      </c>
      <c r="H1710">
        <v>-76.994370000000004</v>
      </c>
      <c r="I1710" t="s">
        <v>25</v>
      </c>
      <c r="J1710">
        <v>95</v>
      </c>
      <c r="K1710">
        <v>1</v>
      </c>
      <c r="L1710">
        <v>331</v>
      </c>
      <c r="M1710" s="1">
        <v>44913</v>
      </c>
      <c r="N1710">
        <v>5.61</v>
      </c>
      <c r="O1710">
        <v>1</v>
      </c>
      <c r="P1710">
        <v>48</v>
      </c>
      <c r="Q1710">
        <v>71</v>
      </c>
      <c r="R1710" t="s">
        <v>3115</v>
      </c>
    </row>
    <row r="1711" spans="1:18" ht="15.95" customHeight="1">
      <c r="A1711">
        <v>22437845</v>
      </c>
      <c r="B1711" t="s">
        <v>3116</v>
      </c>
      <c r="C1711">
        <v>4061545</v>
      </c>
      <c r="D1711" t="s">
        <v>3117</v>
      </c>
      <c r="F1711" t="s">
        <v>70</v>
      </c>
      <c r="G1711">
        <v>38.925269999999998</v>
      </c>
      <c r="H1711">
        <v>-77.025639999999996</v>
      </c>
      <c r="I1711" t="s">
        <v>21</v>
      </c>
      <c r="J1711">
        <v>125</v>
      </c>
      <c r="K1711">
        <v>3</v>
      </c>
      <c r="L1711">
        <v>131</v>
      </c>
      <c r="M1711" s="1">
        <v>44905</v>
      </c>
      <c r="N1711">
        <v>2.2000000000000002</v>
      </c>
      <c r="O1711">
        <v>1</v>
      </c>
      <c r="P1711">
        <v>167</v>
      </c>
      <c r="Q1711">
        <v>26</v>
      </c>
      <c r="R1711" t="s">
        <v>3118</v>
      </c>
    </row>
    <row r="1712" spans="1:18" ht="15.95" customHeight="1">
      <c r="A1712">
        <v>22443658</v>
      </c>
      <c r="B1712" t="s">
        <v>3012</v>
      </c>
      <c r="C1712">
        <v>164429140</v>
      </c>
      <c r="D1712" t="s">
        <v>3013</v>
      </c>
      <c r="F1712" t="s">
        <v>1044</v>
      </c>
      <c r="G1712">
        <v>38.868980000000001</v>
      </c>
      <c r="H1712">
        <v>-76.965770000000006</v>
      </c>
      <c r="I1712" t="s">
        <v>21</v>
      </c>
      <c r="J1712">
        <v>125</v>
      </c>
      <c r="K1712">
        <v>1</v>
      </c>
      <c r="L1712">
        <v>156</v>
      </c>
      <c r="M1712" s="1">
        <v>44891</v>
      </c>
      <c r="N1712">
        <v>2.61</v>
      </c>
      <c r="O1712">
        <v>2</v>
      </c>
      <c r="P1712">
        <v>0</v>
      </c>
      <c r="Q1712">
        <v>42</v>
      </c>
      <c r="R1712" t="s">
        <v>3014</v>
      </c>
    </row>
    <row r="1713" spans="1:18" ht="15.95" customHeight="1">
      <c r="A1713">
        <v>22448594</v>
      </c>
      <c r="B1713" t="s">
        <v>3015</v>
      </c>
      <c r="C1713">
        <v>7233384</v>
      </c>
      <c r="D1713" t="s">
        <v>3016</v>
      </c>
      <c r="F1713" t="s">
        <v>201</v>
      </c>
      <c r="G1713">
        <v>38.884039999999999</v>
      </c>
      <c r="H1713">
        <v>-76.999780000000001</v>
      </c>
      <c r="I1713" t="s">
        <v>21</v>
      </c>
      <c r="J1713">
        <v>65</v>
      </c>
      <c r="K1713">
        <v>31</v>
      </c>
      <c r="L1713">
        <v>72</v>
      </c>
      <c r="M1713" s="1">
        <v>43523</v>
      </c>
      <c r="N1713">
        <v>1.19</v>
      </c>
      <c r="O1713">
        <v>1</v>
      </c>
      <c r="P1713">
        <v>0</v>
      </c>
      <c r="Q1713">
        <v>0</v>
      </c>
    </row>
    <row r="1714" spans="1:18" ht="15.95" customHeight="1">
      <c r="A1714">
        <v>22455225</v>
      </c>
      <c r="B1714" t="s">
        <v>3171</v>
      </c>
      <c r="C1714">
        <v>65548398</v>
      </c>
      <c r="D1714" t="s">
        <v>1418</v>
      </c>
      <c r="F1714" t="s">
        <v>88</v>
      </c>
      <c r="G1714">
        <v>38.896990000000002</v>
      </c>
      <c r="H1714">
        <v>-77.001559999999998</v>
      </c>
      <c r="I1714" t="s">
        <v>21</v>
      </c>
      <c r="J1714">
        <v>265</v>
      </c>
      <c r="K1714">
        <v>31</v>
      </c>
      <c r="L1714">
        <v>59</v>
      </c>
      <c r="M1714" s="1">
        <v>44717</v>
      </c>
      <c r="N1714">
        <v>0.98</v>
      </c>
      <c r="O1714">
        <v>5</v>
      </c>
      <c r="P1714">
        <v>353</v>
      </c>
      <c r="Q1714">
        <v>10</v>
      </c>
      <c r="R1714" s="13"/>
    </row>
    <row r="1715" spans="1:18" ht="15.95" customHeight="1">
      <c r="A1715">
        <v>22479866</v>
      </c>
      <c r="B1715" t="s">
        <v>3172</v>
      </c>
      <c r="C1715">
        <v>106426179</v>
      </c>
      <c r="D1715" t="s">
        <v>2396</v>
      </c>
      <c r="F1715" t="s">
        <v>20</v>
      </c>
      <c r="G1715">
        <v>38.968600000000002</v>
      </c>
      <c r="H1715">
        <v>-77.024659999999997</v>
      </c>
      <c r="I1715" t="s">
        <v>25</v>
      </c>
      <c r="J1715">
        <v>44</v>
      </c>
      <c r="K1715">
        <v>60</v>
      </c>
      <c r="L1715">
        <v>3</v>
      </c>
      <c r="M1715" s="1">
        <v>44668</v>
      </c>
      <c r="N1715">
        <v>0.09</v>
      </c>
      <c r="O1715">
        <v>6</v>
      </c>
      <c r="P1715">
        <v>263</v>
      </c>
      <c r="Q1715">
        <v>2</v>
      </c>
    </row>
    <row r="1716" spans="1:18" ht="15.95" customHeight="1">
      <c r="A1716">
        <v>22493531</v>
      </c>
      <c r="B1716" t="s">
        <v>3173</v>
      </c>
      <c r="C1716">
        <v>164980877</v>
      </c>
      <c r="D1716" t="s">
        <v>3174</v>
      </c>
      <c r="F1716" t="s">
        <v>34</v>
      </c>
      <c r="G1716">
        <v>38.939320000000002</v>
      </c>
      <c r="H1716">
        <v>-77.029430000000005</v>
      </c>
      <c r="I1716" t="s">
        <v>21</v>
      </c>
      <c r="J1716">
        <v>69</v>
      </c>
      <c r="K1716">
        <v>31</v>
      </c>
      <c r="L1716">
        <v>22</v>
      </c>
      <c r="M1716" s="1">
        <v>43883</v>
      </c>
      <c r="N1716">
        <v>0.37</v>
      </c>
      <c r="O1716">
        <v>1</v>
      </c>
      <c r="P1716">
        <v>365</v>
      </c>
      <c r="Q1716">
        <v>0</v>
      </c>
    </row>
    <row r="1717" spans="1:18" ht="15.95" customHeight="1">
      <c r="A1717">
        <v>22496638</v>
      </c>
      <c r="B1717" t="s">
        <v>3175</v>
      </c>
      <c r="C1717">
        <v>165020675</v>
      </c>
      <c r="D1717" t="s">
        <v>3176</v>
      </c>
      <c r="F1717" t="s">
        <v>70</v>
      </c>
      <c r="G1717">
        <v>38.934280000000001</v>
      </c>
      <c r="H1717">
        <v>-77.044600000000003</v>
      </c>
      <c r="I1717" t="s">
        <v>21</v>
      </c>
      <c r="J1717">
        <v>71</v>
      </c>
      <c r="K1717">
        <v>3</v>
      </c>
      <c r="L1717">
        <v>172</v>
      </c>
      <c r="M1717" s="1">
        <v>44906</v>
      </c>
      <c r="N1717">
        <v>2.89</v>
      </c>
      <c r="O1717">
        <v>1</v>
      </c>
      <c r="P1717">
        <v>71</v>
      </c>
      <c r="Q1717">
        <v>32</v>
      </c>
      <c r="R1717" t="s">
        <v>3177</v>
      </c>
    </row>
    <row r="1718" spans="1:18" ht="15.95" customHeight="1">
      <c r="A1718">
        <v>22504339</v>
      </c>
      <c r="B1718" t="s">
        <v>3178</v>
      </c>
      <c r="C1718">
        <v>15738462</v>
      </c>
      <c r="D1718" t="s">
        <v>3179</v>
      </c>
      <c r="F1718" t="s">
        <v>77</v>
      </c>
      <c r="G1718">
        <v>38.947659999999999</v>
      </c>
      <c r="H1718">
        <v>-77.080420000000004</v>
      </c>
      <c r="I1718" t="s">
        <v>21</v>
      </c>
      <c r="J1718">
        <v>125</v>
      </c>
      <c r="K1718">
        <v>31</v>
      </c>
      <c r="L1718">
        <v>1</v>
      </c>
      <c r="M1718" s="1">
        <v>43159</v>
      </c>
      <c r="N1718">
        <v>0.02</v>
      </c>
      <c r="O1718">
        <v>1</v>
      </c>
      <c r="P1718">
        <v>0</v>
      </c>
      <c r="Q1718">
        <v>0</v>
      </c>
    </row>
    <row r="1719" spans="1:18" ht="15.95" customHeight="1">
      <c r="A1719">
        <v>22513442</v>
      </c>
      <c r="B1719" t="s">
        <v>3180</v>
      </c>
      <c r="C1719">
        <v>125670628</v>
      </c>
      <c r="D1719" t="s">
        <v>1089</v>
      </c>
      <c r="F1719" t="s">
        <v>201</v>
      </c>
      <c r="G1719">
        <v>38.8782</v>
      </c>
      <c r="H1719">
        <v>-76.984139999999996</v>
      </c>
      <c r="I1719" t="s">
        <v>25</v>
      </c>
      <c r="J1719">
        <v>225</v>
      </c>
      <c r="K1719">
        <v>31</v>
      </c>
      <c r="L1719">
        <v>52</v>
      </c>
      <c r="M1719" s="1">
        <v>43690</v>
      </c>
      <c r="N1719">
        <v>0.89</v>
      </c>
      <c r="O1719">
        <v>2</v>
      </c>
      <c r="P1719">
        <v>54</v>
      </c>
      <c r="Q1719">
        <v>0</v>
      </c>
    </row>
    <row r="1720" spans="1:18" ht="15.95" customHeight="1">
      <c r="A1720">
        <v>22516816</v>
      </c>
      <c r="B1720" t="s">
        <v>3181</v>
      </c>
      <c r="C1720">
        <v>27211012</v>
      </c>
      <c r="D1720" t="s">
        <v>874</v>
      </c>
      <c r="F1720" t="s">
        <v>20</v>
      </c>
      <c r="G1720">
        <v>38.96801</v>
      </c>
      <c r="H1720">
        <v>-77.024850000000001</v>
      </c>
      <c r="I1720" t="s">
        <v>21</v>
      </c>
      <c r="J1720">
        <v>175</v>
      </c>
      <c r="K1720">
        <v>4</v>
      </c>
      <c r="L1720">
        <v>7</v>
      </c>
      <c r="M1720" s="1">
        <v>44863</v>
      </c>
      <c r="N1720">
        <v>0.37</v>
      </c>
      <c r="O1720">
        <v>2</v>
      </c>
      <c r="P1720">
        <v>270</v>
      </c>
      <c r="Q1720">
        <v>6</v>
      </c>
      <c r="R1720" t="s">
        <v>875</v>
      </c>
    </row>
    <row r="1721" spans="1:18" ht="15.95" customHeight="1">
      <c r="A1721">
        <v>22526002</v>
      </c>
      <c r="B1721" t="s">
        <v>3182</v>
      </c>
      <c r="C1721">
        <v>122382567</v>
      </c>
      <c r="D1721" t="s">
        <v>2565</v>
      </c>
      <c r="F1721" t="s">
        <v>687</v>
      </c>
      <c r="G1721">
        <v>38.862810000000003</v>
      </c>
      <c r="H1721">
        <v>-76.948920000000001</v>
      </c>
      <c r="I1721" t="s">
        <v>21</v>
      </c>
      <c r="J1721">
        <v>134</v>
      </c>
      <c r="K1721">
        <v>31</v>
      </c>
      <c r="L1721">
        <v>1</v>
      </c>
      <c r="M1721" s="1">
        <v>43752</v>
      </c>
      <c r="N1721">
        <v>0.03</v>
      </c>
      <c r="O1721">
        <v>28</v>
      </c>
      <c r="P1721">
        <v>0</v>
      </c>
      <c r="Q1721">
        <v>0</v>
      </c>
    </row>
    <row r="1722" spans="1:18" ht="15.95" customHeight="1">
      <c r="A1722">
        <v>22528979</v>
      </c>
      <c r="B1722" t="s">
        <v>3183</v>
      </c>
      <c r="C1722">
        <v>25757262</v>
      </c>
      <c r="D1722" t="s">
        <v>3184</v>
      </c>
      <c r="F1722" t="s">
        <v>1521</v>
      </c>
      <c r="G1722">
        <v>38.921909999999997</v>
      </c>
      <c r="H1722">
        <v>-76.956620000000001</v>
      </c>
      <c r="I1722" t="s">
        <v>25</v>
      </c>
      <c r="J1722">
        <v>65</v>
      </c>
      <c r="K1722">
        <v>31</v>
      </c>
      <c r="L1722">
        <v>4</v>
      </c>
      <c r="M1722" s="1">
        <v>43240</v>
      </c>
      <c r="N1722">
        <v>7.0000000000000007E-2</v>
      </c>
      <c r="O1722">
        <v>1</v>
      </c>
      <c r="P1722">
        <v>0</v>
      </c>
      <c r="Q1722">
        <v>0</v>
      </c>
    </row>
    <row r="1723" spans="1:18" ht="15.95" customHeight="1">
      <c r="A1723">
        <v>22530963</v>
      </c>
      <c r="B1723" t="s">
        <v>3185</v>
      </c>
      <c r="C1723">
        <v>62587952</v>
      </c>
      <c r="D1723" t="s">
        <v>87</v>
      </c>
      <c r="F1723" t="s">
        <v>1044</v>
      </c>
      <c r="G1723">
        <v>38.866590000000002</v>
      </c>
      <c r="H1723">
        <v>-76.948899999999995</v>
      </c>
      <c r="I1723" t="s">
        <v>21</v>
      </c>
      <c r="J1723">
        <v>88</v>
      </c>
      <c r="K1723">
        <v>31</v>
      </c>
      <c r="L1723">
        <v>75</v>
      </c>
      <c r="M1723" s="1">
        <v>44857</v>
      </c>
      <c r="N1723">
        <v>1.28</v>
      </c>
      <c r="O1723">
        <v>4</v>
      </c>
      <c r="P1723">
        <v>75</v>
      </c>
      <c r="Q1723">
        <v>6</v>
      </c>
    </row>
    <row r="1724" spans="1:18" ht="15.95" customHeight="1">
      <c r="A1724">
        <v>22535385</v>
      </c>
      <c r="B1724" t="s">
        <v>3186</v>
      </c>
      <c r="C1724">
        <v>165513933</v>
      </c>
      <c r="D1724" t="s">
        <v>266</v>
      </c>
      <c r="F1724" t="s">
        <v>28</v>
      </c>
      <c r="G1724">
        <v>38.911990000000003</v>
      </c>
      <c r="H1724">
        <v>-77.006010000000003</v>
      </c>
      <c r="I1724" t="s">
        <v>21</v>
      </c>
      <c r="J1724">
        <v>73</v>
      </c>
      <c r="K1724">
        <v>31</v>
      </c>
      <c r="L1724">
        <v>188</v>
      </c>
      <c r="M1724" s="1">
        <v>44887</v>
      </c>
      <c r="N1724">
        <v>3.11</v>
      </c>
      <c r="O1724">
        <v>1</v>
      </c>
      <c r="P1724">
        <v>153</v>
      </c>
      <c r="Q1724">
        <v>1</v>
      </c>
    </row>
    <row r="1725" spans="1:18" ht="15.95" customHeight="1">
      <c r="A1725">
        <v>22553714</v>
      </c>
      <c r="B1725" t="s">
        <v>3187</v>
      </c>
      <c r="C1725">
        <v>165717689</v>
      </c>
      <c r="D1725" t="s">
        <v>3188</v>
      </c>
      <c r="F1725" t="s">
        <v>88</v>
      </c>
      <c r="G1725">
        <v>38.905700000000003</v>
      </c>
      <c r="H1725">
        <v>-77.005740000000003</v>
      </c>
      <c r="I1725" t="s">
        <v>21</v>
      </c>
      <c r="J1725">
        <v>130</v>
      </c>
      <c r="K1725">
        <v>31</v>
      </c>
      <c r="L1725">
        <v>6</v>
      </c>
      <c r="M1725" s="1">
        <v>43449</v>
      </c>
      <c r="N1725">
        <v>0.1</v>
      </c>
      <c r="O1725">
        <v>1</v>
      </c>
      <c r="P1725">
        <v>0</v>
      </c>
      <c r="Q1725">
        <v>0</v>
      </c>
    </row>
    <row r="1726" spans="1:18" ht="15.95" customHeight="1">
      <c r="A1726">
        <v>22553946</v>
      </c>
      <c r="B1726" t="s">
        <v>3189</v>
      </c>
      <c r="C1726">
        <v>2801115</v>
      </c>
      <c r="D1726" t="s">
        <v>2970</v>
      </c>
      <c r="F1726" t="s">
        <v>28</v>
      </c>
      <c r="G1726">
        <v>38.920389999999998</v>
      </c>
      <c r="H1726">
        <v>-77.009140000000002</v>
      </c>
      <c r="I1726" t="s">
        <v>21</v>
      </c>
      <c r="J1726">
        <v>70</v>
      </c>
      <c r="K1726">
        <v>2</v>
      </c>
      <c r="L1726">
        <v>230</v>
      </c>
      <c r="M1726" s="1">
        <v>44893</v>
      </c>
      <c r="N1726">
        <v>4.96</v>
      </c>
      <c r="O1726">
        <v>1</v>
      </c>
      <c r="P1726">
        <v>57</v>
      </c>
      <c r="Q1726">
        <v>46</v>
      </c>
      <c r="R1726" t="s">
        <v>3190</v>
      </c>
    </row>
    <row r="1727" spans="1:18" ht="15.95" customHeight="1">
      <c r="A1727">
        <v>22554380</v>
      </c>
      <c r="B1727" t="s">
        <v>3191</v>
      </c>
      <c r="C1727">
        <v>23333270</v>
      </c>
      <c r="D1727" t="s">
        <v>3192</v>
      </c>
      <c r="F1727" t="s">
        <v>28</v>
      </c>
      <c r="G1727">
        <v>38.915930000000003</v>
      </c>
      <c r="H1727">
        <v>-77.014269999999996</v>
      </c>
      <c r="I1727" t="s">
        <v>21</v>
      </c>
      <c r="J1727">
        <v>142</v>
      </c>
      <c r="K1727">
        <v>31</v>
      </c>
      <c r="L1727">
        <v>174</v>
      </c>
      <c r="M1727" s="1">
        <v>44773</v>
      </c>
      <c r="N1727">
        <v>2.9</v>
      </c>
      <c r="O1727">
        <v>1</v>
      </c>
      <c r="P1727">
        <v>90</v>
      </c>
      <c r="Q1727">
        <v>11</v>
      </c>
    </row>
    <row r="1728" spans="1:18" ht="15.95" customHeight="1">
      <c r="A1728">
        <v>22566196</v>
      </c>
      <c r="B1728" t="s">
        <v>3193</v>
      </c>
      <c r="C1728">
        <v>48765540</v>
      </c>
      <c r="D1728" t="s">
        <v>1440</v>
      </c>
      <c r="F1728" t="s">
        <v>70</v>
      </c>
      <c r="G1728">
        <v>38.920569999999998</v>
      </c>
      <c r="H1728">
        <v>-77.034360000000007</v>
      </c>
      <c r="I1728" t="s">
        <v>21</v>
      </c>
      <c r="J1728">
        <v>99</v>
      </c>
      <c r="K1728">
        <v>31</v>
      </c>
      <c r="L1728">
        <v>14</v>
      </c>
      <c r="M1728" s="1">
        <v>43564</v>
      </c>
      <c r="N1728">
        <v>0.24</v>
      </c>
      <c r="O1728">
        <v>1</v>
      </c>
      <c r="P1728">
        <v>0</v>
      </c>
      <c r="Q1728">
        <v>0</v>
      </c>
    </row>
    <row r="1729" spans="1:18" ht="15.95" customHeight="1">
      <c r="A1729">
        <v>22568357</v>
      </c>
      <c r="B1729" t="s">
        <v>3194</v>
      </c>
      <c r="C1729">
        <v>165867129</v>
      </c>
      <c r="D1729" t="s">
        <v>3195</v>
      </c>
      <c r="F1729" t="s">
        <v>63</v>
      </c>
      <c r="G1729">
        <v>38.913060000000002</v>
      </c>
      <c r="H1729">
        <v>-77.033389999999997</v>
      </c>
      <c r="I1729" t="s">
        <v>21</v>
      </c>
      <c r="J1729">
        <v>79</v>
      </c>
      <c r="K1729">
        <v>2</v>
      </c>
      <c r="L1729">
        <v>321</v>
      </c>
      <c r="M1729" s="1">
        <v>44909</v>
      </c>
      <c r="N1729">
        <v>5.35</v>
      </c>
      <c r="O1729">
        <v>1</v>
      </c>
      <c r="P1729">
        <v>222</v>
      </c>
      <c r="Q1729">
        <v>63</v>
      </c>
      <c r="R1729" t="s">
        <v>3196</v>
      </c>
    </row>
    <row r="1730" spans="1:18" ht="15.95" customHeight="1">
      <c r="A1730">
        <v>22573620</v>
      </c>
      <c r="B1730" t="s">
        <v>3197</v>
      </c>
      <c r="C1730">
        <v>8043437</v>
      </c>
      <c r="D1730" t="s">
        <v>461</v>
      </c>
      <c r="F1730" t="s">
        <v>43</v>
      </c>
      <c r="G1730">
        <v>38.904429999999998</v>
      </c>
      <c r="H1730">
        <v>-77.027460000000005</v>
      </c>
      <c r="I1730" t="s">
        <v>25</v>
      </c>
      <c r="J1730">
        <v>53</v>
      </c>
      <c r="K1730">
        <v>31</v>
      </c>
      <c r="L1730">
        <v>129</v>
      </c>
      <c r="M1730" s="1">
        <v>44856</v>
      </c>
      <c r="N1730">
        <v>2.14</v>
      </c>
      <c r="O1730">
        <v>5</v>
      </c>
      <c r="P1730">
        <v>361</v>
      </c>
      <c r="Q1730">
        <v>26</v>
      </c>
    </row>
    <row r="1731" spans="1:18" ht="15.95" customHeight="1">
      <c r="A1731">
        <v>22583236</v>
      </c>
      <c r="B1731" t="s">
        <v>3198</v>
      </c>
      <c r="C1731">
        <v>126599419</v>
      </c>
      <c r="D1731" t="s">
        <v>1517</v>
      </c>
      <c r="F1731" t="s">
        <v>70</v>
      </c>
      <c r="G1731">
        <v>38.926720000000003</v>
      </c>
      <c r="H1731">
        <v>-77.029600000000002</v>
      </c>
      <c r="I1731" t="s">
        <v>21</v>
      </c>
      <c r="J1731">
        <v>60</v>
      </c>
      <c r="K1731">
        <v>31</v>
      </c>
      <c r="L1731">
        <v>99</v>
      </c>
      <c r="M1731" s="1">
        <v>43735</v>
      </c>
      <c r="N1731">
        <v>1.67</v>
      </c>
      <c r="O1731">
        <v>1</v>
      </c>
      <c r="P1731">
        <v>0</v>
      </c>
      <c r="Q1731">
        <v>0</v>
      </c>
    </row>
    <row r="1732" spans="1:18" ht="15.95" customHeight="1">
      <c r="A1732">
        <v>22595540</v>
      </c>
      <c r="B1732" t="s">
        <v>3199</v>
      </c>
      <c r="C1732">
        <v>32586644</v>
      </c>
      <c r="D1732" t="s">
        <v>2001</v>
      </c>
      <c r="F1732" t="s">
        <v>70</v>
      </c>
      <c r="G1732">
        <v>38.934429999999999</v>
      </c>
      <c r="H1732">
        <v>-77.030619999999999</v>
      </c>
      <c r="I1732" t="s">
        <v>21</v>
      </c>
      <c r="J1732">
        <v>126</v>
      </c>
      <c r="K1732">
        <v>3</v>
      </c>
      <c r="L1732">
        <v>113</v>
      </c>
      <c r="M1732" s="1">
        <v>44884</v>
      </c>
      <c r="N1732">
        <v>1.94</v>
      </c>
      <c r="O1732">
        <v>1</v>
      </c>
      <c r="P1732">
        <v>335</v>
      </c>
      <c r="Q1732">
        <v>35</v>
      </c>
      <c r="R1732" t="s">
        <v>3200</v>
      </c>
    </row>
    <row r="1733" spans="1:18" ht="15.95" customHeight="1">
      <c r="A1733">
        <v>22596561</v>
      </c>
      <c r="B1733" t="s">
        <v>3201</v>
      </c>
      <c r="C1733">
        <v>149991650</v>
      </c>
      <c r="D1733" t="s">
        <v>42</v>
      </c>
      <c r="F1733" t="s">
        <v>70</v>
      </c>
      <c r="G1733">
        <v>38.929160000000003</v>
      </c>
      <c r="H1733">
        <v>-77.029420000000002</v>
      </c>
      <c r="I1733" t="s">
        <v>25</v>
      </c>
      <c r="J1733">
        <v>80</v>
      </c>
      <c r="K1733">
        <v>31</v>
      </c>
      <c r="L1733">
        <v>0</v>
      </c>
      <c r="M1733" s="13"/>
      <c r="O1733">
        <v>1</v>
      </c>
      <c r="P1733">
        <v>0</v>
      </c>
      <c r="Q1733">
        <v>0</v>
      </c>
    </row>
    <row r="1734" spans="1:18" ht="15.95" customHeight="1">
      <c r="A1734">
        <v>22601186</v>
      </c>
      <c r="B1734" t="s">
        <v>3202</v>
      </c>
      <c r="C1734">
        <v>1437612</v>
      </c>
      <c r="D1734" t="s">
        <v>308</v>
      </c>
      <c r="F1734" t="s">
        <v>24</v>
      </c>
      <c r="G1734">
        <v>38.860810000000001</v>
      </c>
      <c r="H1734">
        <v>-76.979389999999995</v>
      </c>
      <c r="I1734" t="s">
        <v>25</v>
      </c>
      <c r="J1734">
        <v>50</v>
      </c>
      <c r="K1734">
        <v>31</v>
      </c>
      <c r="L1734">
        <v>6</v>
      </c>
      <c r="M1734" s="1">
        <v>43240</v>
      </c>
      <c r="N1734">
        <v>0.1</v>
      </c>
      <c r="O1734">
        <v>1</v>
      </c>
      <c r="P1734">
        <v>0</v>
      </c>
      <c r="Q1734">
        <v>0</v>
      </c>
    </row>
    <row r="1735" spans="1:18" ht="15.95" customHeight="1">
      <c r="A1735">
        <v>22610265</v>
      </c>
      <c r="B1735" t="s">
        <v>3203</v>
      </c>
      <c r="C1735">
        <v>74518047</v>
      </c>
      <c r="D1735" t="s">
        <v>3204</v>
      </c>
      <c r="F1735" t="s">
        <v>1233</v>
      </c>
      <c r="G1735">
        <v>38.87856</v>
      </c>
      <c r="H1735">
        <v>-77.000410000000002</v>
      </c>
      <c r="I1735" t="s">
        <v>25</v>
      </c>
      <c r="J1735">
        <v>160</v>
      </c>
      <c r="K1735">
        <v>3</v>
      </c>
      <c r="L1735">
        <v>18</v>
      </c>
      <c r="M1735" s="1">
        <v>44911</v>
      </c>
      <c r="N1735">
        <v>0.31</v>
      </c>
      <c r="O1735">
        <v>2</v>
      </c>
      <c r="P1735">
        <v>259</v>
      </c>
      <c r="Q1735">
        <v>10</v>
      </c>
      <c r="R1735" t="s">
        <v>3205</v>
      </c>
    </row>
    <row r="1736" spans="1:18" ht="15.95" customHeight="1">
      <c r="A1736">
        <v>22618081</v>
      </c>
      <c r="B1736" t="s">
        <v>3206</v>
      </c>
      <c r="C1736">
        <v>5487930</v>
      </c>
      <c r="D1736" t="s">
        <v>118</v>
      </c>
      <c r="F1736" t="s">
        <v>94</v>
      </c>
      <c r="G1736">
        <v>38.911720000000003</v>
      </c>
      <c r="H1736">
        <v>-77.045599999999993</v>
      </c>
      <c r="I1736" t="s">
        <v>25</v>
      </c>
      <c r="J1736">
        <v>125</v>
      </c>
      <c r="K1736">
        <v>7</v>
      </c>
      <c r="L1736">
        <v>13</v>
      </c>
      <c r="M1736" s="1">
        <v>44877</v>
      </c>
      <c r="N1736">
        <v>0.23</v>
      </c>
      <c r="O1736">
        <v>19</v>
      </c>
      <c r="P1736">
        <v>291</v>
      </c>
      <c r="Q1736">
        <v>5</v>
      </c>
      <c r="R1736" s="2" t="s">
        <v>3207</v>
      </c>
    </row>
    <row r="1737" spans="1:18" ht="15.95" customHeight="1">
      <c r="A1737">
        <v>22630382</v>
      </c>
      <c r="B1737" t="s">
        <v>3208</v>
      </c>
      <c r="C1737">
        <v>93563557</v>
      </c>
      <c r="D1737" t="s">
        <v>3209</v>
      </c>
      <c r="F1737" t="s">
        <v>91</v>
      </c>
      <c r="G1737">
        <v>38.942230000000002</v>
      </c>
      <c r="H1737">
        <v>-77.005430000000004</v>
      </c>
      <c r="I1737" t="s">
        <v>25</v>
      </c>
      <c r="J1737">
        <v>80</v>
      </c>
      <c r="K1737">
        <v>31</v>
      </c>
      <c r="L1737">
        <v>1</v>
      </c>
      <c r="M1737" s="1">
        <v>43144</v>
      </c>
      <c r="N1737">
        <v>0.02</v>
      </c>
      <c r="O1737">
        <v>2</v>
      </c>
      <c r="P1737">
        <v>0</v>
      </c>
      <c r="Q1737">
        <v>0</v>
      </c>
    </row>
    <row r="1738" spans="1:18" ht="15.95" customHeight="1">
      <c r="A1738">
        <v>22632483</v>
      </c>
      <c r="B1738" t="s">
        <v>3210</v>
      </c>
      <c r="C1738">
        <v>9419684</v>
      </c>
      <c r="D1738" t="s">
        <v>311</v>
      </c>
      <c r="F1738" t="s">
        <v>43</v>
      </c>
      <c r="G1738">
        <v>38.899914000000003</v>
      </c>
      <c r="H1738">
        <v>-77.03313</v>
      </c>
      <c r="I1738" t="s">
        <v>21</v>
      </c>
      <c r="J1738">
        <v>118</v>
      </c>
      <c r="K1738">
        <v>31</v>
      </c>
      <c r="L1738">
        <v>0</v>
      </c>
      <c r="M1738" s="13"/>
      <c r="O1738">
        <v>13</v>
      </c>
      <c r="P1738">
        <v>364</v>
      </c>
      <c r="Q1738">
        <v>0</v>
      </c>
    </row>
    <row r="1739" spans="1:18" ht="15.95" customHeight="1">
      <c r="A1739">
        <v>22633189</v>
      </c>
      <c r="B1739" t="s">
        <v>3211</v>
      </c>
      <c r="C1739">
        <v>56607502</v>
      </c>
      <c r="D1739" t="s">
        <v>3212</v>
      </c>
      <c r="F1739" t="s">
        <v>94</v>
      </c>
      <c r="G1739">
        <v>38.914749999999998</v>
      </c>
      <c r="H1739">
        <v>-77.034760000000006</v>
      </c>
      <c r="I1739" t="s">
        <v>25</v>
      </c>
      <c r="J1739">
        <v>99</v>
      </c>
      <c r="K1739">
        <v>5</v>
      </c>
      <c r="L1739">
        <v>184</v>
      </c>
      <c r="M1739" s="1">
        <v>44887</v>
      </c>
      <c r="N1739">
        <v>3.1</v>
      </c>
      <c r="O1739">
        <v>2</v>
      </c>
      <c r="P1739">
        <v>120</v>
      </c>
      <c r="Q1739">
        <v>37</v>
      </c>
      <c r="R1739" t="s">
        <v>3213</v>
      </c>
    </row>
    <row r="1740" spans="1:18" ht="15.95" customHeight="1">
      <c r="A1740">
        <v>22633496</v>
      </c>
      <c r="B1740" t="s">
        <v>3214</v>
      </c>
      <c r="C1740">
        <v>9419684</v>
      </c>
      <c r="D1740" t="s">
        <v>311</v>
      </c>
      <c r="F1740" t="s">
        <v>43</v>
      </c>
      <c r="G1740">
        <v>38.899914000000003</v>
      </c>
      <c r="H1740">
        <v>-77.03313</v>
      </c>
      <c r="I1740" t="s">
        <v>21</v>
      </c>
      <c r="J1740">
        <v>118</v>
      </c>
      <c r="K1740">
        <v>31</v>
      </c>
      <c r="L1740">
        <v>1</v>
      </c>
      <c r="M1740" s="1">
        <v>43752</v>
      </c>
      <c r="N1740">
        <v>0.03</v>
      </c>
      <c r="O1740">
        <v>13</v>
      </c>
      <c r="P1740">
        <v>364</v>
      </c>
      <c r="Q1740">
        <v>0</v>
      </c>
    </row>
    <row r="1741" spans="1:18" ht="15.95" customHeight="1">
      <c r="A1741">
        <v>22635130</v>
      </c>
      <c r="B1741" t="s">
        <v>3215</v>
      </c>
      <c r="C1741">
        <v>4435290</v>
      </c>
      <c r="D1741" t="s">
        <v>179</v>
      </c>
      <c r="F1741" t="s">
        <v>853</v>
      </c>
      <c r="G1741">
        <v>38.89226</v>
      </c>
      <c r="H1741">
        <v>-76.948679999999996</v>
      </c>
      <c r="I1741" t="s">
        <v>21</v>
      </c>
      <c r="J1741">
        <v>79</v>
      </c>
      <c r="K1741">
        <v>3</v>
      </c>
      <c r="L1741">
        <v>166</v>
      </c>
      <c r="M1741" s="1">
        <v>44872</v>
      </c>
      <c r="N1741">
        <v>2.83</v>
      </c>
      <c r="O1741">
        <v>1</v>
      </c>
      <c r="P1741">
        <v>170</v>
      </c>
      <c r="Q1741">
        <v>32</v>
      </c>
      <c r="R1741" s="13" t="s">
        <v>3216</v>
      </c>
    </row>
    <row r="1742" spans="1:18" ht="15.95" customHeight="1">
      <c r="A1742">
        <v>22635161</v>
      </c>
      <c r="B1742" t="s">
        <v>3217</v>
      </c>
      <c r="C1742">
        <v>5487930</v>
      </c>
      <c r="D1742" t="s">
        <v>118</v>
      </c>
      <c r="F1742" t="s">
        <v>94</v>
      </c>
      <c r="G1742">
        <v>38.911720000000003</v>
      </c>
      <c r="H1742">
        <v>-77.045730000000006</v>
      </c>
      <c r="I1742" t="s">
        <v>25</v>
      </c>
      <c r="J1742">
        <v>200</v>
      </c>
      <c r="K1742">
        <v>4</v>
      </c>
      <c r="L1742">
        <v>16</v>
      </c>
      <c r="M1742" s="1">
        <v>44669</v>
      </c>
      <c r="N1742">
        <v>0.28999999999999998</v>
      </c>
      <c r="O1742">
        <v>19</v>
      </c>
      <c r="P1742">
        <v>364</v>
      </c>
      <c r="Q1742">
        <v>1</v>
      </c>
      <c r="R1742" t="s">
        <v>560</v>
      </c>
    </row>
    <row r="1743" spans="1:18" ht="15.95" customHeight="1">
      <c r="A1743">
        <v>22653176</v>
      </c>
      <c r="B1743" t="s">
        <v>331</v>
      </c>
      <c r="C1743">
        <v>9419684</v>
      </c>
      <c r="D1743" t="s">
        <v>311</v>
      </c>
      <c r="F1743" t="s">
        <v>43</v>
      </c>
      <c r="G1743">
        <v>38.899914000000003</v>
      </c>
      <c r="H1743">
        <v>-77.03313</v>
      </c>
      <c r="I1743" t="s">
        <v>21</v>
      </c>
      <c r="J1743">
        <v>189</v>
      </c>
      <c r="K1743">
        <v>31</v>
      </c>
      <c r="L1743">
        <v>12</v>
      </c>
      <c r="M1743" s="1">
        <v>44681</v>
      </c>
      <c r="N1743">
        <v>0.22</v>
      </c>
      <c r="O1743">
        <v>13</v>
      </c>
      <c r="P1743">
        <v>365</v>
      </c>
      <c r="Q1743">
        <v>1</v>
      </c>
    </row>
    <row r="1744" spans="1:18" ht="15.95" customHeight="1">
      <c r="A1744">
        <v>22653398</v>
      </c>
      <c r="B1744" t="s">
        <v>3218</v>
      </c>
      <c r="C1744">
        <v>9419684</v>
      </c>
      <c r="D1744" t="s">
        <v>311</v>
      </c>
      <c r="F1744" t="s">
        <v>43</v>
      </c>
      <c r="G1744">
        <v>38.899914000000003</v>
      </c>
      <c r="H1744">
        <v>-77.03313</v>
      </c>
      <c r="I1744" t="s">
        <v>21</v>
      </c>
      <c r="J1744">
        <v>189</v>
      </c>
      <c r="K1744">
        <v>31</v>
      </c>
      <c r="L1744">
        <v>1</v>
      </c>
      <c r="M1744" s="1">
        <v>44382</v>
      </c>
      <c r="N1744">
        <v>0.06</v>
      </c>
      <c r="O1744">
        <v>13</v>
      </c>
      <c r="P1744">
        <v>365</v>
      </c>
      <c r="Q1744">
        <v>0</v>
      </c>
    </row>
    <row r="1745" spans="1:18" ht="15.95" customHeight="1">
      <c r="A1745">
        <v>22670474</v>
      </c>
      <c r="B1745" t="s">
        <v>3219</v>
      </c>
      <c r="C1745">
        <v>146624030</v>
      </c>
      <c r="D1745" t="s">
        <v>2817</v>
      </c>
      <c r="F1745" t="s">
        <v>201</v>
      </c>
      <c r="G1745">
        <v>38.877540000000003</v>
      </c>
      <c r="H1745">
        <v>-76.987899999999996</v>
      </c>
      <c r="I1745" t="s">
        <v>464</v>
      </c>
      <c r="J1745">
        <v>29</v>
      </c>
      <c r="K1745">
        <v>1</v>
      </c>
      <c r="L1745">
        <v>13</v>
      </c>
      <c r="M1745" s="1">
        <v>44863</v>
      </c>
      <c r="N1745">
        <v>0.22</v>
      </c>
      <c r="O1745">
        <v>30</v>
      </c>
      <c r="P1745">
        <v>365</v>
      </c>
      <c r="Q1745">
        <v>4</v>
      </c>
      <c r="R1745" t="s">
        <v>101</v>
      </c>
    </row>
    <row r="1746" spans="1:18" ht="15.95" customHeight="1">
      <c r="A1746">
        <v>22670678</v>
      </c>
      <c r="B1746" t="s">
        <v>3220</v>
      </c>
      <c r="C1746">
        <v>167034668</v>
      </c>
      <c r="D1746" t="s">
        <v>3221</v>
      </c>
      <c r="F1746" t="s">
        <v>94</v>
      </c>
      <c r="G1746">
        <v>38.915489999999998</v>
      </c>
      <c r="H1746">
        <v>-77.035179999999997</v>
      </c>
      <c r="I1746" t="s">
        <v>21</v>
      </c>
      <c r="J1746">
        <v>350</v>
      </c>
      <c r="K1746">
        <v>31</v>
      </c>
      <c r="L1746">
        <v>37</v>
      </c>
      <c r="M1746" s="1">
        <v>44722</v>
      </c>
      <c r="N1746">
        <v>0.65</v>
      </c>
      <c r="O1746">
        <v>6</v>
      </c>
      <c r="P1746">
        <v>85</v>
      </c>
      <c r="Q1746">
        <v>12</v>
      </c>
    </row>
    <row r="1747" spans="1:18" ht="15.95" customHeight="1">
      <c r="A1747">
        <v>22670776</v>
      </c>
      <c r="B1747" t="s">
        <v>3222</v>
      </c>
      <c r="C1747">
        <v>146624030</v>
      </c>
      <c r="D1747" t="s">
        <v>2817</v>
      </c>
      <c r="F1747" t="s">
        <v>201</v>
      </c>
      <c r="G1747">
        <v>38.878599999999999</v>
      </c>
      <c r="H1747">
        <v>-76.987930000000006</v>
      </c>
      <c r="I1747" t="s">
        <v>1228</v>
      </c>
      <c r="J1747">
        <v>25</v>
      </c>
      <c r="K1747">
        <v>1</v>
      </c>
      <c r="L1747">
        <v>43</v>
      </c>
      <c r="M1747" s="1">
        <v>44891</v>
      </c>
      <c r="N1747">
        <v>0.77</v>
      </c>
      <c r="O1747">
        <v>30</v>
      </c>
      <c r="P1747">
        <v>359</v>
      </c>
      <c r="Q1747">
        <v>5</v>
      </c>
      <c r="R1747" t="s">
        <v>101</v>
      </c>
    </row>
    <row r="1748" spans="1:18" ht="15.95" customHeight="1">
      <c r="A1748">
        <v>22671304</v>
      </c>
      <c r="B1748" t="s">
        <v>3223</v>
      </c>
      <c r="C1748">
        <v>56607502</v>
      </c>
      <c r="D1748" t="s">
        <v>3212</v>
      </c>
      <c r="F1748" t="s">
        <v>63</v>
      </c>
      <c r="G1748">
        <v>38.913789999999999</v>
      </c>
      <c r="H1748">
        <v>-77.034030000000001</v>
      </c>
      <c r="I1748" t="s">
        <v>25</v>
      </c>
      <c r="J1748">
        <v>83</v>
      </c>
      <c r="K1748">
        <v>4</v>
      </c>
      <c r="L1748">
        <v>218</v>
      </c>
      <c r="M1748" s="1">
        <v>44903</v>
      </c>
      <c r="N1748">
        <v>3.7</v>
      </c>
      <c r="O1748">
        <v>2</v>
      </c>
      <c r="P1748">
        <v>126</v>
      </c>
      <c r="Q1748">
        <v>48</v>
      </c>
      <c r="R1748" t="s">
        <v>3213</v>
      </c>
    </row>
    <row r="1749" spans="1:18" ht="15.95" customHeight="1">
      <c r="A1749">
        <v>22690411</v>
      </c>
      <c r="B1749" t="s">
        <v>3224</v>
      </c>
      <c r="C1749">
        <v>167267878</v>
      </c>
      <c r="D1749" t="s">
        <v>858</v>
      </c>
      <c r="F1749" t="s">
        <v>63</v>
      </c>
      <c r="G1749">
        <v>38.912610000000001</v>
      </c>
      <c r="H1749">
        <v>-77.030600000000007</v>
      </c>
      <c r="I1749" t="s">
        <v>21</v>
      </c>
      <c r="J1749">
        <v>129</v>
      </c>
      <c r="K1749">
        <v>3</v>
      </c>
      <c r="L1749">
        <v>147</v>
      </c>
      <c r="M1749" s="1">
        <v>44912</v>
      </c>
      <c r="N1749">
        <v>2.48</v>
      </c>
      <c r="O1749">
        <v>1</v>
      </c>
      <c r="P1749">
        <v>100</v>
      </c>
      <c r="Q1749">
        <v>24</v>
      </c>
      <c r="R1749" t="s">
        <v>3225</v>
      </c>
    </row>
    <row r="1750" spans="1:18" ht="15.95" customHeight="1">
      <c r="A1750">
        <v>22692174</v>
      </c>
      <c r="B1750" t="s">
        <v>3226</v>
      </c>
      <c r="C1750">
        <v>146624030</v>
      </c>
      <c r="D1750" t="s">
        <v>2817</v>
      </c>
      <c r="F1750" t="s">
        <v>201</v>
      </c>
      <c r="G1750">
        <v>38.878639999999997</v>
      </c>
      <c r="H1750">
        <v>-76.989260000000002</v>
      </c>
      <c r="I1750" t="s">
        <v>1228</v>
      </c>
      <c r="J1750">
        <v>29</v>
      </c>
      <c r="K1750">
        <v>1</v>
      </c>
      <c r="L1750">
        <v>15</v>
      </c>
      <c r="M1750" s="1">
        <v>44874</v>
      </c>
      <c r="N1750">
        <v>0.26</v>
      </c>
      <c r="O1750">
        <v>30</v>
      </c>
      <c r="P1750">
        <v>365</v>
      </c>
      <c r="Q1750">
        <v>6</v>
      </c>
      <c r="R1750" t="s">
        <v>101</v>
      </c>
    </row>
    <row r="1751" spans="1:18" ht="15.95" customHeight="1">
      <c r="A1751">
        <v>22704423</v>
      </c>
      <c r="B1751" t="s">
        <v>3227</v>
      </c>
      <c r="C1751">
        <v>39747152</v>
      </c>
      <c r="D1751" t="s">
        <v>777</v>
      </c>
      <c r="F1751" t="s">
        <v>63</v>
      </c>
      <c r="G1751">
        <v>38.909559999999999</v>
      </c>
      <c r="H1751">
        <v>-77.02628</v>
      </c>
      <c r="I1751" t="s">
        <v>21</v>
      </c>
      <c r="J1751">
        <v>137</v>
      </c>
      <c r="K1751">
        <v>1</v>
      </c>
      <c r="L1751">
        <v>337</v>
      </c>
      <c r="M1751" s="1">
        <v>44897</v>
      </c>
      <c r="N1751">
        <v>5.73</v>
      </c>
      <c r="O1751">
        <v>2</v>
      </c>
      <c r="P1751">
        <v>160</v>
      </c>
      <c r="Q1751">
        <v>89</v>
      </c>
      <c r="R1751" t="s">
        <v>3228</v>
      </c>
    </row>
    <row r="1752" spans="1:18" ht="15.95" customHeight="1">
      <c r="A1752">
        <v>22705219</v>
      </c>
      <c r="B1752" t="s">
        <v>3229</v>
      </c>
      <c r="C1752">
        <v>124644014</v>
      </c>
      <c r="D1752" t="s">
        <v>76</v>
      </c>
      <c r="F1752" t="s">
        <v>28</v>
      </c>
      <c r="G1752">
        <v>38.91621</v>
      </c>
      <c r="H1752">
        <v>-77.011619999999994</v>
      </c>
      <c r="I1752" t="s">
        <v>25</v>
      </c>
      <c r="J1752">
        <v>65</v>
      </c>
      <c r="K1752">
        <v>1</v>
      </c>
      <c r="L1752">
        <v>107</v>
      </c>
      <c r="M1752" s="1">
        <v>44878</v>
      </c>
      <c r="N1752">
        <v>1.83</v>
      </c>
      <c r="O1752">
        <v>5</v>
      </c>
      <c r="P1752">
        <v>76</v>
      </c>
      <c r="Q1752">
        <v>36</v>
      </c>
      <c r="R1752" t="s">
        <v>2410</v>
      </c>
    </row>
    <row r="1753" spans="1:18" ht="15.95" customHeight="1">
      <c r="A1753">
        <v>22712422</v>
      </c>
      <c r="B1753" t="s">
        <v>3230</v>
      </c>
      <c r="C1753">
        <v>35004448</v>
      </c>
      <c r="D1753" t="s">
        <v>1706</v>
      </c>
      <c r="F1753" t="s">
        <v>20</v>
      </c>
      <c r="G1753">
        <v>38.957700000000003</v>
      </c>
      <c r="H1753">
        <v>-77.012810000000002</v>
      </c>
      <c r="I1753" t="s">
        <v>21</v>
      </c>
      <c r="J1753">
        <v>71</v>
      </c>
      <c r="K1753">
        <v>1</v>
      </c>
      <c r="L1753">
        <v>222</v>
      </c>
      <c r="M1753" s="1">
        <v>44881</v>
      </c>
      <c r="N1753">
        <v>3.84</v>
      </c>
      <c r="O1753">
        <v>2</v>
      </c>
      <c r="P1753">
        <v>0</v>
      </c>
      <c r="Q1753">
        <v>42</v>
      </c>
      <c r="R1753" t="s">
        <v>3231</v>
      </c>
    </row>
    <row r="1754" spans="1:18" ht="15.95" customHeight="1">
      <c r="A1754">
        <v>22718715</v>
      </c>
      <c r="B1754" t="s">
        <v>3232</v>
      </c>
      <c r="C1754">
        <v>167620050</v>
      </c>
      <c r="D1754" t="s">
        <v>3233</v>
      </c>
      <c r="F1754" t="s">
        <v>88</v>
      </c>
      <c r="G1754">
        <v>38.894309999999997</v>
      </c>
      <c r="H1754">
        <v>-76.984350000000006</v>
      </c>
      <c r="I1754" t="s">
        <v>21</v>
      </c>
      <c r="J1754">
        <v>125</v>
      </c>
      <c r="K1754">
        <v>3</v>
      </c>
      <c r="L1754">
        <v>157</v>
      </c>
      <c r="M1754" s="1">
        <v>44899</v>
      </c>
      <c r="N1754">
        <v>2.64</v>
      </c>
      <c r="O1754">
        <v>1</v>
      </c>
      <c r="P1754">
        <v>60</v>
      </c>
      <c r="Q1754">
        <v>43</v>
      </c>
      <c r="R1754" t="s">
        <v>3234</v>
      </c>
    </row>
    <row r="1755" spans="1:18" ht="15.95" customHeight="1">
      <c r="A1755">
        <v>22718758</v>
      </c>
      <c r="B1755" t="s">
        <v>3235</v>
      </c>
      <c r="C1755">
        <v>167621187</v>
      </c>
      <c r="D1755" t="s">
        <v>3236</v>
      </c>
      <c r="F1755" t="s">
        <v>88</v>
      </c>
      <c r="G1755">
        <v>38.895470000000003</v>
      </c>
      <c r="H1755">
        <v>-76.988569999999996</v>
      </c>
      <c r="I1755" t="s">
        <v>21</v>
      </c>
      <c r="J1755">
        <v>120</v>
      </c>
      <c r="K1755">
        <v>2</v>
      </c>
      <c r="L1755">
        <v>69</v>
      </c>
      <c r="M1755" s="1">
        <v>44892</v>
      </c>
      <c r="N1755">
        <v>1.21</v>
      </c>
      <c r="O1755">
        <v>1</v>
      </c>
      <c r="P1755">
        <v>363</v>
      </c>
      <c r="Q1755">
        <v>15</v>
      </c>
      <c r="R1755" t="s">
        <v>3237</v>
      </c>
    </row>
    <row r="1756" spans="1:18" ht="15.95" customHeight="1">
      <c r="A1756">
        <v>22731835</v>
      </c>
      <c r="B1756" t="s">
        <v>3238</v>
      </c>
      <c r="C1756">
        <v>31371437</v>
      </c>
      <c r="D1756" t="s">
        <v>3239</v>
      </c>
      <c r="F1756" t="s">
        <v>70</v>
      </c>
      <c r="G1756">
        <v>38.93609</v>
      </c>
      <c r="H1756">
        <v>-77.035589999999999</v>
      </c>
      <c r="I1756" t="s">
        <v>21</v>
      </c>
      <c r="J1756">
        <v>45</v>
      </c>
      <c r="K1756">
        <v>31</v>
      </c>
      <c r="L1756">
        <v>4</v>
      </c>
      <c r="M1756" s="1">
        <v>43191</v>
      </c>
      <c r="N1756">
        <v>7.0000000000000007E-2</v>
      </c>
      <c r="O1756">
        <v>1</v>
      </c>
      <c r="P1756">
        <v>0</v>
      </c>
      <c r="Q1756">
        <v>0</v>
      </c>
    </row>
    <row r="1757" spans="1:18" ht="15.95" customHeight="1">
      <c r="A1757">
        <v>22743952</v>
      </c>
      <c r="B1757" t="s">
        <v>3240</v>
      </c>
      <c r="C1757">
        <v>167542927</v>
      </c>
      <c r="D1757" t="s">
        <v>161</v>
      </c>
      <c r="F1757" t="s">
        <v>862</v>
      </c>
      <c r="G1757">
        <v>38.94659</v>
      </c>
      <c r="H1757">
        <v>-77.058160000000001</v>
      </c>
      <c r="I1757" t="s">
        <v>21</v>
      </c>
      <c r="J1757">
        <v>85</v>
      </c>
      <c r="K1757">
        <v>14</v>
      </c>
      <c r="L1757">
        <v>23</v>
      </c>
      <c r="M1757" s="1">
        <v>44856</v>
      </c>
      <c r="N1757">
        <v>0.4</v>
      </c>
      <c r="O1757">
        <v>1</v>
      </c>
      <c r="P1757">
        <v>265</v>
      </c>
      <c r="Q1757">
        <v>7</v>
      </c>
      <c r="R1757" t="s">
        <v>3241</v>
      </c>
    </row>
    <row r="1758" spans="1:18" ht="15.95" customHeight="1">
      <c r="A1758">
        <v>22745173</v>
      </c>
      <c r="B1758" t="s">
        <v>3242</v>
      </c>
      <c r="C1758">
        <v>5243080</v>
      </c>
      <c r="D1758" t="s">
        <v>308</v>
      </c>
      <c r="F1758" t="s">
        <v>63</v>
      </c>
      <c r="G1758">
        <v>38.911740000000002</v>
      </c>
      <c r="H1758">
        <v>-77.024810000000002</v>
      </c>
      <c r="I1758" t="s">
        <v>21</v>
      </c>
      <c r="J1758">
        <v>934</v>
      </c>
      <c r="K1758">
        <v>2</v>
      </c>
      <c r="L1758">
        <v>180</v>
      </c>
      <c r="M1758" s="1">
        <v>44910</v>
      </c>
      <c r="N1758">
        <v>3.12</v>
      </c>
      <c r="O1758">
        <v>5</v>
      </c>
      <c r="P1758">
        <v>198</v>
      </c>
      <c r="Q1758">
        <v>34</v>
      </c>
      <c r="R1758" s="2" t="s">
        <v>545</v>
      </c>
    </row>
    <row r="1759" spans="1:18" ht="15.95" customHeight="1">
      <c r="A1759">
        <v>22773755</v>
      </c>
      <c r="B1759" t="s">
        <v>3243</v>
      </c>
      <c r="C1759">
        <v>168231720</v>
      </c>
      <c r="D1759" t="s">
        <v>177</v>
      </c>
      <c r="F1759" t="s">
        <v>28</v>
      </c>
      <c r="G1759">
        <v>38.921619999999997</v>
      </c>
      <c r="H1759">
        <v>-77.001440000000002</v>
      </c>
      <c r="I1759" t="s">
        <v>21</v>
      </c>
      <c r="J1759">
        <v>80</v>
      </c>
      <c r="K1759">
        <v>2</v>
      </c>
      <c r="L1759">
        <v>282</v>
      </c>
      <c r="M1759" s="1">
        <v>44900</v>
      </c>
      <c r="N1759">
        <v>4.7300000000000004</v>
      </c>
      <c r="O1759">
        <v>1</v>
      </c>
      <c r="P1759">
        <v>164</v>
      </c>
      <c r="Q1759">
        <v>56</v>
      </c>
      <c r="R1759" t="s">
        <v>3244</v>
      </c>
    </row>
    <row r="1760" spans="1:18" ht="15.95" customHeight="1">
      <c r="A1760">
        <v>22784246</v>
      </c>
      <c r="B1760" t="s">
        <v>3245</v>
      </c>
      <c r="C1760">
        <v>159644445</v>
      </c>
      <c r="D1760" t="s">
        <v>3033</v>
      </c>
      <c r="F1760" t="s">
        <v>34</v>
      </c>
      <c r="G1760">
        <v>38.937150000000003</v>
      </c>
      <c r="H1760">
        <v>-77.031850000000006</v>
      </c>
      <c r="I1760" t="s">
        <v>25</v>
      </c>
      <c r="J1760">
        <v>64</v>
      </c>
      <c r="K1760">
        <v>1</v>
      </c>
      <c r="L1760">
        <v>193</v>
      </c>
      <c r="M1760" s="1">
        <v>44902</v>
      </c>
      <c r="N1760">
        <v>3.24</v>
      </c>
      <c r="O1760">
        <v>5</v>
      </c>
      <c r="P1760">
        <v>365</v>
      </c>
      <c r="Q1760">
        <v>45</v>
      </c>
      <c r="R1760" s="13" t="s">
        <v>3034</v>
      </c>
    </row>
    <row r="1761" spans="1:18" ht="15.95" customHeight="1">
      <c r="A1761">
        <v>22792088</v>
      </c>
      <c r="B1761" t="s">
        <v>3246</v>
      </c>
      <c r="C1761">
        <v>24953267</v>
      </c>
      <c r="D1761" t="s">
        <v>2511</v>
      </c>
      <c r="F1761" t="s">
        <v>368</v>
      </c>
      <c r="G1761">
        <v>38.934339999999999</v>
      </c>
      <c r="H1761">
        <v>-77.058419999999998</v>
      </c>
      <c r="I1761" t="s">
        <v>21</v>
      </c>
      <c r="J1761">
        <v>75</v>
      </c>
      <c r="K1761">
        <v>31</v>
      </c>
      <c r="L1761">
        <v>128</v>
      </c>
      <c r="M1761" s="1">
        <v>44848</v>
      </c>
      <c r="N1761">
        <v>2.15</v>
      </c>
      <c r="O1761">
        <v>3</v>
      </c>
      <c r="P1761">
        <v>355</v>
      </c>
      <c r="Q1761">
        <v>9</v>
      </c>
      <c r="R1761" t="s">
        <v>2213</v>
      </c>
    </row>
    <row r="1762" spans="1:18" ht="15.95" customHeight="1">
      <c r="A1762">
        <v>22794533</v>
      </c>
      <c r="B1762" t="s">
        <v>3247</v>
      </c>
      <c r="C1762">
        <v>5202852</v>
      </c>
      <c r="D1762" t="s">
        <v>248</v>
      </c>
      <c r="F1762" t="s">
        <v>141</v>
      </c>
      <c r="G1762">
        <v>38.905029999999996</v>
      </c>
      <c r="H1762">
        <v>-76.984250000000003</v>
      </c>
      <c r="I1762" t="s">
        <v>25</v>
      </c>
      <c r="J1762">
        <v>85</v>
      </c>
      <c r="K1762">
        <v>31</v>
      </c>
      <c r="L1762">
        <v>0</v>
      </c>
      <c r="M1762" s="13"/>
      <c r="O1762">
        <v>1</v>
      </c>
      <c r="P1762">
        <v>0</v>
      </c>
      <c r="Q1762">
        <v>0</v>
      </c>
    </row>
    <row r="1763" spans="1:18" ht="15.95" customHeight="1">
      <c r="A1763">
        <v>22798280</v>
      </c>
      <c r="B1763" t="s">
        <v>3248</v>
      </c>
      <c r="C1763">
        <v>126333441</v>
      </c>
      <c r="D1763" t="s">
        <v>2424</v>
      </c>
      <c r="F1763" t="s">
        <v>34</v>
      </c>
      <c r="G1763">
        <v>38.940199999999997</v>
      </c>
      <c r="H1763">
        <v>-77.025180000000006</v>
      </c>
      <c r="I1763" t="s">
        <v>25</v>
      </c>
      <c r="J1763">
        <v>49</v>
      </c>
      <c r="K1763">
        <v>1</v>
      </c>
      <c r="L1763">
        <v>185</v>
      </c>
      <c r="M1763" s="1">
        <v>44890</v>
      </c>
      <c r="N1763">
        <v>3.1</v>
      </c>
      <c r="O1763">
        <v>4</v>
      </c>
      <c r="P1763">
        <v>169</v>
      </c>
      <c r="Q1763">
        <v>24</v>
      </c>
      <c r="R1763" s="2" t="s">
        <v>3121</v>
      </c>
    </row>
    <row r="1764" spans="1:18" ht="15.95" customHeight="1">
      <c r="A1764">
        <v>22807715</v>
      </c>
      <c r="B1764" t="s">
        <v>3249</v>
      </c>
      <c r="C1764">
        <v>39930655</v>
      </c>
      <c r="D1764" t="s">
        <v>1928</v>
      </c>
      <c r="F1764" t="s">
        <v>94</v>
      </c>
      <c r="G1764">
        <v>38.911050000000003</v>
      </c>
      <c r="H1764">
        <v>-77.042810000000003</v>
      </c>
      <c r="I1764" t="s">
        <v>21</v>
      </c>
      <c r="J1764">
        <v>179</v>
      </c>
      <c r="K1764">
        <v>30</v>
      </c>
      <c r="L1764">
        <v>22</v>
      </c>
      <c r="M1764" s="1">
        <v>44893</v>
      </c>
      <c r="N1764">
        <v>0.5</v>
      </c>
      <c r="O1764">
        <v>166</v>
      </c>
      <c r="P1764">
        <v>345</v>
      </c>
      <c r="Q1764">
        <v>14</v>
      </c>
      <c r="R1764" t="s">
        <v>101</v>
      </c>
    </row>
    <row r="1765" spans="1:18" ht="15.95" customHeight="1">
      <c r="A1765">
        <v>22811023</v>
      </c>
      <c r="B1765" t="s">
        <v>3250</v>
      </c>
      <c r="C1765">
        <v>167034668</v>
      </c>
      <c r="D1765" t="s">
        <v>3221</v>
      </c>
      <c r="F1765" t="s">
        <v>94</v>
      </c>
      <c r="G1765">
        <v>38.91442</v>
      </c>
      <c r="H1765">
        <v>-77.03707</v>
      </c>
      <c r="I1765" t="s">
        <v>21</v>
      </c>
      <c r="J1765">
        <v>350</v>
      </c>
      <c r="K1765">
        <v>31</v>
      </c>
      <c r="L1765">
        <v>36</v>
      </c>
      <c r="M1765" s="1">
        <v>44718</v>
      </c>
      <c r="N1765">
        <v>0.61</v>
      </c>
      <c r="O1765">
        <v>6</v>
      </c>
      <c r="P1765">
        <v>0</v>
      </c>
      <c r="Q1765">
        <v>14</v>
      </c>
    </row>
    <row r="1766" spans="1:18" ht="15.95" customHeight="1">
      <c r="A1766">
        <v>22825478</v>
      </c>
      <c r="B1766" t="s">
        <v>3251</v>
      </c>
      <c r="C1766">
        <v>3489498</v>
      </c>
      <c r="D1766" t="s">
        <v>2001</v>
      </c>
      <c r="F1766" t="s">
        <v>201</v>
      </c>
      <c r="G1766">
        <v>38.887810000000002</v>
      </c>
      <c r="H1766">
        <v>-76.998760000000004</v>
      </c>
      <c r="I1766" t="s">
        <v>21</v>
      </c>
      <c r="J1766">
        <v>125</v>
      </c>
      <c r="K1766">
        <v>2</v>
      </c>
      <c r="L1766">
        <v>137</v>
      </c>
      <c r="M1766" s="1">
        <v>44906</v>
      </c>
      <c r="N1766">
        <v>2.33</v>
      </c>
      <c r="O1766">
        <v>1</v>
      </c>
      <c r="P1766">
        <v>12</v>
      </c>
      <c r="Q1766">
        <v>29</v>
      </c>
      <c r="R1766" t="s">
        <v>3252</v>
      </c>
    </row>
    <row r="1767" spans="1:18" ht="15.95" customHeight="1">
      <c r="A1767">
        <v>22833646</v>
      </c>
      <c r="B1767" t="s">
        <v>3253</v>
      </c>
      <c r="C1767">
        <v>168802442</v>
      </c>
      <c r="D1767" t="s">
        <v>3254</v>
      </c>
      <c r="F1767" t="s">
        <v>88</v>
      </c>
      <c r="G1767">
        <v>38.898009999999999</v>
      </c>
      <c r="H1767">
        <v>-76.998220000000003</v>
      </c>
      <c r="I1767" t="s">
        <v>21</v>
      </c>
      <c r="J1767">
        <v>399</v>
      </c>
      <c r="K1767">
        <v>3</v>
      </c>
      <c r="L1767">
        <v>148</v>
      </c>
      <c r="M1767" s="1">
        <v>44907</v>
      </c>
      <c r="N1767">
        <v>2.48</v>
      </c>
      <c r="O1767">
        <v>1</v>
      </c>
      <c r="P1767">
        <v>247</v>
      </c>
      <c r="Q1767">
        <v>26</v>
      </c>
      <c r="R1767" s="13" t="s">
        <v>3255</v>
      </c>
    </row>
    <row r="1768" spans="1:18" ht="15.95" customHeight="1">
      <c r="A1768">
        <v>22849113</v>
      </c>
      <c r="B1768" t="s">
        <v>3256</v>
      </c>
      <c r="C1768">
        <v>3672670</v>
      </c>
      <c r="D1768" t="s">
        <v>134</v>
      </c>
      <c r="F1768" t="s">
        <v>54</v>
      </c>
      <c r="G1768">
        <v>38.912399999999998</v>
      </c>
      <c r="H1768">
        <v>-77.088899999999995</v>
      </c>
      <c r="I1768" t="s">
        <v>25</v>
      </c>
      <c r="J1768">
        <v>55</v>
      </c>
      <c r="K1768">
        <v>1</v>
      </c>
      <c r="L1768">
        <v>178</v>
      </c>
      <c r="M1768" s="1">
        <v>44866</v>
      </c>
      <c r="N1768">
        <v>3</v>
      </c>
      <c r="O1768">
        <v>14</v>
      </c>
      <c r="P1768">
        <v>180</v>
      </c>
      <c r="Q1768">
        <v>47</v>
      </c>
      <c r="R1768" t="s">
        <v>3257</v>
      </c>
    </row>
    <row r="1769" spans="1:18" ht="15.95" customHeight="1">
      <c r="A1769">
        <v>22849373</v>
      </c>
      <c r="B1769" t="s">
        <v>3258</v>
      </c>
      <c r="C1769">
        <v>3672670</v>
      </c>
      <c r="D1769" t="s">
        <v>134</v>
      </c>
      <c r="F1769" t="s">
        <v>54</v>
      </c>
      <c r="G1769">
        <v>38.912480000000002</v>
      </c>
      <c r="H1769">
        <v>-77.090109999999996</v>
      </c>
      <c r="I1769" t="s">
        <v>25</v>
      </c>
      <c r="J1769">
        <v>50</v>
      </c>
      <c r="K1769">
        <v>1</v>
      </c>
      <c r="L1769">
        <v>58</v>
      </c>
      <c r="M1769" s="1">
        <v>44887</v>
      </c>
      <c r="N1769">
        <v>0.98</v>
      </c>
      <c r="O1769">
        <v>14</v>
      </c>
      <c r="P1769">
        <v>180</v>
      </c>
      <c r="Q1769">
        <v>14</v>
      </c>
      <c r="R1769" t="s">
        <v>3257</v>
      </c>
    </row>
    <row r="1770" spans="1:18" ht="15.95" customHeight="1">
      <c r="A1770">
        <v>22889193</v>
      </c>
      <c r="B1770" t="s">
        <v>3119</v>
      </c>
      <c r="C1770">
        <v>3073728</v>
      </c>
      <c r="D1770" t="s">
        <v>19</v>
      </c>
      <c r="F1770" t="s">
        <v>54</v>
      </c>
      <c r="G1770">
        <v>38.906509999999997</v>
      </c>
      <c r="H1770">
        <v>-77.082599999999999</v>
      </c>
      <c r="I1770" t="s">
        <v>21</v>
      </c>
      <c r="J1770">
        <v>126</v>
      </c>
      <c r="K1770">
        <v>3</v>
      </c>
      <c r="L1770">
        <v>173</v>
      </c>
      <c r="M1770" s="1">
        <v>44913</v>
      </c>
      <c r="N1770">
        <v>2.93</v>
      </c>
      <c r="O1770">
        <v>3</v>
      </c>
      <c r="P1770">
        <v>171</v>
      </c>
      <c r="Q1770">
        <v>51</v>
      </c>
      <c r="R1770" s="2" t="s">
        <v>224</v>
      </c>
    </row>
    <row r="1771" spans="1:18" ht="15.95" customHeight="1">
      <c r="A1771">
        <v>22889391</v>
      </c>
      <c r="B1771" t="s">
        <v>3120</v>
      </c>
      <c r="C1771">
        <v>126333441</v>
      </c>
      <c r="D1771" t="s">
        <v>2424</v>
      </c>
      <c r="F1771" t="s">
        <v>34</v>
      </c>
      <c r="G1771">
        <v>38.940570000000001</v>
      </c>
      <c r="H1771">
        <v>-77.026259999999994</v>
      </c>
      <c r="I1771" t="s">
        <v>25</v>
      </c>
      <c r="J1771">
        <v>50</v>
      </c>
      <c r="K1771">
        <v>2</v>
      </c>
      <c r="L1771">
        <v>143</v>
      </c>
      <c r="M1771" s="1">
        <v>44895</v>
      </c>
      <c r="N1771">
        <v>2.4300000000000002</v>
      </c>
      <c r="O1771">
        <v>4</v>
      </c>
      <c r="P1771">
        <v>173</v>
      </c>
      <c r="Q1771">
        <v>29</v>
      </c>
      <c r="R1771" s="2" t="s">
        <v>3121</v>
      </c>
    </row>
    <row r="1772" spans="1:18" ht="15.95" customHeight="1">
      <c r="A1772">
        <v>22893510</v>
      </c>
      <c r="B1772" t="s">
        <v>3122</v>
      </c>
      <c r="C1772">
        <v>30740211</v>
      </c>
      <c r="D1772" t="s">
        <v>3123</v>
      </c>
      <c r="F1772" t="s">
        <v>20</v>
      </c>
      <c r="G1772">
        <v>38.963790000000003</v>
      </c>
      <c r="H1772">
        <v>-77.01764</v>
      </c>
      <c r="I1772" t="s">
        <v>21</v>
      </c>
      <c r="J1772">
        <v>115</v>
      </c>
      <c r="K1772">
        <v>31</v>
      </c>
      <c r="L1772">
        <v>7</v>
      </c>
      <c r="M1772" s="1">
        <v>43401</v>
      </c>
      <c r="N1772">
        <v>0.12</v>
      </c>
      <c r="O1772">
        <v>1</v>
      </c>
      <c r="P1772">
        <v>0</v>
      </c>
      <c r="Q1772">
        <v>0</v>
      </c>
    </row>
    <row r="1773" spans="1:18" ht="15.95" customHeight="1">
      <c r="A1773">
        <v>22916511</v>
      </c>
      <c r="B1773" t="s">
        <v>3124</v>
      </c>
      <c r="C1773">
        <v>169664944</v>
      </c>
      <c r="D1773" t="s">
        <v>2095</v>
      </c>
      <c r="F1773" t="s">
        <v>60</v>
      </c>
      <c r="G1773">
        <v>38.923009999999998</v>
      </c>
      <c r="H1773">
        <v>-76.973659999999995</v>
      </c>
      <c r="I1773" t="s">
        <v>25</v>
      </c>
      <c r="J1773">
        <v>30</v>
      </c>
      <c r="K1773">
        <v>31</v>
      </c>
      <c r="L1773">
        <v>6</v>
      </c>
      <c r="M1773" s="1">
        <v>43903</v>
      </c>
      <c r="N1773">
        <v>0.13</v>
      </c>
      <c r="O1773">
        <v>3</v>
      </c>
      <c r="P1773">
        <v>363</v>
      </c>
      <c r="Q1773">
        <v>0</v>
      </c>
    </row>
    <row r="1774" spans="1:18" ht="15.95" customHeight="1">
      <c r="A1774">
        <v>22921760</v>
      </c>
      <c r="B1774" t="s">
        <v>3125</v>
      </c>
      <c r="C1774">
        <v>28828432</v>
      </c>
      <c r="D1774" t="s">
        <v>1507</v>
      </c>
      <c r="F1774" t="s">
        <v>122</v>
      </c>
      <c r="G1774">
        <v>38.9148</v>
      </c>
      <c r="H1774">
        <v>-77.032269999999997</v>
      </c>
      <c r="I1774" t="s">
        <v>21</v>
      </c>
      <c r="J1774">
        <v>149</v>
      </c>
      <c r="K1774">
        <v>31</v>
      </c>
      <c r="L1774">
        <v>5</v>
      </c>
      <c r="M1774" s="1">
        <v>43230</v>
      </c>
      <c r="N1774">
        <v>0.08</v>
      </c>
      <c r="O1774">
        <v>1</v>
      </c>
      <c r="P1774">
        <v>0</v>
      </c>
      <c r="Q1774">
        <v>0</v>
      </c>
    </row>
    <row r="1775" spans="1:18" ht="15.95" customHeight="1">
      <c r="A1775">
        <v>22923604</v>
      </c>
      <c r="B1775" t="s">
        <v>3126</v>
      </c>
      <c r="C1775">
        <v>9924401</v>
      </c>
      <c r="D1775" t="s">
        <v>3127</v>
      </c>
      <c r="F1775" t="s">
        <v>70</v>
      </c>
      <c r="G1775">
        <v>38.930900000000001</v>
      </c>
      <c r="H1775">
        <v>-77.039370000000005</v>
      </c>
      <c r="I1775" t="s">
        <v>21</v>
      </c>
      <c r="J1775">
        <v>150</v>
      </c>
      <c r="K1775">
        <v>31</v>
      </c>
      <c r="L1775">
        <v>11</v>
      </c>
      <c r="M1775" s="1">
        <v>43804</v>
      </c>
      <c r="N1775">
        <v>0.19</v>
      </c>
      <c r="O1775">
        <v>1</v>
      </c>
      <c r="P1775">
        <v>0</v>
      </c>
      <c r="Q1775">
        <v>0</v>
      </c>
    </row>
    <row r="1776" spans="1:18" ht="15.95" customHeight="1">
      <c r="A1776">
        <v>22953793</v>
      </c>
      <c r="B1776" t="s">
        <v>3128</v>
      </c>
      <c r="C1776">
        <v>34867268</v>
      </c>
      <c r="D1776" t="s">
        <v>3129</v>
      </c>
      <c r="F1776" t="s">
        <v>70</v>
      </c>
      <c r="G1776">
        <v>38.931550000000001</v>
      </c>
      <c r="H1776">
        <v>-77.042529999999999</v>
      </c>
      <c r="I1776" t="s">
        <v>25</v>
      </c>
      <c r="J1776">
        <v>39</v>
      </c>
      <c r="K1776">
        <v>31</v>
      </c>
      <c r="L1776">
        <v>4</v>
      </c>
      <c r="M1776" s="1">
        <v>43363</v>
      </c>
      <c r="N1776">
        <v>7.0000000000000007E-2</v>
      </c>
      <c r="O1776">
        <v>1</v>
      </c>
      <c r="P1776">
        <v>0</v>
      </c>
      <c r="Q1776">
        <v>0</v>
      </c>
    </row>
    <row r="1777" spans="1:18" ht="15.95" customHeight="1">
      <c r="A1777">
        <v>22995477</v>
      </c>
      <c r="B1777" t="s">
        <v>3130</v>
      </c>
      <c r="C1777">
        <v>170551950</v>
      </c>
      <c r="D1777" t="s">
        <v>3131</v>
      </c>
      <c r="F1777" t="s">
        <v>51</v>
      </c>
      <c r="G1777">
        <v>38.902979999999999</v>
      </c>
      <c r="H1777">
        <v>-77.052369999999996</v>
      </c>
      <c r="I1777" t="s">
        <v>21</v>
      </c>
      <c r="J1777">
        <v>157</v>
      </c>
      <c r="K1777">
        <v>180</v>
      </c>
      <c r="L1777">
        <v>25</v>
      </c>
      <c r="M1777" s="1">
        <v>43610</v>
      </c>
      <c r="N1777">
        <v>0.43</v>
      </c>
      <c r="O1777">
        <v>1</v>
      </c>
      <c r="P1777">
        <v>90</v>
      </c>
      <c r="Q1777">
        <v>0</v>
      </c>
    </row>
    <row r="1778" spans="1:18" ht="15.95" customHeight="1">
      <c r="A1778">
        <v>22999950</v>
      </c>
      <c r="B1778" t="s">
        <v>3132</v>
      </c>
      <c r="C1778">
        <v>153142984</v>
      </c>
      <c r="D1778" t="s">
        <v>3133</v>
      </c>
      <c r="F1778" t="s">
        <v>70</v>
      </c>
      <c r="G1778">
        <v>38.929960000000001</v>
      </c>
      <c r="H1778">
        <v>-77.020920000000004</v>
      </c>
      <c r="I1778" t="s">
        <v>21</v>
      </c>
      <c r="J1778">
        <v>150</v>
      </c>
      <c r="K1778">
        <v>31</v>
      </c>
      <c r="L1778">
        <v>89</v>
      </c>
      <c r="M1778" s="1">
        <v>44563</v>
      </c>
      <c r="N1778">
        <v>1.52</v>
      </c>
      <c r="O1778">
        <v>3</v>
      </c>
      <c r="P1778">
        <v>180</v>
      </c>
      <c r="Q1778">
        <v>2</v>
      </c>
    </row>
    <row r="1779" spans="1:18" ht="15.95" customHeight="1">
      <c r="A1779">
        <v>23004319</v>
      </c>
      <c r="B1779" t="s">
        <v>3134</v>
      </c>
      <c r="C1779">
        <v>9680354</v>
      </c>
      <c r="D1779" t="s">
        <v>3135</v>
      </c>
      <c r="F1779" t="s">
        <v>28</v>
      </c>
      <c r="G1779">
        <v>38.90804</v>
      </c>
      <c r="H1779">
        <v>-77.015619999999998</v>
      </c>
      <c r="I1779" t="s">
        <v>21</v>
      </c>
      <c r="J1779">
        <v>74</v>
      </c>
      <c r="K1779">
        <v>91</v>
      </c>
      <c r="L1779">
        <v>137</v>
      </c>
      <c r="M1779" s="1">
        <v>44590</v>
      </c>
      <c r="N1779">
        <v>2.34</v>
      </c>
      <c r="O1779">
        <v>13</v>
      </c>
      <c r="P1779">
        <v>354</v>
      </c>
      <c r="Q1779">
        <v>1</v>
      </c>
    </row>
    <row r="1780" spans="1:18" ht="15.95" customHeight="1">
      <c r="A1780">
        <v>23034323</v>
      </c>
      <c r="B1780" t="s">
        <v>3136</v>
      </c>
      <c r="C1780">
        <v>5710297</v>
      </c>
      <c r="D1780" t="s">
        <v>2025</v>
      </c>
      <c r="F1780" t="s">
        <v>94</v>
      </c>
      <c r="G1780">
        <v>38.911909999999999</v>
      </c>
      <c r="H1780">
        <v>-77.035079999999994</v>
      </c>
      <c r="I1780" t="s">
        <v>21</v>
      </c>
      <c r="J1780">
        <v>125</v>
      </c>
      <c r="K1780">
        <v>31</v>
      </c>
      <c r="L1780">
        <v>87</v>
      </c>
      <c r="M1780" s="1">
        <v>43702</v>
      </c>
      <c r="N1780">
        <v>1.48</v>
      </c>
      <c r="O1780">
        <v>1</v>
      </c>
      <c r="P1780">
        <v>0</v>
      </c>
      <c r="Q1780">
        <v>0</v>
      </c>
    </row>
    <row r="1781" spans="1:18" ht="15.95" customHeight="1">
      <c r="A1781">
        <v>23045163</v>
      </c>
      <c r="B1781" t="s">
        <v>3137</v>
      </c>
      <c r="C1781">
        <v>30880324</v>
      </c>
      <c r="D1781" t="s">
        <v>2403</v>
      </c>
      <c r="F1781" t="s">
        <v>28</v>
      </c>
      <c r="G1781">
        <v>38.918900000000001</v>
      </c>
      <c r="H1781">
        <v>-76.999949999999998</v>
      </c>
      <c r="I1781" t="s">
        <v>25</v>
      </c>
      <c r="J1781">
        <v>33</v>
      </c>
      <c r="K1781">
        <v>31</v>
      </c>
      <c r="L1781">
        <v>2</v>
      </c>
      <c r="M1781" s="1">
        <v>43142</v>
      </c>
      <c r="N1781">
        <v>0.03</v>
      </c>
      <c r="O1781">
        <v>1</v>
      </c>
      <c r="P1781">
        <v>0</v>
      </c>
      <c r="Q1781">
        <v>0</v>
      </c>
    </row>
    <row r="1782" spans="1:18" ht="15.95" customHeight="1">
      <c r="A1782">
        <v>23053269</v>
      </c>
      <c r="B1782" t="s">
        <v>3138</v>
      </c>
      <c r="C1782">
        <v>170397638</v>
      </c>
      <c r="D1782" t="s">
        <v>3139</v>
      </c>
      <c r="F1782" t="s">
        <v>63</v>
      </c>
      <c r="G1782">
        <v>38.909439999999996</v>
      </c>
      <c r="H1782">
        <v>-77.020200000000003</v>
      </c>
      <c r="I1782" t="s">
        <v>21</v>
      </c>
      <c r="J1782">
        <v>135</v>
      </c>
      <c r="K1782">
        <v>1</v>
      </c>
      <c r="L1782">
        <v>279</v>
      </c>
      <c r="M1782" s="1">
        <v>44906</v>
      </c>
      <c r="N1782">
        <v>4.76</v>
      </c>
      <c r="O1782">
        <v>1</v>
      </c>
      <c r="P1782">
        <v>148</v>
      </c>
      <c r="Q1782">
        <v>84</v>
      </c>
      <c r="R1782" t="s">
        <v>101</v>
      </c>
    </row>
    <row r="1783" spans="1:18" ht="15.95" customHeight="1">
      <c r="A1783">
        <v>23062368</v>
      </c>
      <c r="B1783" t="s">
        <v>3140</v>
      </c>
      <c r="C1783">
        <v>93666826</v>
      </c>
      <c r="D1783" t="s">
        <v>3141</v>
      </c>
      <c r="F1783" t="s">
        <v>28</v>
      </c>
      <c r="G1783">
        <v>38.92315</v>
      </c>
      <c r="H1783">
        <v>-77.009219999999999</v>
      </c>
      <c r="I1783" t="s">
        <v>21</v>
      </c>
      <c r="J1783">
        <v>95</v>
      </c>
      <c r="K1783">
        <v>31</v>
      </c>
      <c r="L1783">
        <v>29</v>
      </c>
      <c r="M1783" s="1">
        <v>43709</v>
      </c>
      <c r="N1783">
        <v>0.56000000000000005</v>
      </c>
      <c r="O1783">
        <v>1</v>
      </c>
      <c r="P1783">
        <v>0</v>
      </c>
      <c r="Q1783">
        <v>0</v>
      </c>
    </row>
    <row r="1784" spans="1:18" ht="15.95" customHeight="1">
      <c r="A1784">
        <v>23076529</v>
      </c>
      <c r="B1784" t="s">
        <v>3142</v>
      </c>
      <c r="C1784">
        <v>1662757</v>
      </c>
      <c r="D1784" t="s">
        <v>93</v>
      </c>
      <c r="F1784" t="s">
        <v>37</v>
      </c>
      <c r="G1784">
        <v>38.915129999999998</v>
      </c>
      <c r="H1784">
        <v>-77.048450000000003</v>
      </c>
      <c r="I1784" t="s">
        <v>21</v>
      </c>
      <c r="J1784">
        <v>195</v>
      </c>
      <c r="K1784">
        <v>31</v>
      </c>
      <c r="L1784" s="13">
        <v>24</v>
      </c>
      <c r="M1784" s="1">
        <v>44890</v>
      </c>
      <c r="N1784">
        <v>0.42</v>
      </c>
      <c r="O1784">
        <v>4</v>
      </c>
      <c r="P1784">
        <v>360</v>
      </c>
      <c r="Q1784">
        <v>3</v>
      </c>
    </row>
    <row r="1785" spans="1:18" ht="15.95" customHeight="1">
      <c r="A1785">
        <v>23077094</v>
      </c>
      <c r="B1785" t="s">
        <v>3143</v>
      </c>
      <c r="C1785">
        <v>32713202</v>
      </c>
      <c r="D1785" t="s">
        <v>1291</v>
      </c>
      <c r="F1785" t="s">
        <v>28</v>
      </c>
      <c r="G1785">
        <v>38.915089999999999</v>
      </c>
      <c r="H1785">
        <v>-77.011529999999993</v>
      </c>
      <c r="I1785" t="s">
        <v>21</v>
      </c>
      <c r="J1785">
        <v>105</v>
      </c>
      <c r="K1785">
        <v>2</v>
      </c>
      <c r="L1785">
        <v>129</v>
      </c>
      <c r="M1785" s="1">
        <v>44884</v>
      </c>
      <c r="N1785">
        <v>2.2000000000000002</v>
      </c>
      <c r="O1785">
        <v>3</v>
      </c>
      <c r="P1785">
        <v>87</v>
      </c>
      <c r="Q1785">
        <v>17</v>
      </c>
      <c r="R1785" s="2" t="s">
        <v>2690</v>
      </c>
    </row>
    <row r="1786" spans="1:18" ht="15.95" customHeight="1">
      <c r="A1786">
        <v>23090614</v>
      </c>
      <c r="B1786" t="s">
        <v>3144</v>
      </c>
      <c r="C1786">
        <v>4100648</v>
      </c>
      <c r="D1786" t="s">
        <v>3145</v>
      </c>
      <c r="F1786" t="s">
        <v>77</v>
      </c>
      <c r="G1786">
        <v>38.94914</v>
      </c>
      <c r="H1786">
        <v>-77.075839999999999</v>
      </c>
      <c r="I1786" t="s">
        <v>21</v>
      </c>
      <c r="J1786">
        <v>222</v>
      </c>
      <c r="K1786">
        <v>32</v>
      </c>
      <c r="L1786">
        <v>51</v>
      </c>
      <c r="M1786" s="1">
        <v>44804</v>
      </c>
      <c r="N1786">
        <v>0.87</v>
      </c>
      <c r="O1786">
        <v>1</v>
      </c>
      <c r="P1786">
        <v>124</v>
      </c>
      <c r="Q1786">
        <v>1</v>
      </c>
    </row>
    <row r="1787" spans="1:18" ht="15.95" customHeight="1">
      <c r="A1787">
        <v>23101507</v>
      </c>
      <c r="B1787" t="s">
        <v>3146</v>
      </c>
      <c r="C1787">
        <v>1237439</v>
      </c>
      <c r="D1787" t="s">
        <v>266</v>
      </c>
      <c r="F1787" t="s">
        <v>88</v>
      </c>
      <c r="G1787">
        <v>38.896000000000001</v>
      </c>
      <c r="H1787">
        <v>-76.970399999999998</v>
      </c>
      <c r="I1787" t="s">
        <v>21</v>
      </c>
      <c r="J1787">
        <v>69</v>
      </c>
      <c r="K1787">
        <v>2</v>
      </c>
      <c r="L1787">
        <v>212</v>
      </c>
      <c r="M1787" s="1">
        <v>44901</v>
      </c>
      <c r="N1787">
        <v>3.65</v>
      </c>
      <c r="O1787">
        <v>1</v>
      </c>
      <c r="P1787">
        <v>32</v>
      </c>
      <c r="Q1787">
        <v>44</v>
      </c>
      <c r="R1787" t="s">
        <v>3147</v>
      </c>
    </row>
    <row r="1788" spans="1:18" ht="15.95" customHeight="1">
      <c r="A1788">
        <v>23101522</v>
      </c>
      <c r="B1788" t="s">
        <v>3148</v>
      </c>
      <c r="C1788">
        <v>37494995</v>
      </c>
      <c r="D1788" t="s">
        <v>3149</v>
      </c>
      <c r="F1788" t="s">
        <v>54</v>
      </c>
      <c r="G1788">
        <v>38.931359999999998</v>
      </c>
      <c r="H1788">
        <v>-77.089929999999995</v>
      </c>
      <c r="I1788" t="s">
        <v>21</v>
      </c>
      <c r="J1788">
        <v>750</v>
      </c>
      <c r="K1788">
        <v>31</v>
      </c>
      <c r="L1788">
        <v>12</v>
      </c>
      <c r="M1788" s="1">
        <v>44794</v>
      </c>
      <c r="N1788">
        <v>0.22</v>
      </c>
      <c r="O1788">
        <v>2</v>
      </c>
      <c r="P1788">
        <v>364</v>
      </c>
      <c r="Q1788">
        <v>2</v>
      </c>
    </row>
    <row r="1789" spans="1:18" ht="15.95" customHeight="1">
      <c r="A1789">
        <v>23102166</v>
      </c>
      <c r="B1789" t="s">
        <v>3150</v>
      </c>
      <c r="C1789">
        <v>132864176</v>
      </c>
      <c r="D1789" t="s">
        <v>3151</v>
      </c>
      <c r="F1789" t="s">
        <v>43</v>
      </c>
      <c r="G1789">
        <v>38.903019999999998</v>
      </c>
      <c r="H1789">
        <v>-77.020009999999999</v>
      </c>
      <c r="I1789" t="s">
        <v>25</v>
      </c>
      <c r="J1789">
        <v>100</v>
      </c>
      <c r="K1789">
        <v>31</v>
      </c>
      <c r="L1789">
        <v>16</v>
      </c>
      <c r="M1789" s="1">
        <v>43536</v>
      </c>
      <c r="N1789">
        <v>0.27</v>
      </c>
      <c r="O1789">
        <v>2</v>
      </c>
      <c r="P1789">
        <v>0</v>
      </c>
      <c r="Q1789">
        <v>0</v>
      </c>
    </row>
    <row r="1790" spans="1:18" ht="15.95" customHeight="1">
      <c r="A1790">
        <v>23105556</v>
      </c>
      <c r="B1790" t="s">
        <v>3152</v>
      </c>
      <c r="C1790">
        <v>18063946</v>
      </c>
      <c r="D1790" t="s">
        <v>3153</v>
      </c>
      <c r="F1790" t="s">
        <v>28</v>
      </c>
      <c r="G1790">
        <v>38.912700000000001</v>
      </c>
      <c r="H1790">
        <v>-77.004130000000004</v>
      </c>
      <c r="I1790" t="s">
        <v>25</v>
      </c>
      <c r="J1790">
        <v>50</v>
      </c>
      <c r="K1790">
        <v>31</v>
      </c>
      <c r="L1790">
        <v>2</v>
      </c>
      <c r="M1790" s="1">
        <v>43205</v>
      </c>
      <c r="N1790">
        <v>0.03</v>
      </c>
      <c r="O1790">
        <v>1</v>
      </c>
      <c r="P1790">
        <v>0</v>
      </c>
      <c r="Q1790">
        <v>0</v>
      </c>
    </row>
    <row r="1791" spans="1:18" ht="15.95" customHeight="1">
      <c r="A1791">
        <v>23111121</v>
      </c>
      <c r="B1791" t="s">
        <v>3154</v>
      </c>
      <c r="C1791">
        <v>3008145</v>
      </c>
      <c r="D1791" t="s">
        <v>3155</v>
      </c>
      <c r="F1791" t="s">
        <v>141</v>
      </c>
      <c r="G1791">
        <v>38.904269999999997</v>
      </c>
      <c r="H1791">
        <v>-76.979119999999995</v>
      </c>
      <c r="I1791" t="s">
        <v>21</v>
      </c>
      <c r="J1791">
        <v>75</v>
      </c>
      <c r="K1791">
        <v>1</v>
      </c>
      <c r="L1791">
        <v>402</v>
      </c>
      <c r="M1791" s="1">
        <v>44746</v>
      </c>
      <c r="N1791">
        <v>6.82</v>
      </c>
      <c r="O1791">
        <v>1</v>
      </c>
      <c r="P1791">
        <v>141</v>
      </c>
      <c r="Q1791">
        <v>57</v>
      </c>
      <c r="R1791" t="s">
        <v>3156</v>
      </c>
    </row>
    <row r="1792" spans="1:18" ht="15.95" customHeight="1">
      <c r="A1792">
        <v>23139332</v>
      </c>
      <c r="B1792" t="s">
        <v>3157</v>
      </c>
      <c r="C1792">
        <v>3746732</v>
      </c>
      <c r="D1792" t="s">
        <v>3158</v>
      </c>
      <c r="F1792" t="s">
        <v>34</v>
      </c>
      <c r="G1792">
        <v>38.936169999999997</v>
      </c>
      <c r="H1792">
        <v>-77.028580000000005</v>
      </c>
      <c r="I1792" t="s">
        <v>21</v>
      </c>
      <c r="J1792">
        <v>97</v>
      </c>
      <c r="K1792">
        <v>31</v>
      </c>
      <c r="L1792">
        <v>207</v>
      </c>
      <c r="M1792" s="1">
        <v>44905</v>
      </c>
      <c r="N1792">
        <v>3.53</v>
      </c>
      <c r="O1792">
        <v>4</v>
      </c>
      <c r="P1792">
        <v>43</v>
      </c>
      <c r="Q1792">
        <v>23</v>
      </c>
    </row>
    <row r="1793" spans="1:18" ht="15.95" customHeight="1">
      <c r="A1793">
        <v>23170552</v>
      </c>
      <c r="B1793" t="s">
        <v>3159</v>
      </c>
      <c r="C1793">
        <v>36954714</v>
      </c>
      <c r="D1793" t="s">
        <v>1313</v>
      </c>
      <c r="F1793" t="s">
        <v>28</v>
      </c>
      <c r="G1793">
        <v>38.921129999999998</v>
      </c>
      <c r="H1793">
        <v>-77.00985</v>
      </c>
      <c r="I1793" t="s">
        <v>21</v>
      </c>
      <c r="J1793">
        <v>58</v>
      </c>
      <c r="K1793">
        <v>1</v>
      </c>
      <c r="L1793">
        <v>450</v>
      </c>
      <c r="M1793" s="1">
        <v>44864</v>
      </c>
      <c r="N1793">
        <v>7.61</v>
      </c>
      <c r="O1793">
        <v>1</v>
      </c>
      <c r="P1793">
        <v>61</v>
      </c>
      <c r="Q1793">
        <v>98</v>
      </c>
      <c r="R1793" s="13" t="s">
        <v>3160</v>
      </c>
    </row>
    <row r="1794" spans="1:18" ht="15.95" customHeight="1">
      <c r="A1794">
        <v>23190741</v>
      </c>
      <c r="B1794" t="s">
        <v>3161</v>
      </c>
      <c r="C1794">
        <v>172432100</v>
      </c>
      <c r="D1794" t="s">
        <v>3162</v>
      </c>
      <c r="F1794" t="s">
        <v>364</v>
      </c>
      <c r="G1794">
        <v>38.896410000000003</v>
      </c>
      <c r="H1794">
        <v>-76.935299999999998</v>
      </c>
      <c r="I1794" t="s">
        <v>25</v>
      </c>
      <c r="J1794">
        <v>50</v>
      </c>
      <c r="K1794">
        <v>31</v>
      </c>
      <c r="L1794">
        <v>104</v>
      </c>
      <c r="M1794" s="1">
        <v>44732</v>
      </c>
      <c r="N1794">
        <v>1.78</v>
      </c>
      <c r="O1794">
        <v>1</v>
      </c>
      <c r="P1794">
        <v>168</v>
      </c>
      <c r="Q1794">
        <v>15</v>
      </c>
    </row>
    <row r="1795" spans="1:18" ht="15.95" customHeight="1">
      <c r="A1795">
        <v>23190751</v>
      </c>
      <c r="B1795" t="s">
        <v>3163</v>
      </c>
      <c r="C1795">
        <v>26392545</v>
      </c>
      <c r="D1795" t="s">
        <v>3164</v>
      </c>
      <c r="F1795" t="s">
        <v>28</v>
      </c>
      <c r="G1795">
        <v>38.917360000000002</v>
      </c>
      <c r="H1795">
        <v>-77.005319999999998</v>
      </c>
      <c r="I1795" t="s">
        <v>25</v>
      </c>
      <c r="J1795">
        <v>70</v>
      </c>
      <c r="K1795">
        <v>16</v>
      </c>
      <c r="L1795">
        <v>15</v>
      </c>
      <c r="M1795" s="1">
        <v>44782</v>
      </c>
      <c r="N1795">
        <v>0.25</v>
      </c>
      <c r="O1795">
        <v>3</v>
      </c>
      <c r="P1795">
        <v>0</v>
      </c>
      <c r="Q1795">
        <v>1</v>
      </c>
      <c r="R1795" t="s">
        <v>3165</v>
      </c>
    </row>
    <row r="1796" spans="1:18" ht="15.95" customHeight="1">
      <c r="A1796">
        <v>23236188</v>
      </c>
      <c r="B1796" t="s">
        <v>3166</v>
      </c>
      <c r="C1796">
        <v>59729779</v>
      </c>
      <c r="D1796" t="s">
        <v>3167</v>
      </c>
      <c r="F1796" t="s">
        <v>60</v>
      </c>
      <c r="G1796">
        <v>38.927079999999997</v>
      </c>
      <c r="H1796">
        <v>-76.992800000000003</v>
      </c>
      <c r="I1796" t="s">
        <v>25</v>
      </c>
      <c r="J1796">
        <v>62</v>
      </c>
      <c r="K1796">
        <v>31</v>
      </c>
      <c r="L1796">
        <v>18</v>
      </c>
      <c r="M1796" s="1">
        <v>44413</v>
      </c>
      <c r="N1796">
        <v>0.31</v>
      </c>
      <c r="O1796">
        <v>1</v>
      </c>
      <c r="P1796">
        <v>363</v>
      </c>
      <c r="Q1796">
        <v>0</v>
      </c>
    </row>
    <row r="1797" spans="1:18" ht="15.95" customHeight="1">
      <c r="A1797">
        <v>23274279</v>
      </c>
      <c r="B1797" t="s">
        <v>3168</v>
      </c>
      <c r="C1797">
        <v>1501363</v>
      </c>
      <c r="D1797" t="s">
        <v>3059</v>
      </c>
      <c r="F1797" t="s">
        <v>88</v>
      </c>
      <c r="G1797">
        <v>38.898780000000002</v>
      </c>
      <c r="H1797">
        <v>-76.98836</v>
      </c>
      <c r="I1797" t="s">
        <v>25</v>
      </c>
      <c r="J1797">
        <v>65</v>
      </c>
      <c r="K1797">
        <v>31</v>
      </c>
      <c r="L1797">
        <v>2</v>
      </c>
      <c r="M1797" s="1">
        <v>43177</v>
      </c>
      <c r="N1797">
        <v>0.03</v>
      </c>
      <c r="O1797">
        <v>2</v>
      </c>
      <c r="P1797">
        <v>0</v>
      </c>
      <c r="Q1797">
        <v>0</v>
      </c>
    </row>
    <row r="1798" spans="1:18" ht="15.95" customHeight="1">
      <c r="A1798">
        <v>23304101</v>
      </c>
      <c r="B1798" t="s">
        <v>3169</v>
      </c>
      <c r="C1798">
        <v>46630199</v>
      </c>
      <c r="D1798" t="s">
        <v>992</v>
      </c>
      <c r="F1798" t="s">
        <v>122</v>
      </c>
      <c r="G1798">
        <v>38.917009999999998</v>
      </c>
      <c r="H1798">
        <v>-77.017359999999996</v>
      </c>
      <c r="I1798" t="s">
        <v>21</v>
      </c>
      <c r="J1798">
        <v>66</v>
      </c>
      <c r="K1798">
        <v>2</v>
      </c>
      <c r="L1798">
        <v>105</v>
      </c>
      <c r="M1798" s="1">
        <v>44891</v>
      </c>
      <c r="N1798">
        <v>1.78</v>
      </c>
      <c r="O1798">
        <v>89</v>
      </c>
      <c r="P1798">
        <v>170</v>
      </c>
      <c r="Q1798">
        <v>17</v>
      </c>
      <c r="R1798" t="s">
        <v>3170</v>
      </c>
    </row>
    <row r="1799" spans="1:18" ht="15.95" customHeight="1">
      <c r="A1799">
        <v>23309447</v>
      </c>
      <c r="B1799" t="s">
        <v>3385</v>
      </c>
      <c r="C1799">
        <v>62296794</v>
      </c>
      <c r="D1799" t="s">
        <v>3386</v>
      </c>
      <c r="F1799" t="s">
        <v>368</v>
      </c>
      <c r="G1799">
        <v>38.936610000000002</v>
      </c>
      <c r="H1799">
        <v>-77.052959999999999</v>
      </c>
      <c r="I1799" t="s">
        <v>21</v>
      </c>
      <c r="J1799">
        <v>120</v>
      </c>
      <c r="K1799">
        <v>3</v>
      </c>
      <c r="L1799">
        <v>201</v>
      </c>
      <c r="M1799" s="1">
        <v>44891</v>
      </c>
      <c r="N1799">
        <v>3.44</v>
      </c>
      <c r="O1799">
        <v>2</v>
      </c>
      <c r="P1799">
        <v>169</v>
      </c>
      <c r="Q1799">
        <v>43</v>
      </c>
      <c r="R1799" t="s">
        <v>3387</v>
      </c>
    </row>
    <row r="1800" spans="1:18" ht="15.95" customHeight="1">
      <c r="A1800">
        <v>23357913</v>
      </c>
      <c r="B1800" t="s">
        <v>3388</v>
      </c>
      <c r="C1800">
        <v>163817718</v>
      </c>
      <c r="D1800" t="s">
        <v>631</v>
      </c>
      <c r="F1800" t="s">
        <v>141</v>
      </c>
      <c r="G1800">
        <v>38.907330000000002</v>
      </c>
      <c r="H1800">
        <v>-76.987139999999997</v>
      </c>
      <c r="I1800" t="s">
        <v>21</v>
      </c>
      <c r="J1800">
        <v>110</v>
      </c>
      <c r="K1800">
        <v>31</v>
      </c>
      <c r="L1800">
        <v>170</v>
      </c>
      <c r="M1800" s="1">
        <v>43834</v>
      </c>
      <c r="N1800">
        <v>2.93</v>
      </c>
      <c r="O1800">
        <v>2</v>
      </c>
      <c r="P1800">
        <v>0</v>
      </c>
      <c r="Q1800">
        <v>0</v>
      </c>
    </row>
    <row r="1801" spans="1:18" ht="15.95" customHeight="1">
      <c r="A1801">
        <v>23368804</v>
      </c>
      <c r="B1801" t="s">
        <v>3389</v>
      </c>
      <c r="C1801">
        <v>36669572</v>
      </c>
      <c r="D1801" t="s">
        <v>3390</v>
      </c>
      <c r="F1801" t="s">
        <v>162</v>
      </c>
      <c r="G1801">
        <v>38.838290000000001</v>
      </c>
      <c r="H1801">
        <v>-76.999420000000001</v>
      </c>
      <c r="I1801" t="s">
        <v>21</v>
      </c>
      <c r="J1801">
        <v>220</v>
      </c>
      <c r="K1801">
        <v>1</v>
      </c>
      <c r="L1801">
        <v>156</v>
      </c>
      <c r="M1801" s="1">
        <v>44879</v>
      </c>
      <c r="N1801">
        <v>2.67</v>
      </c>
      <c r="O1801">
        <v>2</v>
      </c>
      <c r="P1801">
        <v>351</v>
      </c>
      <c r="Q1801">
        <v>49</v>
      </c>
      <c r="R1801" t="s">
        <v>101</v>
      </c>
    </row>
    <row r="1802" spans="1:18" ht="15.95" customHeight="1">
      <c r="A1802">
        <v>23371128</v>
      </c>
      <c r="B1802" t="s">
        <v>3391</v>
      </c>
      <c r="C1802">
        <v>44251938</v>
      </c>
      <c r="D1802" t="s">
        <v>578</v>
      </c>
      <c r="F1802" t="s">
        <v>141</v>
      </c>
      <c r="G1802">
        <v>38.906999999999996</v>
      </c>
      <c r="H1802">
        <v>-76.988730000000004</v>
      </c>
      <c r="I1802" t="s">
        <v>21</v>
      </c>
      <c r="J1802">
        <v>119</v>
      </c>
      <c r="K1802">
        <v>31</v>
      </c>
      <c r="L1802">
        <v>26</v>
      </c>
      <c r="M1802" s="1">
        <v>44880</v>
      </c>
      <c r="N1802">
        <v>0.44</v>
      </c>
      <c r="O1802">
        <v>1</v>
      </c>
      <c r="P1802">
        <v>33</v>
      </c>
      <c r="Q1802">
        <v>1</v>
      </c>
    </row>
    <row r="1803" spans="1:18" ht="15.95" customHeight="1">
      <c r="A1803">
        <v>23380375</v>
      </c>
      <c r="B1803" t="s">
        <v>3392</v>
      </c>
      <c r="C1803">
        <v>26392545</v>
      </c>
      <c r="D1803" t="s">
        <v>3164</v>
      </c>
      <c r="F1803" t="s">
        <v>28</v>
      </c>
      <c r="G1803">
        <v>38.91733</v>
      </c>
      <c r="H1803">
        <v>-77.005660000000006</v>
      </c>
      <c r="I1803" t="s">
        <v>21</v>
      </c>
      <c r="J1803">
        <v>86</v>
      </c>
      <c r="K1803">
        <v>3</v>
      </c>
      <c r="L1803">
        <v>244</v>
      </c>
      <c r="M1803" s="1">
        <v>44880</v>
      </c>
      <c r="N1803">
        <v>4.16</v>
      </c>
      <c r="O1803">
        <v>3</v>
      </c>
      <c r="P1803">
        <v>126</v>
      </c>
      <c r="Q1803">
        <v>33</v>
      </c>
      <c r="R1803" t="s">
        <v>3165</v>
      </c>
    </row>
    <row r="1804" spans="1:18" ht="15.95" customHeight="1">
      <c r="A1804">
        <v>23409975</v>
      </c>
      <c r="B1804" t="s">
        <v>3393</v>
      </c>
      <c r="C1804">
        <v>2881676</v>
      </c>
      <c r="D1804" t="s">
        <v>837</v>
      </c>
      <c r="F1804" t="s">
        <v>34</v>
      </c>
      <c r="G1804">
        <v>38.946689999999997</v>
      </c>
      <c r="H1804">
        <v>-77.025120000000001</v>
      </c>
      <c r="I1804" t="s">
        <v>21</v>
      </c>
      <c r="J1804">
        <v>60</v>
      </c>
      <c r="K1804">
        <v>14</v>
      </c>
      <c r="L1804">
        <v>23</v>
      </c>
      <c r="M1804" s="1">
        <v>43911</v>
      </c>
      <c r="N1804">
        <v>0.39</v>
      </c>
      <c r="O1804">
        <v>2</v>
      </c>
      <c r="P1804">
        <v>138</v>
      </c>
      <c r="Q1804">
        <v>0</v>
      </c>
      <c r="R1804" t="s">
        <v>3394</v>
      </c>
    </row>
    <row r="1805" spans="1:18" ht="15.95" customHeight="1">
      <c r="A1805">
        <v>23464005</v>
      </c>
      <c r="B1805" t="s">
        <v>3395</v>
      </c>
      <c r="C1805">
        <v>39930655</v>
      </c>
      <c r="D1805" t="s">
        <v>1928</v>
      </c>
      <c r="F1805" t="s">
        <v>94</v>
      </c>
      <c r="G1805">
        <v>38.913110000000003</v>
      </c>
      <c r="H1805">
        <v>-77.042330000000007</v>
      </c>
      <c r="I1805" t="s">
        <v>21</v>
      </c>
      <c r="J1805">
        <v>118</v>
      </c>
      <c r="K1805">
        <v>1</v>
      </c>
      <c r="L1805">
        <v>227</v>
      </c>
      <c r="M1805" s="1">
        <v>44892</v>
      </c>
      <c r="N1805">
        <v>3.88</v>
      </c>
      <c r="O1805">
        <v>166</v>
      </c>
      <c r="P1805">
        <v>343</v>
      </c>
      <c r="Q1805">
        <v>32</v>
      </c>
      <c r="R1805" t="s">
        <v>2646</v>
      </c>
    </row>
    <row r="1806" spans="1:18" ht="15.95" customHeight="1">
      <c r="A1806">
        <v>23478836</v>
      </c>
      <c r="B1806" t="s">
        <v>3396</v>
      </c>
      <c r="C1806">
        <v>28922618</v>
      </c>
      <c r="D1806" t="s">
        <v>403</v>
      </c>
      <c r="F1806" t="s">
        <v>70</v>
      </c>
      <c r="G1806">
        <v>38.930669999999999</v>
      </c>
      <c r="H1806">
        <v>-77.039959999999994</v>
      </c>
      <c r="I1806" t="s">
        <v>21</v>
      </c>
      <c r="J1806">
        <v>93</v>
      </c>
      <c r="K1806">
        <v>2</v>
      </c>
      <c r="L1806">
        <v>83</v>
      </c>
      <c r="M1806" s="1">
        <v>44900</v>
      </c>
      <c r="N1806">
        <v>1.43</v>
      </c>
      <c r="O1806">
        <v>1</v>
      </c>
      <c r="P1806">
        <v>180</v>
      </c>
      <c r="Q1806">
        <v>25</v>
      </c>
      <c r="R1806" t="s">
        <v>3397</v>
      </c>
    </row>
    <row r="1807" spans="1:18" ht="15.95" customHeight="1">
      <c r="A1807">
        <v>23521918</v>
      </c>
      <c r="B1807" t="s">
        <v>3398</v>
      </c>
      <c r="C1807">
        <v>124644014</v>
      </c>
      <c r="D1807" t="s">
        <v>76</v>
      </c>
      <c r="F1807" t="s">
        <v>28</v>
      </c>
      <c r="G1807">
        <v>38.918109999999999</v>
      </c>
      <c r="H1807">
        <v>-77.012219999999999</v>
      </c>
      <c r="I1807" t="s">
        <v>25</v>
      </c>
      <c r="J1807">
        <v>67</v>
      </c>
      <c r="K1807">
        <v>1</v>
      </c>
      <c r="L1807">
        <v>178</v>
      </c>
      <c r="M1807" s="1">
        <v>44882</v>
      </c>
      <c r="N1807">
        <v>3.06</v>
      </c>
      <c r="O1807">
        <v>5</v>
      </c>
      <c r="P1807">
        <v>76</v>
      </c>
      <c r="Q1807">
        <v>56</v>
      </c>
      <c r="R1807" t="s">
        <v>2410</v>
      </c>
    </row>
    <row r="1808" spans="1:18" ht="15.95" customHeight="1">
      <c r="A1808">
        <v>23522812</v>
      </c>
      <c r="B1808" t="s">
        <v>3399</v>
      </c>
      <c r="C1808">
        <v>175696585</v>
      </c>
      <c r="D1808" t="s">
        <v>3400</v>
      </c>
      <c r="F1808" t="s">
        <v>70</v>
      </c>
      <c r="G1808">
        <v>38.932450000000003</v>
      </c>
      <c r="H1808">
        <v>-77.038110000000003</v>
      </c>
      <c r="I1808" t="s">
        <v>21</v>
      </c>
      <c r="J1808">
        <v>134</v>
      </c>
      <c r="K1808">
        <v>3</v>
      </c>
      <c r="L1808">
        <v>261</v>
      </c>
      <c r="M1808" s="1">
        <v>44911</v>
      </c>
      <c r="N1808">
        <v>4.47</v>
      </c>
      <c r="O1808">
        <v>1</v>
      </c>
      <c r="P1808">
        <v>297</v>
      </c>
      <c r="Q1808">
        <v>65</v>
      </c>
      <c r="R1808" t="s">
        <v>3401</v>
      </c>
    </row>
    <row r="1809" spans="1:18" ht="15.95" customHeight="1">
      <c r="A1809">
        <v>23527224</v>
      </c>
      <c r="B1809" t="s">
        <v>3402</v>
      </c>
      <c r="C1809">
        <v>15905758</v>
      </c>
      <c r="D1809" t="s">
        <v>3403</v>
      </c>
      <c r="F1809" t="s">
        <v>201</v>
      </c>
      <c r="G1809">
        <v>38.89181</v>
      </c>
      <c r="H1809">
        <v>-76.991200000000006</v>
      </c>
      <c r="I1809" t="s">
        <v>21</v>
      </c>
      <c r="J1809">
        <v>140</v>
      </c>
      <c r="K1809">
        <v>31</v>
      </c>
      <c r="L1809">
        <v>14</v>
      </c>
      <c r="M1809" s="1">
        <v>43248</v>
      </c>
      <c r="N1809">
        <v>0.24</v>
      </c>
      <c r="O1809">
        <v>1</v>
      </c>
      <c r="P1809">
        <v>0</v>
      </c>
      <c r="Q1809">
        <v>0</v>
      </c>
    </row>
    <row r="1810" spans="1:18" ht="15.95" customHeight="1">
      <c r="A1810">
        <v>23539251</v>
      </c>
      <c r="B1810" t="s">
        <v>3404</v>
      </c>
      <c r="C1810">
        <v>21097703</v>
      </c>
      <c r="D1810" t="s">
        <v>3405</v>
      </c>
      <c r="F1810" t="s">
        <v>94</v>
      </c>
      <c r="G1810">
        <v>38.910249999999998</v>
      </c>
      <c r="H1810">
        <v>-77.040499999999994</v>
      </c>
      <c r="I1810" t="s">
        <v>21</v>
      </c>
      <c r="J1810">
        <v>70</v>
      </c>
      <c r="K1810">
        <v>182</v>
      </c>
      <c r="L1810">
        <v>1</v>
      </c>
      <c r="M1810" s="1">
        <v>44773</v>
      </c>
      <c r="N1810">
        <v>0.21</v>
      </c>
      <c r="O1810">
        <v>1</v>
      </c>
      <c r="P1810">
        <v>202</v>
      </c>
      <c r="Q1810">
        <v>1</v>
      </c>
    </row>
    <row r="1811" spans="1:18" ht="15.95" customHeight="1">
      <c r="A1811">
        <v>23556288</v>
      </c>
      <c r="B1811" t="s">
        <v>3406</v>
      </c>
      <c r="C1811">
        <v>9680354</v>
      </c>
      <c r="D1811" t="s">
        <v>3135</v>
      </c>
      <c r="F1811" t="s">
        <v>63</v>
      </c>
      <c r="G1811">
        <v>38.912759999999999</v>
      </c>
      <c r="H1811">
        <v>-77.023330000000001</v>
      </c>
      <c r="I1811" t="s">
        <v>21</v>
      </c>
      <c r="J1811">
        <v>1024</v>
      </c>
      <c r="K1811">
        <v>2</v>
      </c>
      <c r="L1811">
        <v>190</v>
      </c>
      <c r="M1811" s="1">
        <v>44914</v>
      </c>
      <c r="N1811">
        <v>3.26</v>
      </c>
      <c r="O1811">
        <v>13</v>
      </c>
      <c r="P1811">
        <v>289</v>
      </c>
      <c r="Q1811">
        <v>8</v>
      </c>
      <c r="R1811" t="s">
        <v>3407</v>
      </c>
    </row>
    <row r="1812" spans="1:18" ht="15.95" customHeight="1">
      <c r="A1812">
        <v>23558219</v>
      </c>
      <c r="B1812" t="s">
        <v>3408</v>
      </c>
      <c r="C1812">
        <v>63078920</v>
      </c>
      <c r="D1812" t="s">
        <v>1342</v>
      </c>
      <c r="F1812" t="s">
        <v>20</v>
      </c>
      <c r="G1812">
        <v>38.967370000000003</v>
      </c>
      <c r="H1812">
        <v>-77.031229999999994</v>
      </c>
      <c r="I1812" t="s">
        <v>21</v>
      </c>
      <c r="J1812">
        <v>159</v>
      </c>
      <c r="K1812">
        <v>3</v>
      </c>
      <c r="L1812">
        <v>3</v>
      </c>
      <c r="M1812" s="1">
        <v>43289</v>
      </c>
      <c r="N1812">
        <v>0.05</v>
      </c>
      <c r="O1812">
        <v>3</v>
      </c>
      <c r="P1812">
        <v>0</v>
      </c>
      <c r="Q1812">
        <v>0</v>
      </c>
      <c r="R1812" s="2" t="s">
        <v>1343</v>
      </c>
    </row>
    <row r="1813" spans="1:18" ht="15.95" customHeight="1">
      <c r="A1813">
        <v>23560608</v>
      </c>
      <c r="B1813" t="s">
        <v>3409</v>
      </c>
      <c r="C1813">
        <v>138787488</v>
      </c>
      <c r="D1813" t="s">
        <v>2774</v>
      </c>
      <c r="F1813" t="s">
        <v>88</v>
      </c>
      <c r="G1813">
        <v>38.893349999999998</v>
      </c>
      <c r="H1813">
        <v>-76.996790000000004</v>
      </c>
      <c r="I1813" t="s">
        <v>25</v>
      </c>
      <c r="J1813">
        <v>50</v>
      </c>
      <c r="K1813">
        <v>31</v>
      </c>
      <c r="L1813">
        <v>68</v>
      </c>
      <c r="M1813" s="1">
        <v>44787</v>
      </c>
      <c r="N1813">
        <v>1.22</v>
      </c>
      <c r="O1813">
        <v>3</v>
      </c>
      <c r="P1813">
        <v>263</v>
      </c>
      <c r="Q1813">
        <v>1</v>
      </c>
    </row>
    <row r="1814" spans="1:18" ht="15.95" customHeight="1">
      <c r="A1814">
        <v>23584521</v>
      </c>
      <c r="B1814" t="s">
        <v>3410</v>
      </c>
      <c r="C1814">
        <v>176304871</v>
      </c>
      <c r="D1814" t="s">
        <v>1864</v>
      </c>
      <c r="F1814" t="s">
        <v>70</v>
      </c>
      <c r="G1814">
        <v>38.932870000000001</v>
      </c>
      <c r="H1814">
        <v>-77.030619999999999</v>
      </c>
      <c r="I1814" t="s">
        <v>25</v>
      </c>
      <c r="J1814">
        <v>65</v>
      </c>
      <c r="K1814">
        <v>21</v>
      </c>
      <c r="L1814">
        <v>12</v>
      </c>
      <c r="M1814" s="1">
        <v>44359</v>
      </c>
      <c r="N1814">
        <v>0.21</v>
      </c>
      <c r="O1814">
        <v>3</v>
      </c>
      <c r="P1814">
        <v>311</v>
      </c>
      <c r="Q1814">
        <v>0</v>
      </c>
      <c r="R1814" t="s">
        <v>3411</v>
      </c>
    </row>
    <row r="1815" spans="1:18" ht="15.95" customHeight="1">
      <c r="A1815">
        <v>23625381</v>
      </c>
      <c r="B1815" t="s">
        <v>3412</v>
      </c>
      <c r="C1815">
        <v>16082647</v>
      </c>
      <c r="D1815" t="s">
        <v>3413</v>
      </c>
      <c r="F1815" t="s">
        <v>91</v>
      </c>
      <c r="G1815">
        <v>38.958950000000002</v>
      </c>
      <c r="H1815">
        <v>-76.994320000000002</v>
      </c>
      <c r="I1815" t="s">
        <v>25</v>
      </c>
      <c r="J1815">
        <v>59</v>
      </c>
      <c r="K1815">
        <v>1</v>
      </c>
      <c r="L1815">
        <v>351</v>
      </c>
      <c r="M1815" s="1">
        <v>44909</v>
      </c>
      <c r="N1815">
        <v>6.02</v>
      </c>
      <c r="O1815">
        <v>1</v>
      </c>
      <c r="P1815">
        <v>356</v>
      </c>
      <c r="Q1815">
        <v>59</v>
      </c>
      <c r="R1815" t="s">
        <v>3414</v>
      </c>
    </row>
    <row r="1816" spans="1:18" ht="15.95" customHeight="1">
      <c r="A1816">
        <v>23644899</v>
      </c>
      <c r="B1816" t="s">
        <v>3415</v>
      </c>
      <c r="C1816">
        <v>70574319</v>
      </c>
      <c r="D1816" t="s">
        <v>3416</v>
      </c>
      <c r="F1816" t="s">
        <v>63</v>
      </c>
      <c r="G1816">
        <v>38.912080000000003</v>
      </c>
      <c r="H1816">
        <v>-77.030169999999998</v>
      </c>
      <c r="I1816" t="s">
        <v>21</v>
      </c>
      <c r="J1816">
        <v>129</v>
      </c>
      <c r="K1816">
        <v>3</v>
      </c>
      <c r="L1816">
        <v>214</v>
      </c>
      <c r="M1816" s="1">
        <v>44898</v>
      </c>
      <c r="N1816">
        <v>3.7</v>
      </c>
      <c r="O1816">
        <v>1</v>
      </c>
      <c r="P1816">
        <v>45</v>
      </c>
      <c r="Q1816">
        <v>55</v>
      </c>
      <c r="R1816" t="s">
        <v>3417</v>
      </c>
    </row>
    <row r="1817" spans="1:18" ht="15.95" customHeight="1">
      <c r="A1817">
        <v>23645709</v>
      </c>
      <c r="B1817" t="s">
        <v>3418</v>
      </c>
      <c r="C1817">
        <v>3672670</v>
      </c>
      <c r="D1817" t="s">
        <v>134</v>
      </c>
      <c r="F1817" t="s">
        <v>54</v>
      </c>
      <c r="G1817">
        <v>38.91057</v>
      </c>
      <c r="H1817">
        <v>-77.089370000000002</v>
      </c>
      <c r="I1817" t="s">
        <v>25</v>
      </c>
      <c r="J1817">
        <v>65</v>
      </c>
      <c r="K1817">
        <v>1</v>
      </c>
      <c r="L1817" s="13">
        <v>145</v>
      </c>
      <c r="M1817" s="1">
        <v>44885</v>
      </c>
      <c r="N1817">
        <v>2.4900000000000002</v>
      </c>
      <c r="O1817">
        <v>14</v>
      </c>
      <c r="P1817">
        <v>172</v>
      </c>
      <c r="Q1817">
        <v>31</v>
      </c>
      <c r="R1817" t="s">
        <v>3257</v>
      </c>
    </row>
    <row r="1818" spans="1:18" ht="15.95" customHeight="1">
      <c r="A1818">
        <v>23653501</v>
      </c>
      <c r="B1818" t="s">
        <v>3419</v>
      </c>
      <c r="C1818">
        <v>177085783</v>
      </c>
      <c r="D1818" t="s">
        <v>3298</v>
      </c>
      <c r="F1818" t="s">
        <v>20</v>
      </c>
      <c r="G1818">
        <v>38.95702</v>
      </c>
      <c r="H1818">
        <v>-77.015249999999995</v>
      </c>
      <c r="I1818" t="s">
        <v>25</v>
      </c>
      <c r="J1818">
        <v>54</v>
      </c>
      <c r="K1818">
        <v>31</v>
      </c>
      <c r="L1818">
        <v>33</v>
      </c>
      <c r="M1818" s="1">
        <v>44536</v>
      </c>
      <c r="N1818">
        <v>0.56999999999999995</v>
      </c>
      <c r="O1818">
        <v>6</v>
      </c>
      <c r="P1818">
        <v>365</v>
      </c>
      <c r="Q1818">
        <v>0</v>
      </c>
      <c r="R1818" s="13"/>
    </row>
    <row r="1819" spans="1:18" ht="15.95" customHeight="1">
      <c r="A1819">
        <v>23654043</v>
      </c>
      <c r="B1819" t="s">
        <v>3420</v>
      </c>
      <c r="C1819">
        <v>177085783</v>
      </c>
      <c r="D1819" t="s">
        <v>3298</v>
      </c>
      <c r="F1819" t="s">
        <v>34</v>
      </c>
      <c r="G1819">
        <v>38.955719999999999</v>
      </c>
      <c r="H1819">
        <v>-77.013279999999995</v>
      </c>
      <c r="I1819" t="s">
        <v>25</v>
      </c>
      <c r="J1819">
        <v>55</v>
      </c>
      <c r="K1819">
        <v>31</v>
      </c>
      <c r="L1819">
        <v>40</v>
      </c>
      <c r="M1819" s="1">
        <v>44836</v>
      </c>
      <c r="N1819">
        <v>0.69</v>
      </c>
      <c r="O1819">
        <v>6</v>
      </c>
      <c r="P1819">
        <v>365</v>
      </c>
      <c r="Q1819">
        <v>4</v>
      </c>
    </row>
    <row r="1820" spans="1:18" ht="15.95" customHeight="1">
      <c r="A1820">
        <v>23654380</v>
      </c>
      <c r="B1820" t="s">
        <v>3421</v>
      </c>
      <c r="C1820">
        <v>177085783</v>
      </c>
      <c r="D1820" t="s">
        <v>3298</v>
      </c>
      <c r="F1820" t="s">
        <v>20</v>
      </c>
      <c r="G1820">
        <v>38.957680000000003</v>
      </c>
      <c r="H1820">
        <v>-77.01473</v>
      </c>
      <c r="I1820" t="s">
        <v>25</v>
      </c>
      <c r="J1820">
        <v>49</v>
      </c>
      <c r="K1820">
        <v>31</v>
      </c>
      <c r="L1820">
        <v>23</v>
      </c>
      <c r="M1820" s="1">
        <v>44823</v>
      </c>
      <c r="N1820">
        <v>0.4</v>
      </c>
      <c r="O1820">
        <v>6</v>
      </c>
      <c r="P1820">
        <v>291</v>
      </c>
      <c r="Q1820">
        <v>3</v>
      </c>
    </row>
    <row r="1821" spans="1:18" ht="15.95" customHeight="1">
      <c r="A1821">
        <v>23663749</v>
      </c>
      <c r="B1821" t="s">
        <v>3422</v>
      </c>
      <c r="C1821">
        <v>3672670</v>
      </c>
      <c r="D1821" t="s">
        <v>134</v>
      </c>
      <c r="F1821" t="s">
        <v>54</v>
      </c>
      <c r="G1821">
        <v>38.912750000000003</v>
      </c>
      <c r="H1821">
        <v>-77.089470000000006</v>
      </c>
      <c r="I1821" t="s">
        <v>25</v>
      </c>
      <c r="J1821">
        <v>55</v>
      </c>
      <c r="K1821">
        <v>1</v>
      </c>
      <c r="L1821">
        <v>89</v>
      </c>
      <c r="M1821" s="1">
        <v>44855</v>
      </c>
      <c r="N1821">
        <v>1.53</v>
      </c>
      <c r="O1821">
        <v>14</v>
      </c>
      <c r="P1821">
        <v>167</v>
      </c>
      <c r="Q1821">
        <v>22</v>
      </c>
      <c r="R1821" t="s">
        <v>3257</v>
      </c>
    </row>
    <row r="1822" spans="1:18" ht="15.95" customHeight="1">
      <c r="A1822">
        <v>23670148</v>
      </c>
      <c r="B1822" t="s">
        <v>2935</v>
      </c>
      <c r="C1822">
        <v>177085783</v>
      </c>
      <c r="D1822" t="s">
        <v>3298</v>
      </c>
      <c r="F1822" t="s">
        <v>34</v>
      </c>
      <c r="G1822">
        <v>38.955640000000002</v>
      </c>
      <c r="H1822">
        <v>-77.013729999999995</v>
      </c>
      <c r="I1822" t="s">
        <v>25</v>
      </c>
      <c r="J1822">
        <v>50</v>
      </c>
      <c r="K1822">
        <v>31</v>
      </c>
      <c r="L1822">
        <v>44</v>
      </c>
      <c r="M1822" s="1">
        <v>44883</v>
      </c>
      <c r="N1822">
        <v>0.76</v>
      </c>
      <c r="O1822">
        <v>6</v>
      </c>
      <c r="P1822">
        <v>365</v>
      </c>
      <c r="Q1822">
        <v>5</v>
      </c>
    </row>
    <row r="1823" spans="1:18" ht="15.95" customHeight="1">
      <c r="A1823">
        <v>23686072</v>
      </c>
      <c r="B1823" t="s">
        <v>3423</v>
      </c>
      <c r="C1823">
        <v>160509749</v>
      </c>
      <c r="D1823" t="s">
        <v>2099</v>
      </c>
      <c r="F1823" t="s">
        <v>20</v>
      </c>
      <c r="G1823">
        <v>38.978879999999997</v>
      </c>
      <c r="H1823">
        <v>-77.020870000000002</v>
      </c>
      <c r="I1823" t="s">
        <v>25</v>
      </c>
      <c r="J1823">
        <v>48</v>
      </c>
      <c r="K1823">
        <v>31</v>
      </c>
      <c r="L1823">
        <v>2</v>
      </c>
      <c r="M1823" s="1">
        <v>43172</v>
      </c>
      <c r="N1823">
        <v>0.03</v>
      </c>
      <c r="O1823">
        <v>1</v>
      </c>
      <c r="P1823">
        <v>0</v>
      </c>
      <c r="Q1823">
        <v>0</v>
      </c>
    </row>
    <row r="1824" spans="1:18" ht="15.95" customHeight="1">
      <c r="A1824">
        <v>23711210</v>
      </c>
      <c r="B1824" t="s">
        <v>3424</v>
      </c>
      <c r="C1824">
        <v>67317030</v>
      </c>
      <c r="D1824" t="s">
        <v>899</v>
      </c>
      <c r="F1824" t="s">
        <v>28</v>
      </c>
      <c r="G1824">
        <v>38.913519999999998</v>
      </c>
      <c r="H1824">
        <v>-77.009879999999995</v>
      </c>
      <c r="I1824" t="s">
        <v>21</v>
      </c>
      <c r="J1824">
        <v>149</v>
      </c>
      <c r="K1824">
        <v>2</v>
      </c>
      <c r="L1824">
        <v>239</v>
      </c>
      <c r="M1824" s="1">
        <v>44907</v>
      </c>
      <c r="N1824">
        <v>4.13</v>
      </c>
      <c r="O1824">
        <v>2</v>
      </c>
      <c r="P1824">
        <v>271</v>
      </c>
      <c r="Q1824">
        <v>63</v>
      </c>
      <c r="R1824" t="s">
        <v>2937</v>
      </c>
    </row>
    <row r="1825" spans="1:18" ht="15.95" customHeight="1">
      <c r="A1825">
        <v>23713183</v>
      </c>
      <c r="B1825" t="s">
        <v>3425</v>
      </c>
      <c r="C1825">
        <v>16259214</v>
      </c>
      <c r="D1825" t="s">
        <v>3380</v>
      </c>
      <c r="F1825" t="s">
        <v>88</v>
      </c>
      <c r="G1825">
        <v>38.900500000000001</v>
      </c>
      <c r="H1825">
        <v>-76.999170000000007</v>
      </c>
      <c r="I1825" t="s">
        <v>21</v>
      </c>
      <c r="J1825">
        <v>245</v>
      </c>
      <c r="K1825">
        <v>2</v>
      </c>
      <c r="L1825">
        <v>36</v>
      </c>
      <c r="M1825" s="1">
        <v>44423</v>
      </c>
      <c r="N1825">
        <v>0.67</v>
      </c>
      <c r="O1825">
        <v>2</v>
      </c>
      <c r="P1825">
        <v>0</v>
      </c>
      <c r="Q1825">
        <v>0</v>
      </c>
      <c r="R1825" s="2" t="s">
        <v>3381</v>
      </c>
    </row>
    <row r="1826" spans="1:18" ht="15.95" customHeight="1">
      <c r="A1826">
        <v>23717403</v>
      </c>
      <c r="B1826" t="s">
        <v>3426</v>
      </c>
      <c r="C1826">
        <v>3448315</v>
      </c>
      <c r="D1826" t="s">
        <v>1012</v>
      </c>
      <c r="F1826" t="s">
        <v>28</v>
      </c>
      <c r="G1826">
        <v>38.909120000000001</v>
      </c>
      <c r="H1826">
        <v>-77.015950000000004</v>
      </c>
      <c r="I1826" t="s">
        <v>21</v>
      </c>
      <c r="J1826">
        <v>287</v>
      </c>
      <c r="K1826">
        <v>31</v>
      </c>
      <c r="L1826">
        <v>10</v>
      </c>
      <c r="M1826" s="1">
        <v>44612</v>
      </c>
      <c r="N1826">
        <v>0.18</v>
      </c>
      <c r="O1826">
        <v>10</v>
      </c>
      <c r="P1826">
        <v>209</v>
      </c>
      <c r="Q1826">
        <v>1</v>
      </c>
    </row>
    <row r="1827" spans="1:18" ht="15.95" customHeight="1">
      <c r="A1827">
        <v>23717829</v>
      </c>
      <c r="B1827" t="s">
        <v>3427</v>
      </c>
      <c r="C1827">
        <v>3448315</v>
      </c>
      <c r="D1827" t="s">
        <v>1012</v>
      </c>
      <c r="F1827" t="s">
        <v>37</v>
      </c>
      <c r="G1827">
        <v>38.920090000000002</v>
      </c>
      <c r="H1827">
        <v>-77.041740000000004</v>
      </c>
      <c r="I1827" t="s">
        <v>21</v>
      </c>
      <c r="J1827">
        <v>192</v>
      </c>
      <c r="K1827">
        <v>31</v>
      </c>
      <c r="L1827">
        <v>14</v>
      </c>
      <c r="M1827" s="1">
        <v>44441</v>
      </c>
      <c r="N1827">
        <v>0.25</v>
      </c>
      <c r="O1827">
        <v>10</v>
      </c>
      <c r="P1827">
        <v>365</v>
      </c>
      <c r="Q1827">
        <v>0</v>
      </c>
    </row>
    <row r="1828" spans="1:18" ht="15.95" customHeight="1">
      <c r="A1828">
        <v>23724012</v>
      </c>
      <c r="B1828" t="s">
        <v>3259</v>
      </c>
      <c r="C1828">
        <v>63140065</v>
      </c>
      <c r="D1828" t="s">
        <v>502</v>
      </c>
      <c r="F1828" t="s">
        <v>88</v>
      </c>
      <c r="G1828">
        <v>38.892429999999997</v>
      </c>
      <c r="H1828">
        <v>-76.980639999999994</v>
      </c>
      <c r="I1828" t="s">
        <v>21</v>
      </c>
      <c r="J1828">
        <v>103</v>
      </c>
      <c r="K1828">
        <v>1</v>
      </c>
      <c r="L1828">
        <v>256</v>
      </c>
      <c r="M1828" s="1">
        <v>44891</v>
      </c>
      <c r="N1828">
        <v>4.6500000000000004</v>
      </c>
      <c r="O1828">
        <v>2</v>
      </c>
      <c r="P1828">
        <v>114</v>
      </c>
      <c r="Q1828">
        <v>46</v>
      </c>
      <c r="R1828" t="s">
        <v>3260</v>
      </c>
    </row>
    <row r="1829" spans="1:18" ht="15.95" customHeight="1">
      <c r="A1829">
        <v>23731595</v>
      </c>
      <c r="B1829" t="s">
        <v>3261</v>
      </c>
      <c r="C1829">
        <v>59460146</v>
      </c>
      <c r="D1829" t="s">
        <v>3262</v>
      </c>
      <c r="F1829" t="s">
        <v>1521</v>
      </c>
      <c r="G1829">
        <v>38.92557</v>
      </c>
      <c r="H1829">
        <v>-76.95523</v>
      </c>
      <c r="I1829" t="s">
        <v>25</v>
      </c>
      <c r="J1829">
        <v>220</v>
      </c>
      <c r="K1829">
        <v>31</v>
      </c>
      <c r="L1829">
        <v>0</v>
      </c>
      <c r="M1829" s="13"/>
      <c r="O1829">
        <v>1</v>
      </c>
      <c r="P1829">
        <v>0</v>
      </c>
      <c r="Q1829">
        <v>0</v>
      </c>
    </row>
    <row r="1830" spans="1:18" ht="15.95" customHeight="1">
      <c r="A1830">
        <v>23759196</v>
      </c>
      <c r="B1830" t="s">
        <v>3263</v>
      </c>
      <c r="C1830">
        <v>132864176</v>
      </c>
      <c r="D1830" t="s">
        <v>3151</v>
      </c>
      <c r="F1830" t="s">
        <v>43</v>
      </c>
      <c r="G1830">
        <v>38.902270000000001</v>
      </c>
      <c r="H1830">
        <v>-77.018410000000003</v>
      </c>
      <c r="I1830" t="s">
        <v>21</v>
      </c>
      <c r="J1830">
        <v>99</v>
      </c>
      <c r="K1830">
        <v>31</v>
      </c>
      <c r="L1830">
        <v>17</v>
      </c>
      <c r="M1830" s="1">
        <v>43757</v>
      </c>
      <c r="N1830">
        <v>0.32</v>
      </c>
      <c r="O1830">
        <v>2</v>
      </c>
      <c r="P1830">
        <v>0</v>
      </c>
      <c r="Q1830">
        <v>0</v>
      </c>
    </row>
    <row r="1831" spans="1:18" ht="15.95" customHeight="1">
      <c r="A1831">
        <v>23780677</v>
      </c>
      <c r="B1831" t="s">
        <v>3264</v>
      </c>
      <c r="C1831">
        <v>178419661</v>
      </c>
      <c r="D1831" t="s">
        <v>3265</v>
      </c>
      <c r="F1831" t="s">
        <v>88</v>
      </c>
      <c r="G1831">
        <v>38.902630000000002</v>
      </c>
      <c r="H1831">
        <v>-76.991759999999999</v>
      </c>
      <c r="I1831" t="s">
        <v>21</v>
      </c>
      <c r="J1831">
        <v>128</v>
      </c>
      <c r="K1831">
        <v>2</v>
      </c>
      <c r="L1831">
        <v>281</v>
      </c>
      <c r="M1831" s="1">
        <v>44907</v>
      </c>
      <c r="N1831">
        <v>4.95</v>
      </c>
      <c r="O1831">
        <v>1</v>
      </c>
      <c r="P1831">
        <v>81</v>
      </c>
      <c r="Q1831">
        <v>64</v>
      </c>
      <c r="R1831" t="s">
        <v>3266</v>
      </c>
    </row>
    <row r="1832" spans="1:18" ht="15.95" customHeight="1">
      <c r="A1832">
        <v>23786164</v>
      </c>
      <c r="B1832" t="s">
        <v>3267</v>
      </c>
      <c r="C1832">
        <v>24972888</v>
      </c>
      <c r="D1832" t="s">
        <v>62</v>
      </c>
      <c r="F1832" t="s">
        <v>853</v>
      </c>
      <c r="G1832">
        <v>38.8949</v>
      </c>
      <c r="H1832">
        <v>-76.959590000000006</v>
      </c>
      <c r="I1832" t="s">
        <v>25</v>
      </c>
      <c r="J1832">
        <v>39</v>
      </c>
      <c r="K1832">
        <v>1</v>
      </c>
      <c r="L1832">
        <v>54</v>
      </c>
      <c r="M1832" s="1">
        <v>44871</v>
      </c>
      <c r="N1832">
        <v>0.94</v>
      </c>
      <c r="O1832">
        <v>1</v>
      </c>
      <c r="P1832">
        <v>64</v>
      </c>
      <c r="Q1832">
        <v>23</v>
      </c>
      <c r="R1832" t="s">
        <v>3268</v>
      </c>
    </row>
    <row r="1833" spans="1:18" ht="15.95" customHeight="1">
      <c r="A1833">
        <v>23791737</v>
      </c>
      <c r="B1833" t="s">
        <v>3269</v>
      </c>
      <c r="C1833">
        <v>178532898</v>
      </c>
      <c r="D1833" t="s">
        <v>3270</v>
      </c>
      <c r="F1833" t="s">
        <v>20</v>
      </c>
      <c r="G1833">
        <v>38.966239999999999</v>
      </c>
      <c r="H1833">
        <v>-77.030699999999996</v>
      </c>
      <c r="I1833" t="s">
        <v>21</v>
      </c>
      <c r="J1833">
        <v>91</v>
      </c>
      <c r="K1833">
        <v>2</v>
      </c>
      <c r="L1833">
        <v>256</v>
      </c>
      <c r="M1833" s="1">
        <v>44782</v>
      </c>
      <c r="N1833">
        <v>4.5</v>
      </c>
      <c r="O1833">
        <v>1</v>
      </c>
      <c r="P1833">
        <v>315</v>
      </c>
      <c r="Q1833">
        <v>35</v>
      </c>
      <c r="R1833" t="s">
        <v>3271</v>
      </c>
    </row>
    <row r="1834" spans="1:18" ht="15.95" customHeight="1">
      <c r="A1834">
        <v>23842535</v>
      </c>
      <c r="B1834" t="s">
        <v>3272</v>
      </c>
      <c r="C1834">
        <v>179042074</v>
      </c>
      <c r="D1834" t="s">
        <v>3273</v>
      </c>
      <c r="F1834" t="s">
        <v>28</v>
      </c>
      <c r="G1834">
        <v>38.916110000000003</v>
      </c>
      <c r="H1834">
        <v>-77.008099999999999</v>
      </c>
      <c r="I1834" t="s">
        <v>21</v>
      </c>
      <c r="J1834">
        <v>270</v>
      </c>
      <c r="K1834">
        <v>3</v>
      </c>
      <c r="L1834">
        <v>23</v>
      </c>
      <c r="M1834" s="1">
        <v>44773</v>
      </c>
      <c r="N1834">
        <v>0.45</v>
      </c>
      <c r="O1834">
        <v>1</v>
      </c>
      <c r="P1834">
        <v>361</v>
      </c>
      <c r="Q1834">
        <v>3</v>
      </c>
      <c r="R1834" s="13" t="s">
        <v>3274</v>
      </c>
    </row>
    <row r="1835" spans="1:18" ht="15.95" customHeight="1">
      <c r="A1835">
        <v>23857828</v>
      </c>
      <c r="B1835" t="s">
        <v>3275</v>
      </c>
      <c r="C1835">
        <v>62640960</v>
      </c>
      <c r="D1835" t="s">
        <v>184</v>
      </c>
      <c r="F1835" t="s">
        <v>195</v>
      </c>
      <c r="G1835">
        <v>38.946530000000003</v>
      </c>
      <c r="H1835">
        <v>-76.989729999999994</v>
      </c>
      <c r="I1835" t="s">
        <v>21</v>
      </c>
      <c r="J1835">
        <v>95</v>
      </c>
      <c r="K1835">
        <v>31</v>
      </c>
      <c r="L1835">
        <v>18</v>
      </c>
      <c r="M1835" s="1">
        <v>44044</v>
      </c>
      <c r="N1835">
        <v>0.31</v>
      </c>
      <c r="O1835">
        <v>1</v>
      </c>
      <c r="P1835">
        <v>363</v>
      </c>
      <c r="Q1835">
        <v>0</v>
      </c>
    </row>
    <row r="1836" spans="1:18" ht="15.95" customHeight="1">
      <c r="A1836">
        <v>23858688</v>
      </c>
      <c r="B1836" t="s">
        <v>3276</v>
      </c>
      <c r="C1836">
        <v>15607339</v>
      </c>
      <c r="D1836" t="s">
        <v>2585</v>
      </c>
      <c r="F1836" t="s">
        <v>70</v>
      </c>
      <c r="G1836">
        <v>38.926940000000002</v>
      </c>
      <c r="H1836">
        <v>-77.027969999999996</v>
      </c>
      <c r="I1836" t="s">
        <v>25</v>
      </c>
      <c r="J1836">
        <v>70</v>
      </c>
      <c r="K1836">
        <v>4</v>
      </c>
      <c r="L1836">
        <v>53</v>
      </c>
      <c r="M1836" s="1">
        <v>44803</v>
      </c>
      <c r="N1836">
        <v>0.92</v>
      </c>
      <c r="O1836">
        <v>2</v>
      </c>
      <c r="P1836">
        <v>257</v>
      </c>
      <c r="Q1836">
        <v>13</v>
      </c>
      <c r="R1836" t="s">
        <v>3277</v>
      </c>
    </row>
    <row r="1837" spans="1:18" ht="15.95" customHeight="1">
      <c r="A1837">
        <v>23862201</v>
      </c>
      <c r="B1837" t="s">
        <v>3278</v>
      </c>
      <c r="C1837">
        <v>124644014</v>
      </c>
      <c r="D1837" t="s">
        <v>76</v>
      </c>
      <c r="F1837" t="s">
        <v>28</v>
      </c>
      <c r="G1837">
        <v>38.917490000000001</v>
      </c>
      <c r="H1837">
        <v>-77.012129999999999</v>
      </c>
      <c r="I1837" t="s">
        <v>25</v>
      </c>
      <c r="J1837">
        <v>75</v>
      </c>
      <c r="K1837">
        <v>1</v>
      </c>
      <c r="L1837">
        <v>168</v>
      </c>
      <c r="M1837" s="1">
        <v>44885</v>
      </c>
      <c r="N1837">
        <v>2.92</v>
      </c>
      <c r="O1837">
        <v>5</v>
      </c>
      <c r="P1837">
        <v>73</v>
      </c>
      <c r="Q1837">
        <v>60</v>
      </c>
      <c r="R1837" t="s">
        <v>2410</v>
      </c>
    </row>
    <row r="1838" spans="1:18" ht="15.95" customHeight="1">
      <c r="A1838">
        <v>23873985</v>
      </c>
      <c r="B1838" t="s">
        <v>3279</v>
      </c>
      <c r="C1838">
        <v>8428529</v>
      </c>
      <c r="D1838" t="s">
        <v>1696</v>
      </c>
      <c r="F1838" t="s">
        <v>368</v>
      </c>
      <c r="G1838">
        <v>38.93535</v>
      </c>
      <c r="H1838">
        <v>-77.057950000000005</v>
      </c>
      <c r="I1838" t="s">
        <v>21</v>
      </c>
      <c r="J1838">
        <v>75</v>
      </c>
      <c r="K1838">
        <v>31</v>
      </c>
      <c r="L1838">
        <v>3</v>
      </c>
      <c r="M1838" s="1">
        <v>43248</v>
      </c>
      <c r="N1838">
        <v>0.05</v>
      </c>
      <c r="O1838">
        <v>1</v>
      </c>
      <c r="P1838">
        <v>0</v>
      </c>
      <c r="Q1838">
        <v>0</v>
      </c>
    </row>
    <row r="1839" spans="1:18" ht="15.95" customHeight="1">
      <c r="A1839">
        <v>23881282</v>
      </c>
      <c r="B1839" t="s">
        <v>3280</v>
      </c>
      <c r="C1839">
        <v>122935543</v>
      </c>
      <c r="D1839" t="s">
        <v>553</v>
      </c>
      <c r="F1839" t="s">
        <v>70</v>
      </c>
      <c r="G1839">
        <v>38.923859999999998</v>
      </c>
      <c r="H1839">
        <v>-77.028829999999999</v>
      </c>
      <c r="I1839" t="s">
        <v>25</v>
      </c>
      <c r="J1839">
        <v>84</v>
      </c>
      <c r="K1839">
        <v>2</v>
      </c>
      <c r="L1839">
        <v>36</v>
      </c>
      <c r="M1839" s="1">
        <v>44874</v>
      </c>
      <c r="N1839">
        <v>0.63</v>
      </c>
      <c r="O1839">
        <v>1</v>
      </c>
      <c r="P1839">
        <v>0</v>
      </c>
      <c r="Q1839">
        <v>24</v>
      </c>
      <c r="R1839" t="s">
        <v>3281</v>
      </c>
    </row>
    <row r="1840" spans="1:18" ht="15.95" customHeight="1">
      <c r="A1840">
        <v>23897784</v>
      </c>
      <c r="B1840" t="s">
        <v>3282</v>
      </c>
      <c r="C1840">
        <v>106887181</v>
      </c>
      <c r="D1840" t="s">
        <v>3283</v>
      </c>
      <c r="F1840" t="s">
        <v>34</v>
      </c>
      <c r="G1840">
        <v>38.95167</v>
      </c>
      <c r="H1840">
        <v>-77.02319</v>
      </c>
      <c r="I1840" t="s">
        <v>21</v>
      </c>
      <c r="J1840">
        <v>483</v>
      </c>
      <c r="K1840">
        <v>4</v>
      </c>
      <c r="L1840">
        <v>13</v>
      </c>
      <c r="M1840" s="1">
        <v>44495</v>
      </c>
      <c r="N1840">
        <v>0.23</v>
      </c>
      <c r="O1840">
        <v>1</v>
      </c>
      <c r="P1840">
        <v>90</v>
      </c>
      <c r="Q1840">
        <v>0</v>
      </c>
      <c r="R1840" s="2" t="s">
        <v>3284</v>
      </c>
    </row>
    <row r="1841" spans="1:18" ht="15.95" customHeight="1">
      <c r="A1841">
        <v>23901583</v>
      </c>
      <c r="B1841" t="s">
        <v>3285</v>
      </c>
      <c r="C1841">
        <v>176304871</v>
      </c>
      <c r="D1841" t="s">
        <v>1864</v>
      </c>
      <c r="F1841" t="s">
        <v>70</v>
      </c>
      <c r="G1841">
        <v>38.933610000000002</v>
      </c>
      <c r="H1841">
        <v>-77.031949999999995</v>
      </c>
      <c r="I1841" t="s">
        <v>25</v>
      </c>
      <c r="J1841">
        <v>55</v>
      </c>
      <c r="K1841">
        <v>21</v>
      </c>
      <c r="L1841">
        <v>15</v>
      </c>
      <c r="M1841" s="1">
        <v>44774</v>
      </c>
      <c r="N1841">
        <v>0.26</v>
      </c>
      <c r="O1841">
        <v>3</v>
      </c>
      <c r="P1841">
        <v>295</v>
      </c>
      <c r="Q1841">
        <v>1</v>
      </c>
      <c r="R1841" t="s">
        <v>3286</v>
      </c>
    </row>
    <row r="1842" spans="1:18" ht="15.95" customHeight="1">
      <c r="A1842">
        <v>23904984</v>
      </c>
      <c r="B1842" t="s">
        <v>3287</v>
      </c>
      <c r="C1842">
        <v>179660160</v>
      </c>
      <c r="D1842" t="s">
        <v>3288</v>
      </c>
      <c r="F1842" t="s">
        <v>60</v>
      </c>
      <c r="G1842">
        <v>38.934620000000002</v>
      </c>
      <c r="H1842">
        <v>-76.983459999999994</v>
      </c>
      <c r="I1842" t="s">
        <v>21</v>
      </c>
      <c r="J1842">
        <v>50</v>
      </c>
      <c r="K1842">
        <v>31</v>
      </c>
      <c r="L1842">
        <v>2</v>
      </c>
      <c r="M1842" s="1">
        <v>43557</v>
      </c>
      <c r="N1842">
        <v>0.04</v>
      </c>
      <c r="O1842">
        <v>1</v>
      </c>
      <c r="P1842">
        <v>0</v>
      </c>
      <c r="Q1842">
        <v>0</v>
      </c>
    </row>
    <row r="1843" spans="1:18" ht="15.95" customHeight="1">
      <c r="A1843">
        <v>23915943</v>
      </c>
      <c r="B1843" t="s">
        <v>3289</v>
      </c>
      <c r="C1843">
        <v>179762817</v>
      </c>
      <c r="D1843" t="s">
        <v>3290</v>
      </c>
      <c r="F1843" t="s">
        <v>20</v>
      </c>
      <c r="G1843">
        <v>38.981439999999999</v>
      </c>
      <c r="H1843">
        <v>-77.025660000000002</v>
      </c>
      <c r="I1843" t="s">
        <v>21</v>
      </c>
      <c r="J1843">
        <v>80</v>
      </c>
      <c r="K1843">
        <v>4</v>
      </c>
      <c r="L1843">
        <v>5</v>
      </c>
      <c r="M1843" s="1">
        <v>43387</v>
      </c>
      <c r="N1843">
        <v>0.09</v>
      </c>
      <c r="O1843">
        <v>1</v>
      </c>
      <c r="P1843">
        <v>0</v>
      </c>
      <c r="Q1843">
        <v>0</v>
      </c>
      <c r="R1843" s="2" t="s">
        <v>3291</v>
      </c>
    </row>
    <row r="1844" spans="1:18" ht="15.95" customHeight="1">
      <c r="A1844">
        <v>23919462</v>
      </c>
      <c r="B1844" t="s">
        <v>3292</v>
      </c>
      <c r="C1844">
        <v>9429466</v>
      </c>
      <c r="D1844" t="s">
        <v>2324</v>
      </c>
      <c r="F1844" t="s">
        <v>63</v>
      </c>
      <c r="G1844">
        <v>38.90784</v>
      </c>
      <c r="H1844">
        <v>-77.03107</v>
      </c>
      <c r="I1844" t="s">
        <v>21</v>
      </c>
      <c r="J1844">
        <v>90</v>
      </c>
      <c r="K1844">
        <v>31</v>
      </c>
      <c r="L1844">
        <v>4</v>
      </c>
      <c r="M1844" s="1">
        <v>43616</v>
      </c>
      <c r="N1844">
        <v>7.0000000000000007E-2</v>
      </c>
      <c r="O1844">
        <v>1</v>
      </c>
      <c r="P1844">
        <v>0</v>
      </c>
      <c r="Q1844">
        <v>0</v>
      </c>
    </row>
    <row r="1845" spans="1:18" ht="15.95" customHeight="1">
      <c r="A1845">
        <v>23923052</v>
      </c>
      <c r="B1845" t="s">
        <v>3293</v>
      </c>
      <c r="C1845">
        <v>179827733</v>
      </c>
      <c r="D1845" t="s">
        <v>2535</v>
      </c>
      <c r="F1845" t="s">
        <v>63</v>
      </c>
      <c r="G1845">
        <v>38.907600000000002</v>
      </c>
      <c r="H1845">
        <v>-77.028980000000004</v>
      </c>
      <c r="I1845" t="s">
        <v>21</v>
      </c>
      <c r="J1845">
        <v>179</v>
      </c>
      <c r="K1845">
        <v>31</v>
      </c>
      <c r="L1845">
        <v>100</v>
      </c>
      <c r="M1845" s="1">
        <v>43951</v>
      </c>
      <c r="N1845">
        <v>1.74</v>
      </c>
      <c r="O1845">
        <v>1</v>
      </c>
      <c r="P1845">
        <v>168</v>
      </c>
      <c r="Q1845">
        <v>0</v>
      </c>
    </row>
    <row r="1846" spans="1:18" ht="15.95" customHeight="1">
      <c r="A1846">
        <v>23925940</v>
      </c>
      <c r="B1846" t="s">
        <v>3294</v>
      </c>
      <c r="C1846">
        <v>40184950</v>
      </c>
      <c r="D1846" t="s">
        <v>33</v>
      </c>
      <c r="F1846" t="s">
        <v>94</v>
      </c>
      <c r="G1846">
        <v>38.915439999999997</v>
      </c>
      <c r="H1846">
        <v>-77.043719999999993</v>
      </c>
      <c r="I1846" t="s">
        <v>21</v>
      </c>
      <c r="J1846">
        <v>68</v>
      </c>
      <c r="K1846">
        <v>31</v>
      </c>
      <c r="L1846">
        <v>20</v>
      </c>
      <c r="M1846" s="1">
        <v>43584</v>
      </c>
      <c r="N1846">
        <v>0.35</v>
      </c>
      <c r="O1846">
        <v>4</v>
      </c>
      <c r="P1846">
        <v>0</v>
      </c>
      <c r="Q1846">
        <v>0</v>
      </c>
    </row>
    <row r="1847" spans="1:18" ht="15.95" customHeight="1">
      <c r="A1847">
        <v>23936205</v>
      </c>
      <c r="B1847" t="s">
        <v>3295</v>
      </c>
      <c r="C1847">
        <v>63078920</v>
      </c>
      <c r="D1847" t="s">
        <v>1342</v>
      </c>
      <c r="F1847" t="s">
        <v>20</v>
      </c>
      <c r="G1847">
        <v>38.967370000000003</v>
      </c>
      <c r="H1847">
        <v>-77.031229999999994</v>
      </c>
      <c r="I1847" t="s">
        <v>21</v>
      </c>
      <c r="J1847">
        <v>500</v>
      </c>
      <c r="K1847">
        <v>4</v>
      </c>
      <c r="L1847">
        <v>10</v>
      </c>
      <c r="M1847" s="1">
        <v>44787</v>
      </c>
      <c r="N1847">
        <v>0.21</v>
      </c>
      <c r="O1847">
        <v>3</v>
      </c>
      <c r="P1847">
        <v>2</v>
      </c>
      <c r="Q1847">
        <v>3</v>
      </c>
      <c r="R1847" s="2" t="s">
        <v>1343</v>
      </c>
    </row>
    <row r="1848" spans="1:18" ht="15.95" customHeight="1">
      <c r="A1848">
        <v>23959565</v>
      </c>
      <c r="B1848" t="s">
        <v>3296</v>
      </c>
      <c r="C1848">
        <v>53725512</v>
      </c>
      <c r="D1848" t="s">
        <v>858</v>
      </c>
      <c r="F1848" t="s">
        <v>125</v>
      </c>
      <c r="G1848">
        <v>38.90399</v>
      </c>
      <c r="H1848">
        <v>-77.064639999999997</v>
      </c>
      <c r="I1848" t="s">
        <v>21</v>
      </c>
      <c r="J1848">
        <v>175</v>
      </c>
      <c r="K1848">
        <v>31</v>
      </c>
      <c r="L1848">
        <v>66</v>
      </c>
      <c r="M1848" s="1">
        <v>44747</v>
      </c>
      <c r="N1848">
        <v>1.1499999999999999</v>
      </c>
      <c r="O1848">
        <v>1</v>
      </c>
      <c r="P1848">
        <v>90</v>
      </c>
      <c r="Q1848">
        <v>18</v>
      </c>
    </row>
    <row r="1849" spans="1:18" ht="15.95" customHeight="1">
      <c r="A1849">
        <v>23959717</v>
      </c>
      <c r="B1849" t="s">
        <v>3297</v>
      </c>
      <c r="C1849">
        <v>177085783</v>
      </c>
      <c r="D1849" t="s">
        <v>3298</v>
      </c>
      <c r="F1849" t="s">
        <v>34</v>
      </c>
      <c r="G1849">
        <v>38.955770000000001</v>
      </c>
      <c r="H1849">
        <v>-77.014650000000003</v>
      </c>
      <c r="I1849" t="s">
        <v>25</v>
      </c>
      <c r="J1849">
        <v>45</v>
      </c>
      <c r="K1849">
        <v>31</v>
      </c>
      <c r="L1849">
        <v>11</v>
      </c>
      <c r="M1849" s="1">
        <v>44499</v>
      </c>
      <c r="N1849">
        <v>0.19</v>
      </c>
      <c r="O1849">
        <v>6</v>
      </c>
      <c r="P1849">
        <v>365</v>
      </c>
      <c r="Q1849">
        <v>0</v>
      </c>
    </row>
    <row r="1850" spans="1:18" ht="15.95" customHeight="1">
      <c r="A1850">
        <v>23959952</v>
      </c>
      <c r="B1850" t="s">
        <v>3299</v>
      </c>
      <c r="C1850">
        <v>177085783</v>
      </c>
      <c r="D1850" t="s">
        <v>3298</v>
      </c>
      <c r="F1850" t="s">
        <v>34</v>
      </c>
      <c r="G1850">
        <v>38.956229999999998</v>
      </c>
      <c r="H1850">
        <v>-77.015460000000004</v>
      </c>
      <c r="I1850" t="s">
        <v>25</v>
      </c>
      <c r="J1850">
        <v>47</v>
      </c>
      <c r="K1850">
        <v>31</v>
      </c>
      <c r="L1850">
        <v>32</v>
      </c>
      <c r="M1850" s="1">
        <v>44713</v>
      </c>
      <c r="N1850">
        <v>0.56000000000000005</v>
      </c>
      <c r="O1850">
        <v>6</v>
      </c>
      <c r="P1850">
        <v>365</v>
      </c>
      <c r="Q1850">
        <v>6</v>
      </c>
    </row>
    <row r="1851" spans="1:18" ht="15.95" customHeight="1">
      <c r="A1851">
        <v>23959984</v>
      </c>
      <c r="B1851" t="s">
        <v>3300</v>
      </c>
      <c r="C1851">
        <v>48069407</v>
      </c>
      <c r="D1851" t="s">
        <v>155</v>
      </c>
      <c r="F1851" t="s">
        <v>63</v>
      </c>
      <c r="G1851">
        <v>38.906739999999999</v>
      </c>
      <c r="H1851">
        <v>-77.033410000000003</v>
      </c>
      <c r="I1851" t="s">
        <v>21</v>
      </c>
      <c r="J1851">
        <v>75</v>
      </c>
      <c r="K1851">
        <v>31</v>
      </c>
      <c r="L1851">
        <v>26</v>
      </c>
      <c r="M1851" s="1">
        <v>43539</v>
      </c>
      <c r="N1851">
        <v>0.49</v>
      </c>
      <c r="O1851">
        <v>1</v>
      </c>
      <c r="P1851">
        <v>0</v>
      </c>
      <c r="Q1851">
        <v>0</v>
      </c>
    </row>
    <row r="1852" spans="1:18" ht="15.95" customHeight="1">
      <c r="A1852">
        <v>23962049</v>
      </c>
      <c r="B1852" t="s">
        <v>3301</v>
      </c>
      <c r="C1852">
        <v>180187730</v>
      </c>
      <c r="D1852" t="s">
        <v>2001</v>
      </c>
      <c r="F1852" t="s">
        <v>454</v>
      </c>
      <c r="G1852">
        <v>38.906120000000001</v>
      </c>
      <c r="H1852">
        <v>-76.93374</v>
      </c>
      <c r="I1852" t="s">
        <v>21</v>
      </c>
      <c r="J1852">
        <v>52</v>
      </c>
      <c r="K1852">
        <v>31</v>
      </c>
      <c r="L1852">
        <v>175</v>
      </c>
      <c r="M1852" s="1">
        <v>44770</v>
      </c>
      <c r="N1852">
        <v>3.69</v>
      </c>
      <c r="O1852">
        <v>1</v>
      </c>
      <c r="P1852">
        <v>168</v>
      </c>
      <c r="Q1852">
        <v>33</v>
      </c>
    </row>
    <row r="1853" spans="1:18" ht="15.95" customHeight="1">
      <c r="A1853">
        <v>23972524</v>
      </c>
      <c r="B1853" t="s">
        <v>3302</v>
      </c>
      <c r="C1853">
        <v>26180779</v>
      </c>
      <c r="D1853" t="s">
        <v>2487</v>
      </c>
      <c r="F1853" t="s">
        <v>63</v>
      </c>
      <c r="G1853">
        <v>38.908769999999997</v>
      </c>
      <c r="H1853">
        <v>-77.024540000000002</v>
      </c>
      <c r="I1853" t="s">
        <v>21</v>
      </c>
      <c r="J1853">
        <v>246</v>
      </c>
      <c r="K1853">
        <v>1</v>
      </c>
      <c r="L1853">
        <v>128</v>
      </c>
      <c r="M1853" s="1">
        <v>44873</v>
      </c>
      <c r="N1853">
        <v>2.23</v>
      </c>
      <c r="O1853">
        <v>9</v>
      </c>
      <c r="P1853">
        <v>175</v>
      </c>
      <c r="Q1853">
        <v>10</v>
      </c>
      <c r="R1853" t="s">
        <v>101</v>
      </c>
    </row>
    <row r="1854" spans="1:18" ht="15.95" customHeight="1">
      <c r="A1854">
        <v>23978671</v>
      </c>
      <c r="B1854" t="s">
        <v>3303</v>
      </c>
      <c r="C1854">
        <v>26180779</v>
      </c>
      <c r="D1854" t="s">
        <v>2487</v>
      </c>
      <c r="F1854" t="s">
        <v>63</v>
      </c>
      <c r="G1854">
        <v>38.909399999999998</v>
      </c>
      <c r="H1854">
        <v>-77.023060000000001</v>
      </c>
      <c r="I1854" t="s">
        <v>25</v>
      </c>
      <c r="J1854">
        <v>85</v>
      </c>
      <c r="K1854">
        <v>1</v>
      </c>
      <c r="L1854">
        <v>96</v>
      </c>
      <c r="M1854" s="1">
        <v>44906</v>
      </c>
      <c r="N1854">
        <v>1.67</v>
      </c>
      <c r="O1854">
        <v>9</v>
      </c>
      <c r="P1854">
        <v>178</v>
      </c>
      <c r="Q1854">
        <v>21</v>
      </c>
      <c r="R1854" t="s">
        <v>101</v>
      </c>
    </row>
    <row r="1855" spans="1:18" ht="15.95" customHeight="1">
      <c r="A1855">
        <v>23978800</v>
      </c>
      <c r="B1855" t="s">
        <v>3304</v>
      </c>
      <c r="C1855">
        <v>26180779</v>
      </c>
      <c r="D1855" t="s">
        <v>2487</v>
      </c>
      <c r="F1855" t="s">
        <v>63</v>
      </c>
      <c r="G1855">
        <v>38.909219999999998</v>
      </c>
      <c r="H1855">
        <v>-77.022810000000007</v>
      </c>
      <c r="I1855" t="s">
        <v>25</v>
      </c>
      <c r="J1855">
        <v>85</v>
      </c>
      <c r="K1855">
        <v>1</v>
      </c>
      <c r="L1855">
        <v>141</v>
      </c>
      <c r="M1855" s="1">
        <v>44881</v>
      </c>
      <c r="N1855">
        <v>2.4500000000000002</v>
      </c>
      <c r="O1855">
        <v>9</v>
      </c>
      <c r="P1855">
        <v>179</v>
      </c>
      <c r="Q1855">
        <v>26</v>
      </c>
      <c r="R1855" t="s">
        <v>101</v>
      </c>
    </row>
    <row r="1856" spans="1:18" ht="15.95" customHeight="1">
      <c r="A1856">
        <v>23991340</v>
      </c>
      <c r="B1856" t="s">
        <v>3305</v>
      </c>
      <c r="C1856">
        <v>46630199</v>
      </c>
      <c r="D1856" t="s">
        <v>992</v>
      </c>
      <c r="F1856" t="s">
        <v>201</v>
      </c>
      <c r="G1856">
        <v>38.883800000000001</v>
      </c>
      <c r="H1856">
        <v>-76.991479999999996</v>
      </c>
      <c r="I1856" t="s">
        <v>21</v>
      </c>
      <c r="J1856">
        <v>82</v>
      </c>
      <c r="K1856">
        <v>2</v>
      </c>
      <c r="L1856">
        <v>158</v>
      </c>
      <c r="M1856" s="1">
        <v>44900</v>
      </c>
      <c r="N1856">
        <v>2.76</v>
      </c>
      <c r="O1856">
        <v>89</v>
      </c>
      <c r="P1856">
        <v>63</v>
      </c>
      <c r="Q1856">
        <v>43</v>
      </c>
      <c r="R1856" t="s">
        <v>3306</v>
      </c>
    </row>
    <row r="1857" spans="1:18" ht="15.95" customHeight="1">
      <c r="A1857">
        <v>23995986</v>
      </c>
      <c r="B1857" t="s">
        <v>3307</v>
      </c>
      <c r="C1857">
        <v>13563788</v>
      </c>
      <c r="D1857" t="s">
        <v>3308</v>
      </c>
      <c r="F1857" t="s">
        <v>1521</v>
      </c>
      <c r="G1857">
        <v>38.93159</v>
      </c>
      <c r="H1857">
        <v>-76.963480000000004</v>
      </c>
      <c r="I1857" t="s">
        <v>25</v>
      </c>
      <c r="J1857">
        <v>39</v>
      </c>
      <c r="K1857">
        <v>31</v>
      </c>
      <c r="L1857" s="13">
        <v>10</v>
      </c>
      <c r="M1857" s="1">
        <v>43255</v>
      </c>
      <c r="N1857">
        <v>0.17</v>
      </c>
      <c r="O1857">
        <v>1</v>
      </c>
      <c r="P1857">
        <v>0</v>
      </c>
      <c r="Q1857">
        <v>0</v>
      </c>
    </row>
    <row r="1858" spans="1:18" ht="15.95" customHeight="1">
      <c r="A1858">
        <v>23997894</v>
      </c>
      <c r="B1858" t="s">
        <v>3309</v>
      </c>
      <c r="C1858">
        <v>77073200</v>
      </c>
      <c r="D1858" t="s">
        <v>33</v>
      </c>
      <c r="F1858" t="s">
        <v>88</v>
      </c>
      <c r="G1858">
        <v>38.89526</v>
      </c>
      <c r="H1858">
        <v>-76.981219999999993</v>
      </c>
      <c r="I1858" t="s">
        <v>21</v>
      </c>
      <c r="J1858">
        <v>111</v>
      </c>
      <c r="K1858">
        <v>1</v>
      </c>
      <c r="L1858">
        <v>301</v>
      </c>
      <c r="M1858" s="1">
        <v>44901</v>
      </c>
      <c r="N1858">
        <v>5.28</v>
      </c>
      <c r="O1858">
        <v>1</v>
      </c>
      <c r="P1858">
        <v>310</v>
      </c>
      <c r="Q1858">
        <v>52</v>
      </c>
      <c r="R1858" t="s">
        <v>3310</v>
      </c>
    </row>
    <row r="1859" spans="1:18" ht="15.95" customHeight="1">
      <c r="A1859">
        <v>23998270</v>
      </c>
      <c r="B1859" t="s">
        <v>3311</v>
      </c>
      <c r="C1859">
        <v>22585815</v>
      </c>
      <c r="D1859" t="s">
        <v>2158</v>
      </c>
      <c r="F1859" t="s">
        <v>28</v>
      </c>
      <c r="G1859">
        <v>38.916240000000002</v>
      </c>
      <c r="H1859">
        <v>-77.008359999999996</v>
      </c>
      <c r="I1859" t="s">
        <v>21</v>
      </c>
      <c r="J1859">
        <v>79</v>
      </c>
      <c r="K1859">
        <v>2</v>
      </c>
      <c r="L1859">
        <v>221</v>
      </c>
      <c r="M1859" s="1">
        <v>44893</v>
      </c>
      <c r="N1859">
        <v>3.85</v>
      </c>
      <c r="O1859">
        <v>1</v>
      </c>
      <c r="P1859">
        <v>16</v>
      </c>
      <c r="Q1859">
        <v>38</v>
      </c>
      <c r="R1859" t="s">
        <v>3312</v>
      </c>
    </row>
    <row r="1860" spans="1:18" ht="15.95" customHeight="1">
      <c r="A1860">
        <v>23999654</v>
      </c>
      <c r="B1860" t="s">
        <v>3313</v>
      </c>
      <c r="C1860">
        <v>40506199</v>
      </c>
      <c r="D1860" t="s">
        <v>2793</v>
      </c>
      <c r="F1860" t="s">
        <v>43</v>
      </c>
      <c r="G1860">
        <v>38.896090000000001</v>
      </c>
      <c r="H1860">
        <v>-77.021330000000006</v>
      </c>
      <c r="I1860" t="s">
        <v>21</v>
      </c>
      <c r="J1860">
        <v>149</v>
      </c>
      <c r="K1860">
        <v>31</v>
      </c>
      <c r="L1860">
        <v>0</v>
      </c>
      <c r="M1860" s="13"/>
      <c r="O1860">
        <v>4</v>
      </c>
      <c r="P1860">
        <v>0</v>
      </c>
      <c r="Q1860">
        <v>0</v>
      </c>
    </row>
    <row r="1861" spans="1:18" ht="15.95" customHeight="1">
      <c r="A1861">
        <v>24017245</v>
      </c>
      <c r="B1861" t="s">
        <v>3314</v>
      </c>
      <c r="C1861">
        <v>3030537</v>
      </c>
      <c r="D1861" t="s">
        <v>177</v>
      </c>
      <c r="F1861" t="s">
        <v>88</v>
      </c>
      <c r="G1861">
        <v>38.895829999999997</v>
      </c>
      <c r="H1861">
        <v>-76.981579999999994</v>
      </c>
      <c r="I1861" t="s">
        <v>25</v>
      </c>
      <c r="J1861">
        <v>39</v>
      </c>
      <c r="K1861">
        <v>31</v>
      </c>
      <c r="L1861">
        <v>10</v>
      </c>
      <c r="M1861" s="1">
        <v>43372</v>
      </c>
      <c r="N1861">
        <v>0.17</v>
      </c>
      <c r="O1861">
        <v>1</v>
      </c>
      <c r="P1861">
        <v>0</v>
      </c>
      <c r="Q1861">
        <v>0</v>
      </c>
    </row>
    <row r="1862" spans="1:18" ht="15.95" customHeight="1">
      <c r="A1862">
        <v>24034008</v>
      </c>
      <c r="B1862" t="s">
        <v>3315</v>
      </c>
      <c r="C1862">
        <v>179956839</v>
      </c>
      <c r="D1862" t="s">
        <v>3316</v>
      </c>
      <c r="F1862" t="s">
        <v>70</v>
      </c>
      <c r="G1862">
        <v>38.936610999999999</v>
      </c>
      <c r="H1862">
        <v>-77.032393999999996</v>
      </c>
      <c r="I1862" t="s">
        <v>25</v>
      </c>
      <c r="J1862">
        <v>69</v>
      </c>
      <c r="K1862">
        <v>1</v>
      </c>
      <c r="L1862">
        <v>143</v>
      </c>
      <c r="M1862" s="1">
        <v>44895</v>
      </c>
      <c r="N1862">
        <v>2.5099999999999998</v>
      </c>
      <c r="O1862">
        <v>2</v>
      </c>
      <c r="P1862">
        <v>352</v>
      </c>
      <c r="Q1862">
        <v>65</v>
      </c>
      <c r="R1862" t="s">
        <v>101</v>
      </c>
    </row>
    <row r="1863" spans="1:18" ht="15.95" customHeight="1">
      <c r="A1863">
        <v>24082486</v>
      </c>
      <c r="B1863" t="s">
        <v>3317</v>
      </c>
      <c r="C1863">
        <v>104694577</v>
      </c>
      <c r="D1863" t="s">
        <v>3318</v>
      </c>
      <c r="F1863" t="s">
        <v>1044</v>
      </c>
      <c r="G1863">
        <v>38.876144410000002</v>
      </c>
      <c r="H1863">
        <v>-76.96050262</v>
      </c>
      <c r="I1863" t="s">
        <v>21</v>
      </c>
      <c r="J1863">
        <v>111</v>
      </c>
      <c r="K1863">
        <v>4</v>
      </c>
      <c r="L1863">
        <v>108</v>
      </c>
      <c r="M1863" s="1">
        <v>44844</v>
      </c>
      <c r="N1863">
        <v>1.94</v>
      </c>
      <c r="O1863">
        <v>2</v>
      </c>
      <c r="P1863">
        <v>310</v>
      </c>
      <c r="Q1863">
        <v>9</v>
      </c>
      <c r="R1863" t="s">
        <v>3319</v>
      </c>
    </row>
    <row r="1864" spans="1:18" ht="15.95" customHeight="1">
      <c r="A1864">
        <v>24084817</v>
      </c>
      <c r="B1864" t="s">
        <v>3320</v>
      </c>
      <c r="C1864" t="s">
        <v>3321</v>
      </c>
      <c r="E1864" t="s">
        <v>34</v>
      </c>
      <c r="F1864">
        <v>38.947400000000002</v>
      </c>
      <c r="G1864">
        <v>-77.024550000000005</v>
      </c>
      <c r="H1864" t="s">
        <v>21</v>
      </c>
      <c r="I1864">
        <v>126</v>
      </c>
      <c r="J1864">
        <v>31</v>
      </c>
      <c r="K1864">
        <v>146</v>
      </c>
      <c r="L1864" s="1">
        <v>44746</v>
      </c>
      <c r="M1864" s="13">
        <v>2.54</v>
      </c>
      <c r="N1864">
        <v>1</v>
      </c>
      <c r="O1864">
        <v>76</v>
      </c>
      <c r="P1864">
        <v>9</v>
      </c>
    </row>
    <row r="1865" spans="1:18" ht="15.95" customHeight="1">
      <c r="A1865">
        <v>24104817</v>
      </c>
      <c r="B1865" t="s">
        <v>3322</v>
      </c>
      <c r="C1865">
        <v>54313635</v>
      </c>
      <c r="D1865" t="s">
        <v>3323</v>
      </c>
      <c r="F1865" t="s">
        <v>454</v>
      </c>
      <c r="G1865">
        <v>38.897199999999998</v>
      </c>
      <c r="H1865">
        <v>-76.916780000000003</v>
      </c>
      <c r="I1865" t="s">
        <v>25</v>
      </c>
      <c r="J1865">
        <v>73</v>
      </c>
      <c r="K1865">
        <v>2</v>
      </c>
      <c r="L1865">
        <v>7</v>
      </c>
      <c r="M1865" s="1">
        <v>44858</v>
      </c>
      <c r="N1865">
        <v>0.13</v>
      </c>
      <c r="O1865">
        <v>1</v>
      </c>
      <c r="P1865">
        <v>87</v>
      </c>
      <c r="Q1865">
        <v>5</v>
      </c>
      <c r="R1865" t="s">
        <v>3324</v>
      </c>
    </row>
    <row r="1866" spans="1:18" ht="15.95" customHeight="1">
      <c r="A1866">
        <v>24146551</v>
      </c>
      <c r="B1866" t="s">
        <v>3325</v>
      </c>
      <c r="C1866">
        <v>63647441</v>
      </c>
      <c r="D1866" t="s">
        <v>3326</v>
      </c>
      <c r="F1866" t="s">
        <v>88</v>
      </c>
      <c r="G1866">
        <v>38.89452</v>
      </c>
      <c r="H1866">
        <v>-76.999549999999999</v>
      </c>
      <c r="I1866" t="s">
        <v>21</v>
      </c>
      <c r="J1866">
        <v>150</v>
      </c>
      <c r="K1866">
        <v>31</v>
      </c>
      <c r="L1866">
        <v>0</v>
      </c>
      <c r="M1866" s="13"/>
      <c r="O1866">
        <v>1</v>
      </c>
      <c r="P1866">
        <v>0</v>
      </c>
      <c r="Q1866">
        <v>0</v>
      </c>
    </row>
    <row r="1867" spans="1:18" ht="15.95" customHeight="1">
      <c r="A1867">
        <v>24156847</v>
      </c>
      <c r="B1867" t="s">
        <v>3327</v>
      </c>
      <c r="C1867">
        <v>1485672</v>
      </c>
      <c r="D1867" t="s">
        <v>3328</v>
      </c>
      <c r="F1867" t="s">
        <v>1322</v>
      </c>
      <c r="G1867">
        <v>38.857900000000001</v>
      </c>
      <c r="H1867">
        <v>-76.988399999999999</v>
      </c>
      <c r="I1867" t="s">
        <v>25</v>
      </c>
      <c r="J1867">
        <v>45</v>
      </c>
      <c r="K1867">
        <v>2</v>
      </c>
      <c r="L1867">
        <v>5</v>
      </c>
      <c r="M1867" s="1">
        <v>44867</v>
      </c>
      <c r="N1867">
        <v>0.09</v>
      </c>
      <c r="O1867">
        <v>2</v>
      </c>
      <c r="P1867">
        <v>180</v>
      </c>
      <c r="Q1867">
        <v>2</v>
      </c>
      <c r="R1867" t="s">
        <v>3329</v>
      </c>
    </row>
    <row r="1868" spans="1:18" ht="15.95" customHeight="1">
      <c r="A1868">
        <v>24160728</v>
      </c>
      <c r="B1868" t="s">
        <v>3330</v>
      </c>
      <c r="C1868">
        <v>182077229</v>
      </c>
      <c r="D1868" t="s">
        <v>3331</v>
      </c>
      <c r="F1868" t="s">
        <v>88</v>
      </c>
      <c r="G1868">
        <v>38.89434</v>
      </c>
      <c r="H1868">
        <v>-76.984080000000006</v>
      </c>
      <c r="I1868" t="s">
        <v>21</v>
      </c>
      <c r="J1868">
        <v>104</v>
      </c>
      <c r="K1868">
        <v>2</v>
      </c>
      <c r="L1868">
        <v>154</v>
      </c>
      <c r="M1868" s="1">
        <v>44871</v>
      </c>
      <c r="N1868">
        <v>2.69</v>
      </c>
      <c r="O1868">
        <v>2</v>
      </c>
      <c r="P1868">
        <v>361</v>
      </c>
      <c r="Q1868">
        <v>25</v>
      </c>
      <c r="R1868" t="s">
        <v>3332</v>
      </c>
    </row>
    <row r="1869" spans="1:18" ht="15.95" customHeight="1">
      <c r="A1869">
        <v>24161482</v>
      </c>
      <c r="B1869" t="s">
        <v>3333</v>
      </c>
      <c r="C1869">
        <v>13071021</v>
      </c>
      <c r="D1869" t="s">
        <v>3334</v>
      </c>
      <c r="F1869" t="s">
        <v>88</v>
      </c>
      <c r="G1869">
        <v>38.900419999999997</v>
      </c>
      <c r="H1869">
        <v>-76.99682</v>
      </c>
      <c r="I1869" t="s">
        <v>21</v>
      </c>
      <c r="J1869">
        <v>119</v>
      </c>
      <c r="K1869">
        <v>2</v>
      </c>
      <c r="L1869">
        <v>95</v>
      </c>
      <c r="M1869" s="1">
        <v>44879</v>
      </c>
      <c r="N1869">
        <v>1.75</v>
      </c>
      <c r="O1869">
        <v>1</v>
      </c>
      <c r="P1869">
        <v>28</v>
      </c>
      <c r="Q1869">
        <v>31</v>
      </c>
      <c r="R1869" t="s">
        <v>3335</v>
      </c>
    </row>
    <row r="1870" spans="1:18" ht="15.95" customHeight="1">
      <c r="A1870" s="13">
        <v>24206768</v>
      </c>
      <c r="B1870" t="s">
        <v>3336</v>
      </c>
      <c r="C1870">
        <v>20449943</v>
      </c>
      <c r="D1870" t="s">
        <v>2585</v>
      </c>
      <c r="F1870" t="s">
        <v>34</v>
      </c>
      <c r="G1870">
        <v>38.942979999999999</v>
      </c>
      <c r="H1870">
        <v>-77.021609999999995</v>
      </c>
      <c r="I1870" t="s">
        <v>21</v>
      </c>
      <c r="J1870">
        <v>144</v>
      </c>
      <c r="K1870">
        <v>2</v>
      </c>
      <c r="L1870">
        <v>61</v>
      </c>
      <c r="M1870" s="1">
        <v>44913</v>
      </c>
      <c r="N1870">
        <v>4.34</v>
      </c>
      <c r="O1870">
        <v>1</v>
      </c>
      <c r="P1870">
        <v>317</v>
      </c>
      <c r="Q1870">
        <v>60</v>
      </c>
      <c r="R1870" t="s">
        <v>3337</v>
      </c>
    </row>
    <row r="1871" spans="1:18" ht="15.95" customHeight="1">
      <c r="A1871">
        <v>24219528</v>
      </c>
      <c r="B1871" t="s">
        <v>3338</v>
      </c>
      <c r="C1871">
        <v>49241052</v>
      </c>
      <c r="D1871" t="s">
        <v>3339</v>
      </c>
      <c r="F1871" t="s">
        <v>1233</v>
      </c>
      <c r="G1871">
        <v>38.879300000000001</v>
      </c>
      <c r="H1871">
        <v>-77.004990000000006</v>
      </c>
      <c r="I1871" t="s">
        <v>25</v>
      </c>
      <c r="J1871">
        <v>110</v>
      </c>
      <c r="K1871">
        <v>31</v>
      </c>
      <c r="L1871">
        <v>3</v>
      </c>
      <c r="M1871" s="1">
        <v>43642</v>
      </c>
      <c r="N1871">
        <v>7.0000000000000007E-2</v>
      </c>
      <c r="O1871">
        <v>1</v>
      </c>
      <c r="P1871">
        <v>0</v>
      </c>
      <c r="Q1871">
        <v>0</v>
      </c>
      <c r="R1871" s="13"/>
    </row>
    <row r="1872" spans="1:18" ht="15.95" customHeight="1">
      <c r="A1872">
        <v>24227047</v>
      </c>
      <c r="B1872" t="s">
        <v>3340</v>
      </c>
      <c r="C1872">
        <v>42023851</v>
      </c>
      <c r="D1872" t="s">
        <v>3288</v>
      </c>
      <c r="F1872" t="s">
        <v>51</v>
      </c>
      <c r="G1872">
        <v>38.905589999999997</v>
      </c>
      <c r="H1872">
        <v>-77.049520000000001</v>
      </c>
      <c r="I1872" t="s">
        <v>25</v>
      </c>
      <c r="J1872">
        <v>150</v>
      </c>
      <c r="K1872">
        <v>31</v>
      </c>
      <c r="L1872">
        <v>0</v>
      </c>
      <c r="O1872">
        <v>1</v>
      </c>
      <c r="P1872">
        <v>0</v>
      </c>
      <c r="Q1872">
        <v>0</v>
      </c>
    </row>
    <row r="1873" spans="1:18" ht="15.95" customHeight="1">
      <c r="A1873">
        <v>24228973</v>
      </c>
      <c r="B1873" t="s">
        <v>3341</v>
      </c>
      <c r="C1873">
        <v>98799358</v>
      </c>
      <c r="D1873" t="s">
        <v>569</v>
      </c>
      <c r="F1873" t="s">
        <v>28</v>
      </c>
      <c r="G1873">
        <v>38.915280000000003</v>
      </c>
      <c r="H1873">
        <v>-77.004090000000005</v>
      </c>
      <c r="I1873" t="s">
        <v>21</v>
      </c>
      <c r="J1873">
        <v>799</v>
      </c>
      <c r="K1873">
        <v>2</v>
      </c>
      <c r="L1873">
        <v>6</v>
      </c>
      <c r="M1873" s="1">
        <v>44871</v>
      </c>
      <c r="N1873">
        <v>0.28999999999999998</v>
      </c>
      <c r="O1873">
        <v>4</v>
      </c>
      <c r="P1873">
        <v>365</v>
      </c>
      <c r="Q1873">
        <v>3</v>
      </c>
      <c r="R1873" s="2" t="s">
        <v>2394</v>
      </c>
    </row>
    <row r="1874" spans="1:18" ht="15.95" customHeight="1">
      <c r="A1874">
        <v>24245052</v>
      </c>
      <c r="B1874" t="s">
        <v>3342</v>
      </c>
      <c r="C1874">
        <v>3904333</v>
      </c>
      <c r="D1874" t="s">
        <v>3343</v>
      </c>
      <c r="F1874" t="s">
        <v>122</v>
      </c>
      <c r="G1874">
        <v>38.919021610000001</v>
      </c>
      <c r="H1874">
        <v>-77.029083249999999</v>
      </c>
      <c r="I1874" t="s">
        <v>21</v>
      </c>
      <c r="J1874">
        <v>200</v>
      </c>
      <c r="K1874">
        <v>31</v>
      </c>
      <c r="L1874">
        <v>4</v>
      </c>
      <c r="M1874" s="1">
        <v>43254</v>
      </c>
      <c r="N1874">
        <v>7.0000000000000007E-2</v>
      </c>
      <c r="O1874">
        <v>1</v>
      </c>
      <c r="P1874">
        <v>166</v>
      </c>
      <c r="Q1874">
        <v>0</v>
      </c>
    </row>
    <row r="1875" spans="1:18" ht="15.95" customHeight="1">
      <c r="A1875">
        <v>24247148</v>
      </c>
      <c r="B1875" t="s">
        <v>3344</v>
      </c>
      <c r="C1875">
        <v>4171868</v>
      </c>
      <c r="D1875" t="s">
        <v>1819</v>
      </c>
      <c r="F1875" t="s">
        <v>28</v>
      </c>
      <c r="G1875">
        <v>38.907440000000001</v>
      </c>
      <c r="H1875">
        <v>-77.012739999999994</v>
      </c>
      <c r="I1875" t="s">
        <v>25</v>
      </c>
      <c r="J1875">
        <v>200</v>
      </c>
      <c r="K1875">
        <v>31</v>
      </c>
      <c r="L1875">
        <v>0</v>
      </c>
      <c r="M1875" s="13"/>
      <c r="O1875">
        <v>1</v>
      </c>
      <c r="P1875">
        <v>0</v>
      </c>
      <c r="Q1875">
        <v>0</v>
      </c>
      <c r="R1875" s="13"/>
    </row>
    <row r="1876" spans="1:18" ht="15.95" customHeight="1">
      <c r="A1876">
        <v>24250678</v>
      </c>
      <c r="B1876" t="s">
        <v>3345</v>
      </c>
      <c r="C1876">
        <v>182851117</v>
      </c>
      <c r="D1876" t="s">
        <v>3346</v>
      </c>
      <c r="F1876" t="s">
        <v>63</v>
      </c>
      <c r="G1876">
        <v>38.908619999999999</v>
      </c>
      <c r="H1876">
        <v>-77.028459999999995</v>
      </c>
      <c r="I1876" t="s">
        <v>21</v>
      </c>
      <c r="J1876">
        <v>99</v>
      </c>
      <c r="K1876">
        <v>31</v>
      </c>
      <c r="L1876">
        <v>82</v>
      </c>
      <c r="M1876" s="1">
        <v>44812</v>
      </c>
      <c r="N1876">
        <v>1.46</v>
      </c>
      <c r="O1876">
        <v>5</v>
      </c>
      <c r="P1876">
        <v>153</v>
      </c>
      <c r="Q1876">
        <v>9</v>
      </c>
    </row>
    <row r="1877" spans="1:18" ht="15.95" customHeight="1">
      <c r="A1877">
        <v>24264845</v>
      </c>
      <c r="B1877" t="s">
        <v>3347</v>
      </c>
      <c r="C1877">
        <v>104377990</v>
      </c>
      <c r="D1877" t="s">
        <v>686</v>
      </c>
      <c r="F1877" t="s">
        <v>88</v>
      </c>
      <c r="G1877">
        <v>38.89678</v>
      </c>
      <c r="H1877">
        <v>-76.986620000000002</v>
      </c>
      <c r="I1877" t="s">
        <v>25</v>
      </c>
      <c r="J1877">
        <v>180</v>
      </c>
      <c r="K1877">
        <v>31</v>
      </c>
      <c r="L1877">
        <v>0</v>
      </c>
      <c r="M1877" s="13"/>
      <c r="O1877">
        <v>1</v>
      </c>
      <c r="P1877">
        <v>0</v>
      </c>
      <c r="Q1877">
        <v>0</v>
      </c>
    </row>
    <row r="1878" spans="1:18" ht="15.95" customHeight="1">
      <c r="A1878">
        <v>24287607</v>
      </c>
      <c r="B1878" t="s">
        <v>3348</v>
      </c>
      <c r="C1878">
        <v>66624786</v>
      </c>
      <c r="D1878" t="s">
        <v>3349</v>
      </c>
      <c r="F1878" t="s">
        <v>51</v>
      </c>
      <c r="G1878">
        <v>38.902430000000003</v>
      </c>
      <c r="H1878">
        <v>-77.05256</v>
      </c>
      <c r="I1878" t="s">
        <v>21</v>
      </c>
      <c r="J1878">
        <v>75</v>
      </c>
      <c r="K1878">
        <v>180</v>
      </c>
      <c r="L1878">
        <v>2</v>
      </c>
      <c r="M1878" s="1">
        <v>43793</v>
      </c>
      <c r="N1878">
        <v>0.04</v>
      </c>
      <c r="O1878">
        <v>1</v>
      </c>
      <c r="P1878">
        <v>0</v>
      </c>
      <c r="Q1878">
        <v>0</v>
      </c>
    </row>
    <row r="1879" spans="1:18" ht="15.95" customHeight="1">
      <c r="A1879">
        <v>24349574</v>
      </c>
      <c r="B1879" t="s">
        <v>3350</v>
      </c>
      <c r="C1879">
        <v>37883365</v>
      </c>
      <c r="D1879" t="s">
        <v>3351</v>
      </c>
      <c r="F1879" t="s">
        <v>418</v>
      </c>
      <c r="G1879">
        <v>38.886380000000003</v>
      </c>
      <c r="H1879">
        <v>-76.928839999999994</v>
      </c>
      <c r="I1879" t="s">
        <v>21</v>
      </c>
      <c r="J1879">
        <v>120</v>
      </c>
      <c r="K1879">
        <v>2</v>
      </c>
      <c r="L1879">
        <v>106</v>
      </c>
      <c r="M1879" s="1">
        <v>44891</v>
      </c>
      <c r="N1879">
        <v>1.87</v>
      </c>
      <c r="O1879">
        <v>1</v>
      </c>
      <c r="P1879">
        <v>169</v>
      </c>
      <c r="Q1879">
        <v>37</v>
      </c>
      <c r="R1879" t="s">
        <v>3352</v>
      </c>
    </row>
    <row r="1880" spans="1:18" ht="15.95" customHeight="1">
      <c r="A1880">
        <v>24371327</v>
      </c>
      <c r="B1880" t="s">
        <v>3353</v>
      </c>
      <c r="C1880">
        <v>86376750</v>
      </c>
      <c r="D1880" t="s">
        <v>2607</v>
      </c>
      <c r="F1880" t="s">
        <v>201</v>
      </c>
      <c r="G1880">
        <v>38.891660000000002</v>
      </c>
      <c r="H1880">
        <v>-76.987409999999997</v>
      </c>
      <c r="I1880" t="s">
        <v>25</v>
      </c>
      <c r="J1880">
        <v>59</v>
      </c>
      <c r="K1880">
        <v>1</v>
      </c>
      <c r="L1880">
        <v>131</v>
      </c>
      <c r="M1880" s="1">
        <v>44900</v>
      </c>
      <c r="N1880">
        <v>2.9</v>
      </c>
      <c r="O1880">
        <v>3</v>
      </c>
      <c r="P1880">
        <v>307</v>
      </c>
      <c r="Q1880">
        <v>54</v>
      </c>
      <c r="R1880" t="s">
        <v>3354</v>
      </c>
    </row>
    <row r="1881" spans="1:18" ht="15.95" customHeight="1">
      <c r="A1881">
        <v>24376463</v>
      </c>
      <c r="B1881" t="s">
        <v>3355</v>
      </c>
      <c r="C1881">
        <v>3448315</v>
      </c>
      <c r="D1881" t="s">
        <v>1012</v>
      </c>
      <c r="F1881" t="s">
        <v>37</v>
      </c>
      <c r="G1881">
        <v>38.924059999999997</v>
      </c>
      <c r="H1881">
        <v>-77.044030000000006</v>
      </c>
      <c r="I1881" t="s">
        <v>21</v>
      </c>
      <c r="J1881">
        <v>245</v>
      </c>
      <c r="K1881">
        <v>31</v>
      </c>
      <c r="L1881">
        <v>20</v>
      </c>
      <c r="M1881" s="1">
        <v>44615</v>
      </c>
      <c r="N1881">
        <v>0.36</v>
      </c>
      <c r="O1881">
        <v>10</v>
      </c>
      <c r="P1881">
        <v>365</v>
      </c>
      <c r="Q1881">
        <v>1</v>
      </c>
    </row>
    <row r="1882" spans="1:18" ht="15.95" customHeight="1">
      <c r="A1882">
        <v>24376933</v>
      </c>
      <c r="B1882" t="s">
        <v>3356</v>
      </c>
      <c r="C1882">
        <v>183972502</v>
      </c>
      <c r="D1882" t="s">
        <v>3357</v>
      </c>
      <c r="F1882" t="s">
        <v>70</v>
      </c>
      <c r="G1882">
        <v>38.92765808</v>
      </c>
      <c r="H1882">
        <v>-77.0243988</v>
      </c>
      <c r="I1882" t="s">
        <v>21</v>
      </c>
      <c r="J1882">
        <v>77</v>
      </c>
      <c r="K1882">
        <v>31</v>
      </c>
      <c r="L1882">
        <v>37</v>
      </c>
      <c r="M1882" s="1">
        <v>44912</v>
      </c>
      <c r="N1882">
        <v>0.65</v>
      </c>
      <c r="O1882">
        <v>1</v>
      </c>
      <c r="P1882">
        <v>361</v>
      </c>
      <c r="Q1882">
        <v>9</v>
      </c>
    </row>
    <row r="1883" spans="1:18" ht="15.95" customHeight="1">
      <c r="A1883">
        <v>24389155</v>
      </c>
      <c r="B1883" t="s">
        <v>3358</v>
      </c>
      <c r="C1883">
        <v>9973032</v>
      </c>
      <c r="D1883" t="s">
        <v>2392</v>
      </c>
      <c r="F1883" t="s">
        <v>34</v>
      </c>
      <c r="G1883">
        <v>38.940750000000001</v>
      </c>
      <c r="H1883">
        <v>-77.016919999999999</v>
      </c>
      <c r="I1883" t="s">
        <v>21</v>
      </c>
      <c r="J1883">
        <v>179</v>
      </c>
      <c r="K1883">
        <v>31</v>
      </c>
      <c r="L1883">
        <v>72</v>
      </c>
      <c r="M1883" s="1">
        <v>44458</v>
      </c>
      <c r="N1883">
        <v>1.27</v>
      </c>
      <c r="O1883">
        <v>1</v>
      </c>
      <c r="P1883">
        <v>0</v>
      </c>
      <c r="Q1883">
        <v>0</v>
      </c>
    </row>
    <row r="1884" spans="1:18" ht="15.95" customHeight="1">
      <c r="A1884">
        <v>24402356</v>
      </c>
      <c r="B1884" t="s">
        <v>3359</v>
      </c>
      <c r="C1884">
        <v>98694394</v>
      </c>
      <c r="D1884" t="s">
        <v>3360</v>
      </c>
      <c r="F1884" t="s">
        <v>34</v>
      </c>
      <c r="G1884">
        <v>38.943489999999997</v>
      </c>
      <c r="H1884">
        <v>-77.024860000000004</v>
      </c>
      <c r="I1884" t="s">
        <v>21</v>
      </c>
      <c r="J1884">
        <v>110</v>
      </c>
      <c r="K1884">
        <v>31</v>
      </c>
      <c r="L1884">
        <v>46</v>
      </c>
      <c r="M1884" s="1">
        <v>44754</v>
      </c>
      <c r="N1884">
        <v>0.84</v>
      </c>
      <c r="O1884">
        <v>6</v>
      </c>
      <c r="P1884">
        <v>180</v>
      </c>
      <c r="Q1884">
        <v>1</v>
      </c>
    </row>
    <row r="1885" spans="1:18" ht="15.95" customHeight="1">
      <c r="A1885">
        <v>24404499</v>
      </c>
      <c r="B1885" t="s">
        <v>3361</v>
      </c>
      <c r="C1885">
        <v>75049196</v>
      </c>
      <c r="D1885" t="s">
        <v>3362</v>
      </c>
      <c r="F1885" t="s">
        <v>94</v>
      </c>
      <c r="G1885">
        <v>38.912280000000003</v>
      </c>
      <c r="H1885">
        <v>-77.045379999999994</v>
      </c>
      <c r="I1885" t="s">
        <v>21</v>
      </c>
      <c r="J1885">
        <v>135</v>
      </c>
      <c r="K1885">
        <v>31</v>
      </c>
      <c r="L1885">
        <v>1</v>
      </c>
      <c r="M1885" s="1">
        <v>43256</v>
      </c>
      <c r="N1885">
        <v>0.02</v>
      </c>
      <c r="O1885">
        <v>1</v>
      </c>
      <c r="P1885">
        <v>0</v>
      </c>
      <c r="Q1885">
        <v>0</v>
      </c>
    </row>
    <row r="1886" spans="1:18" ht="15.95" customHeight="1">
      <c r="A1886">
        <v>24413216</v>
      </c>
      <c r="B1886" t="s">
        <v>3363</v>
      </c>
      <c r="C1886">
        <v>177578477</v>
      </c>
      <c r="D1886" t="s">
        <v>3364</v>
      </c>
      <c r="F1886" t="s">
        <v>141</v>
      </c>
      <c r="G1886">
        <v>38.906880000000001</v>
      </c>
      <c r="H1886">
        <v>-76.985010000000003</v>
      </c>
      <c r="I1886" t="s">
        <v>21</v>
      </c>
      <c r="J1886">
        <v>63</v>
      </c>
      <c r="K1886">
        <v>31</v>
      </c>
      <c r="L1886">
        <v>7</v>
      </c>
      <c r="M1886" s="1">
        <v>44566</v>
      </c>
      <c r="N1886">
        <v>0.12</v>
      </c>
      <c r="O1886">
        <v>1</v>
      </c>
      <c r="P1886">
        <v>149</v>
      </c>
      <c r="Q1886">
        <v>1</v>
      </c>
    </row>
    <row r="1887" spans="1:18" ht="15.95" customHeight="1">
      <c r="A1887">
        <v>24429083</v>
      </c>
      <c r="B1887" t="s">
        <v>3365</v>
      </c>
      <c r="C1887">
        <v>98694394</v>
      </c>
      <c r="D1887" t="s">
        <v>3360</v>
      </c>
      <c r="F1887" t="s">
        <v>34</v>
      </c>
      <c r="G1887">
        <v>38.944099999999999</v>
      </c>
      <c r="H1887">
        <v>-77.025859999999994</v>
      </c>
      <c r="I1887" t="s">
        <v>21</v>
      </c>
      <c r="J1887">
        <v>99</v>
      </c>
      <c r="K1887">
        <v>31</v>
      </c>
      <c r="L1887">
        <v>48</v>
      </c>
      <c r="M1887" s="1">
        <v>44892</v>
      </c>
      <c r="N1887">
        <v>0.88</v>
      </c>
      <c r="O1887">
        <v>6</v>
      </c>
      <c r="P1887">
        <v>109</v>
      </c>
      <c r="Q1887">
        <v>4</v>
      </c>
    </row>
    <row r="1888" spans="1:18" ht="15.95" customHeight="1">
      <c r="A1888">
        <v>24447321</v>
      </c>
      <c r="B1888" t="s">
        <v>3366</v>
      </c>
      <c r="C1888">
        <v>184635670</v>
      </c>
      <c r="D1888" t="s">
        <v>1313</v>
      </c>
      <c r="F1888" t="s">
        <v>34</v>
      </c>
      <c r="G1888">
        <v>38.937950000000001</v>
      </c>
      <c r="H1888">
        <v>-77.028689999999997</v>
      </c>
      <c r="I1888" t="s">
        <v>21</v>
      </c>
      <c r="J1888">
        <v>56</v>
      </c>
      <c r="K1888">
        <v>31</v>
      </c>
      <c r="L1888">
        <v>88</v>
      </c>
      <c r="M1888" s="1">
        <v>43763</v>
      </c>
      <c r="N1888">
        <v>1.55</v>
      </c>
      <c r="O1888">
        <v>1</v>
      </c>
      <c r="P1888">
        <v>0</v>
      </c>
      <c r="Q1888">
        <v>0</v>
      </c>
    </row>
    <row r="1889" spans="1:18" ht="15.95" customHeight="1">
      <c r="A1889">
        <v>24451819</v>
      </c>
      <c r="B1889" t="s">
        <v>3428</v>
      </c>
      <c r="C1889">
        <v>104509918</v>
      </c>
      <c r="D1889" t="s">
        <v>3429</v>
      </c>
      <c r="F1889" t="s">
        <v>201</v>
      </c>
      <c r="G1889">
        <v>38.888289999999998</v>
      </c>
      <c r="H1889">
        <v>-76.981470000000002</v>
      </c>
      <c r="I1889" t="s">
        <v>21</v>
      </c>
      <c r="J1889">
        <v>10</v>
      </c>
      <c r="K1889">
        <v>40</v>
      </c>
      <c r="L1889">
        <v>0</v>
      </c>
      <c r="M1889" s="13"/>
      <c r="O1889">
        <v>1</v>
      </c>
      <c r="P1889">
        <v>49</v>
      </c>
      <c r="Q1889">
        <v>0</v>
      </c>
    </row>
    <row r="1890" spans="1:18" ht="15.95" customHeight="1">
      <c r="A1890">
        <v>24466018</v>
      </c>
      <c r="B1890" t="s">
        <v>3430</v>
      </c>
      <c r="C1890">
        <v>86376750</v>
      </c>
      <c r="D1890" t="s">
        <v>2607</v>
      </c>
      <c r="F1890" t="s">
        <v>88</v>
      </c>
      <c r="G1890">
        <v>38.89358</v>
      </c>
      <c r="H1890">
        <v>-76.987250000000003</v>
      </c>
      <c r="I1890" t="s">
        <v>21</v>
      </c>
      <c r="J1890">
        <v>95</v>
      </c>
      <c r="K1890">
        <v>1</v>
      </c>
      <c r="L1890">
        <v>7</v>
      </c>
      <c r="M1890" s="1">
        <v>44773</v>
      </c>
      <c r="N1890">
        <v>0.12</v>
      </c>
      <c r="O1890">
        <v>3</v>
      </c>
      <c r="P1890">
        <v>47</v>
      </c>
      <c r="Q1890">
        <v>3</v>
      </c>
      <c r="R1890" t="s">
        <v>3354</v>
      </c>
    </row>
    <row r="1891" spans="1:18" ht="15.95" customHeight="1">
      <c r="A1891">
        <v>24473622</v>
      </c>
      <c r="B1891" t="s">
        <v>3431</v>
      </c>
      <c r="C1891">
        <v>39747152</v>
      </c>
      <c r="D1891" t="s">
        <v>777</v>
      </c>
      <c r="F1891" t="s">
        <v>63</v>
      </c>
      <c r="G1891">
        <v>38.910760000000003</v>
      </c>
      <c r="H1891">
        <v>-77.028080000000003</v>
      </c>
      <c r="I1891" t="s">
        <v>21</v>
      </c>
      <c r="J1891">
        <v>71</v>
      </c>
      <c r="K1891">
        <v>1</v>
      </c>
      <c r="L1891">
        <v>269</v>
      </c>
      <c r="M1891" s="1">
        <v>44892</v>
      </c>
      <c r="N1891">
        <v>4.8600000000000003</v>
      </c>
      <c r="O1891">
        <v>2</v>
      </c>
      <c r="P1891">
        <v>166</v>
      </c>
      <c r="Q1891">
        <v>93</v>
      </c>
      <c r="R1891" t="s">
        <v>3228</v>
      </c>
    </row>
    <row r="1892" spans="1:18" ht="15.95" customHeight="1">
      <c r="A1892">
        <v>24487223</v>
      </c>
      <c r="B1892" t="s">
        <v>3432</v>
      </c>
      <c r="C1892">
        <v>128136372</v>
      </c>
      <c r="D1892" t="s">
        <v>3433</v>
      </c>
      <c r="F1892" t="s">
        <v>28</v>
      </c>
      <c r="G1892">
        <v>38.912909999999997</v>
      </c>
      <c r="H1892">
        <v>-77.010440000000003</v>
      </c>
      <c r="I1892" t="s">
        <v>21</v>
      </c>
      <c r="J1892">
        <v>75</v>
      </c>
      <c r="K1892">
        <v>31</v>
      </c>
      <c r="L1892">
        <v>186</v>
      </c>
      <c r="M1892" s="1">
        <v>44856</v>
      </c>
      <c r="N1892">
        <v>3.27</v>
      </c>
      <c r="O1892">
        <v>1</v>
      </c>
      <c r="P1892">
        <v>72</v>
      </c>
      <c r="Q1892">
        <v>18</v>
      </c>
    </row>
    <row r="1893" spans="1:18" ht="15.95" customHeight="1">
      <c r="A1893">
        <v>24487468</v>
      </c>
      <c r="B1893" t="s">
        <v>3434</v>
      </c>
      <c r="C1893">
        <v>9070652</v>
      </c>
      <c r="D1893" t="s">
        <v>2651</v>
      </c>
      <c r="F1893" t="s">
        <v>28</v>
      </c>
      <c r="G1893">
        <v>38.913879999999999</v>
      </c>
      <c r="H1893">
        <v>-77.006469999999993</v>
      </c>
      <c r="I1893" t="s">
        <v>21</v>
      </c>
      <c r="J1893">
        <v>190</v>
      </c>
      <c r="K1893">
        <v>31</v>
      </c>
      <c r="L1893">
        <v>112</v>
      </c>
      <c r="M1893" s="1">
        <v>44744</v>
      </c>
      <c r="N1893">
        <v>1.97</v>
      </c>
      <c r="O1893">
        <v>1</v>
      </c>
      <c r="P1893">
        <v>89</v>
      </c>
      <c r="Q1893">
        <v>7</v>
      </c>
      <c r="R1893" s="13"/>
    </row>
    <row r="1894" spans="1:18" ht="15.95" customHeight="1">
      <c r="A1894">
        <v>24493324</v>
      </c>
      <c r="B1894" t="s">
        <v>3435</v>
      </c>
      <c r="C1894">
        <v>185020877</v>
      </c>
      <c r="D1894" t="s">
        <v>3436</v>
      </c>
      <c r="F1894" t="s">
        <v>28</v>
      </c>
      <c r="G1894">
        <v>38.913119999999999</v>
      </c>
      <c r="H1894">
        <v>-77.014120000000005</v>
      </c>
      <c r="I1894" t="s">
        <v>21</v>
      </c>
      <c r="J1894">
        <v>90</v>
      </c>
      <c r="K1894">
        <v>31</v>
      </c>
      <c r="L1894">
        <v>42</v>
      </c>
      <c r="M1894" s="1">
        <v>44339</v>
      </c>
      <c r="N1894">
        <v>0.74</v>
      </c>
      <c r="O1894">
        <v>2</v>
      </c>
      <c r="P1894">
        <v>0</v>
      </c>
      <c r="Q1894">
        <v>0</v>
      </c>
      <c r="R1894" s="13"/>
    </row>
    <row r="1895" spans="1:18" ht="15.95" customHeight="1">
      <c r="A1895">
        <v>24525516</v>
      </c>
      <c r="B1895" t="s">
        <v>3437</v>
      </c>
      <c r="C1895">
        <v>97432247</v>
      </c>
      <c r="D1895" t="s">
        <v>3438</v>
      </c>
      <c r="F1895" t="s">
        <v>51</v>
      </c>
      <c r="G1895">
        <v>38.900260000000003</v>
      </c>
      <c r="H1895">
        <v>-77.050290000000004</v>
      </c>
      <c r="I1895" t="s">
        <v>25</v>
      </c>
      <c r="J1895">
        <v>132</v>
      </c>
      <c r="K1895">
        <v>31</v>
      </c>
      <c r="L1895">
        <v>3</v>
      </c>
      <c r="M1895" s="1">
        <v>43274</v>
      </c>
      <c r="N1895">
        <v>0.05</v>
      </c>
      <c r="O1895">
        <v>2</v>
      </c>
      <c r="P1895">
        <v>0</v>
      </c>
      <c r="Q1895">
        <v>0</v>
      </c>
    </row>
    <row r="1896" spans="1:18" ht="15.95" customHeight="1">
      <c r="A1896">
        <v>24534127</v>
      </c>
      <c r="B1896" t="s">
        <v>3439</v>
      </c>
      <c r="C1896" t="s">
        <v>1077</v>
      </c>
      <c r="E1896" t="s">
        <v>70</v>
      </c>
      <c r="F1896">
        <v>38.934179999999998</v>
      </c>
      <c r="G1896">
        <v>-77.032960000000003</v>
      </c>
      <c r="H1896" t="s">
        <v>21</v>
      </c>
      <c r="I1896">
        <v>99</v>
      </c>
      <c r="J1896">
        <v>2</v>
      </c>
      <c r="K1896">
        <v>107</v>
      </c>
      <c r="L1896" s="1">
        <v>44891</v>
      </c>
      <c r="M1896" s="13">
        <v>1.88</v>
      </c>
      <c r="N1896">
        <v>3</v>
      </c>
      <c r="O1896">
        <v>353</v>
      </c>
      <c r="P1896">
        <v>46</v>
      </c>
      <c r="Q1896" t="s">
        <v>1078</v>
      </c>
      <c r="R1896" s="13"/>
    </row>
    <row r="1897" spans="1:18" ht="15.95" customHeight="1">
      <c r="A1897">
        <v>24558490</v>
      </c>
      <c r="B1897" t="s">
        <v>3440</v>
      </c>
      <c r="C1897">
        <v>13743641</v>
      </c>
      <c r="D1897" t="s">
        <v>155</v>
      </c>
      <c r="F1897" t="s">
        <v>88</v>
      </c>
      <c r="G1897">
        <v>38.894199999999998</v>
      </c>
      <c r="H1897">
        <v>-76.976740000000007</v>
      </c>
      <c r="I1897" t="s">
        <v>21</v>
      </c>
      <c r="J1897">
        <v>689</v>
      </c>
      <c r="K1897">
        <v>2</v>
      </c>
      <c r="L1897">
        <v>110</v>
      </c>
      <c r="M1897" s="1">
        <v>44347</v>
      </c>
      <c r="N1897">
        <v>1.95</v>
      </c>
      <c r="O1897">
        <v>8</v>
      </c>
      <c r="P1897">
        <v>168</v>
      </c>
      <c r="Q1897">
        <v>0</v>
      </c>
      <c r="R1897" t="s">
        <v>101</v>
      </c>
    </row>
    <row r="1898" spans="1:18" ht="15.95" customHeight="1">
      <c r="A1898">
        <v>24574606</v>
      </c>
      <c r="B1898" t="s">
        <v>3441</v>
      </c>
      <c r="C1898">
        <v>41163235</v>
      </c>
      <c r="D1898" t="s">
        <v>3442</v>
      </c>
      <c r="F1898" t="s">
        <v>141</v>
      </c>
      <c r="G1898">
        <v>38.905799999999999</v>
      </c>
      <c r="H1898">
        <v>-76.987819999999999</v>
      </c>
      <c r="I1898" t="s">
        <v>25</v>
      </c>
      <c r="J1898">
        <v>60</v>
      </c>
      <c r="K1898">
        <v>31</v>
      </c>
      <c r="L1898">
        <v>35</v>
      </c>
      <c r="M1898" s="1">
        <v>43386</v>
      </c>
      <c r="N1898">
        <v>0.62</v>
      </c>
      <c r="O1898">
        <v>1</v>
      </c>
      <c r="P1898">
        <v>0</v>
      </c>
      <c r="Q1898">
        <v>0</v>
      </c>
    </row>
    <row r="1899" spans="1:18" ht="15.95" customHeight="1">
      <c r="A1899">
        <v>24590286</v>
      </c>
      <c r="B1899" t="s">
        <v>3443</v>
      </c>
      <c r="C1899">
        <v>182305052</v>
      </c>
      <c r="D1899" t="s">
        <v>3444</v>
      </c>
      <c r="F1899" t="s">
        <v>418</v>
      </c>
      <c r="G1899">
        <v>38.888359999999999</v>
      </c>
      <c r="H1899">
        <v>-76.937250000000006</v>
      </c>
      <c r="I1899" t="s">
        <v>25</v>
      </c>
      <c r="J1899">
        <v>36</v>
      </c>
      <c r="K1899">
        <v>1</v>
      </c>
      <c r="L1899">
        <v>170</v>
      </c>
      <c r="M1899" s="1">
        <v>44902</v>
      </c>
      <c r="N1899">
        <v>3.02</v>
      </c>
      <c r="O1899">
        <v>5</v>
      </c>
      <c r="P1899">
        <v>163</v>
      </c>
      <c r="Q1899">
        <v>30</v>
      </c>
      <c r="R1899" t="s">
        <v>3445</v>
      </c>
    </row>
    <row r="1900" spans="1:18" ht="15.95" customHeight="1">
      <c r="A1900">
        <v>24593697</v>
      </c>
      <c r="B1900" t="s">
        <v>3446</v>
      </c>
      <c r="C1900">
        <v>35952857</v>
      </c>
      <c r="D1900" t="s">
        <v>3447</v>
      </c>
      <c r="F1900" t="s">
        <v>34</v>
      </c>
      <c r="G1900">
        <v>38.939590000000003</v>
      </c>
      <c r="H1900">
        <v>-77.034220000000005</v>
      </c>
      <c r="I1900" t="s">
        <v>21</v>
      </c>
      <c r="J1900">
        <v>225</v>
      </c>
      <c r="K1900">
        <v>2</v>
      </c>
      <c r="L1900">
        <v>21</v>
      </c>
      <c r="M1900" s="1">
        <v>44793</v>
      </c>
      <c r="N1900">
        <v>0.38</v>
      </c>
      <c r="O1900">
        <v>1</v>
      </c>
      <c r="P1900">
        <v>0</v>
      </c>
      <c r="Q1900">
        <v>8</v>
      </c>
      <c r="R1900" t="s">
        <v>3448</v>
      </c>
    </row>
    <row r="1901" spans="1:18" ht="15.95" customHeight="1">
      <c r="A1901">
        <v>24618350</v>
      </c>
      <c r="B1901" t="s">
        <v>3449</v>
      </c>
      <c r="C1901">
        <v>92781477</v>
      </c>
      <c r="D1901" t="s">
        <v>360</v>
      </c>
      <c r="F1901" t="s">
        <v>63</v>
      </c>
      <c r="G1901">
        <v>38.906590000000001</v>
      </c>
      <c r="H1901">
        <v>-77.01688</v>
      </c>
      <c r="I1901" t="s">
        <v>25</v>
      </c>
      <c r="J1901">
        <v>60</v>
      </c>
      <c r="K1901">
        <v>31</v>
      </c>
      <c r="L1901">
        <v>252</v>
      </c>
      <c r="M1901" s="1">
        <v>44430</v>
      </c>
      <c r="N1901">
        <v>4.45</v>
      </c>
      <c r="O1901">
        <v>4</v>
      </c>
      <c r="P1901">
        <v>0</v>
      </c>
      <c r="Q1901">
        <v>0</v>
      </c>
    </row>
    <row r="1902" spans="1:18" ht="15.95" customHeight="1">
      <c r="A1902">
        <v>24623980</v>
      </c>
      <c r="B1902" t="s">
        <v>3450</v>
      </c>
      <c r="C1902">
        <v>5656</v>
      </c>
      <c r="D1902" t="s">
        <v>1581</v>
      </c>
      <c r="F1902" t="s">
        <v>70</v>
      </c>
      <c r="G1902">
        <v>38.92933</v>
      </c>
      <c r="H1902">
        <v>-77.037800000000004</v>
      </c>
      <c r="I1902" t="s">
        <v>25</v>
      </c>
      <c r="J1902">
        <v>48</v>
      </c>
      <c r="K1902">
        <v>1</v>
      </c>
      <c r="L1902">
        <v>127</v>
      </c>
      <c r="M1902" s="1">
        <v>44908</v>
      </c>
      <c r="N1902">
        <v>2.2599999999999998</v>
      </c>
      <c r="O1902">
        <v>7</v>
      </c>
      <c r="P1902">
        <v>9</v>
      </c>
      <c r="Q1902">
        <v>26</v>
      </c>
      <c r="R1902" t="s">
        <v>1582</v>
      </c>
    </row>
    <row r="1903" spans="1:18" ht="15.95" customHeight="1">
      <c r="A1903">
        <v>24632346</v>
      </c>
      <c r="B1903" t="s">
        <v>3451</v>
      </c>
      <c r="C1903">
        <v>182305052</v>
      </c>
      <c r="D1903" t="s">
        <v>3444</v>
      </c>
      <c r="F1903" t="s">
        <v>418</v>
      </c>
      <c r="G1903">
        <v>38.888350000000003</v>
      </c>
      <c r="H1903">
        <v>-76.935540000000003</v>
      </c>
      <c r="I1903" t="s">
        <v>25</v>
      </c>
      <c r="J1903">
        <v>32</v>
      </c>
      <c r="K1903">
        <v>1</v>
      </c>
      <c r="L1903">
        <v>123</v>
      </c>
      <c r="M1903" s="1">
        <v>44905</v>
      </c>
      <c r="N1903">
        <v>2.2000000000000002</v>
      </c>
      <c r="O1903">
        <v>5</v>
      </c>
      <c r="P1903">
        <v>83</v>
      </c>
      <c r="Q1903">
        <v>14</v>
      </c>
      <c r="R1903" t="s">
        <v>3445</v>
      </c>
    </row>
    <row r="1904" spans="1:18" ht="15.95" customHeight="1">
      <c r="A1904">
        <v>24633318</v>
      </c>
      <c r="B1904" t="s">
        <v>3452</v>
      </c>
      <c r="C1904">
        <v>21446876</v>
      </c>
      <c r="D1904" t="s">
        <v>3453</v>
      </c>
      <c r="F1904" t="s">
        <v>51</v>
      </c>
      <c r="G1904">
        <v>38.901919999999997</v>
      </c>
      <c r="H1904">
        <v>-77.054169999999999</v>
      </c>
      <c r="I1904" t="s">
        <v>21</v>
      </c>
      <c r="J1904">
        <v>171</v>
      </c>
      <c r="K1904">
        <v>31</v>
      </c>
      <c r="L1904">
        <v>46</v>
      </c>
      <c r="M1904" s="1">
        <v>44865</v>
      </c>
      <c r="N1904">
        <v>0.98</v>
      </c>
      <c r="O1904">
        <v>2</v>
      </c>
      <c r="P1904">
        <v>270</v>
      </c>
      <c r="Q1904">
        <v>8</v>
      </c>
    </row>
    <row r="1905" spans="1:18" ht="15.95" customHeight="1">
      <c r="A1905">
        <v>24646004</v>
      </c>
      <c r="B1905" t="s">
        <v>3454</v>
      </c>
      <c r="C1905">
        <v>7003517</v>
      </c>
      <c r="D1905" t="s">
        <v>2071</v>
      </c>
      <c r="F1905" t="s">
        <v>63</v>
      </c>
      <c r="G1905">
        <v>38.91057</v>
      </c>
      <c r="H1905">
        <v>-77.022989999999993</v>
      </c>
      <c r="I1905" t="s">
        <v>25</v>
      </c>
      <c r="J1905">
        <v>100</v>
      </c>
      <c r="K1905">
        <v>2</v>
      </c>
      <c r="L1905">
        <v>357</v>
      </c>
      <c r="M1905" s="1">
        <v>44909</v>
      </c>
      <c r="N1905">
        <v>6.57</v>
      </c>
      <c r="O1905">
        <v>1</v>
      </c>
      <c r="P1905">
        <v>71</v>
      </c>
      <c r="Q1905">
        <v>80</v>
      </c>
      <c r="R1905" t="s">
        <v>3455</v>
      </c>
    </row>
    <row r="1906" spans="1:18" ht="15.95" customHeight="1">
      <c r="A1906">
        <v>24651395</v>
      </c>
      <c r="B1906" t="s">
        <v>3456</v>
      </c>
      <c r="C1906">
        <v>40506199</v>
      </c>
      <c r="D1906" t="s">
        <v>2793</v>
      </c>
      <c r="F1906" t="s">
        <v>43</v>
      </c>
      <c r="G1906">
        <v>38.898229999999998</v>
      </c>
      <c r="H1906">
        <v>-77.018559999999994</v>
      </c>
      <c r="I1906" t="s">
        <v>21</v>
      </c>
      <c r="J1906">
        <v>199</v>
      </c>
      <c r="K1906">
        <v>31</v>
      </c>
      <c r="L1906">
        <v>1</v>
      </c>
      <c r="M1906" s="1">
        <v>43238</v>
      </c>
      <c r="N1906">
        <v>0.02</v>
      </c>
      <c r="O1906">
        <v>4</v>
      </c>
      <c r="P1906">
        <v>0</v>
      </c>
      <c r="Q1906">
        <v>0</v>
      </c>
    </row>
    <row r="1907" spans="1:18" ht="15.95" customHeight="1">
      <c r="A1907">
        <v>24656817</v>
      </c>
      <c r="B1907" t="s">
        <v>3457</v>
      </c>
      <c r="C1907">
        <v>5259313</v>
      </c>
      <c r="D1907" t="s">
        <v>534</v>
      </c>
      <c r="F1907" t="s">
        <v>37</v>
      </c>
      <c r="G1907">
        <v>38.91921</v>
      </c>
      <c r="H1907">
        <v>-77.044830000000005</v>
      </c>
      <c r="I1907" t="s">
        <v>21</v>
      </c>
      <c r="J1907">
        <v>146</v>
      </c>
      <c r="K1907">
        <v>2</v>
      </c>
      <c r="L1907">
        <v>43</v>
      </c>
      <c r="M1907" s="1">
        <v>44850</v>
      </c>
      <c r="N1907">
        <v>0.76</v>
      </c>
      <c r="O1907">
        <v>1</v>
      </c>
      <c r="P1907">
        <v>2</v>
      </c>
      <c r="Q1907">
        <v>9</v>
      </c>
      <c r="R1907" t="s">
        <v>3458</v>
      </c>
    </row>
    <row r="1908" spans="1:18" ht="15.95" customHeight="1">
      <c r="A1908">
        <v>24668757</v>
      </c>
      <c r="B1908" t="s">
        <v>3459</v>
      </c>
      <c r="C1908">
        <v>46630199</v>
      </c>
      <c r="D1908" t="s">
        <v>992</v>
      </c>
      <c r="F1908" t="s">
        <v>70</v>
      </c>
      <c r="G1908">
        <v>38.931049999999999</v>
      </c>
      <c r="H1908">
        <v>-77.043970000000002</v>
      </c>
      <c r="I1908" t="s">
        <v>21</v>
      </c>
      <c r="J1908">
        <v>79</v>
      </c>
      <c r="K1908">
        <v>2</v>
      </c>
      <c r="L1908">
        <v>95</v>
      </c>
      <c r="M1908" s="1">
        <v>44901</v>
      </c>
      <c r="N1908">
        <v>1.69</v>
      </c>
      <c r="O1908">
        <v>89</v>
      </c>
      <c r="P1908">
        <v>151</v>
      </c>
      <c r="Q1908">
        <v>29</v>
      </c>
      <c r="R1908" t="s">
        <v>3460</v>
      </c>
    </row>
    <row r="1909" spans="1:18" ht="15.95" customHeight="1">
      <c r="A1909">
        <v>24679376</v>
      </c>
      <c r="B1909" t="s">
        <v>3461</v>
      </c>
      <c r="C1909">
        <v>14130730</v>
      </c>
      <c r="D1909" t="s">
        <v>2680</v>
      </c>
      <c r="F1909" t="s">
        <v>88</v>
      </c>
      <c r="G1909">
        <v>38.893940000000001</v>
      </c>
      <c r="H1909">
        <v>-76.995239999999995</v>
      </c>
      <c r="I1909" t="s">
        <v>21</v>
      </c>
      <c r="J1909">
        <v>156</v>
      </c>
      <c r="K1909">
        <v>31</v>
      </c>
      <c r="L1909">
        <v>2</v>
      </c>
      <c r="M1909" s="1">
        <v>44773</v>
      </c>
      <c r="N1909">
        <v>0.1</v>
      </c>
      <c r="O1909">
        <v>1</v>
      </c>
      <c r="P1909">
        <v>177</v>
      </c>
      <c r="Q1909">
        <v>1</v>
      </c>
    </row>
    <row r="1910" spans="1:18" ht="15.95" customHeight="1">
      <c r="A1910">
        <v>24698468</v>
      </c>
      <c r="B1910" t="s">
        <v>3462</v>
      </c>
      <c r="C1910">
        <v>180699677</v>
      </c>
      <c r="D1910" t="s">
        <v>3463</v>
      </c>
      <c r="F1910" t="s">
        <v>28</v>
      </c>
      <c r="G1910">
        <v>38.925460000000001</v>
      </c>
      <c r="H1910">
        <v>-77.007840000000002</v>
      </c>
      <c r="I1910" t="s">
        <v>21</v>
      </c>
      <c r="J1910">
        <v>195</v>
      </c>
      <c r="K1910">
        <v>2</v>
      </c>
      <c r="L1910">
        <v>93</v>
      </c>
      <c r="M1910" s="1">
        <v>44878</v>
      </c>
      <c r="N1910">
        <v>1.71</v>
      </c>
      <c r="O1910">
        <v>1</v>
      </c>
      <c r="P1910">
        <v>354</v>
      </c>
      <c r="Q1910">
        <v>22</v>
      </c>
      <c r="R1910" s="2" t="s">
        <v>3464</v>
      </c>
    </row>
    <row r="1911" spans="1:18" ht="15.95" customHeight="1">
      <c r="A1911">
        <v>24700253</v>
      </c>
      <c r="B1911" t="s">
        <v>3465</v>
      </c>
      <c r="C1911">
        <v>6524762</v>
      </c>
      <c r="D1911" t="s">
        <v>3466</v>
      </c>
      <c r="F1911" t="s">
        <v>51</v>
      </c>
      <c r="G1911">
        <v>38.907440000000001</v>
      </c>
      <c r="H1911">
        <v>-77.049719999999994</v>
      </c>
      <c r="I1911" t="s">
        <v>21</v>
      </c>
      <c r="J1911">
        <v>514</v>
      </c>
      <c r="K1911">
        <v>1</v>
      </c>
      <c r="L1911">
        <v>0</v>
      </c>
      <c r="M1911" s="13"/>
      <c r="O1911">
        <v>1</v>
      </c>
      <c r="P1911">
        <v>0</v>
      </c>
      <c r="Q1911">
        <v>0</v>
      </c>
      <c r="R1911" t="s">
        <v>101</v>
      </c>
    </row>
    <row r="1912" spans="1:18" ht="15.95" customHeight="1">
      <c r="A1912">
        <v>24728111</v>
      </c>
      <c r="B1912" t="s">
        <v>3467</v>
      </c>
      <c r="C1912">
        <v>5656</v>
      </c>
      <c r="D1912" t="s">
        <v>1581</v>
      </c>
      <c r="F1912" t="s">
        <v>70</v>
      </c>
      <c r="G1912">
        <v>38.930140000000002</v>
      </c>
      <c r="H1912">
        <v>-77.037260000000003</v>
      </c>
      <c r="I1912" t="s">
        <v>25</v>
      </c>
      <c r="J1912">
        <v>44</v>
      </c>
      <c r="K1912">
        <v>1</v>
      </c>
      <c r="L1912">
        <v>48</v>
      </c>
      <c r="M1912" s="1">
        <v>44824</v>
      </c>
      <c r="N1912">
        <v>0.87</v>
      </c>
      <c r="O1912">
        <v>7</v>
      </c>
      <c r="P1912">
        <v>0</v>
      </c>
      <c r="Q1912">
        <v>27</v>
      </c>
      <c r="R1912" t="s">
        <v>1582</v>
      </c>
    </row>
    <row r="1913" spans="1:18" ht="15.95" customHeight="1">
      <c r="A1913">
        <v>24731528</v>
      </c>
      <c r="B1913" t="s">
        <v>3468</v>
      </c>
      <c r="C1913">
        <v>35508656</v>
      </c>
      <c r="D1913" t="s">
        <v>3469</v>
      </c>
      <c r="F1913" t="s">
        <v>20</v>
      </c>
      <c r="G1913">
        <v>38.969769999999997</v>
      </c>
      <c r="H1913">
        <v>-77.037970000000001</v>
      </c>
      <c r="I1913" t="s">
        <v>21</v>
      </c>
      <c r="J1913">
        <v>200</v>
      </c>
      <c r="K1913">
        <v>3</v>
      </c>
      <c r="L1913">
        <v>48</v>
      </c>
      <c r="M1913" s="1">
        <v>44857</v>
      </c>
      <c r="N1913">
        <v>0.85</v>
      </c>
      <c r="O1913">
        <v>1</v>
      </c>
      <c r="P1913">
        <v>269</v>
      </c>
      <c r="Q1913">
        <v>5</v>
      </c>
      <c r="R1913" t="s">
        <v>3470</v>
      </c>
    </row>
    <row r="1914" spans="1:18" ht="15.95" customHeight="1">
      <c r="A1914">
        <v>24737866</v>
      </c>
      <c r="B1914" t="s">
        <v>3471</v>
      </c>
      <c r="C1914">
        <v>187023239</v>
      </c>
      <c r="D1914" t="s">
        <v>3472</v>
      </c>
      <c r="F1914" t="s">
        <v>162</v>
      </c>
      <c r="G1914">
        <v>38.842230000000001</v>
      </c>
      <c r="H1914">
        <v>-76.990399999999994</v>
      </c>
      <c r="I1914" t="s">
        <v>21</v>
      </c>
      <c r="J1914">
        <v>179</v>
      </c>
      <c r="K1914">
        <v>2</v>
      </c>
      <c r="L1914">
        <v>214</v>
      </c>
      <c r="M1914" s="1">
        <v>44892</v>
      </c>
      <c r="N1914">
        <v>3.8</v>
      </c>
      <c r="O1914">
        <v>1</v>
      </c>
      <c r="P1914">
        <v>246</v>
      </c>
      <c r="Q1914">
        <v>54</v>
      </c>
      <c r="R1914" s="2" t="s">
        <v>3473</v>
      </c>
    </row>
    <row r="1915" spans="1:18" ht="15.95" customHeight="1">
      <c r="A1915">
        <v>24753315</v>
      </c>
      <c r="B1915" t="s">
        <v>3474</v>
      </c>
      <c r="C1915">
        <v>3672670</v>
      </c>
      <c r="D1915" t="s">
        <v>134</v>
      </c>
      <c r="F1915" t="s">
        <v>54</v>
      </c>
      <c r="G1915">
        <v>38.910739999999997</v>
      </c>
      <c r="H1915">
        <v>-77.089230000000001</v>
      </c>
      <c r="I1915" t="s">
        <v>25</v>
      </c>
      <c r="J1915">
        <v>77</v>
      </c>
      <c r="K1915">
        <v>1</v>
      </c>
      <c r="L1915">
        <v>130</v>
      </c>
      <c r="M1915" s="1">
        <v>44874</v>
      </c>
      <c r="N1915">
        <v>2.2999999999999998</v>
      </c>
      <c r="O1915">
        <v>14</v>
      </c>
      <c r="P1915">
        <v>163</v>
      </c>
      <c r="Q1915">
        <v>34</v>
      </c>
      <c r="R1915" t="s">
        <v>3257</v>
      </c>
    </row>
    <row r="1916" spans="1:18" ht="15.95" customHeight="1">
      <c r="A1916">
        <v>24754002</v>
      </c>
      <c r="B1916" t="s">
        <v>3475</v>
      </c>
      <c r="C1916">
        <v>186697530</v>
      </c>
      <c r="D1916" t="s">
        <v>557</v>
      </c>
      <c r="F1916" t="s">
        <v>94</v>
      </c>
      <c r="G1916">
        <v>38.911639999999998</v>
      </c>
      <c r="H1916">
        <v>-77.038139999999999</v>
      </c>
      <c r="I1916" t="s">
        <v>21</v>
      </c>
      <c r="J1916">
        <v>140</v>
      </c>
      <c r="K1916">
        <v>31</v>
      </c>
      <c r="L1916">
        <v>66</v>
      </c>
      <c r="M1916" s="1">
        <v>44866</v>
      </c>
      <c r="N1916">
        <v>1.21</v>
      </c>
      <c r="O1916">
        <v>1</v>
      </c>
      <c r="P1916">
        <v>254</v>
      </c>
      <c r="Q1916">
        <v>10</v>
      </c>
    </row>
    <row r="1917" spans="1:18" ht="15.95" customHeight="1">
      <c r="A1917">
        <v>24769267</v>
      </c>
      <c r="B1917" t="s">
        <v>3476</v>
      </c>
      <c r="C1917">
        <v>11980555</v>
      </c>
      <c r="D1917" t="s">
        <v>148</v>
      </c>
      <c r="F1917" t="s">
        <v>37</v>
      </c>
      <c r="G1917">
        <v>38.92201</v>
      </c>
      <c r="H1917">
        <v>-77.042630000000003</v>
      </c>
      <c r="I1917" t="s">
        <v>21</v>
      </c>
      <c r="J1917">
        <v>70</v>
      </c>
      <c r="K1917">
        <v>2</v>
      </c>
      <c r="L1917">
        <v>281</v>
      </c>
      <c r="M1917" s="1">
        <v>44901</v>
      </c>
      <c r="N1917">
        <v>5.0199999999999996</v>
      </c>
      <c r="O1917">
        <v>9</v>
      </c>
      <c r="P1917">
        <v>333</v>
      </c>
      <c r="Q1917">
        <v>78</v>
      </c>
      <c r="R1917" t="s">
        <v>101</v>
      </c>
    </row>
    <row r="1918" spans="1:18" ht="15.95" customHeight="1">
      <c r="A1918">
        <v>24769658</v>
      </c>
      <c r="B1918" t="s">
        <v>3477</v>
      </c>
      <c r="C1918">
        <v>14831290</v>
      </c>
      <c r="D1918" t="s">
        <v>2298</v>
      </c>
      <c r="F1918" t="s">
        <v>60</v>
      </c>
      <c r="G1918">
        <v>38.925420000000003</v>
      </c>
      <c r="H1918">
        <v>-76.980069999999998</v>
      </c>
      <c r="I1918" t="s">
        <v>21</v>
      </c>
      <c r="J1918">
        <v>370</v>
      </c>
      <c r="K1918">
        <v>3</v>
      </c>
      <c r="L1918">
        <v>3</v>
      </c>
      <c r="M1918" s="1">
        <v>44704</v>
      </c>
      <c r="N1918">
        <v>0.08</v>
      </c>
      <c r="O1918">
        <v>2</v>
      </c>
      <c r="P1918">
        <v>1</v>
      </c>
      <c r="Q1918">
        <v>2</v>
      </c>
      <c r="R1918" t="s">
        <v>2299</v>
      </c>
    </row>
    <row r="1919" spans="1:18" ht="15.95" customHeight="1">
      <c r="A1919">
        <v>24771122</v>
      </c>
      <c r="B1919" t="s">
        <v>3478</v>
      </c>
      <c r="C1919">
        <v>11980555</v>
      </c>
      <c r="D1919" t="s">
        <v>148</v>
      </c>
      <c r="F1919" t="s">
        <v>37</v>
      </c>
      <c r="G1919">
        <v>38.922310000000003</v>
      </c>
      <c r="H1919">
        <v>-77.043580000000006</v>
      </c>
      <c r="I1919" t="s">
        <v>21</v>
      </c>
      <c r="J1919">
        <v>71</v>
      </c>
      <c r="K1919">
        <v>2</v>
      </c>
      <c r="L1919">
        <v>333</v>
      </c>
      <c r="M1919" s="1">
        <v>44905</v>
      </c>
      <c r="N1919">
        <v>5.94</v>
      </c>
      <c r="O1919">
        <v>9</v>
      </c>
      <c r="P1919">
        <v>334</v>
      </c>
      <c r="Q1919">
        <v>75</v>
      </c>
      <c r="R1919" t="s">
        <v>101</v>
      </c>
    </row>
    <row r="1920" spans="1:18" ht="15.95" customHeight="1">
      <c r="A1920">
        <v>24771408</v>
      </c>
      <c r="B1920" t="s">
        <v>3479</v>
      </c>
      <c r="C1920">
        <v>11980555</v>
      </c>
      <c r="D1920" t="s">
        <v>148</v>
      </c>
      <c r="F1920" t="s">
        <v>37</v>
      </c>
      <c r="G1920">
        <v>38.920250000000003</v>
      </c>
      <c r="H1920">
        <v>-77.043019999999999</v>
      </c>
      <c r="I1920" t="s">
        <v>21</v>
      </c>
      <c r="J1920">
        <v>67</v>
      </c>
      <c r="K1920">
        <v>2</v>
      </c>
      <c r="L1920">
        <v>279</v>
      </c>
      <c r="M1920" s="1">
        <v>44906</v>
      </c>
      <c r="N1920">
        <v>4.9800000000000004</v>
      </c>
      <c r="O1920">
        <v>9</v>
      </c>
      <c r="P1920">
        <v>343</v>
      </c>
      <c r="Q1920">
        <v>77</v>
      </c>
      <c r="R1920" t="s">
        <v>101</v>
      </c>
    </row>
    <row r="1921" spans="1:18" ht="15.95" customHeight="1">
      <c r="A1921">
        <v>24771697</v>
      </c>
      <c r="B1921" t="s">
        <v>3480</v>
      </c>
      <c r="C1921">
        <v>11980555</v>
      </c>
      <c r="D1921" t="s">
        <v>148</v>
      </c>
      <c r="F1921" t="s">
        <v>37</v>
      </c>
      <c r="G1921">
        <v>38.920789999999997</v>
      </c>
      <c r="H1921">
        <v>-77.041979999999995</v>
      </c>
      <c r="I1921" t="s">
        <v>21</v>
      </c>
      <c r="J1921">
        <v>67</v>
      </c>
      <c r="K1921">
        <v>2</v>
      </c>
      <c r="L1921">
        <v>405</v>
      </c>
      <c r="M1921" s="1">
        <v>44903</v>
      </c>
      <c r="N1921">
        <v>7.22</v>
      </c>
      <c r="O1921">
        <v>9</v>
      </c>
      <c r="P1921">
        <v>310</v>
      </c>
      <c r="Q1921">
        <v>100</v>
      </c>
      <c r="R1921" t="s">
        <v>101</v>
      </c>
    </row>
    <row r="1922" spans="1:18" ht="15.95" customHeight="1">
      <c r="A1922">
        <v>24773385</v>
      </c>
      <c r="B1922" t="s">
        <v>3481</v>
      </c>
      <c r="C1922">
        <v>187304607</v>
      </c>
      <c r="D1922" t="s">
        <v>2334</v>
      </c>
      <c r="F1922" t="s">
        <v>201</v>
      </c>
      <c r="G1922">
        <v>38.88917</v>
      </c>
      <c r="H1922">
        <v>-76.984210000000004</v>
      </c>
      <c r="I1922" t="s">
        <v>21</v>
      </c>
      <c r="J1922">
        <v>89</v>
      </c>
      <c r="K1922">
        <v>1</v>
      </c>
      <c r="L1922">
        <v>338</v>
      </c>
      <c r="M1922" s="1">
        <v>44892</v>
      </c>
      <c r="N1922">
        <v>6.04</v>
      </c>
      <c r="O1922">
        <v>1</v>
      </c>
      <c r="P1922">
        <v>165</v>
      </c>
      <c r="Q1922">
        <v>84</v>
      </c>
      <c r="R1922" s="13" t="s">
        <v>3482</v>
      </c>
    </row>
    <row r="1923" spans="1:18" ht="15.95" customHeight="1">
      <c r="A1923">
        <v>24775374</v>
      </c>
      <c r="B1923" t="s">
        <v>3483</v>
      </c>
      <c r="C1923">
        <v>63550371</v>
      </c>
      <c r="D1923" t="s">
        <v>3484</v>
      </c>
      <c r="F1923" t="s">
        <v>70</v>
      </c>
      <c r="G1923">
        <v>38.92427</v>
      </c>
      <c r="H1923">
        <v>-77.025710000000004</v>
      </c>
      <c r="I1923" t="s">
        <v>21</v>
      </c>
      <c r="J1923">
        <v>75</v>
      </c>
      <c r="K1923">
        <v>3</v>
      </c>
      <c r="L1923">
        <v>143</v>
      </c>
      <c r="M1923" s="1">
        <v>44898</v>
      </c>
      <c r="N1923">
        <v>2.65</v>
      </c>
      <c r="O1923">
        <v>1</v>
      </c>
      <c r="P1923">
        <v>3</v>
      </c>
      <c r="Q1923">
        <v>28</v>
      </c>
      <c r="R1923" t="s">
        <v>3485</v>
      </c>
    </row>
    <row r="1924" spans="1:18" ht="15.95" customHeight="1">
      <c r="A1924">
        <v>24797782</v>
      </c>
      <c r="B1924" t="s">
        <v>3486</v>
      </c>
      <c r="C1924">
        <v>31488625</v>
      </c>
      <c r="D1924" t="s">
        <v>313</v>
      </c>
      <c r="F1924" t="s">
        <v>201</v>
      </c>
      <c r="G1924">
        <v>38.879600000000003</v>
      </c>
      <c r="H1924">
        <v>-76.996600000000001</v>
      </c>
      <c r="I1924" t="s">
        <v>21</v>
      </c>
      <c r="J1924">
        <v>279</v>
      </c>
      <c r="K1924">
        <v>31</v>
      </c>
      <c r="L1924">
        <v>98</v>
      </c>
      <c r="M1924" s="1">
        <v>44836</v>
      </c>
      <c r="N1924">
        <v>1.77</v>
      </c>
      <c r="O1924">
        <v>2</v>
      </c>
      <c r="P1924">
        <v>179</v>
      </c>
      <c r="Q1924">
        <v>12</v>
      </c>
    </row>
    <row r="1925" spans="1:18" ht="15.95" customHeight="1">
      <c r="A1925">
        <v>24810161</v>
      </c>
      <c r="B1925" s="13" t="s">
        <v>3487</v>
      </c>
      <c r="C1925">
        <v>521581</v>
      </c>
      <c r="D1925" t="s">
        <v>3488</v>
      </c>
      <c r="F1925" t="s">
        <v>91</v>
      </c>
      <c r="G1925">
        <v>38.954369999999997</v>
      </c>
      <c r="H1925">
        <v>-76.988560000000007</v>
      </c>
      <c r="I1925" t="s">
        <v>21</v>
      </c>
      <c r="J1925">
        <v>71</v>
      </c>
      <c r="K1925">
        <v>2</v>
      </c>
      <c r="L1925">
        <v>40</v>
      </c>
      <c r="M1925" s="1">
        <v>44892</v>
      </c>
      <c r="N1925">
        <v>0.72</v>
      </c>
      <c r="O1925">
        <v>1</v>
      </c>
      <c r="P1925">
        <v>0</v>
      </c>
      <c r="Q1925">
        <v>7</v>
      </c>
      <c r="R1925" t="s">
        <v>3489</v>
      </c>
    </row>
    <row r="1926" spans="1:18" ht="15.95" customHeight="1">
      <c r="A1926">
        <v>24833451</v>
      </c>
      <c r="B1926" t="s">
        <v>3490</v>
      </c>
      <c r="C1926">
        <v>3672670</v>
      </c>
      <c r="D1926" t="s">
        <v>134</v>
      </c>
      <c r="F1926" t="s">
        <v>54</v>
      </c>
      <c r="G1926">
        <v>38.91281</v>
      </c>
      <c r="H1926">
        <v>-77.089709999999997</v>
      </c>
      <c r="I1926" t="s">
        <v>25</v>
      </c>
      <c r="J1926">
        <v>79</v>
      </c>
      <c r="K1926">
        <v>1</v>
      </c>
      <c r="L1926">
        <v>186</v>
      </c>
      <c r="M1926" s="1">
        <v>44910</v>
      </c>
      <c r="N1926">
        <v>3.31</v>
      </c>
      <c r="O1926">
        <v>14</v>
      </c>
      <c r="P1926">
        <v>162</v>
      </c>
      <c r="Q1926">
        <v>39</v>
      </c>
      <c r="R1926" s="13" t="s">
        <v>3257</v>
      </c>
    </row>
    <row r="1927" spans="1:18" ht="15.95" customHeight="1">
      <c r="A1927">
        <v>24852013</v>
      </c>
      <c r="B1927" t="s">
        <v>3491</v>
      </c>
      <c r="C1927">
        <v>1485672</v>
      </c>
      <c r="D1927" t="s">
        <v>3328</v>
      </c>
      <c r="F1927" t="s">
        <v>24</v>
      </c>
      <c r="G1927">
        <v>38.860059999999997</v>
      </c>
      <c r="H1927">
        <v>-76.986590000000007</v>
      </c>
      <c r="I1927" t="s">
        <v>25</v>
      </c>
      <c r="J1927">
        <v>50</v>
      </c>
      <c r="K1927">
        <v>2</v>
      </c>
      <c r="L1927">
        <v>43</v>
      </c>
      <c r="M1927" s="1">
        <v>44864</v>
      </c>
      <c r="N1927">
        <v>0.77</v>
      </c>
      <c r="O1927">
        <v>2</v>
      </c>
      <c r="P1927">
        <v>177</v>
      </c>
      <c r="Q1927">
        <v>13</v>
      </c>
      <c r="R1927" t="s">
        <v>3329</v>
      </c>
    </row>
    <row r="1928" spans="1:18" ht="15.95" customHeight="1">
      <c r="A1928">
        <v>24853281</v>
      </c>
      <c r="B1928" t="s">
        <v>3492</v>
      </c>
      <c r="C1928">
        <v>187874600</v>
      </c>
      <c r="D1928" t="s">
        <v>2674</v>
      </c>
      <c r="F1928" t="s">
        <v>91</v>
      </c>
      <c r="G1928">
        <v>38.945430000000002</v>
      </c>
      <c r="H1928">
        <v>-77.008089999999996</v>
      </c>
      <c r="I1928" t="s">
        <v>21</v>
      </c>
      <c r="J1928">
        <v>146</v>
      </c>
      <c r="K1928">
        <v>3</v>
      </c>
      <c r="L1928">
        <v>13</v>
      </c>
      <c r="M1928" s="1">
        <v>44894</v>
      </c>
      <c r="N1928">
        <v>0.23</v>
      </c>
      <c r="O1928">
        <v>1</v>
      </c>
      <c r="P1928">
        <v>362</v>
      </c>
      <c r="Q1928">
        <v>8</v>
      </c>
      <c r="R1928" t="s">
        <v>3493</v>
      </c>
    </row>
    <row r="1929" spans="1:18" ht="15.95" customHeight="1">
      <c r="A1929">
        <v>24864186</v>
      </c>
      <c r="B1929" t="s">
        <v>3494</v>
      </c>
      <c r="C1929">
        <v>3672670</v>
      </c>
      <c r="D1929" t="s">
        <v>134</v>
      </c>
      <c r="F1929" t="s">
        <v>54</v>
      </c>
      <c r="G1929">
        <v>38.911389999999997</v>
      </c>
      <c r="H1929">
        <v>-77.089110000000005</v>
      </c>
      <c r="I1929" t="s">
        <v>21</v>
      </c>
      <c r="J1929">
        <v>175</v>
      </c>
      <c r="K1929">
        <v>1</v>
      </c>
      <c r="L1929">
        <v>62</v>
      </c>
      <c r="M1929" s="1">
        <v>44730</v>
      </c>
      <c r="N1929">
        <v>1.1200000000000001</v>
      </c>
      <c r="O1929">
        <v>14</v>
      </c>
      <c r="P1929">
        <v>109</v>
      </c>
      <c r="Q1929">
        <v>10</v>
      </c>
      <c r="R1929" t="s">
        <v>3257</v>
      </c>
    </row>
    <row r="1930" spans="1:18" ht="15.95" customHeight="1">
      <c r="A1930">
        <v>24936527</v>
      </c>
      <c r="B1930" t="s">
        <v>3495</v>
      </c>
      <c r="C1930">
        <v>22194235</v>
      </c>
      <c r="D1930" t="s">
        <v>2779</v>
      </c>
      <c r="F1930" t="s">
        <v>125</v>
      </c>
      <c r="G1930">
        <v>38.907170000000001</v>
      </c>
      <c r="H1930">
        <v>-77.064319999999995</v>
      </c>
      <c r="I1930" t="s">
        <v>21</v>
      </c>
      <c r="J1930">
        <v>170</v>
      </c>
      <c r="K1930">
        <v>30</v>
      </c>
      <c r="L1930">
        <v>73</v>
      </c>
      <c r="M1930" s="1">
        <v>44660</v>
      </c>
      <c r="N1930">
        <v>1.33</v>
      </c>
      <c r="O1930">
        <v>1</v>
      </c>
      <c r="P1930">
        <v>365</v>
      </c>
      <c r="Q1930">
        <v>7</v>
      </c>
      <c r="R1930" t="s">
        <v>101</v>
      </c>
    </row>
    <row r="1931" spans="1:18" ht="15.95" customHeight="1">
      <c r="A1931">
        <v>24941379</v>
      </c>
      <c r="B1931" t="s">
        <v>3496</v>
      </c>
      <c r="C1931">
        <v>2430045</v>
      </c>
      <c r="D1931" t="s">
        <v>1356</v>
      </c>
      <c r="F1931" t="s">
        <v>63</v>
      </c>
      <c r="G1931">
        <v>38.912260000000003</v>
      </c>
      <c r="H1931">
        <v>-77.025779999999997</v>
      </c>
      <c r="I1931" t="s">
        <v>21</v>
      </c>
      <c r="J1931">
        <v>208</v>
      </c>
      <c r="K1931">
        <v>3</v>
      </c>
      <c r="L1931">
        <v>103</v>
      </c>
      <c r="M1931" s="1">
        <v>44864</v>
      </c>
      <c r="N1931">
        <v>1.87</v>
      </c>
      <c r="O1931">
        <v>2</v>
      </c>
      <c r="P1931">
        <v>360</v>
      </c>
      <c r="Q1931">
        <v>27</v>
      </c>
      <c r="R1931" t="s">
        <v>3497</v>
      </c>
    </row>
    <row r="1932" spans="1:18" ht="15.95" customHeight="1">
      <c r="A1932">
        <v>24942889</v>
      </c>
      <c r="B1932" t="s">
        <v>3498</v>
      </c>
      <c r="C1932">
        <v>19979392</v>
      </c>
      <c r="D1932" t="s">
        <v>1313</v>
      </c>
      <c r="F1932" t="s">
        <v>454</v>
      </c>
      <c r="G1932">
        <v>38.906640000000003</v>
      </c>
      <c r="H1932">
        <v>-76.933040000000005</v>
      </c>
      <c r="I1932" t="s">
        <v>25</v>
      </c>
      <c r="J1932">
        <v>65</v>
      </c>
      <c r="K1932">
        <v>13</v>
      </c>
      <c r="L1932">
        <v>15</v>
      </c>
      <c r="M1932" s="1">
        <v>44372</v>
      </c>
      <c r="N1932">
        <v>0.27</v>
      </c>
      <c r="O1932">
        <v>2</v>
      </c>
      <c r="P1932">
        <v>193</v>
      </c>
      <c r="Q1932">
        <v>0</v>
      </c>
      <c r="R1932" s="2" t="s">
        <v>3499</v>
      </c>
    </row>
    <row r="1933" spans="1:18" ht="15.95" customHeight="1">
      <c r="A1933">
        <v>24943100</v>
      </c>
      <c r="B1933" t="s">
        <v>3500</v>
      </c>
      <c r="C1933">
        <v>19979392</v>
      </c>
      <c r="D1933" t="s">
        <v>1313</v>
      </c>
      <c r="F1933" t="s">
        <v>454</v>
      </c>
      <c r="G1933">
        <v>38.906610000000001</v>
      </c>
      <c r="H1933">
        <v>-76.935000000000002</v>
      </c>
      <c r="I1933" t="s">
        <v>25</v>
      </c>
      <c r="J1933">
        <v>67</v>
      </c>
      <c r="K1933">
        <v>13</v>
      </c>
      <c r="L1933">
        <v>13</v>
      </c>
      <c r="M1933" s="1">
        <v>44773</v>
      </c>
      <c r="N1933">
        <v>0.25</v>
      </c>
      <c r="O1933">
        <v>2</v>
      </c>
      <c r="P1933">
        <v>255</v>
      </c>
      <c r="Q1933">
        <v>5</v>
      </c>
      <c r="R1933" s="2" t="s">
        <v>3499</v>
      </c>
    </row>
    <row r="1934" spans="1:18" ht="15.95" customHeight="1">
      <c r="A1934">
        <v>24945114</v>
      </c>
      <c r="B1934" t="s">
        <v>3501</v>
      </c>
      <c r="C1934">
        <v>127871545</v>
      </c>
      <c r="D1934" t="s">
        <v>3502</v>
      </c>
      <c r="F1934" t="s">
        <v>34</v>
      </c>
      <c r="G1934">
        <v>38.939250000000001</v>
      </c>
      <c r="H1934">
        <v>-77.018600000000006</v>
      </c>
      <c r="I1934" t="s">
        <v>25</v>
      </c>
      <c r="J1934">
        <v>150</v>
      </c>
      <c r="K1934">
        <v>31</v>
      </c>
      <c r="L1934">
        <v>56</v>
      </c>
      <c r="M1934" s="1">
        <v>44115</v>
      </c>
      <c r="N1934">
        <v>1.01</v>
      </c>
      <c r="O1934">
        <v>1</v>
      </c>
      <c r="P1934">
        <v>364</v>
      </c>
      <c r="Q1934">
        <v>0</v>
      </c>
    </row>
    <row r="1935" spans="1:18" ht="15.95" customHeight="1">
      <c r="A1935">
        <v>24970653</v>
      </c>
      <c r="B1935" t="s">
        <v>3503</v>
      </c>
      <c r="C1935">
        <v>154321428</v>
      </c>
      <c r="D1935" t="s">
        <v>3504</v>
      </c>
      <c r="F1935" t="s">
        <v>28</v>
      </c>
      <c r="G1935">
        <v>38.927059999999997</v>
      </c>
      <c r="H1935">
        <v>-77.007630000000006</v>
      </c>
      <c r="I1935" t="s">
        <v>21</v>
      </c>
      <c r="J1935">
        <v>350</v>
      </c>
      <c r="K1935">
        <v>3</v>
      </c>
      <c r="L1935">
        <v>71</v>
      </c>
      <c r="M1935" s="1">
        <v>44793</v>
      </c>
      <c r="N1935">
        <v>1.28</v>
      </c>
      <c r="O1935">
        <v>1</v>
      </c>
      <c r="P1935">
        <v>0</v>
      </c>
      <c r="Q1935">
        <v>12</v>
      </c>
      <c r="R1935" s="2" t="s">
        <v>3505</v>
      </c>
    </row>
    <row r="1936" spans="1:18" ht="15.95" customHeight="1">
      <c r="A1936">
        <v>24970939</v>
      </c>
      <c r="B1936" t="s">
        <v>3506</v>
      </c>
      <c r="C1936">
        <v>124782850</v>
      </c>
      <c r="D1936" t="s">
        <v>138</v>
      </c>
      <c r="F1936" t="s">
        <v>162</v>
      </c>
      <c r="G1936">
        <v>38.827660000000002</v>
      </c>
      <c r="H1936">
        <v>-77.009249999999994</v>
      </c>
      <c r="I1936" t="s">
        <v>25</v>
      </c>
      <c r="J1936">
        <v>48</v>
      </c>
      <c r="K1936">
        <v>5</v>
      </c>
      <c r="L1936">
        <v>14</v>
      </c>
      <c r="M1936" s="1">
        <v>44866</v>
      </c>
      <c r="N1936">
        <v>0.27</v>
      </c>
      <c r="O1936">
        <v>12</v>
      </c>
      <c r="P1936">
        <v>365</v>
      </c>
      <c r="Q1936">
        <v>6</v>
      </c>
      <c r="R1936" t="s">
        <v>101</v>
      </c>
    </row>
    <row r="1937" spans="1:18" ht="15.95" customHeight="1">
      <c r="A1937">
        <v>25005223</v>
      </c>
      <c r="B1937" t="s">
        <v>3507</v>
      </c>
      <c r="C1937">
        <v>97552803</v>
      </c>
      <c r="D1937" t="s">
        <v>3508</v>
      </c>
      <c r="F1937" t="s">
        <v>364</v>
      </c>
      <c r="G1937">
        <v>38.900060000000003</v>
      </c>
      <c r="H1937">
        <v>-76.949340000000007</v>
      </c>
      <c r="I1937" t="s">
        <v>21</v>
      </c>
      <c r="J1937">
        <v>80</v>
      </c>
      <c r="K1937">
        <v>31</v>
      </c>
      <c r="L1937">
        <v>0</v>
      </c>
      <c r="M1937" s="13"/>
      <c r="O1937">
        <v>1</v>
      </c>
      <c r="P1937">
        <v>0</v>
      </c>
      <c r="Q1937">
        <v>0</v>
      </c>
    </row>
    <row r="1938" spans="1:18" ht="15.95" customHeight="1">
      <c r="A1938">
        <v>25032515</v>
      </c>
      <c r="B1938" t="s">
        <v>3509</v>
      </c>
      <c r="C1938">
        <v>1676300</v>
      </c>
      <c r="D1938" t="s">
        <v>3510</v>
      </c>
      <c r="F1938" t="s">
        <v>70</v>
      </c>
      <c r="G1938">
        <v>38.92409</v>
      </c>
      <c r="H1938">
        <v>-77.0274</v>
      </c>
      <c r="I1938" t="s">
        <v>21</v>
      </c>
      <c r="J1938">
        <v>86</v>
      </c>
      <c r="K1938">
        <v>31</v>
      </c>
      <c r="L1938">
        <v>221</v>
      </c>
      <c r="M1938" s="1">
        <v>44584</v>
      </c>
      <c r="N1938">
        <v>4</v>
      </c>
      <c r="O1938">
        <v>1</v>
      </c>
      <c r="P1938">
        <v>0</v>
      </c>
      <c r="Q1938">
        <v>4</v>
      </c>
    </row>
    <row r="1939" spans="1:18" ht="15.95" customHeight="1">
      <c r="A1939">
        <v>25037403</v>
      </c>
      <c r="B1939" t="s">
        <v>3511</v>
      </c>
      <c r="C1939">
        <v>124782850</v>
      </c>
      <c r="D1939" t="s">
        <v>138</v>
      </c>
      <c r="F1939" t="s">
        <v>162</v>
      </c>
      <c r="G1939">
        <v>38.827660000000002</v>
      </c>
      <c r="H1939">
        <v>-77.009249999999994</v>
      </c>
      <c r="I1939" t="s">
        <v>25</v>
      </c>
      <c r="J1939">
        <v>39</v>
      </c>
      <c r="K1939">
        <v>5</v>
      </c>
      <c r="L1939">
        <v>5</v>
      </c>
      <c r="M1939" s="1">
        <v>44542</v>
      </c>
      <c r="N1939">
        <v>0.09</v>
      </c>
      <c r="O1939">
        <v>12</v>
      </c>
      <c r="P1939">
        <v>354</v>
      </c>
      <c r="Q1939">
        <v>0</v>
      </c>
      <c r="R1939" t="s">
        <v>101</v>
      </c>
    </row>
    <row r="1940" spans="1:18" ht="15.95" customHeight="1">
      <c r="A1940">
        <v>25052809</v>
      </c>
      <c r="B1940" t="s">
        <v>3512</v>
      </c>
      <c r="C1940">
        <v>167034668</v>
      </c>
      <c r="D1940" t="s">
        <v>3221</v>
      </c>
      <c r="F1940" t="s">
        <v>125</v>
      </c>
      <c r="G1940">
        <v>38.904400000000003</v>
      </c>
      <c r="H1940">
        <v>-77.060820000000007</v>
      </c>
      <c r="I1940" t="s">
        <v>21</v>
      </c>
      <c r="J1940">
        <v>199</v>
      </c>
      <c r="K1940">
        <v>31</v>
      </c>
      <c r="L1940">
        <v>102</v>
      </c>
      <c r="M1940" s="1">
        <v>44850</v>
      </c>
      <c r="N1940">
        <v>1.83</v>
      </c>
      <c r="O1940">
        <v>6</v>
      </c>
      <c r="P1940">
        <v>180</v>
      </c>
      <c r="Q1940">
        <v>22</v>
      </c>
    </row>
    <row r="1941" spans="1:18" ht="15.95" customHeight="1">
      <c r="A1941">
        <v>25054523</v>
      </c>
      <c r="B1941" t="s">
        <v>3513</v>
      </c>
      <c r="C1941">
        <v>130259254</v>
      </c>
      <c r="D1941" t="s">
        <v>179</v>
      </c>
      <c r="F1941" t="s">
        <v>34</v>
      </c>
      <c r="G1941">
        <v>38.949219999999997</v>
      </c>
      <c r="H1941">
        <v>-77.02637</v>
      </c>
      <c r="I1941" t="s">
        <v>21</v>
      </c>
      <c r="J1941">
        <v>96</v>
      </c>
      <c r="K1941">
        <v>2</v>
      </c>
      <c r="L1941">
        <v>248</v>
      </c>
      <c r="M1941" s="1">
        <v>44901</v>
      </c>
      <c r="N1941">
        <v>4.53</v>
      </c>
      <c r="O1941">
        <v>1</v>
      </c>
      <c r="P1941">
        <v>336</v>
      </c>
      <c r="Q1941">
        <v>66</v>
      </c>
      <c r="R1941" s="13" t="s">
        <v>3514</v>
      </c>
    </row>
    <row r="1942" spans="1:18" ht="15.95" customHeight="1">
      <c r="A1942">
        <v>25070949</v>
      </c>
      <c r="B1942" t="s">
        <v>3515</v>
      </c>
      <c r="C1942">
        <v>27786683</v>
      </c>
      <c r="D1942" t="s">
        <v>3516</v>
      </c>
      <c r="F1942" t="s">
        <v>454</v>
      </c>
      <c r="G1942">
        <v>38.904179999999997</v>
      </c>
      <c r="H1942">
        <v>-76.935130000000001</v>
      </c>
      <c r="I1942" t="s">
        <v>25</v>
      </c>
      <c r="J1942">
        <v>50</v>
      </c>
      <c r="K1942">
        <v>31</v>
      </c>
      <c r="L1942">
        <v>1</v>
      </c>
      <c r="M1942" s="1">
        <v>43248</v>
      </c>
      <c r="N1942">
        <v>0.02</v>
      </c>
      <c r="O1942">
        <v>1</v>
      </c>
      <c r="P1942">
        <v>0</v>
      </c>
      <c r="Q1942">
        <v>0</v>
      </c>
    </row>
    <row r="1943" spans="1:18" ht="15.95" customHeight="1">
      <c r="A1943">
        <v>25071659</v>
      </c>
      <c r="B1943" t="s">
        <v>3517</v>
      </c>
      <c r="C1943">
        <v>189535978</v>
      </c>
      <c r="D1943" t="s">
        <v>2967</v>
      </c>
      <c r="F1943" t="s">
        <v>201</v>
      </c>
      <c r="G1943">
        <v>38.88561</v>
      </c>
      <c r="H1943">
        <v>-77.001350000000002</v>
      </c>
      <c r="I1943" t="s">
        <v>21</v>
      </c>
      <c r="J1943">
        <v>497</v>
      </c>
      <c r="K1943">
        <v>2</v>
      </c>
      <c r="L1943">
        <v>168</v>
      </c>
      <c r="M1943" s="1">
        <v>44899</v>
      </c>
      <c r="N1943">
        <v>3.03</v>
      </c>
      <c r="O1943">
        <v>3</v>
      </c>
      <c r="P1943">
        <v>204</v>
      </c>
      <c r="Q1943">
        <v>37</v>
      </c>
      <c r="R1943" t="s">
        <v>101</v>
      </c>
    </row>
    <row r="1944" spans="1:18" ht="15.95" customHeight="1">
      <c r="A1944">
        <v>25074638</v>
      </c>
      <c r="B1944" t="s">
        <v>3518</v>
      </c>
      <c r="C1944">
        <v>125854993</v>
      </c>
      <c r="D1944" t="s">
        <v>1605</v>
      </c>
      <c r="F1944" t="s">
        <v>1521</v>
      </c>
      <c r="G1944">
        <v>38.923160000000003</v>
      </c>
      <c r="H1944">
        <v>-76.961619999999996</v>
      </c>
      <c r="I1944" t="s">
        <v>21</v>
      </c>
      <c r="J1944">
        <v>95</v>
      </c>
      <c r="K1944">
        <v>31</v>
      </c>
      <c r="L1944">
        <v>9</v>
      </c>
      <c r="M1944" s="1">
        <v>43310</v>
      </c>
      <c r="N1944">
        <v>0.16</v>
      </c>
      <c r="O1944">
        <v>1</v>
      </c>
      <c r="P1944">
        <v>0</v>
      </c>
      <c r="Q1944">
        <v>0</v>
      </c>
    </row>
    <row r="1945" spans="1:18" ht="15.95" customHeight="1">
      <c r="A1945">
        <v>25085673</v>
      </c>
      <c r="B1945" t="s">
        <v>3519</v>
      </c>
      <c r="C1945">
        <v>82514934</v>
      </c>
      <c r="D1945" t="s">
        <v>896</v>
      </c>
      <c r="F1945" t="s">
        <v>70</v>
      </c>
      <c r="G1945">
        <v>38.93291</v>
      </c>
      <c r="H1945">
        <v>-77.045109999999994</v>
      </c>
      <c r="I1945" t="s">
        <v>21</v>
      </c>
      <c r="J1945">
        <v>100</v>
      </c>
      <c r="K1945">
        <v>10</v>
      </c>
      <c r="L1945">
        <v>35</v>
      </c>
      <c r="M1945" s="1">
        <v>44667</v>
      </c>
      <c r="N1945">
        <v>0.64</v>
      </c>
      <c r="O1945">
        <v>1</v>
      </c>
      <c r="P1945">
        <v>23</v>
      </c>
      <c r="Q1945">
        <v>2</v>
      </c>
      <c r="R1945" t="s">
        <v>3520</v>
      </c>
    </row>
    <row r="1946" spans="1:18" ht="15.95" customHeight="1">
      <c r="A1946">
        <v>25101761</v>
      </c>
      <c r="B1946" t="s">
        <v>3521</v>
      </c>
      <c r="C1946">
        <v>7989061</v>
      </c>
      <c r="D1946" t="s">
        <v>2009</v>
      </c>
      <c r="F1946" t="s">
        <v>201</v>
      </c>
      <c r="G1946">
        <v>38.888770000000001</v>
      </c>
      <c r="H1946">
        <v>-76.98039</v>
      </c>
      <c r="I1946" t="s">
        <v>21</v>
      </c>
      <c r="J1946">
        <v>65</v>
      </c>
      <c r="K1946">
        <v>3</v>
      </c>
      <c r="L1946">
        <v>262</v>
      </c>
      <c r="M1946" s="1">
        <v>44911</v>
      </c>
      <c r="N1946">
        <v>4.76</v>
      </c>
      <c r="O1946">
        <v>1</v>
      </c>
      <c r="P1946">
        <v>51</v>
      </c>
      <c r="Q1946">
        <v>65</v>
      </c>
      <c r="R1946" t="s">
        <v>3522</v>
      </c>
    </row>
    <row r="1947" spans="1:18" ht="15.95" customHeight="1">
      <c r="A1947">
        <v>25126483</v>
      </c>
      <c r="B1947" t="s">
        <v>3523</v>
      </c>
      <c r="C1947">
        <v>158352584</v>
      </c>
      <c r="D1947" t="s">
        <v>3524</v>
      </c>
      <c r="F1947" t="s">
        <v>28</v>
      </c>
      <c r="G1947">
        <v>38.917900000000003</v>
      </c>
      <c r="H1947">
        <v>-77.00958</v>
      </c>
      <c r="I1947" t="s">
        <v>21</v>
      </c>
      <c r="J1947">
        <v>75</v>
      </c>
      <c r="K1947">
        <v>2</v>
      </c>
      <c r="L1947">
        <v>106</v>
      </c>
      <c r="M1947" s="1">
        <v>44871</v>
      </c>
      <c r="N1947">
        <v>2</v>
      </c>
      <c r="O1947">
        <v>1</v>
      </c>
      <c r="P1947">
        <v>126</v>
      </c>
      <c r="Q1947">
        <v>30</v>
      </c>
      <c r="R1947" t="s">
        <v>3525</v>
      </c>
    </row>
    <row r="1948" spans="1:18" ht="15.95" customHeight="1">
      <c r="A1948">
        <v>25135916</v>
      </c>
      <c r="B1948" t="s">
        <v>3367</v>
      </c>
      <c r="C1948">
        <v>40506199</v>
      </c>
      <c r="D1948" t="s">
        <v>2793</v>
      </c>
      <c r="F1948" t="s">
        <v>43</v>
      </c>
      <c r="G1948">
        <v>38.898159999999997</v>
      </c>
      <c r="H1948">
        <v>-77.018169999999998</v>
      </c>
      <c r="I1948" t="s">
        <v>21</v>
      </c>
      <c r="J1948">
        <v>269</v>
      </c>
      <c r="K1948">
        <v>31</v>
      </c>
      <c r="L1948">
        <v>1</v>
      </c>
      <c r="M1948" s="1">
        <v>43257</v>
      </c>
      <c r="N1948">
        <v>0.02</v>
      </c>
      <c r="O1948">
        <v>4</v>
      </c>
      <c r="P1948">
        <v>0</v>
      </c>
      <c r="Q1948">
        <v>0</v>
      </c>
    </row>
    <row r="1949" spans="1:18" ht="15.95" customHeight="1">
      <c r="A1949">
        <v>25137893</v>
      </c>
      <c r="B1949" t="s">
        <v>3368</v>
      </c>
      <c r="C1949">
        <v>28825130</v>
      </c>
      <c r="D1949" t="s">
        <v>488</v>
      </c>
      <c r="F1949" t="s">
        <v>51</v>
      </c>
      <c r="G1949">
        <v>38.906689999999998</v>
      </c>
      <c r="H1949">
        <v>-77.048240000000007</v>
      </c>
      <c r="I1949" t="s">
        <v>21</v>
      </c>
      <c r="J1949">
        <v>139</v>
      </c>
      <c r="K1949">
        <v>31</v>
      </c>
      <c r="L1949">
        <v>136</v>
      </c>
      <c r="M1949" s="1">
        <v>44749</v>
      </c>
      <c r="N1949">
        <v>2.4700000000000002</v>
      </c>
      <c r="O1949">
        <v>6</v>
      </c>
      <c r="P1949">
        <v>80</v>
      </c>
      <c r="Q1949">
        <v>19</v>
      </c>
    </row>
    <row r="1950" spans="1:18" ht="15.95" customHeight="1">
      <c r="A1950">
        <v>25162568</v>
      </c>
      <c r="B1950" t="s">
        <v>3369</v>
      </c>
      <c r="C1950">
        <v>190135215</v>
      </c>
      <c r="D1950" t="s">
        <v>2091</v>
      </c>
      <c r="F1950" t="s">
        <v>77</v>
      </c>
      <c r="G1950">
        <v>38.946640000000002</v>
      </c>
      <c r="H1950">
        <v>-77.072140000000005</v>
      </c>
      <c r="I1950" t="s">
        <v>21</v>
      </c>
      <c r="J1950">
        <v>349</v>
      </c>
      <c r="K1950">
        <v>3</v>
      </c>
      <c r="L1950">
        <v>85</v>
      </c>
      <c r="M1950" s="1">
        <v>44891</v>
      </c>
      <c r="N1950">
        <v>1.52</v>
      </c>
      <c r="O1950">
        <v>1</v>
      </c>
      <c r="P1950">
        <v>195</v>
      </c>
      <c r="Q1950">
        <v>25</v>
      </c>
      <c r="R1950" t="s">
        <v>3370</v>
      </c>
    </row>
    <row r="1951" spans="1:18" ht="15.95" customHeight="1">
      <c r="A1951">
        <v>25165694</v>
      </c>
      <c r="B1951" t="s">
        <v>3371</v>
      </c>
      <c r="C1951">
        <v>34308542</v>
      </c>
      <c r="D1951" t="s">
        <v>631</v>
      </c>
      <c r="F1951" t="s">
        <v>88</v>
      </c>
      <c r="G1951">
        <v>38.897010000000002</v>
      </c>
      <c r="H1951">
        <v>-76.999260000000007</v>
      </c>
      <c r="I1951" t="s">
        <v>25</v>
      </c>
      <c r="J1951">
        <v>80</v>
      </c>
      <c r="K1951">
        <v>31</v>
      </c>
      <c r="L1951">
        <v>10</v>
      </c>
      <c r="M1951" s="1">
        <v>43710</v>
      </c>
      <c r="N1951">
        <v>0.18</v>
      </c>
      <c r="O1951">
        <v>3</v>
      </c>
      <c r="P1951">
        <v>0</v>
      </c>
      <c r="Q1951">
        <v>0</v>
      </c>
    </row>
    <row r="1952" spans="1:18" ht="15.95" customHeight="1">
      <c r="A1952">
        <v>25185724</v>
      </c>
      <c r="B1952" t="s">
        <v>3372</v>
      </c>
      <c r="C1952">
        <v>5243080</v>
      </c>
      <c r="D1952" t="s">
        <v>308</v>
      </c>
      <c r="F1952" t="s">
        <v>63</v>
      </c>
      <c r="G1952">
        <v>38.905760000000001</v>
      </c>
      <c r="H1952">
        <v>-77.017269999999996</v>
      </c>
      <c r="I1952" t="s">
        <v>21</v>
      </c>
      <c r="J1952">
        <v>1000</v>
      </c>
      <c r="K1952">
        <v>31</v>
      </c>
      <c r="L1952">
        <v>66</v>
      </c>
      <c r="M1952" s="1">
        <v>44851</v>
      </c>
      <c r="N1952">
        <v>1.19</v>
      </c>
      <c r="O1952">
        <v>5</v>
      </c>
      <c r="P1952">
        <v>342</v>
      </c>
      <c r="Q1952">
        <v>25</v>
      </c>
    </row>
    <row r="1953" spans="1:18" ht="15.95" customHeight="1">
      <c r="A1953">
        <v>25212021</v>
      </c>
      <c r="B1953" t="s">
        <v>3373</v>
      </c>
      <c r="C1953">
        <v>124782850</v>
      </c>
      <c r="D1953" t="s">
        <v>138</v>
      </c>
      <c r="F1953" t="s">
        <v>162</v>
      </c>
      <c r="G1953">
        <v>38.826979999999999</v>
      </c>
      <c r="H1953">
        <v>-77.009349999999998</v>
      </c>
      <c r="I1953" t="s">
        <v>25</v>
      </c>
      <c r="J1953">
        <v>39</v>
      </c>
      <c r="K1953">
        <v>5</v>
      </c>
      <c r="L1953">
        <v>13</v>
      </c>
      <c r="M1953" s="1">
        <v>44761</v>
      </c>
      <c r="N1953">
        <v>0.25</v>
      </c>
      <c r="O1953">
        <v>12</v>
      </c>
      <c r="P1953">
        <v>365</v>
      </c>
      <c r="Q1953">
        <v>4</v>
      </c>
      <c r="R1953" t="s">
        <v>101</v>
      </c>
    </row>
    <row r="1954" spans="1:18" ht="15.95" customHeight="1">
      <c r="A1954">
        <v>25231412</v>
      </c>
      <c r="B1954" t="s">
        <v>3374</v>
      </c>
      <c r="C1954">
        <v>108631003</v>
      </c>
      <c r="D1954" t="s">
        <v>1055</v>
      </c>
      <c r="F1954" t="s">
        <v>70</v>
      </c>
      <c r="G1954">
        <v>38.932659999999998</v>
      </c>
      <c r="H1954">
        <v>-77.024150000000006</v>
      </c>
      <c r="I1954" t="s">
        <v>25</v>
      </c>
      <c r="J1954">
        <v>55</v>
      </c>
      <c r="K1954">
        <v>31</v>
      </c>
      <c r="L1954">
        <v>52</v>
      </c>
      <c r="M1954" s="1">
        <v>43830</v>
      </c>
      <c r="N1954">
        <v>0.94</v>
      </c>
      <c r="O1954">
        <v>1</v>
      </c>
      <c r="P1954">
        <v>202</v>
      </c>
      <c r="Q1954">
        <v>0</v>
      </c>
    </row>
    <row r="1955" spans="1:18" ht="15.95" customHeight="1">
      <c r="A1955">
        <v>25233215</v>
      </c>
      <c r="B1955" t="s">
        <v>3375</v>
      </c>
      <c r="C1955">
        <v>27227887</v>
      </c>
      <c r="D1955" t="s">
        <v>3376</v>
      </c>
      <c r="F1955" t="s">
        <v>94</v>
      </c>
      <c r="G1955">
        <v>38.907699999999998</v>
      </c>
      <c r="H1955">
        <v>-77.046349000000006</v>
      </c>
      <c r="I1955" t="s">
        <v>21</v>
      </c>
      <c r="J1955">
        <v>82</v>
      </c>
      <c r="K1955">
        <v>14</v>
      </c>
      <c r="L1955">
        <v>25</v>
      </c>
      <c r="M1955" s="1">
        <v>44891</v>
      </c>
      <c r="N1955">
        <v>0.55000000000000004</v>
      </c>
      <c r="O1955">
        <v>2</v>
      </c>
      <c r="P1955">
        <v>59</v>
      </c>
      <c r="Q1955">
        <v>17</v>
      </c>
      <c r="R1955" t="s">
        <v>3377</v>
      </c>
    </row>
    <row r="1956" spans="1:18" ht="15.95" customHeight="1">
      <c r="A1956">
        <v>25239060</v>
      </c>
      <c r="B1956" t="s">
        <v>3378</v>
      </c>
      <c r="C1956" t="s">
        <v>2658</v>
      </c>
      <c r="E1956" t="s">
        <v>43</v>
      </c>
      <c r="F1956">
        <v>38.899679999999996</v>
      </c>
      <c r="G1956">
        <v>-77.018609999999995</v>
      </c>
      <c r="H1956" t="s">
        <v>21</v>
      </c>
      <c r="I1956">
        <v>279</v>
      </c>
      <c r="J1956">
        <v>31</v>
      </c>
      <c r="K1956">
        <v>120</v>
      </c>
      <c r="L1956" s="1">
        <v>44821</v>
      </c>
      <c r="M1956" s="13">
        <v>2.17</v>
      </c>
      <c r="N1956">
        <v>4</v>
      </c>
      <c r="O1956">
        <v>111</v>
      </c>
      <c r="P1956">
        <v>17</v>
      </c>
    </row>
    <row r="1957" spans="1:18" ht="15.95" customHeight="1">
      <c r="A1957">
        <v>25280093</v>
      </c>
      <c r="B1957" t="s">
        <v>3379</v>
      </c>
      <c r="C1957">
        <v>16259214</v>
      </c>
      <c r="D1957" t="s">
        <v>3380</v>
      </c>
      <c r="F1957" t="s">
        <v>88</v>
      </c>
      <c r="G1957">
        <v>38.899890999999997</v>
      </c>
      <c r="H1957">
        <v>-76.999733000000006</v>
      </c>
      <c r="I1957" t="s">
        <v>21</v>
      </c>
      <c r="J1957">
        <v>130</v>
      </c>
      <c r="K1957">
        <v>2</v>
      </c>
      <c r="L1957">
        <v>248</v>
      </c>
      <c r="M1957" s="1">
        <v>44901</v>
      </c>
      <c r="N1957">
        <v>4.4800000000000004</v>
      </c>
      <c r="O1957">
        <v>2</v>
      </c>
      <c r="P1957">
        <v>5</v>
      </c>
      <c r="Q1957">
        <v>56</v>
      </c>
      <c r="R1957" s="2" t="s">
        <v>3381</v>
      </c>
    </row>
    <row r="1958" spans="1:18" ht="15.95" customHeight="1">
      <c r="A1958">
        <v>25292714</v>
      </c>
      <c r="B1958" t="s">
        <v>3382</v>
      </c>
      <c r="C1958">
        <v>91869463</v>
      </c>
      <c r="D1958" t="s">
        <v>998</v>
      </c>
      <c r="F1958" t="s">
        <v>88</v>
      </c>
      <c r="G1958">
        <v>38.902079999999998</v>
      </c>
      <c r="H1958">
        <v>-76.989239999999995</v>
      </c>
      <c r="I1958" t="s">
        <v>25</v>
      </c>
      <c r="J1958">
        <v>75</v>
      </c>
      <c r="K1958">
        <v>31</v>
      </c>
      <c r="L1958">
        <v>11</v>
      </c>
      <c r="M1958" s="1">
        <v>43420</v>
      </c>
      <c r="N1958">
        <v>0.2</v>
      </c>
      <c r="O1958">
        <v>1</v>
      </c>
      <c r="P1958">
        <v>0</v>
      </c>
      <c r="Q1958">
        <v>0</v>
      </c>
    </row>
    <row r="1959" spans="1:18" ht="15.95" customHeight="1">
      <c r="A1959">
        <v>25314826</v>
      </c>
      <c r="B1959" t="s">
        <v>3383</v>
      </c>
      <c r="C1959">
        <v>25361806</v>
      </c>
      <c r="D1959" t="s">
        <v>3384</v>
      </c>
      <c r="F1959" t="s">
        <v>34</v>
      </c>
      <c r="G1959">
        <v>38.944600000000001</v>
      </c>
      <c r="H1959">
        <v>-77.026070000000004</v>
      </c>
      <c r="I1959" t="s">
        <v>21</v>
      </c>
      <c r="J1959">
        <v>79</v>
      </c>
      <c r="K1959">
        <v>31</v>
      </c>
      <c r="L1959">
        <v>90</v>
      </c>
      <c r="M1959" s="1">
        <v>43651</v>
      </c>
      <c r="N1959">
        <v>1.62</v>
      </c>
      <c r="O1959">
        <v>1</v>
      </c>
      <c r="P1959">
        <v>0</v>
      </c>
      <c r="Q1959">
        <v>0</v>
      </c>
    </row>
    <row r="1960" spans="1:18" ht="15.95" customHeight="1">
      <c r="A1960">
        <v>25326610</v>
      </c>
      <c r="B1960" t="s">
        <v>3586</v>
      </c>
      <c r="C1960">
        <v>122469617</v>
      </c>
      <c r="D1960" t="s">
        <v>3568</v>
      </c>
      <c r="F1960" t="s">
        <v>201</v>
      </c>
      <c r="G1960">
        <v>38.881459999999997</v>
      </c>
      <c r="H1960">
        <v>-76.992679999999993</v>
      </c>
      <c r="I1960" t="s">
        <v>21</v>
      </c>
      <c r="J1960">
        <v>105</v>
      </c>
      <c r="K1960">
        <v>31</v>
      </c>
      <c r="L1960">
        <v>61</v>
      </c>
      <c r="M1960" s="1">
        <v>44773</v>
      </c>
      <c r="N1960">
        <v>1.1299999999999999</v>
      </c>
      <c r="O1960">
        <v>2</v>
      </c>
      <c r="P1960">
        <v>269</v>
      </c>
      <c r="Q1960">
        <v>1</v>
      </c>
    </row>
    <row r="1961" spans="1:18" ht="15.95" customHeight="1">
      <c r="A1961">
        <v>25348151</v>
      </c>
      <c r="B1961" t="s">
        <v>3587</v>
      </c>
      <c r="C1961">
        <v>98694394</v>
      </c>
      <c r="D1961" t="s">
        <v>3360</v>
      </c>
      <c r="F1961" t="s">
        <v>34</v>
      </c>
      <c r="G1961">
        <v>38.942729999999997</v>
      </c>
      <c r="H1961">
        <v>-77.026619999999994</v>
      </c>
      <c r="I1961" t="s">
        <v>21</v>
      </c>
      <c r="J1961">
        <v>110</v>
      </c>
      <c r="K1961">
        <v>31</v>
      </c>
      <c r="L1961">
        <v>11</v>
      </c>
      <c r="M1961" s="1">
        <v>44682</v>
      </c>
      <c r="N1961">
        <v>0.2</v>
      </c>
      <c r="O1961">
        <v>6</v>
      </c>
      <c r="P1961">
        <v>107</v>
      </c>
      <c r="Q1961">
        <v>1</v>
      </c>
    </row>
    <row r="1962" spans="1:18" ht="15.95" customHeight="1">
      <c r="A1962">
        <v>25378845</v>
      </c>
      <c r="B1962" t="s">
        <v>3588</v>
      </c>
      <c r="C1962">
        <v>191611525</v>
      </c>
      <c r="D1962" t="s">
        <v>631</v>
      </c>
      <c r="F1962" t="s">
        <v>28</v>
      </c>
      <c r="G1962">
        <v>38.916220000000003</v>
      </c>
      <c r="H1962">
        <v>-77.009050000000002</v>
      </c>
      <c r="I1962" t="s">
        <v>21</v>
      </c>
      <c r="J1962">
        <v>80</v>
      </c>
      <c r="K1962">
        <v>31</v>
      </c>
      <c r="L1962">
        <v>178</v>
      </c>
      <c r="M1962" s="1">
        <v>44845</v>
      </c>
      <c r="N1962">
        <v>3.21</v>
      </c>
      <c r="O1962">
        <v>1</v>
      </c>
      <c r="P1962">
        <v>42</v>
      </c>
      <c r="Q1962">
        <v>23</v>
      </c>
    </row>
    <row r="1963" spans="1:18" ht="15.95" customHeight="1">
      <c r="A1963">
        <v>25380396</v>
      </c>
      <c r="B1963" t="s">
        <v>3589</v>
      </c>
      <c r="C1963">
        <v>90117890</v>
      </c>
      <c r="D1963" t="s">
        <v>990</v>
      </c>
      <c r="F1963" t="s">
        <v>63</v>
      </c>
      <c r="G1963">
        <v>38.910110000000003</v>
      </c>
      <c r="H1963">
        <v>-77.025779999999997</v>
      </c>
      <c r="I1963" t="s">
        <v>21</v>
      </c>
      <c r="J1963">
        <v>275</v>
      </c>
      <c r="K1963">
        <v>31</v>
      </c>
      <c r="L1963">
        <v>146</v>
      </c>
      <c r="M1963" s="1">
        <v>44865</v>
      </c>
      <c r="N1963">
        <v>2.71</v>
      </c>
      <c r="O1963">
        <v>5</v>
      </c>
      <c r="P1963">
        <v>240</v>
      </c>
      <c r="Q1963">
        <v>29</v>
      </c>
    </row>
    <row r="1964" spans="1:18" ht="15.95" customHeight="1">
      <c r="A1964">
        <v>25418257</v>
      </c>
      <c r="B1964" t="s">
        <v>3590</v>
      </c>
      <c r="C1964">
        <v>97432247</v>
      </c>
      <c r="D1964" t="s">
        <v>3438</v>
      </c>
      <c r="F1964" t="s">
        <v>51</v>
      </c>
      <c r="G1964">
        <v>38.902180000000001</v>
      </c>
      <c r="H1964">
        <v>-77.049170000000004</v>
      </c>
      <c r="I1964" t="s">
        <v>25</v>
      </c>
      <c r="J1964">
        <v>96</v>
      </c>
      <c r="K1964">
        <v>31</v>
      </c>
      <c r="L1964">
        <v>4</v>
      </c>
      <c r="M1964" s="1">
        <v>43317</v>
      </c>
      <c r="N1964">
        <v>7.0000000000000007E-2</v>
      </c>
      <c r="O1964">
        <v>2</v>
      </c>
      <c r="P1964">
        <v>0</v>
      </c>
      <c r="Q1964">
        <v>0</v>
      </c>
    </row>
    <row r="1965" spans="1:18" ht="15.95" customHeight="1">
      <c r="A1965">
        <v>25418737</v>
      </c>
      <c r="B1965" t="s">
        <v>3591</v>
      </c>
      <c r="C1965">
        <v>12571117</v>
      </c>
      <c r="D1965" t="s">
        <v>3592</v>
      </c>
      <c r="F1965" t="s">
        <v>454</v>
      </c>
      <c r="G1965">
        <v>38.900849999999998</v>
      </c>
      <c r="H1965">
        <v>-76.928190000000001</v>
      </c>
      <c r="I1965" t="s">
        <v>21</v>
      </c>
      <c r="J1965">
        <v>60</v>
      </c>
      <c r="K1965">
        <v>2</v>
      </c>
      <c r="L1965">
        <v>175</v>
      </c>
      <c r="M1965" s="1">
        <v>44864</v>
      </c>
      <c r="N1965">
        <v>3.19</v>
      </c>
      <c r="O1965">
        <v>1</v>
      </c>
      <c r="P1965">
        <v>0</v>
      </c>
      <c r="Q1965">
        <v>31</v>
      </c>
      <c r="R1965" t="s">
        <v>3593</v>
      </c>
    </row>
    <row r="1966" spans="1:18" ht="15.95" customHeight="1">
      <c r="A1966">
        <v>25460607</v>
      </c>
      <c r="B1966" t="s">
        <v>3594</v>
      </c>
      <c r="C1966">
        <v>192178574</v>
      </c>
      <c r="D1966" t="s">
        <v>3595</v>
      </c>
      <c r="F1966" t="s">
        <v>28</v>
      </c>
      <c r="G1966">
        <v>38.909439999999996</v>
      </c>
      <c r="H1966">
        <v>-77.015479999999997</v>
      </c>
      <c r="I1966" t="s">
        <v>21</v>
      </c>
      <c r="J1966">
        <v>45</v>
      </c>
      <c r="K1966">
        <v>31</v>
      </c>
      <c r="L1966">
        <v>0</v>
      </c>
      <c r="M1966" s="13"/>
      <c r="O1966">
        <v>1</v>
      </c>
      <c r="P1966">
        <v>0</v>
      </c>
      <c r="Q1966">
        <v>0</v>
      </c>
    </row>
    <row r="1967" spans="1:18" ht="15.95" customHeight="1">
      <c r="A1967">
        <v>25474562</v>
      </c>
      <c r="B1967" t="s">
        <v>3596</v>
      </c>
      <c r="C1967">
        <v>105748910</v>
      </c>
      <c r="D1967" t="s">
        <v>329</v>
      </c>
      <c r="F1967" t="s">
        <v>63</v>
      </c>
      <c r="G1967">
        <v>38.909880000000001</v>
      </c>
      <c r="H1967">
        <v>-77.02852</v>
      </c>
      <c r="I1967" t="s">
        <v>21</v>
      </c>
      <c r="J1967">
        <v>258</v>
      </c>
      <c r="K1967">
        <v>1</v>
      </c>
      <c r="L1967">
        <v>59</v>
      </c>
      <c r="M1967" s="1">
        <v>44861</v>
      </c>
      <c r="N1967">
        <v>1.1000000000000001</v>
      </c>
      <c r="O1967">
        <v>2</v>
      </c>
      <c r="P1967">
        <v>254</v>
      </c>
      <c r="Q1967">
        <v>23</v>
      </c>
      <c r="R1967" t="s">
        <v>3597</v>
      </c>
    </row>
    <row r="1968" spans="1:18" ht="15.95" customHeight="1">
      <c r="A1968">
        <v>25474638</v>
      </c>
      <c r="B1968" t="s">
        <v>3598</v>
      </c>
      <c r="C1968">
        <v>146624030</v>
      </c>
      <c r="D1968" t="s">
        <v>2817</v>
      </c>
      <c r="F1968" t="s">
        <v>201</v>
      </c>
      <c r="G1968">
        <v>38.877870000000001</v>
      </c>
      <c r="H1968">
        <v>-76.988240000000005</v>
      </c>
      <c r="I1968" t="s">
        <v>464</v>
      </c>
      <c r="J1968">
        <v>29</v>
      </c>
      <c r="K1968">
        <v>1</v>
      </c>
      <c r="L1968">
        <v>72</v>
      </c>
      <c r="M1968" s="1">
        <v>44895</v>
      </c>
      <c r="N1968">
        <v>1.3</v>
      </c>
      <c r="O1968">
        <v>30</v>
      </c>
      <c r="P1968">
        <v>365</v>
      </c>
      <c r="Q1968">
        <v>6</v>
      </c>
      <c r="R1968" t="s">
        <v>101</v>
      </c>
    </row>
    <row r="1969" spans="1:18" ht="15.95" customHeight="1">
      <c r="A1969">
        <v>25475308</v>
      </c>
      <c r="B1969" t="s">
        <v>3599</v>
      </c>
      <c r="C1969">
        <v>146624030</v>
      </c>
      <c r="D1969" t="s">
        <v>2817</v>
      </c>
      <c r="F1969" t="s">
        <v>201</v>
      </c>
      <c r="G1969">
        <v>38.877789999999997</v>
      </c>
      <c r="H1969">
        <v>-76.988259999999997</v>
      </c>
      <c r="I1969" t="s">
        <v>464</v>
      </c>
      <c r="J1969">
        <v>29</v>
      </c>
      <c r="K1969">
        <v>1</v>
      </c>
      <c r="L1969">
        <v>62</v>
      </c>
      <c r="M1969" s="1">
        <v>44884</v>
      </c>
      <c r="N1969">
        <v>1.27</v>
      </c>
      <c r="O1969">
        <v>30</v>
      </c>
      <c r="P1969">
        <v>365</v>
      </c>
      <c r="Q1969">
        <v>11</v>
      </c>
      <c r="R1969" t="s">
        <v>101</v>
      </c>
    </row>
    <row r="1970" spans="1:18" ht="15.95" customHeight="1">
      <c r="A1970">
        <v>25476758</v>
      </c>
      <c r="B1970" t="s">
        <v>3600</v>
      </c>
      <c r="C1970">
        <v>146624030</v>
      </c>
      <c r="D1970" t="s">
        <v>2817</v>
      </c>
      <c r="F1970" t="s">
        <v>201</v>
      </c>
      <c r="G1970">
        <v>38.879339999999999</v>
      </c>
      <c r="H1970">
        <v>-76.987769999999998</v>
      </c>
      <c r="I1970" t="s">
        <v>464</v>
      </c>
      <c r="J1970">
        <v>29</v>
      </c>
      <c r="K1970">
        <v>1</v>
      </c>
      <c r="L1970">
        <v>11</v>
      </c>
      <c r="M1970" s="1">
        <v>44791</v>
      </c>
      <c r="N1970">
        <v>0.2</v>
      </c>
      <c r="O1970">
        <v>30</v>
      </c>
      <c r="P1970">
        <v>365</v>
      </c>
      <c r="Q1970">
        <v>3</v>
      </c>
      <c r="R1970" t="s">
        <v>101</v>
      </c>
    </row>
    <row r="1971" spans="1:18" ht="15.95" customHeight="1">
      <c r="A1971">
        <v>25487660</v>
      </c>
      <c r="B1971" t="s">
        <v>3601</v>
      </c>
      <c r="C1971">
        <v>153142984</v>
      </c>
      <c r="D1971" t="s">
        <v>3133</v>
      </c>
      <c r="F1971" t="s">
        <v>70</v>
      </c>
      <c r="G1971">
        <v>38.930349999999997</v>
      </c>
      <c r="H1971">
        <v>-77.019350000000003</v>
      </c>
      <c r="I1971" t="s">
        <v>21</v>
      </c>
      <c r="J1971">
        <v>150</v>
      </c>
      <c r="K1971">
        <v>31</v>
      </c>
      <c r="L1971">
        <v>79</v>
      </c>
      <c r="M1971" s="1">
        <v>44570</v>
      </c>
      <c r="N1971">
        <v>1.43</v>
      </c>
      <c r="O1971">
        <v>3</v>
      </c>
      <c r="P1971">
        <v>180</v>
      </c>
      <c r="Q1971">
        <v>1</v>
      </c>
    </row>
    <row r="1972" spans="1:18" ht="15.95" customHeight="1">
      <c r="A1972">
        <v>25491424</v>
      </c>
      <c r="B1972" t="s">
        <v>3602</v>
      </c>
      <c r="C1972">
        <v>2881676</v>
      </c>
      <c r="D1972" t="s">
        <v>837</v>
      </c>
      <c r="F1972" t="s">
        <v>34</v>
      </c>
      <c r="G1972">
        <v>38.946379999999998</v>
      </c>
      <c r="H1972">
        <v>-77.026740000000004</v>
      </c>
      <c r="I1972" t="s">
        <v>21</v>
      </c>
      <c r="J1972">
        <v>250</v>
      </c>
      <c r="K1972">
        <v>6</v>
      </c>
      <c r="L1972">
        <v>2</v>
      </c>
      <c r="M1972" s="1">
        <v>44831</v>
      </c>
      <c r="N1972">
        <v>0.42</v>
      </c>
      <c r="O1972">
        <v>2</v>
      </c>
      <c r="P1972">
        <v>54</v>
      </c>
      <c r="Q1972">
        <v>2</v>
      </c>
      <c r="R1972" t="s">
        <v>3603</v>
      </c>
    </row>
    <row r="1973" spans="1:18" ht="15.95" customHeight="1">
      <c r="A1973">
        <v>25502416</v>
      </c>
      <c r="B1973" t="s">
        <v>3604</v>
      </c>
      <c r="C1973">
        <v>8591234</v>
      </c>
      <c r="D1973" t="s">
        <v>233</v>
      </c>
      <c r="F1973" t="s">
        <v>88</v>
      </c>
      <c r="G1973">
        <v>38.898769999999999</v>
      </c>
      <c r="H1973">
        <v>-76.995869999999996</v>
      </c>
      <c r="I1973" t="s">
        <v>21</v>
      </c>
      <c r="J1973">
        <v>103</v>
      </c>
      <c r="K1973">
        <v>1</v>
      </c>
      <c r="L1973">
        <v>285</v>
      </c>
      <c r="M1973" s="1">
        <v>44901</v>
      </c>
      <c r="N1973">
        <v>5.24</v>
      </c>
      <c r="O1973">
        <v>8</v>
      </c>
      <c r="P1973">
        <v>228</v>
      </c>
      <c r="Q1973">
        <v>70</v>
      </c>
      <c r="R1973" t="s">
        <v>3605</v>
      </c>
    </row>
    <row r="1974" spans="1:18" ht="15.95" customHeight="1">
      <c r="A1974">
        <v>25505828</v>
      </c>
      <c r="B1974" t="s">
        <v>3606</v>
      </c>
      <c r="C1974">
        <v>192477761</v>
      </c>
      <c r="D1974" t="s">
        <v>3607</v>
      </c>
      <c r="F1974" t="s">
        <v>141</v>
      </c>
      <c r="G1974">
        <v>38.905880000000003</v>
      </c>
      <c r="H1974">
        <v>-76.984740000000002</v>
      </c>
      <c r="I1974" t="s">
        <v>21</v>
      </c>
      <c r="J1974">
        <v>75</v>
      </c>
      <c r="K1974">
        <v>1</v>
      </c>
      <c r="L1974">
        <v>136</v>
      </c>
      <c r="M1974" s="1">
        <v>44892</v>
      </c>
      <c r="N1974">
        <v>2.5</v>
      </c>
      <c r="O1974">
        <v>1</v>
      </c>
      <c r="P1974">
        <v>75</v>
      </c>
      <c r="Q1974">
        <v>50</v>
      </c>
      <c r="R1974" t="s">
        <v>101</v>
      </c>
    </row>
    <row r="1975" spans="1:18" ht="15.95" customHeight="1">
      <c r="A1975">
        <v>25517107</v>
      </c>
      <c r="B1975" t="s">
        <v>3608</v>
      </c>
      <c r="C1975">
        <v>36216383</v>
      </c>
      <c r="D1975" t="s">
        <v>308</v>
      </c>
      <c r="F1975" t="s">
        <v>122</v>
      </c>
      <c r="G1975">
        <v>38.919350000000001</v>
      </c>
      <c r="H1975">
        <v>-77.032309999999995</v>
      </c>
      <c r="I1975" t="s">
        <v>25</v>
      </c>
      <c r="J1975">
        <v>76</v>
      </c>
      <c r="K1975">
        <v>31</v>
      </c>
      <c r="L1975">
        <v>68</v>
      </c>
      <c r="M1975" s="1">
        <v>44690</v>
      </c>
      <c r="N1975">
        <v>1.23</v>
      </c>
      <c r="O1975">
        <v>1</v>
      </c>
      <c r="P1975">
        <v>60</v>
      </c>
      <c r="Q1975">
        <v>6</v>
      </c>
      <c r="R1975" s="13"/>
    </row>
    <row r="1976" spans="1:18" ht="15.95" customHeight="1">
      <c r="A1976">
        <v>25534627</v>
      </c>
      <c r="B1976" t="s">
        <v>3609</v>
      </c>
      <c r="C1976">
        <v>29564410</v>
      </c>
      <c r="D1976" t="s">
        <v>3610</v>
      </c>
      <c r="F1976" t="s">
        <v>77</v>
      </c>
      <c r="G1976">
        <v>38.950310000000002</v>
      </c>
      <c r="H1976">
        <v>-77.076939999999993</v>
      </c>
      <c r="I1976" t="s">
        <v>21</v>
      </c>
      <c r="J1976">
        <v>65</v>
      </c>
      <c r="K1976">
        <v>1</v>
      </c>
      <c r="L1976">
        <v>307</v>
      </c>
      <c r="M1976" s="1">
        <v>44900</v>
      </c>
      <c r="N1976">
        <v>6.27</v>
      </c>
      <c r="O1976">
        <v>1</v>
      </c>
      <c r="P1976">
        <v>8</v>
      </c>
      <c r="Q1976">
        <v>79</v>
      </c>
      <c r="R1976" t="s">
        <v>3611</v>
      </c>
    </row>
    <row r="1977" spans="1:18" ht="15.95" customHeight="1">
      <c r="A1977">
        <v>25571727</v>
      </c>
      <c r="B1977" t="s">
        <v>3612</v>
      </c>
      <c r="C1977">
        <v>192876941</v>
      </c>
      <c r="D1977" t="s">
        <v>3613</v>
      </c>
      <c r="F1977" t="s">
        <v>66</v>
      </c>
      <c r="G1977">
        <v>38.922229999999999</v>
      </c>
      <c r="H1977">
        <v>-77.076890000000006</v>
      </c>
      <c r="I1977" t="s">
        <v>21</v>
      </c>
      <c r="J1977">
        <v>96</v>
      </c>
      <c r="K1977">
        <v>2</v>
      </c>
      <c r="L1977">
        <v>242</v>
      </c>
      <c r="M1977" s="1">
        <v>44908</v>
      </c>
      <c r="N1977">
        <v>4.37</v>
      </c>
      <c r="O1977">
        <v>1</v>
      </c>
      <c r="P1977">
        <v>246</v>
      </c>
      <c r="Q1977">
        <v>53</v>
      </c>
      <c r="R1977" t="s">
        <v>3614</v>
      </c>
    </row>
    <row r="1978" spans="1:18" ht="15.95" customHeight="1">
      <c r="A1978">
        <v>25580143</v>
      </c>
      <c r="B1978" t="s">
        <v>3615</v>
      </c>
      <c r="C1978">
        <v>92781477</v>
      </c>
      <c r="D1978" t="s">
        <v>360</v>
      </c>
      <c r="F1978" t="s">
        <v>88</v>
      </c>
      <c r="G1978">
        <v>38.901470000000003</v>
      </c>
      <c r="H1978">
        <v>-76.988630000000001</v>
      </c>
      <c r="I1978" t="s">
        <v>21</v>
      </c>
      <c r="J1978">
        <v>106</v>
      </c>
      <c r="K1978">
        <v>31</v>
      </c>
      <c r="L1978">
        <v>179</v>
      </c>
      <c r="M1978" s="1">
        <v>43897</v>
      </c>
      <c r="N1978">
        <v>3.24</v>
      </c>
      <c r="O1978">
        <v>4</v>
      </c>
      <c r="P1978">
        <v>0</v>
      </c>
      <c r="Q1978">
        <v>0</v>
      </c>
    </row>
    <row r="1979" spans="1:18" ht="15.95" customHeight="1">
      <c r="A1979">
        <v>25605861</v>
      </c>
      <c r="B1979" t="s">
        <v>3616</v>
      </c>
      <c r="C1979">
        <v>86401186</v>
      </c>
      <c r="D1979" t="s">
        <v>550</v>
      </c>
      <c r="F1979" t="s">
        <v>88</v>
      </c>
      <c r="G1979">
        <v>38.903860000000002</v>
      </c>
      <c r="H1979">
        <v>-77.000439999999998</v>
      </c>
      <c r="I1979" t="s">
        <v>25</v>
      </c>
      <c r="J1979">
        <v>64</v>
      </c>
      <c r="K1979">
        <v>2</v>
      </c>
      <c r="L1979">
        <v>129</v>
      </c>
      <c r="M1979" s="1">
        <v>44911</v>
      </c>
      <c r="N1979">
        <v>2.34</v>
      </c>
      <c r="O1979">
        <v>3</v>
      </c>
      <c r="P1979">
        <v>345</v>
      </c>
      <c r="Q1979">
        <v>37</v>
      </c>
      <c r="R1979" t="s">
        <v>1638</v>
      </c>
    </row>
    <row r="1980" spans="1:18" ht="15.95" customHeight="1">
      <c r="A1980">
        <v>25628990</v>
      </c>
      <c r="B1980" t="s">
        <v>3617</v>
      </c>
      <c r="C1980">
        <v>45509940</v>
      </c>
      <c r="D1980" t="s">
        <v>1429</v>
      </c>
      <c r="F1980" t="s">
        <v>20</v>
      </c>
      <c r="G1980">
        <v>38.968209999999999</v>
      </c>
      <c r="H1980">
        <v>-77.021839999999997</v>
      </c>
      <c r="I1980" t="s">
        <v>21</v>
      </c>
      <c r="J1980">
        <v>200</v>
      </c>
      <c r="K1980">
        <v>31</v>
      </c>
      <c r="L1980">
        <v>4</v>
      </c>
      <c r="M1980" s="1">
        <v>44331</v>
      </c>
      <c r="N1980">
        <v>7.0000000000000007E-2</v>
      </c>
      <c r="O1980">
        <v>3</v>
      </c>
      <c r="P1980">
        <v>319</v>
      </c>
      <c r="Q1980">
        <v>0</v>
      </c>
    </row>
    <row r="1981" spans="1:18" ht="15.95" customHeight="1">
      <c r="A1981">
        <v>25629848</v>
      </c>
      <c r="B1981" t="s">
        <v>3618</v>
      </c>
      <c r="C1981">
        <v>5850</v>
      </c>
      <c r="D1981" t="s">
        <v>177</v>
      </c>
      <c r="F1981" t="s">
        <v>125</v>
      </c>
      <c r="G1981">
        <v>38.913809999999998</v>
      </c>
      <c r="H1981">
        <v>-77.074709999999996</v>
      </c>
      <c r="I1981" t="s">
        <v>21</v>
      </c>
      <c r="J1981">
        <v>193</v>
      </c>
      <c r="K1981">
        <v>4</v>
      </c>
      <c r="L1981">
        <v>23</v>
      </c>
      <c r="M1981" s="1">
        <v>44738</v>
      </c>
      <c r="N1981">
        <v>0.42</v>
      </c>
      <c r="O1981">
        <v>2</v>
      </c>
      <c r="P1981">
        <v>8</v>
      </c>
      <c r="Q1981">
        <v>9</v>
      </c>
      <c r="R1981" t="s">
        <v>3619</v>
      </c>
    </row>
    <row r="1982" spans="1:18" ht="15.95" customHeight="1">
      <c r="A1982">
        <v>25742193</v>
      </c>
      <c r="B1982" t="s">
        <v>3620</v>
      </c>
      <c r="C1982">
        <v>87977393</v>
      </c>
      <c r="D1982" t="s">
        <v>1541</v>
      </c>
      <c r="F1982" t="s">
        <v>37</v>
      </c>
      <c r="G1982">
        <v>38.922969999999999</v>
      </c>
      <c r="H1982">
        <v>-77.045779999999993</v>
      </c>
      <c r="I1982" t="s">
        <v>21</v>
      </c>
      <c r="J1982">
        <v>104</v>
      </c>
      <c r="K1982">
        <v>2</v>
      </c>
      <c r="L1982">
        <v>325</v>
      </c>
      <c r="M1982" s="1">
        <v>44909</v>
      </c>
      <c r="N1982">
        <v>5.88</v>
      </c>
      <c r="O1982">
        <v>5</v>
      </c>
      <c r="P1982">
        <v>349</v>
      </c>
      <c r="Q1982">
        <v>61</v>
      </c>
      <c r="R1982" t="s">
        <v>101</v>
      </c>
    </row>
    <row r="1983" spans="1:18" ht="15.95" customHeight="1">
      <c r="A1983">
        <v>25742586</v>
      </c>
      <c r="B1983" t="s">
        <v>3621</v>
      </c>
      <c r="C1983">
        <v>75222030</v>
      </c>
      <c r="D1983" t="s">
        <v>2728</v>
      </c>
      <c r="F1983" t="s">
        <v>66</v>
      </c>
      <c r="G1983">
        <v>38.925980000000003</v>
      </c>
      <c r="H1983">
        <v>-77.074240000000003</v>
      </c>
      <c r="I1983" t="s">
        <v>25</v>
      </c>
      <c r="J1983">
        <v>1100</v>
      </c>
      <c r="K1983">
        <v>180</v>
      </c>
      <c r="L1983">
        <v>0</v>
      </c>
      <c r="M1983" s="13"/>
      <c r="O1983">
        <v>1</v>
      </c>
      <c r="P1983">
        <v>0</v>
      </c>
      <c r="Q1983">
        <v>0</v>
      </c>
    </row>
    <row r="1984" spans="1:18" ht="15.95" customHeight="1">
      <c r="A1984">
        <v>25780267</v>
      </c>
      <c r="B1984" t="s">
        <v>3622</v>
      </c>
      <c r="C1984">
        <v>1998736</v>
      </c>
      <c r="D1984" t="s">
        <v>1293</v>
      </c>
      <c r="F1984" t="s">
        <v>418</v>
      </c>
      <c r="G1984">
        <v>38.883000000000003</v>
      </c>
      <c r="H1984">
        <v>-76.943690000000004</v>
      </c>
      <c r="I1984" t="s">
        <v>25</v>
      </c>
      <c r="J1984">
        <v>49</v>
      </c>
      <c r="K1984">
        <v>1</v>
      </c>
      <c r="L1984">
        <v>135</v>
      </c>
      <c r="M1984" s="1">
        <v>44860</v>
      </c>
      <c r="N1984">
        <v>2.4500000000000002</v>
      </c>
      <c r="O1984">
        <v>3</v>
      </c>
      <c r="P1984">
        <v>131</v>
      </c>
      <c r="Q1984">
        <v>66</v>
      </c>
      <c r="R1984" t="s">
        <v>1294</v>
      </c>
    </row>
    <row r="1985" spans="1:18" ht="15.95" customHeight="1">
      <c r="A1985">
        <v>25798423</v>
      </c>
      <c r="B1985" t="s">
        <v>3623</v>
      </c>
      <c r="C1985">
        <v>9263895</v>
      </c>
      <c r="D1985" t="s">
        <v>3624</v>
      </c>
      <c r="F1985" t="s">
        <v>63</v>
      </c>
      <c r="G1985">
        <v>38.909390000000002</v>
      </c>
      <c r="H1985">
        <v>-77.019949999999994</v>
      </c>
      <c r="I1985" t="s">
        <v>21</v>
      </c>
      <c r="J1985">
        <v>864</v>
      </c>
      <c r="K1985">
        <v>2</v>
      </c>
      <c r="L1985">
        <v>82</v>
      </c>
      <c r="M1985" s="1">
        <v>44864</v>
      </c>
      <c r="N1985">
        <v>1.59</v>
      </c>
      <c r="O1985">
        <v>4</v>
      </c>
      <c r="P1985">
        <v>121</v>
      </c>
      <c r="Q1985">
        <v>6</v>
      </c>
      <c r="R1985" t="s">
        <v>3625</v>
      </c>
    </row>
    <row r="1986" spans="1:18" ht="15.95" customHeight="1">
      <c r="A1986">
        <v>25804997</v>
      </c>
      <c r="B1986" t="s">
        <v>3626</v>
      </c>
      <c r="C1986">
        <v>224561145</v>
      </c>
      <c r="D1986" t="s">
        <v>1761</v>
      </c>
      <c r="F1986" t="s">
        <v>28</v>
      </c>
      <c r="G1986">
        <v>38.916800000000002</v>
      </c>
      <c r="H1986">
        <v>-77.007900000000006</v>
      </c>
      <c r="I1986" t="s">
        <v>21</v>
      </c>
      <c r="J1986">
        <v>123</v>
      </c>
      <c r="K1986">
        <v>1</v>
      </c>
      <c r="L1986">
        <v>195</v>
      </c>
      <c r="M1986" s="1">
        <v>44898</v>
      </c>
      <c r="N1986">
        <v>3.55</v>
      </c>
      <c r="O1986">
        <v>7</v>
      </c>
      <c r="P1986">
        <v>363</v>
      </c>
      <c r="Q1986">
        <v>74</v>
      </c>
      <c r="R1986" t="s">
        <v>3627</v>
      </c>
    </row>
    <row r="1987" spans="1:18" ht="15.95" customHeight="1">
      <c r="A1987">
        <v>25806203</v>
      </c>
      <c r="B1987" t="s">
        <v>3628</v>
      </c>
      <c r="C1987">
        <v>76814727</v>
      </c>
      <c r="D1987" t="s">
        <v>3629</v>
      </c>
      <c r="F1987" t="s">
        <v>43</v>
      </c>
      <c r="G1987">
        <v>38.903399999999998</v>
      </c>
      <c r="H1987">
        <v>-77.025450000000006</v>
      </c>
      <c r="I1987" t="s">
        <v>25</v>
      </c>
      <c r="J1987">
        <v>50</v>
      </c>
      <c r="K1987">
        <v>31</v>
      </c>
      <c r="L1987">
        <v>0</v>
      </c>
      <c r="M1987" s="13"/>
      <c r="O1987">
        <v>1</v>
      </c>
      <c r="P1987">
        <v>0</v>
      </c>
      <c r="Q1987">
        <v>0</v>
      </c>
    </row>
    <row r="1988" spans="1:18" ht="15.95" customHeight="1">
      <c r="A1988">
        <v>25812743</v>
      </c>
      <c r="B1988" t="s">
        <v>3630</v>
      </c>
      <c r="C1988">
        <v>190279752</v>
      </c>
      <c r="D1988" t="s">
        <v>3631</v>
      </c>
      <c r="F1988" t="s">
        <v>141</v>
      </c>
      <c r="G1988">
        <v>38.90634</v>
      </c>
      <c r="H1988">
        <v>-76.989800000000002</v>
      </c>
      <c r="I1988" t="s">
        <v>21</v>
      </c>
      <c r="J1988">
        <v>119</v>
      </c>
      <c r="K1988">
        <v>31</v>
      </c>
      <c r="L1988">
        <v>0</v>
      </c>
      <c r="M1988" s="13"/>
      <c r="O1988">
        <v>1</v>
      </c>
      <c r="P1988">
        <v>365</v>
      </c>
      <c r="Q1988">
        <v>0</v>
      </c>
    </row>
    <row r="1989" spans="1:18" ht="15.95" customHeight="1">
      <c r="A1989">
        <v>25882830</v>
      </c>
      <c r="B1989" t="s">
        <v>3632</v>
      </c>
      <c r="C1989">
        <v>22991901</v>
      </c>
      <c r="D1989" t="s">
        <v>179</v>
      </c>
      <c r="F1989" t="s">
        <v>125</v>
      </c>
      <c r="G1989">
        <v>38.911299999999997</v>
      </c>
      <c r="H1989">
        <v>-77.066090000000003</v>
      </c>
      <c r="I1989" t="s">
        <v>21</v>
      </c>
      <c r="J1989">
        <v>189</v>
      </c>
      <c r="K1989">
        <v>3</v>
      </c>
      <c r="L1989">
        <v>2</v>
      </c>
      <c r="M1989" s="1">
        <v>44661</v>
      </c>
      <c r="N1989">
        <v>0.23</v>
      </c>
      <c r="O1989">
        <v>1</v>
      </c>
      <c r="P1989">
        <v>6</v>
      </c>
      <c r="Q1989">
        <v>2</v>
      </c>
      <c r="R1989" t="s">
        <v>3633</v>
      </c>
    </row>
    <row r="1990" spans="1:18" ht="15.95" customHeight="1">
      <c r="A1990">
        <v>25892279</v>
      </c>
      <c r="B1990" t="s">
        <v>3634</v>
      </c>
      <c r="C1990">
        <v>182058146</v>
      </c>
      <c r="D1990" t="s">
        <v>3555</v>
      </c>
      <c r="F1990" t="s">
        <v>94</v>
      </c>
      <c r="G1990">
        <v>38.915100000000002</v>
      </c>
      <c r="H1990">
        <v>-77.035139999999998</v>
      </c>
      <c r="I1990" t="s">
        <v>25</v>
      </c>
      <c r="J1990">
        <v>89</v>
      </c>
      <c r="K1990">
        <v>4</v>
      </c>
      <c r="L1990">
        <v>11</v>
      </c>
      <c r="M1990" s="1">
        <v>44815</v>
      </c>
      <c r="N1990">
        <v>0.2</v>
      </c>
      <c r="O1990">
        <v>2</v>
      </c>
      <c r="P1990">
        <v>10</v>
      </c>
      <c r="Q1990">
        <v>5</v>
      </c>
      <c r="R1990" s="2" t="s">
        <v>3556</v>
      </c>
    </row>
    <row r="1991" spans="1:18" ht="15.95" customHeight="1">
      <c r="A1991">
        <v>25896860</v>
      </c>
      <c r="B1991" t="s">
        <v>3635</v>
      </c>
      <c r="C1991">
        <v>194610108</v>
      </c>
      <c r="D1991" t="s">
        <v>1297</v>
      </c>
      <c r="F1991" t="s">
        <v>60</v>
      </c>
      <c r="G1991">
        <v>38.926139999999997</v>
      </c>
      <c r="H1991">
        <v>-76.988500000000002</v>
      </c>
      <c r="I1991" t="s">
        <v>21</v>
      </c>
      <c r="J1991">
        <v>105</v>
      </c>
      <c r="K1991">
        <v>2</v>
      </c>
      <c r="L1991">
        <v>180</v>
      </c>
      <c r="M1991" s="1">
        <v>44891</v>
      </c>
      <c r="N1991">
        <v>3.34</v>
      </c>
      <c r="O1991">
        <v>1</v>
      </c>
      <c r="P1991">
        <v>157</v>
      </c>
      <c r="Q1991">
        <v>42</v>
      </c>
      <c r="R1991" t="s">
        <v>3636</v>
      </c>
    </row>
    <row r="1992" spans="1:18" ht="15.95" customHeight="1">
      <c r="A1992">
        <v>25910521</v>
      </c>
      <c r="B1992" t="s">
        <v>3637</v>
      </c>
      <c r="C1992">
        <v>45509940</v>
      </c>
      <c r="D1992" t="s">
        <v>1429</v>
      </c>
      <c r="F1992" t="s">
        <v>20</v>
      </c>
      <c r="G1992">
        <v>38.968400000000003</v>
      </c>
      <c r="H1992">
        <v>-77.022329999999997</v>
      </c>
      <c r="I1992" t="s">
        <v>25</v>
      </c>
      <c r="J1992">
        <v>40</v>
      </c>
      <c r="K1992">
        <v>31</v>
      </c>
      <c r="L1992">
        <v>1</v>
      </c>
      <c r="M1992" s="1">
        <v>43302</v>
      </c>
      <c r="N1992">
        <v>0.02</v>
      </c>
      <c r="O1992">
        <v>3</v>
      </c>
      <c r="P1992">
        <v>0</v>
      </c>
      <c r="Q1992">
        <v>0</v>
      </c>
    </row>
    <row r="1993" spans="1:18" ht="15.95" customHeight="1">
      <c r="A1993">
        <v>25913368</v>
      </c>
      <c r="B1993" t="s">
        <v>3638</v>
      </c>
      <c r="C1993">
        <v>37494995</v>
      </c>
      <c r="D1993" t="s">
        <v>3149</v>
      </c>
      <c r="F1993" t="s">
        <v>54</v>
      </c>
      <c r="G1993">
        <v>38.931809999999999</v>
      </c>
      <c r="H1993">
        <v>-77.088890000000006</v>
      </c>
      <c r="I1993" t="s">
        <v>25</v>
      </c>
      <c r="J1993">
        <v>175</v>
      </c>
      <c r="K1993">
        <v>31</v>
      </c>
      <c r="L1993">
        <v>15</v>
      </c>
      <c r="M1993" s="1">
        <v>44736</v>
      </c>
      <c r="N1993">
        <v>0.27</v>
      </c>
      <c r="O1993">
        <v>2</v>
      </c>
      <c r="P1993">
        <v>365</v>
      </c>
      <c r="Q1993">
        <v>2</v>
      </c>
    </row>
    <row r="1994" spans="1:18" ht="15.95" customHeight="1">
      <c r="A1994">
        <v>25917627</v>
      </c>
      <c r="B1994" t="s">
        <v>3639</v>
      </c>
      <c r="C1994">
        <v>84783119</v>
      </c>
      <c r="D1994" t="s">
        <v>2001</v>
      </c>
      <c r="F1994" t="s">
        <v>63</v>
      </c>
      <c r="G1994">
        <v>38.906529999999997</v>
      </c>
      <c r="H1994">
        <v>-77.033469999999994</v>
      </c>
      <c r="I1994" t="s">
        <v>464</v>
      </c>
      <c r="J1994">
        <v>29</v>
      </c>
      <c r="K1994">
        <v>31</v>
      </c>
      <c r="L1994">
        <v>0</v>
      </c>
      <c r="M1994" s="13"/>
      <c r="O1994">
        <v>1</v>
      </c>
      <c r="P1994">
        <v>0</v>
      </c>
      <c r="Q1994">
        <v>0</v>
      </c>
      <c r="R1994" s="13"/>
    </row>
    <row r="1995" spans="1:18" ht="15.95" customHeight="1">
      <c r="A1995">
        <v>25937857</v>
      </c>
      <c r="B1995" t="s">
        <v>3640</v>
      </c>
      <c r="C1995">
        <v>73760975</v>
      </c>
      <c r="D1995" t="s">
        <v>2897</v>
      </c>
      <c r="F1995" t="s">
        <v>745</v>
      </c>
      <c r="G1995">
        <v>38.956409999999998</v>
      </c>
      <c r="H1995">
        <v>-77.069860000000006</v>
      </c>
      <c r="I1995" t="s">
        <v>21</v>
      </c>
      <c r="J1995">
        <v>69</v>
      </c>
      <c r="K1995">
        <v>31</v>
      </c>
      <c r="L1995">
        <v>10</v>
      </c>
      <c r="M1995" s="1">
        <v>43780</v>
      </c>
      <c r="N1995">
        <v>0.19</v>
      </c>
      <c r="O1995">
        <v>1</v>
      </c>
      <c r="P1995">
        <v>0</v>
      </c>
      <c r="Q1995">
        <v>0</v>
      </c>
    </row>
    <row r="1996" spans="1:18" ht="15.95" customHeight="1">
      <c r="A1996">
        <v>25950556</v>
      </c>
      <c r="B1996" t="s">
        <v>3641</v>
      </c>
      <c r="C1996">
        <v>4471145</v>
      </c>
      <c r="D1996" t="s">
        <v>3642</v>
      </c>
      <c r="F1996" t="s">
        <v>94</v>
      </c>
      <c r="G1996">
        <v>38.913933</v>
      </c>
      <c r="H1996">
        <v>-77.040740999999997</v>
      </c>
      <c r="I1996" t="s">
        <v>21</v>
      </c>
      <c r="J1996">
        <v>120</v>
      </c>
      <c r="K1996">
        <v>7</v>
      </c>
      <c r="L1996" s="13">
        <v>5</v>
      </c>
      <c r="M1996" s="1">
        <v>44909</v>
      </c>
      <c r="N1996">
        <v>0.54</v>
      </c>
      <c r="O1996">
        <v>1</v>
      </c>
      <c r="P1996">
        <v>198</v>
      </c>
      <c r="Q1996">
        <v>5</v>
      </c>
      <c r="R1996" t="s">
        <v>3643</v>
      </c>
    </row>
    <row r="1997" spans="1:18" ht="15.95" customHeight="1">
      <c r="A1997">
        <v>25977017</v>
      </c>
      <c r="B1997" t="s">
        <v>3644</v>
      </c>
      <c r="C1997">
        <v>8479126</v>
      </c>
      <c r="D1997" t="s">
        <v>3645</v>
      </c>
      <c r="F1997" t="s">
        <v>201</v>
      </c>
      <c r="G1997">
        <v>38.882840000000002</v>
      </c>
      <c r="H1997">
        <v>-76.982900000000001</v>
      </c>
      <c r="I1997" t="s">
        <v>21</v>
      </c>
      <c r="J1997">
        <v>123</v>
      </c>
      <c r="K1997">
        <v>2</v>
      </c>
      <c r="L1997">
        <v>185</v>
      </c>
      <c r="M1997" s="1">
        <v>44904</v>
      </c>
      <c r="N1997">
        <v>3.43</v>
      </c>
      <c r="O1997">
        <v>1</v>
      </c>
      <c r="P1997">
        <v>0</v>
      </c>
      <c r="Q1997">
        <v>65</v>
      </c>
      <c r="R1997" t="s">
        <v>3646</v>
      </c>
    </row>
    <row r="1998" spans="1:18" ht="15.95" customHeight="1">
      <c r="A1998">
        <v>26002321</v>
      </c>
      <c r="B1998" t="s">
        <v>3647</v>
      </c>
      <c r="C1998">
        <v>49451598</v>
      </c>
      <c r="D1998" t="s">
        <v>3648</v>
      </c>
      <c r="F1998" t="s">
        <v>88</v>
      </c>
      <c r="G1998">
        <v>38.893689999999999</v>
      </c>
      <c r="H1998">
        <v>-76.993430000000004</v>
      </c>
      <c r="I1998" t="s">
        <v>21</v>
      </c>
      <c r="J1998">
        <v>124</v>
      </c>
      <c r="K1998">
        <v>2</v>
      </c>
      <c r="L1998">
        <v>34</v>
      </c>
      <c r="M1998" s="1">
        <v>44800</v>
      </c>
      <c r="N1998">
        <v>0.82</v>
      </c>
      <c r="O1998">
        <v>1</v>
      </c>
      <c r="P1998">
        <v>4</v>
      </c>
      <c r="Q1998">
        <v>15</v>
      </c>
      <c r="R1998" t="s">
        <v>3649</v>
      </c>
    </row>
    <row r="1999" spans="1:18" ht="15.95" customHeight="1">
      <c r="A1999">
        <v>26013461</v>
      </c>
      <c r="B1999" t="s">
        <v>3650</v>
      </c>
      <c r="C1999">
        <v>146056777</v>
      </c>
      <c r="D1999" t="s">
        <v>3221</v>
      </c>
      <c r="F1999" t="s">
        <v>122</v>
      </c>
      <c r="G1999">
        <v>38.916879999999999</v>
      </c>
      <c r="H1999">
        <v>-77.017399999999995</v>
      </c>
      <c r="I1999" t="s">
        <v>25</v>
      </c>
      <c r="J1999">
        <v>125</v>
      </c>
      <c r="K1999">
        <v>31</v>
      </c>
      <c r="L1999">
        <v>2</v>
      </c>
      <c r="M1999" s="1">
        <v>43274</v>
      </c>
      <c r="N1999">
        <v>0.04</v>
      </c>
      <c r="O1999">
        <v>1</v>
      </c>
      <c r="P1999">
        <v>0</v>
      </c>
      <c r="Q1999">
        <v>0</v>
      </c>
    </row>
    <row r="2000" spans="1:18" ht="15.95" customHeight="1">
      <c r="A2000">
        <v>26067478</v>
      </c>
      <c r="B2000" t="s">
        <v>3651</v>
      </c>
      <c r="C2000">
        <v>146977441</v>
      </c>
      <c r="D2000" t="s">
        <v>3652</v>
      </c>
      <c r="F2000" t="s">
        <v>34</v>
      </c>
      <c r="G2000">
        <v>38.960729999999998</v>
      </c>
      <c r="H2000">
        <v>-77.029290000000003</v>
      </c>
      <c r="I2000" t="s">
        <v>21</v>
      </c>
      <c r="J2000">
        <v>129</v>
      </c>
      <c r="K2000">
        <v>31</v>
      </c>
      <c r="L2000">
        <v>60</v>
      </c>
      <c r="M2000" s="1">
        <v>44046</v>
      </c>
      <c r="N2000">
        <v>1.1100000000000001</v>
      </c>
      <c r="O2000">
        <v>1</v>
      </c>
      <c r="P2000">
        <v>0</v>
      </c>
      <c r="Q2000">
        <v>0</v>
      </c>
    </row>
    <row r="2001" spans="1:18" ht="15.95" customHeight="1">
      <c r="A2001">
        <v>26078296</v>
      </c>
      <c r="B2001" t="s">
        <v>3653</v>
      </c>
      <c r="C2001">
        <v>12112782</v>
      </c>
      <c r="D2001" t="s">
        <v>3262</v>
      </c>
      <c r="F2001" t="s">
        <v>91</v>
      </c>
      <c r="G2001">
        <v>38.95458</v>
      </c>
      <c r="H2001">
        <v>-76.9893</v>
      </c>
      <c r="I2001" t="s">
        <v>25</v>
      </c>
      <c r="J2001">
        <v>65</v>
      </c>
      <c r="K2001">
        <v>2</v>
      </c>
      <c r="L2001">
        <v>24</v>
      </c>
      <c r="M2001" s="1">
        <v>44913</v>
      </c>
      <c r="N2001">
        <v>0.44</v>
      </c>
      <c r="O2001">
        <v>1</v>
      </c>
      <c r="P2001">
        <v>0</v>
      </c>
      <c r="Q2001">
        <v>2</v>
      </c>
      <c r="R2001" t="s">
        <v>3654</v>
      </c>
    </row>
    <row r="2002" spans="1:18" ht="15.95" customHeight="1">
      <c r="A2002">
        <v>26101337</v>
      </c>
      <c r="B2002" t="s">
        <v>3655</v>
      </c>
      <c r="C2002">
        <v>196188048</v>
      </c>
      <c r="D2002" t="s">
        <v>3656</v>
      </c>
      <c r="F2002" t="s">
        <v>94</v>
      </c>
      <c r="G2002">
        <v>38.914790000000004</v>
      </c>
      <c r="H2002">
        <v>-77.038870000000003</v>
      </c>
      <c r="I2002" t="s">
        <v>21</v>
      </c>
      <c r="J2002">
        <v>79</v>
      </c>
      <c r="K2002">
        <v>31</v>
      </c>
      <c r="L2002">
        <v>4</v>
      </c>
      <c r="M2002" s="1">
        <v>44116</v>
      </c>
      <c r="N2002">
        <v>7.0000000000000007E-2</v>
      </c>
      <c r="O2002">
        <v>1</v>
      </c>
      <c r="P2002">
        <v>0</v>
      </c>
      <c r="Q2002">
        <v>0</v>
      </c>
    </row>
    <row r="2003" spans="1:18" ht="15.95" customHeight="1">
      <c r="A2003">
        <v>26102160</v>
      </c>
      <c r="B2003" t="s">
        <v>3657</v>
      </c>
      <c r="C2003">
        <v>196190735</v>
      </c>
      <c r="D2003" t="s">
        <v>3658</v>
      </c>
      <c r="F2003" t="s">
        <v>70</v>
      </c>
      <c r="G2003">
        <v>38.932929999999999</v>
      </c>
      <c r="H2003">
        <v>-77.031869999999998</v>
      </c>
      <c r="I2003" t="s">
        <v>21</v>
      </c>
      <c r="J2003">
        <v>500</v>
      </c>
      <c r="K2003">
        <v>31</v>
      </c>
      <c r="L2003">
        <v>45</v>
      </c>
      <c r="M2003" s="1">
        <v>44709</v>
      </c>
      <c r="N2003">
        <v>0.88</v>
      </c>
      <c r="O2003">
        <v>1</v>
      </c>
      <c r="P2003">
        <v>365</v>
      </c>
      <c r="Q2003">
        <v>8</v>
      </c>
    </row>
    <row r="2004" spans="1:18" ht="15.95" customHeight="1">
      <c r="A2004">
        <v>26117108</v>
      </c>
      <c r="B2004" t="s">
        <v>3659</v>
      </c>
      <c r="C2004">
        <v>9147142</v>
      </c>
      <c r="D2004" t="s">
        <v>3660</v>
      </c>
      <c r="F2004" t="s">
        <v>28</v>
      </c>
      <c r="G2004">
        <v>38.915559999999999</v>
      </c>
      <c r="H2004">
        <v>-77.013440000000003</v>
      </c>
      <c r="I2004" t="s">
        <v>21</v>
      </c>
      <c r="J2004">
        <v>275</v>
      </c>
      <c r="K2004">
        <v>2</v>
      </c>
      <c r="L2004">
        <v>134</v>
      </c>
      <c r="M2004" s="1">
        <v>44906</v>
      </c>
      <c r="N2004">
        <v>2.46</v>
      </c>
      <c r="O2004">
        <v>1</v>
      </c>
      <c r="P2004">
        <v>334</v>
      </c>
      <c r="Q2004">
        <v>32</v>
      </c>
      <c r="R2004" t="s">
        <v>3661</v>
      </c>
    </row>
    <row r="2005" spans="1:18" ht="15.95" customHeight="1">
      <c r="A2005">
        <v>26124265</v>
      </c>
      <c r="B2005" t="s">
        <v>3662</v>
      </c>
      <c r="C2005">
        <v>63140065</v>
      </c>
      <c r="D2005" t="s">
        <v>502</v>
      </c>
      <c r="F2005" t="s">
        <v>88</v>
      </c>
      <c r="G2005">
        <v>38.89385</v>
      </c>
      <c r="H2005">
        <v>-76.981840000000005</v>
      </c>
      <c r="I2005" t="s">
        <v>21</v>
      </c>
      <c r="J2005">
        <v>220</v>
      </c>
      <c r="K2005">
        <v>3</v>
      </c>
      <c r="L2005">
        <v>4</v>
      </c>
      <c r="M2005" s="1">
        <v>43694</v>
      </c>
      <c r="N2005">
        <v>7.0000000000000007E-2</v>
      </c>
      <c r="O2005">
        <v>2</v>
      </c>
      <c r="P2005">
        <v>0</v>
      </c>
      <c r="Q2005">
        <v>0</v>
      </c>
      <c r="R2005" t="s">
        <v>3260</v>
      </c>
    </row>
    <row r="2006" spans="1:18" ht="15.95" customHeight="1">
      <c r="A2006">
        <v>26130196</v>
      </c>
      <c r="B2006" t="s">
        <v>3663</v>
      </c>
      <c r="C2006">
        <v>91710874</v>
      </c>
      <c r="D2006" t="s">
        <v>3664</v>
      </c>
      <c r="F2006" t="s">
        <v>88</v>
      </c>
      <c r="G2006">
        <v>38.898679999999999</v>
      </c>
      <c r="H2006">
        <v>-76.994330000000005</v>
      </c>
      <c r="I2006" t="s">
        <v>21</v>
      </c>
      <c r="J2006">
        <v>200</v>
      </c>
      <c r="K2006">
        <v>3</v>
      </c>
      <c r="L2006">
        <v>52</v>
      </c>
      <c r="M2006" s="1">
        <v>44654</v>
      </c>
      <c r="N2006">
        <v>1.04</v>
      </c>
      <c r="O2006">
        <v>1</v>
      </c>
      <c r="P2006">
        <v>30</v>
      </c>
      <c r="Q2006">
        <v>1</v>
      </c>
      <c r="R2006" t="s">
        <v>3665</v>
      </c>
    </row>
    <row r="2007" spans="1:18" ht="15.95" customHeight="1">
      <c r="A2007">
        <v>26133778</v>
      </c>
      <c r="B2007" t="s">
        <v>3526</v>
      </c>
      <c r="C2007">
        <v>20668969</v>
      </c>
      <c r="D2007" t="s">
        <v>3527</v>
      </c>
      <c r="F2007" t="s">
        <v>141</v>
      </c>
      <c r="G2007">
        <v>38.908200000000001</v>
      </c>
      <c r="H2007">
        <v>-76.988039999999998</v>
      </c>
      <c r="I2007" t="s">
        <v>21</v>
      </c>
      <c r="J2007">
        <v>63</v>
      </c>
      <c r="K2007">
        <v>2</v>
      </c>
      <c r="L2007">
        <v>171</v>
      </c>
      <c r="M2007" s="1">
        <v>44913</v>
      </c>
      <c r="N2007">
        <v>3.15</v>
      </c>
      <c r="O2007">
        <v>1</v>
      </c>
      <c r="P2007">
        <v>25</v>
      </c>
      <c r="Q2007">
        <v>14</v>
      </c>
      <c r="R2007" t="s">
        <v>3528</v>
      </c>
    </row>
    <row r="2008" spans="1:18" ht="15.95" customHeight="1">
      <c r="A2008">
        <v>26138340</v>
      </c>
      <c r="B2008" t="s">
        <v>3529</v>
      </c>
      <c r="C2008">
        <v>43770579</v>
      </c>
      <c r="D2008" t="s">
        <v>1569</v>
      </c>
      <c r="F2008" t="s">
        <v>91</v>
      </c>
      <c r="G2008">
        <v>38.958100000000002</v>
      </c>
      <c r="H2008">
        <v>-76.998919999999998</v>
      </c>
      <c r="I2008" t="s">
        <v>25</v>
      </c>
      <c r="J2008">
        <v>38</v>
      </c>
      <c r="K2008">
        <v>31</v>
      </c>
      <c r="L2008">
        <v>42</v>
      </c>
      <c r="M2008" s="1">
        <v>43511</v>
      </c>
      <c r="N2008">
        <v>0.82</v>
      </c>
      <c r="O2008">
        <v>2</v>
      </c>
      <c r="P2008">
        <v>0</v>
      </c>
      <c r="Q2008">
        <v>0</v>
      </c>
    </row>
    <row r="2009" spans="1:18" ht="15.95" customHeight="1">
      <c r="A2009">
        <v>26192482</v>
      </c>
      <c r="B2009" t="s">
        <v>3530</v>
      </c>
      <c r="C2009">
        <v>75458574</v>
      </c>
      <c r="D2009" t="s">
        <v>3531</v>
      </c>
      <c r="F2009" t="s">
        <v>88</v>
      </c>
      <c r="G2009">
        <v>38.90372</v>
      </c>
      <c r="H2009">
        <v>-76.998959999999997</v>
      </c>
      <c r="I2009" t="s">
        <v>21</v>
      </c>
      <c r="J2009">
        <v>150</v>
      </c>
      <c r="K2009">
        <v>31</v>
      </c>
      <c r="L2009">
        <v>57</v>
      </c>
      <c r="M2009" s="1">
        <v>44772</v>
      </c>
      <c r="N2009">
        <v>1.05</v>
      </c>
      <c r="O2009">
        <v>1</v>
      </c>
      <c r="P2009">
        <v>168</v>
      </c>
      <c r="Q2009">
        <v>16</v>
      </c>
    </row>
    <row r="2010" spans="1:18" ht="15.95" customHeight="1">
      <c r="A2010">
        <v>26193712</v>
      </c>
      <c r="B2010" t="s">
        <v>3532</v>
      </c>
      <c r="C2010">
        <v>196861448</v>
      </c>
      <c r="D2010" t="s">
        <v>2476</v>
      </c>
      <c r="F2010" t="s">
        <v>162</v>
      </c>
      <c r="G2010">
        <v>38.822749999999999</v>
      </c>
      <c r="H2010">
        <v>-77.010890000000003</v>
      </c>
      <c r="I2010" t="s">
        <v>25</v>
      </c>
      <c r="J2010">
        <v>72</v>
      </c>
      <c r="K2010">
        <v>30</v>
      </c>
      <c r="L2010">
        <v>2</v>
      </c>
      <c r="M2010" s="1">
        <v>43514</v>
      </c>
      <c r="N2010">
        <v>0.04</v>
      </c>
      <c r="O2010">
        <v>1</v>
      </c>
      <c r="P2010">
        <v>363</v>
      </c>
      <c r="Q2010">
        <v>0</v>
      </c>
      <c r="R2010" t="s">
        <v>101</v>
      </c>
    </row>
    <row r="2011" spans="1:18" ht="15.95" customHeight="1">
      <c r="A2011">
        <v>26201810</v>
      </c>
      <c r="B2011" t="s">
        <v>3533</v>
      </c>
      <c r="C2011">
        <v>196940402</v>
      </c>
      <c r="D2011" t="s">
        <v>370</v>
      </c>
      <c r="F2011" t="s">
        <v>24</v>
      </c>
      <c r="G2011">
        <v>38.862650000000002</v>
      </c>
      <c r="H2011">
        <v>-76.984380000000002</v>
      </c>
      <c r="I2011" t="s">
        <v>21</v>
      </c>
      <c r="J2011">
        <v>325</v>
      </c>
      <c r="K2011">
        <v>31</v>
      </c>
      <c r="L2011">
        <v>71</v>
      </c>
      <c r="M2011" s="1">
        <v>44795</v>
      </c>
      <c r="N2011">
        <v>1.31</v>
      </c>
      <c r="O2011">
        <v>1</v>
      </c>
      <c r="P2011">
        <v>179</v>
      </c>
      <c r="Q2011">
        <v>10</v>
      </c>
    </row>
    <row r="2012" spans="1:18" ht="15.95" customHeight="1">
      <c r="A2012">
        <v>26253393</v>
      </c>
      <c r="B2012" t="s">
        <v>3534</v>
      </c>
      <c r="C2012">
        <v>6483445</v>
      </c>
      <c r="D2012" t="s">
        <v>62</v>
      </c>
      <c r="F2012" t="s">
        <v>70</v>
      </c>
      <c r="G2012">
        <v>38.929630000000003</v>
      </c>
      <c r="H2012">
        <v>-77.042770000000004</v>
      </c>
      <c r="I2012" t="s">
        <v>21</v>
      </c>
      <c r="J2012">
        <v>336</v>
      </c>
      <c r="K2012">
        <v>31</v>
      </c>
      <c r="L2012">
        <v>153</v>
      </c>
      <c r="M2012" s="1">
        <v>44852</v>
      </c>
      <c r="N2012">
        <v>2.82</v>
      </c>
      <c r="O2012">
        <v>2</v>
      </c>
      <c r="P2012">
        <v>183</v>
      </c>
      <c r="Q2012">
        <v>20</v>
      </c>
    </row>
    <row r="2013" spans="1:18" ht="15.95" customHeight="1">
      <c r="A2013">
        <v>26296408</v>
      </c>
      <c r="B2013" t="s">
        <v>3535</v>
      </c>
      <c r="C2013">
        <v>123619122</v>
      </c>
      <c r="D2013" t="s">
        <v>2328</v>
      </c>
      <c r="F2013" t="s">
        <v>94</v>
      </c>
      <c r="G2013">
        <v>38.917650000000002</v>
      </c>
      <c r="H2013">
        <v>-77.037180000000006</v>
      </c>
      <c r="I2013" t="s">
        <v>25</v>
      </c>
      <c r="J2013">
        <v>79</v>
      </c>
      <c r="K2013">
        <v>31</v>
      </c>
      <c r="L2013">
        <v>1</v>
      </c>
      <c r="M2013" s="1">
        <v>43369</v>
      </c>
      <c r="N2013">
        <v>0.02</v>
      </c>
      <c r="O2013">
        <v>1</v>
      </c>
      <c r="P2013">
        <v>0</v>
      </c>
      <c r="Q2013">
        <v>0</v>
      </c>
    </row>
    <row r="2014" spans="1:18" ht="15.95" customHeight="1">
      <c r="A2014">
        <v>26337047</v>
      </c>
      <c r="B2014" t="s">
        <v>3536</v>
      </c>
      <c r="C2014">
        <v>85931792</v>
      </c>
      <c r="D2014" t="s">
        <v>3537</v>
      </c>
      <c r="F2014" t="s">
        <v>28</v>
      </c>
      <c r="G2014">
        <v>38.914949999999997</v>
      </c>
      <c r="H2014">
        <v>-77.013189999999994</v>
      </c>
      <c r="I2014" t="s">
        <v>21</v>
      </c>
      <c r="J2014">
        <v>129</v>
      </c>
      <c r="K2014">
        <v>4</v>
      </c>
      <c r="L2014">
        <v>97</v>
      </c>
      <c r="M2014" s="1">
        <v>44873</v>
      </c>
      <c r="N2014">
        <v>1.8</v>
      </c>
      <c r="O2014">
        <v>1</v>
      </c>
      <c r="P2014">
        <v>180</v>
      </c>
      <c r="Q2014">
        <v>19</v>
      </c>
      <c r="R2014" t="s">
        <v>3538</v>
      </c>
    </row>
    <row r="2015" spans="1:18" ht="15.95" customHeight="1">
      <c r="A2015">
        <v>26356627</v>
      </c>
      <c r="B2015" t="s">
        <v>3539</v>
      </c>
      <c r="C2015">
        <v>198204129</v>
      </c>
      <c r="D2015" t="s">
        <v>2334</v>
      </c>
      <c r="F2015" t="s">
        <v>195</v>
      </c>
      <c r="G2015">
        <v>38.941969999999998</v>
      </c>
      <c r="H2015">
        <v>-76.989930000000001</v>
      </c>
      <c r="I2015" t="s">
        <v>21</v>
      </c>
      <c r="J2015">
        <v>70</v>
      </c>
      <c r="K2015">
        <v>2</v>
      </c>
      <c r="L2015">
        <v>160</v>
      </c>
      <c r="M2015" s="1">
        <v>44906</v>
      </c>
      <c r="N2015">
        <v>2.93</v>
      </c>
      <c r="O2015">
        <v>1</v>
      </c>
      <c r="P2015">
        <v>233</v>
      </c>
      <c r="Q2015">
        <v>45</v>
      </c>
      <c r="R2015" t="s">
        <v>3540</v>
      </c>
    </row>
    <row r="2016" spans="1:18" ht="15.95" customHeight="1">
      <c r="A2016">
        <v>26363339</v>
      </c>
      <c r="B2016" t="s">
        <v>3541</v>
      </c>
      <c r="C2016">
        <v>2385547</v>
      </c>
      <c r="D2016" t="s">
        <v>3453</v>
      </c>
      <c r="F2016" t="s">
        <v>125</v>
      </c>
      <c r="G2016">
        <v>38.902940000000001</v>
      </c>
      <c r="H2016">
        <v>-77.065830000000005</v>
      </c>
      <c r="I2016" t="s">
        <v>21</v>
      </c>
      <c r="J2016">
        <v>450</v>
      </c>
      <c r="K2016">
        <v>45</v>
      </c>
      <c r="L2016">
        <v>0</v>
      </c>
      <c r="M2016" s="13"/>
      <c r="O2016">
        <v>1</v>
      </c>
      <c r="P2016">
        <v>0</v>
      </c>
      <c r="Q2016">
        <v>0</v>
      </c>
    </row>
    <row r="2017" spans="1:18" ht="15.95" customHeight="1">
      <c r="A2017">
        <v>26397823</v>
      </c>
      <c r="B2017" t="s">
        <v>3542</v>
      </c>
      <c r="C2017">
        <v>6165522</v>
      </c>
      <c r="D2017" t="s">
        <v>1375</v>
      </c>
      <c r="F2017" t="s">
        <v>822</v>
      </c>
      <c r="G2017">
        <v>38.906930000000003</v>
      </c>
      <c r="H2017">
        <v>-76.944929999999999</v>
      </c>
      <c r="I2017" t="s">
        <v>25</v>
      </c>
      <c r="J2017">
        <v>50</v>
      </c>
      <c r="K2017">
        <v>31</v>
      </c>
      <c r="L2017">
        <v>11</v>
      </c>
      <c r="M2017" s="1">
        <v>44592</v>
      </c>
      <c r="N2017">
        <v>0.21</v>
      </c>
      <c r="O2017">
        <v>8</v>
      </c>
      <c r="P2017">
        <v>352</v>
      </c>
      <c r="Q2017">
        <v>1</v>
      </c>
    </row>
    <row r="2018" spans="1:18" ht="15.95" customHeight="1">
      <c r="A2018">
        <v>26413555</v>
      </c>
      <c r="B2018" t="s">
        <v>3543</v>
      </c>
      <c r="C2018">
        <v>198612938</v>
      </c>
      <c r="D2018" t="s">
        <v>858</v>
      </c>
      <c r="F2018" t="s">
        <v>43</v>
      </c>
      <c r="G2018">
        <v>38.897219999999997</v>
      </c>
      <c r="H2018">
        <v>-77.010949999999994</v>
      </c>
      <c r="I2018" t="s">
        <v>21</v>
      </c>
      <c r="J2018">
        <v>69</v>
      </c>
      <c r="K2018">
        <v>31</v>
      </c>
      <c r="L2018">
        <v>231</v>
      </c>
      <c r="M2018" s="1">
        <v>44871</v>
      </c>
      <c r="N2018">
        <v>4.2699999999999996</v>
      </c>
      <c r="O2018">
        <v>6</v>
      </c>
      <c r="P2018">
        <v>176</v>
      </c>
      <c r="Q2018">
        <v>32</v>
      </c>
    </row>
    <row r="2019" spans="1:18" ht="15.95" customHeight="1">
      <c r="A2019">
        <v>26421326</v>
      </c>
      <c r="B2019" t="s">
        <v>3544</v>
      </c>
      <c r="C2019">
        <v>10338124</v>
      </c>
      <c r="D2019" t="s">
        <v>3545</v>
      </c>
      <c r="F2019" t="s">
        <v>94</v>
      </c>
      <c r="G2019">
        <v>38.918219999999998</v>
      </c>
      <c r="H2019">
        <v>-77.039019999999994</v>
      </c>
      <c r="I2019" t="s">
        <v>25</v>
      </c>
      <c r="J2019">
        <v>99</v>
      </c>
      <c r="K2019">
        <v>31</v>
      </c>
      <c r="L2019">
        <v>0</v>
      </c>
      <c r="M2019" s="13"/>
      <c r="O2019">
        <v>1</v>
      </c>
      <c r="P2019">
        <v>0</v>
      </c>
      <c r="Q2019">
        <v>0</v>
      </c>
    </row>
    <row r="2020" spans="1:18" ht="15.95" customHeight="1">
      <c r="A2020">
        <v>26427409</v>
      </c>
      <c r="B2020" t="s">
        <v>3546</v>
      </c>
      <c r="C2020">
        <v>6688891</v>
      </c>
      <c r="D2020" t="s">
        <v>2925</v>
      </c>
      <c r="F2020" t="s">
        <v>454</v>
      </c>
      <c r="G2020">
        <v>38.899859999999997</v>
      </c>
      <c r="H2020">
        <v>-76.925210000000007</v>
      </c>
      <c r="I2020" t="s">
        <v>21</v>
      </c>
      <c r="J2020">
        <v>41</v>
      </c>
      <c r="K2020">
        <v>1</v>
      </c>
      <c r="L2020">
        <v>45</v>
      </c>
      <c r="M2020" s="1">
        <v>44711</v>
      </c>
      <c r="N2020">
        <v>0.83</v>
      </c>
      <c r="O2020">
        <v>2</v>
      </c>
      <c r="P2020">
        <v>0</v>
      </c>
      <c r="Q2020">
        <v>11</v>
      </c>
      <c r="R2020" s="2" t="s">
        <v>3547</v>
      </c>
    </row>
    <row r="2021" spans="1:18" ht="15.95" customHeight="1">
      <c r="A2021">
        <v>26445685</v>
      </c>
      <c r="B2021" t="s">
        <v>3548</v>
      </c>
      <c r="C2021">
        <v>122382567</v>
      </c>
      <c r="D2021" t="s">
        <v>2565</v>
      </c>
      <c r="F2021" t="s">
        <v>63</v>
      </c>
      <c r="G2021">
        <v>38.909199999999998</v>
      </c>
      <c r="H2021">
        <v>-77.027349999999998</v>
      </c>
      <c r="I2021" t="s">
        <v>21</v>
      </c>
      <c r="J2021">
        <v>176</v>
      </c>
      <c r="K2021">
        <v>31</v>
      </c>
      <c r="L2021">
        <v>2</v>
      </c>
      <c r="M2021" s="1">
        <v>43810</v>
      </c>
      <c r="N2021">
        <v>0.05</v>
      </c>
      <c r="O2021">
        <v>28</v>
      </c>
      <c r="P2021">
        <v>0</v>
      </c>
      <c r="Q2021">
        <v>0</v>
      </c>
    </row>
    <row r="2022" spans="1:18" ht="15.95" customHeight="1">
      <c r="A2022">
        <v>26452635</v>
      </c>
      <c r="B2022" t="s">
        <v>3549</v>
      </c>
      <c r="C2022">
        <v>99955771</v>
      </c>
      <c r="D2022" t="s">
        <v>3550</v>
      </c>
      <c r="F2022" t="s">
        <v>122</v>
      </c>
      <c r="G2022">
        <v>38.91507</v>
      </c>
      <c r="H2022">
        <v>-77.034130000000005</v>
      </c>
      <c r="I2022" t="s">
        <v>21</v>
      </c>
      <c r="J2022">
        <v>78</v>
      </c>
      <c r="K2022">
        <v>1</v>
      </c>
      <c r="L2022">
        <v>135</v>
      </c>
      <c r="M2022" s="1">
        <v>44914</v>
      </c>
      <c r="N2022">
        <v>2.52</v>
      </c>
      <c r="O2022">
        <v>3</v>
      </c>
      <c r="P2022">
        <v>271</v>
      </c>
      <c r="Q2022">
        <v>83</v>
      </c>
      <c r="R2022" t="s">
        <v>3551</v>
      </c>
    </row>
    <row r="2023" spans="1:18" ht="15.95" customHeight="1">
      <c r="A2023">
        <v>26467861</v>
      </c>
      <c r="B2023" s="2" t="s">
        <v>3552</v>
      </c>
      <c r="C2023">
        <v>5717655</v>
      </c>
      <c r="D2023" t="s">
        <v>253</v>
      </c>
      <c r="F2023" t="s">
        <v>122</v>
      </c>
      <c r="G2023">
        <v>38.916400000000003</v>
      </c>
      <c r="H2023">
        <v>-77.025090000000006</v>
      </c>
      <c r="I2023" t="s">
        <v>25</v>
      </c>
      <c r="J2023">
        <v>165</v>
      </c>
      <c r="K2023">
        <v>2</v>
      </c>
      <c r="L2023">
        <v>44</v>
      </c>
      <c r="M2023" s="1">
        <v>44854</v>
      </c>
      <c r="N2023">
        <v>0.82</v>
      </c>
      <c r="O2023">
        <v>2</v>
      </c>
      <c r="P2023">
        <v>323</v>
      </c>
      <c r="Q2023">
        <v>9</v>
      </c>
      <c r="R2023" t="s">
        <v>3553</v>
      </c>
    </row>
    <row r="2024" spans="1:18" ht="15.95" customHeight="1">
      <c r="A2024">
        <v>26473487</v>
      </c>
      <c r="B2024" t="s">
        <v>3554</v>
      </c>
      <c r="C2024">
        <v>182058146</v>
      </c>
      <c r="D2024" t="s">
        <v>3555</v>
      </c>
      <c r="F2024" t="s">
        <v>94</v>
      </c>
      <c r="G2024">
        <v>38.916710000000002</v>
      </c>
      <c r="H2024">
        <v>-77.035669999999996</v>
      </c>
      <c r="I2024" t="s">
        <v>25</v>
      </c>
      <c r="J2024">
        <v>62</v>
      </c>
      <c r="K2024">
        <v>2</v>
      </c>
      <c r="L2024">
        <v>12</v>
      </c>
      <c r="M2024" s="1">
        <v>43781</v>
      </c>
      <c r="N2024">
        <v>0.23</v>
      </c>
      <c r="O2024">
        <v>2</v>
      </c>
      <c r="P2024">
        <v>0</v>
      </c>
      <c r="Q2024">
        <v>0</v>
      </c>
      <c r="R2024" s="2" t="s">
        <v>3556</v>
      </c>
    </row>
    <row r="2025" spans="1:18" ht="15.95" customHeight="1">
      <c r="A2025">
        <v>26477012</v>
      </c>
      <c r="B2025" t="s">
        <v>3557</v>
      </c>
      <c r="C2025">
        <v>140334352</v>
      </c>
      <c r="D2025" t="s">
        <v>2933</v>
      </c>
      <c r="F2025" t="s">
        <v>364</v>
      </c>
      <c r="G2025">
        <v>38.893970000000003</v>
      </c>
      <c r="H2025">
        <v>-76.941000000000003</v>
      </c>
      <c r="I2025" t="s">
        <v>25</v>
      </c>
      <c r="J2025">
        <v>28</v>
      </c>
      <c r="K2025">
        <v>2</v>
      </c>
      <c r="L2025">
        <v>12</v>
      </c>
      <c r="M2025" s="1">
        <v>44889</v>
      </c>
      <c r="N2025">
        <v>1.53</v>
      </c>
      <c r="O2025">
        <v>2</v>
      </c>
      <c r="P2025">
        <v>78</v>
      </c>
      <c r="Q2025">
        <v>12</v>
      </c>
      <c r="R2025" t="s">
        <v>101</v>
      </c>
    </row>
    <row r="2026" spans="1:18" ht="15.95" customHeight="1">
      <c r="A2026">
        <v>26571232</v>
      </c>
      <c r="B2026" t="s">
        <v>3558</v>
      </c>
      <c r="C2026">
        <v>155381167</v>
      </c>
      <c r="D2026" t="s">
        <v>2897</v>
      </c>
      <c r="F2026" t="s">
        <v>94</v>
      </c>
      <c r="G2026">
        <v>38.91366</v>
      </c>
      <c r="H2026">
        <v>-77.04074</v>
      </c>
      <c r="I2026" t="s">
        <v>21</v>
      </c>
      <c r="J2026">
        <v>112</v>
      </c>
      <c r="K2026">
        <v>31</v>
      </c>
      <c r="L2026">
        <v>38</v>
      </c>
      <c r="M2026" s="1">
        <v>43811</v>
      </c>
      <c r="N2026">
        <v>0.71</v>
      </c>
      <c r="O2026">
        <v>1</v>
      </c>
      <c r="P2026">
        <v>0</v>
      </c>
      <c r="Q2026">
        <v>0</v>
      </c>
      <c r="R2026" s="13"/>
    </row>
    <row r="2027" spans="1:18" ht="15.95" customHeight="1">
      <c r="A2027">
        <v>26573028</v>
      </c>
      <c r="B2027" t="s">
        <v>3559</v>
      </c>
      <c r="C2027">
        <v>24953267</v>
      </c>
      <c r="D2027" t="s">
        <v>2511</v>
      </c>
      <c r="F2027" t="s">
        <v>368</v>
      </c>
      <c r="G2027">
        <v>38.934339999999999</v>
      </c>
      <c r="H2027">
        <v>-77.058419999999998</v>
      </c>
      <c r="I2027" t="s">
        <v>21</v>
      </c>
      <c r="J2027">
        <v>75</v>
      </c>
      <c r="K2027">
        <v>31</v>
      </c>
      <c r="L2027">
        <v>123</v>
      </c>
      <c r="M2027" s="1">
        <v>44747</v>
      </c>
      <c r="N2027">
        <v>2.2799999999999998</v>
      </c>
      <c r="O2027">
        <v>3</v>
      </c>
      <c r="P2027">
        <v>324</v>
      </c>
      <c r="Q2027">
        <v>11</v>
      </c>
      <c r="R2027" t="s">
        <v>3560</v>
      </c>
    </row>
    <row r="2028" spans="1:18" ht="15.95" customHeight="1">
      <c r="A2028">
        <v>26579917</v>
      </c>
      <c r="B2028" t="s">
        <v>3561</v>
      </c>
      <c r="C2028">
        <v>99955771</v>
      </c>
      <c r="D2028" t="s">
        <v>3550</v>
      </c>
      <c r="F2028" t="s">
        <v>63</v>
      </c>
      <c r="G2028">
        <v>38.913820000000001</v>
      </c>
      <c r="H2028">
        <v>-77.033820000000006</v>
      </c>
      <c r="I2028" t="s">
        <v>21</v>
      </c>
      <c r="J2028">
        <v>100</v>
      </c>
      <c r="K2028">
        <v>1</v>
      </c>
      <c r="L2028">
        <v>221</v>
      </c>
      <c r="M2028" s="1">
        <v>44912</v>
      </c>
      <c r="N2028">
        <v>4.09</v>
      </c>
      <c r="O2028">
        <v>3</v>
      </c>
      <c r="P2028">
        <v>203</v>
      </c>
      <c r="Q2028">
        <v>92</v>
      </c>
      <c r="R2028" t="s">
        <v>3551</v>
      </c>
    </row>
    <row r="2029" spans="1:18" ht="15.95" customHeight="1">
      <c r="A2029">
        <v>26596893</v>
      </c>
      <c r="B2029" t="s">
        <v>3562</v>
      </c>
      <c r="C2029">
        <v>98821114</v>
      </c>
      <c r="D2029" t="s">
        <v>308</v>
      </c>
      <c r="F2029" t="s">
        <v>88</v>
      </c>
      <c r="G2029">
        <v>38.897889999999997</v>
      </c>
      <c r="H2029">
        <v>-77.001900000000006</v>
      </c>
      <c r="I2029" t="s">
        <v>21</v>
      </c>
      <c r="J2029">
        <v>450</v>
      </c>
      <c r="K2029">
        <v>31</v>
      </c>
      <c r="L2029">
        <v>0</v>
      </c>
      <c r="M2029" s="13"/>
      <c r="O2029">
        <v>1</v>
      </c>
      <c r="P2029">
        <v>0</v>
      </c>
      <c r="Q2029">
        <v>0</v>
      </c>
    </row>
    <row r="2030" spans="1:18" ht="15.95" customHeight="1">
      <c r="A2030">
        <v>26605048</v>
      </c>
      <c r="B2030" t="s">
        <v>3563</v>
      </c>
      <c r="C2030">
        <v>167034668</v>
      </c>
      <c r="D2030" t="s">
        <v>3221</v>
      </c>
      <c r="F2030" t="s">
        <v>125</v>
      </c>
      <c r="G2030">
        <v>38.905349999999999</v>
      </c>
      <c r="H2030">
        <v>-77.060169999999999</v>
      </c>
      <c r="I2030" t="s">
        <v>21</v>
      </c>
      <c r="J2030">
        <v>104</v>
      </c>
      <c r="K2030">
        <v>31</v>
      </c>
      <c r="L2030">
        <v>133</v>
      </c>
      <c r="M2030" s="1">
        <v>44720</v>
      </c>
      <c r="N2030">
        <v>2.46</v>
      </c>
      <c r="O2030">
        <v>6</v>
      </c>
      <c r="P2030">
        <v>94</v>
      </c>
      <c r="Q2030">
        <v>19</v>
      </c>
    </row>
    <row r="2031" spans="1:18" ht="15.95" customHeight="1">
      <c r="A2031">
        <v>26666485</v>
      </c>
      <c r="B2031" t="s">
        <v>3564</v>
      </c>
      <c r="C2031">
        <v>200458919</v>
      </c>
      <c r="D2031" t="s">
        <v>3565</v>
      </c>
      <c r="F2031" t="s">
        <v>60</v>
      </c>
      <c r="G2031">
        <v>38.919890000000002</v>
      </c>
      <c r="H2031">
        <v>-76.985879999999995</v>
      </c>
      <c r="I2031" t="s">
        <v>25</v>
      </c>
      <c r="J2031">
        <v>29</v>
      </c>
      <c r="K2031">
        <v>31</v>
      </c>
      <c r="L2031">
        <v>58</v>
      </c>
      <c r="M2031" s="1">
        <v>43905</v>
      </c>
      <c r="N2031">
        <v>1.27</v>
      </c>
      <c r="O2031">
        <v>1</v>
      </c>
      <c r="P2031">
        <v>0</v>
      </c>
      <c r="Q2031">
        <v>0</v>
      </c>
    </row>
    <row r="2032" spans="1:18" ht="15.95" customHeight="1">
      <c r="A2032">
        <v>26668219</v>
      </c>
      <c r="B2032" t="s">
        <v>3566</v>
      </c>
      <c r="C2032">
        <v>10852262</v>
      </c>
      <c r="D2032" t="s">
        <v>1375</v>
      </c>
      <c r="F2032" t="s">
        <v>201</v>
      </c>
      <c r="G2032">
        <v>38.881149999999998</v>
      </c>
      <c r="H2032">
        <v>-76.998199999999997</v>
      </c>
      <c r="I2032" t="s">
        <v>21</v>
      </c>
      <c r="J2032">
        <v>200</v>
      </c>
      <c r="K2032">
        <v>31</v>
      </c>
      <c r="L2032">
        <v>3</v>
      </c>
      <c r="M2032" s="1">
        <v>43575</v>
      </c>
      <c r="N2032">
        <v>0.06</v>
      </c>
      <c r="O2032">
        <v>1</v>
      </c>
      <c r="P2032">
        <v>0</v>
      </c>
      <c r="Q2032">
        <v>0</v>
      </c>
    </row>
    <row r="2033" spans="1:18" ht="15.95" customHeight="1">
      <c r="A2033">
        <v>26669063</v>
      </c>
      <c r="B2033" t="s">
        <v>3567</v>
      </c>
      <c r="C2033">
        <v>122469617</v>
      </c>
      <c r="D2033" t="s">
        <v>3568</v>
      </c>
      <c r="F2033" t="s">
        <v>201</v>
      </c>
      <c r="G2033">
        <v>38.883180000000003</v>
      </c>
      <c r="H2033">
        <v>-76.993579999999994</v>
      </c>
      <c r="I2033" t="s">
        <v>21</v>
      </c>
      <c r="J2033">
        <v>70</v>
      </c>
      <c r="K2033">
        <v>31</v>
      </c>
      <c r="L2033">
        <v>42</v>
      </c>
      <c r="M2033" s="1">
        <v>44865</v>
      </c>
      <c r="N2033">
        <v>0.83</v>
      </c>
      <c r="O2033">
        <v>2</v>
      </c>
      <c r="P2033">
        <v>334</v>
      </c>
      <c r="Q2033">
        <v>2</v>
      </c>
    </row>
    <row r="2034" spans="1:18" ht="15.95" customHeight="1">
      <c r="A2034">
        <v>26669187</v>
      </c>
      <c r="B2034" t="s">
        <v>3569</v>
      </c>
      <c r="C2034">
        <v>61446090</v>
      </c>
      <c r="D2034" t="s">
        <v>3570</v>
      </c>
      <c r="F2034" t="s">
        <v>195</v>
      </c>
      <c r="G2034">
        <v>38.938079999999999</v>
      </c>
      <c r="H2034">
        <v>-76.987539999999996</v>
      </c>
      <c r="I2034" t="s">
        <v>21</v>
      </c>
      <c r="J2034">
        <v>107</v>
      </c>
      <c r="K2034">
        <v>3</v>
      </c>
      <c r="L2034">
        <v>72</v>
      </c>
      <c r="M2034" s="1">
        <v>44863</v>
      </c>
      <c r="N2034">
        <v>1.65</v>
      </c>
      <c r="O2034">
        <v>2</v>
      </c>
      <c r="P2034">
        <v>1</v>
      </c>
      <c r="Q2034">
        <v>23</v>
      </c>
      <c r="R2034" t="s">
        <v>3571</v>
      </c>
    </row>
    <row r="2035" spans="1:18" ht="15.95" customHeight="1">
      <c r="A2035">
        <v>26686977</v>
      </c>
      <c r="B2035" t="s">
        <v>3572</v>
      </c>
      <c r="C2035">
        <v>105711806</v>
      </c>
      <c r="D2035" t="s">
        <v>2963</v>
      </c>
      <c r="F2035" t="s">
        <v>88</v>
      </c>
      <c r="G2035">
        <v>38.896059999999999</v>
      </c>
      <c r="H2035">
        <v>-76.975589999999997</v>
      </c>
      <c r="I2035" t="s">
        <v>21</v>
      </c>
      <c r="J2035">
        <v>120</v>
      </c>
      <c r="K2035">
        <v>31</v>
      </c>
      <c r="L2035">
        <v>64</v>
      </c>
      <c r="M2035" s="1">
        <v>44437</v>
      </c>
      <c r="N2035">
        <v>1.2</v>
      </c>
      <c r="O2035">
        <v>5</v>
      </c>
      <c r="P2035">
        <v>346</v>
      </c>
      <c r="Q2035">
        <v>0</v>
      </c>
    </row>
    <row r="2036" spans="1:18" ht="15.95" customHeight="1">
      <c r="A2036">
        <v>26700381</v>
      </c>
      <c r="B2036" t="s">
        <v>3573</v>
      </c>
      <c r="C2036">
        <v>200752650</v>
      </c>
      <c r="D2036" t="s">
        <v>3574</v>
      </c>
      <c r="F2036" t="s">
        <v>94</v>
      </c>
      <c r="G2036">
        <v>38.907359999999997</v>
      </c>
      <c r="H2036">
        <v>-77.044229999999999</v>
      </c>
      <c r="I2036" t="s">
        <v>21</v>
      </c>
      <c r="J2036">
        <v>70</v>
      </c>
      <c r="K2036">
        <v>186</v>
      </c>
      <c r="L2036">
        <v>0</v>
      </c>
      <c r="M2036" s="13"/>
      <c r="O2036">
        <v>1</v>
      </c>
      <c r="P2036">
        <v>0</v>
      </c>
      <c r="Q2036">
        <v>0</v>
      </c>
    </row>
    <row r="2037" spans="1:18" ht="15.95" customHeight="1">
      <c r="A2037">
        <v>26708700</v>
      </c>
      <c r="B2037" t="s">
        <v>3575</v>
      </c>
      <c r="C2037">
        <v>10750206</v>
      </c>
      <c r="D2037" t="s">
        <v>3576</v>
      </c>
      <c r="F2037" t="s">
        <v>822</v>
      </c>
      <c r="G2037">
        <v>38.911189999999998</v>
      </c>
      <c r="H2037">
        <v>-76.93965</v>
      </c>
      <c r="I2037" t="s">
        <v>21</v>
      </c>
      <c r="J2037">
        <v>87</v>
      </c>
      <c r="K2037">
        <v>2</v>
      </c>
      <c r="L2037">
        <v>132</v>
      </c>
      <c r="M2037" s="1">
        <v>44877</v>
      </c>
      <c r="N2037">
        <v>2.44</v>
      </c>
      <c r="O2037">
        <v>2</v>
      </c>
      <c r="P2037">
        <v>88</v>
      </c>
      <c r="Q2037">
        <v>32</v>
      </c>
      <c r="R2037" t="s">
        <v>101</v>
      </c>
    </row>
    <row r="2038" spans="1:18" ht="15.95" customHeight="1">
      <c r="A2038">
        <v>26786454</v>
      </c>
      <c r="B2038" t="s">
        <v>3577</v>
      </c>
      <c r="C2038">
        <v>30315692</v>
      </c>
      <c r="D2038" t="s">
        <v>3578</v>
      </c>
      <c r="F2038" t="s">
        <v>125</v>
      </c>
      <c r="G2038">
        <v>38.912120000000002</v>
      </c>
      <c r="H2038">
        <v>-77.064790000000002</v>
      </c>
      <c r="I2038" t="s">
        <v>21</v>
      </c>
      <c r="J2038">
        <v>147</v>
      </c>
      <c r="K2038">
        <v>2</v>
      </c>
      <c r="L2038">
        <v>214</v>
      </c>
      <c r="M2038" s="1">
        <v>44906</v>
      </c>
      <c r="N2038">
        <v>4.05</v>
      </c>
      <c r="O2038">
        <v>1</v>
      </c>
      <c r="P2038">
        <v>298</v>
      </c>
      <c r="Q2038">
        <v>54</v>
      </c>
      <c r="R2038" t="s">
        <v>3579</v>
      </c>
    </row>
    <row r="2039" spans="1:18" ht="15.95" customHeight="1">
      <c r="A2039">
        <v>26803712</v>
      </c>
      <c r="B2039" t="s">
        <v>3580</v>
      </c>
      <c r="C2039">
        <v>55208038</v>
      </c>
      <c r="D2039" t="s">
        <v>1394</v>
      </c>
      <c r="F2039" t="s">
        <v>373</v>
      </c>
      <c r="G2039">
        <v>38.846789999999999</v>
      </c>
      <c r="H2039">
        <v>-76.983519999999999</v>
      </c>
      <c r="I2039" t="s">
        <v>21</v>
      </c>
      <c r="J2039">
        <v>266</v>
      </c>
      <c r="K2039">
        <v>2</v>
      </c>
      <c r="L2039">
        <v>15</v>
      </c>
      <c r="M2039" s="1">
        <v>44879</v>
      </c>
      <c r="N2039">
        <v>0.28000000000000003</v>
      </c>
      <c r="O2039">
        <v>1</v>
      </c>
      <c r="P2039">
        <v>52</v>
      </c>
      <c r="Q2039">
        <v>14</v>
      </c>
      <c r="R2039" s="2" t="s">
        <v>3581</v>
      </c>
    </row>
    <row r="2040" spans="1:18" ht="15.95" customHeight="1">
      <c r="A2040">
        <v>26804150</v>
      </c>
      <c r="B2040" t="s">
        <v>3582</v>
      </c>
      <c r="C2040">
        <v>176970521</v>
      </c>
      <c r="D2040" t="s">
        <v>3583</v>
      </c>
      <c r="F2040" t="s">
        <v>94</v>
      </c>
      <c r="G2040">
        <v>38.900500000000001</v>
      </c>
      <c r="H2040">
        <v>-77.039479999999998</v>
      </c>
      <c r="I2040" t="s">
        <v>25</v>
      </c>
      <c r="J2040">
        <v>181</v>
      </c>
      <c r="K2040">
        <v>7</v>
      </c>
      <c r="L2040">
        <v>20</v>
      </c>
      <c r="M2040" s="1">
        <v>44845</v>
      </c>
      <c r="N2040">
        <v>0.77</v>
      </c>
      <c r="O2040">
        <v>14</v>
      </c>
      <c r="P2040">
        <v>361</v>
      </c>
      <c r="Q2040">
        <v>9</v>
      </c>
      <c r="R2040" t="s">
        <v>101</v>
      </c>
    </row>
    <row r="2041" spans="1:18" ht="15.95" customHeight="1">
      <c r="A2041">
        <v>26805068</v>
      </c>
      <c r="B2041" t="s">
        <v>3584</v>
      </c>
      <c r="C2041">
        <v>176970521</v>
      </c>
      <c r="D2041" t="s">
        <v>3583</v>
      </c>
      <c r="F2041" t="s">
        <v>94</v>
      </c>
      <c r="G2041">
        <v>38.900829999999999</v>
      </c>
      <c r="H2041">
        <v>-77.041560000000004</v>
      </c>
      <c r="I2041" t="s">
        <v>1228</v>
      </c>
      <c r="J2041">
        <v>321</v>
      </c>
      <c r="K2041">
        <v>7</v>
      </c>
      <c r="L2041">
        <v>31</v>
      </c>
      <c r="M2041" s="1">
        <v>44861</v>
      </c>
      <c r="N2041">
        <v>1.18</v>
      </c>
      <c r="O2041">
        <v>14</v>
      </c>
      <c r="P2041">
        <v>348</v>
      </c>
      <c r="Q2041">
        <v>25</v>
      </c>
      <c r="R2041" t="s">
        <v>101</v>
      </c>
    </row>
    <row r="2042" spans="1:18" ht="15.95" customHeight="1">
      <c r="A2042">
        <v>26812495</v>
      </c>
      <c r="B2042" t="s">
        <v>3585</v>
      </c>
      <c r="C2042">
        <v>160559267</v>
      </c>
      <c r="D2042" t="s">
        <v>2101</v>
      </c>
      <c r="F2042" t="s">
        <v>70</v>
      </c>
      <c r="G2042">
        <v>38.933199999999999</v>
      </c>
      <c r="H2042">
        <v>-77.037509999999997</v>
      </c>
      <c r="I2042" t="s">
        <v>21</v>
      </c>
      <c r="J2042">
        <v>180</v>
      </c>
      <c r="K2042">
        <v>2</v>
      </c>
      <c r="L2042">
        <v>175</v>
      </c>
      <c r="M2042" s="1">
        <v>44899</v>
      </c>
      <c r="N2042">
        <v>3.45</v>
      </c>
      <c r="O2042">
        <v>2</v>
      </c>
      <c r="P2042">
        <v>309</v>
      </c>
      <c r="Q2042">
        <v>48</v>
      </c>
      <c r="R2042" t="s">
        <v>101</v>
      </c>
    </row>
    <row r="2043" spans="1:18" ht="15.95" customHeight="1">
      <c r="A2043">
        <v>26819224</v>
      </c>
      <c r="B2043" t="s">
        <v>3841</v>
      </c>
      <c r="C2043">
        <v>4227373</v>
      </c>
      <c r="D2043" t="s">
        <v>3842</v>
      </c>
      <c r="F2043" t="s">
        <v>135</v>
      </c>
      <c r="G2043">
        <v>38.87782</v>
      </c>
      <c r="H2043">
        <v>-77.011380000000003</v>
      </c>
      <c r="I2043" t="s">
        <v>21</v>
      </c>
      <c r="J2043">
        <v>190</v>
      </c>
      <c r="K2043">
        <v>31</v>
      </c>
      <c r="L2043">
        <v>8</v>
      </c>
      <c r="M2043" s="1">
        <v>43555</v>
      </c>
      <c r="N2043">
        <v>0.15</v>
      </c>
      <c r="O2043">
        <v>1</v>
      </c>
      <c r="P2043">
        <v>0</v>
      </c>
      <c r="Q2043">
        <v>0</v>
      </c>
    </row>
    <row r="2044" spans="1:18" ht="15.95" customHeight="1">
      <c r="A2044">
        <v>26868703</v>
      </c>
      <c r="B2044" t="s">
        <v>3843</v>
      </c>
      <c r="C2044">
        <v>202074549</v>
      </c>
      <c r="D2044" t="s">
        <v>3844</v>
      </c>
      <c r="F2044" t="s">
        <v>28</v>
      </c>
      <c r="G2044">
        <v>38.912439999999997</v>
      </c>
      <c r="H2044">
        <v>-77.005809999999997</v>
      </c>
      <c r="I2044" t="s">
        <v>21</v>
      </c>
      <c r="J2044">
        <v>150</v>
      </c>
      <c r="K2044">
        <v>2</v>
      </c>
      <c r="L2044">
        <v>152</v>
      </c>
      <c r="M2044" s="1">
        <v>44893</v>
      </c>
      <c r="N2044">
        <v>2.81</v>
      </c>
      <c r="O2044">
        <v>1</v>
      </c>
      <c r="P2044">
        <v>0</v>
      </c>
      <c r="Q2044">
        <v>33</v>
      </c>
      <c r="R2044" t="s">
        <v>101</v>
      </c>
    </row>
    <row r="2045" spans="1:18" ht="15.95" customHeight="1">
      <c r="A2045">
        <v>26895761</v>
      </c>
      <c r="B2045" t="s">
        <v>3845</v>
      </c>
      <c r="C2045">
        <v>54872941</v>
      </c>
      <c r="D2045" t="s">
        <v>2095</v>
      </c>
      <c r="F2045" t="s">
        <v>201</v>
      </c>
      <c r="G2045">
        <v>38.885809999999999</v>
      </c>
      <c r="H2045">
        <v>-76.991770000000002</v>
      </c>
      <c r="I2045" t="s">
        <v>21</v>
      </c>
      <c r="J2045">
        <v>125</v>
      </c>
      <c r="K2045">
        <v>2</v>
      </c>
      <c r="L2045" s="13">
        <v>224</v>
      </c>
      <c r="M2045" s="1">
        <v>44913</v>
      </c>
      <c r="N2045">
        <v>4.22</v>
      </c>
      <c r="O2045">
        <v>1</v>
      </c>
      <c r="P2045">
        <v>138</v>
      </c>
      <c r="Q2045">
        <v>63</v>
      </c>
      <c r="R2045" t="s">
        <v>3846</v>
      </c>
    </row>
    <row r="2046" spans="1:18" ht="15.95" customHeight="1">
      <c r="A2046">
        <v>26940356</v>
      </c>
      <c r="B2046" t="s">
        <v>3847</v>
      </c>
      <c r="C2046">
        <v>76443009</v>
      </c>
      <c r="D2046" t="s">
        <v>3848</v>
      </c>
      <c r="F2046" t="s">
        <v>88</v>
      </c>
      <c r="G2046">
        <v>38.893360000000001</v>
      </c>
      <c r="H2046">
        <v>-76.996560000000002</v>
      </c>
      <c r="I2046" t="s">
        <v>21</v>
      </c>
      <c r="J2046">
        <v>219</v>
      </c>
      <c r="K2046">
        <v>2</v>
      </c>
      <c r="L2046">
        <v>69</v>
      </c>
      <c r="M2046" s="1">
        <v>44890</v>
      </c>
      <c r="N2046">
        <v>1.3</v>
      </c>
      <c r="O2046">
        <v>1</v>
      </c>
      <c r="P2046">
        <v>0</v>
      </c>
      <c r="Q2046">
        <v>10</v>
      </c>
      <c r="R2046" t="s">
        <v>3849</v>
      </c>
    </row>
    <row r="2047" spans="1:18" ht="15.95" customHeight="1">
      <c r="A2047">
        <v>26950500</v>
      </c>
      <c r="B2047" t="s">
        <v>3850</v>
      </c>
      <c r="C2047">
        <v>146624030</v>
      </c>
      <c r="D2047" t="s">
        <v>2817</v>
      </c>
      <c r="F2047" t="s">
        <v>1233</v>
      </c>
      <c r="G2047">
        <v>38.877220000000001</v>
      </c>
      <c r="H2047">
        <v>-76.988740000000007</v>
      </c>
      <c r="I2047" t="s">
        <v>464</v>
      </c>
      <c r="J2047">
        <v>29</v>
      </c>
      <c r="K2047">
        <v>1</v>
      </c>
      <c r="L2047">
        <v>4</v>
      </c>
      <c r="M2047" s="1">
        <v>44855</v>
      </c>
      <c r="N2047">
        <v>0.1</v>
      </c>
      <c r="O2047">
        <v>30</v>
      </c>
      <c r="P2047">
        <v>363</v>
      </c>
      <c r="Q2047">
        <v>3</v>
      </c>
      <c r="R2047" t="s">
        <v>101</v>
      </c>
    </row>
    <row r="2048" spans="1:18" ht="15.95" customHeight="1">
      <c r="A2048">
        <v>26955762</v>
      </c>
      <c r="B2048" t="s">
        <v>3851</v>
      </c>
      <c r="C2048">
        <v>146624030</v>
      </c>
      <c r="D2048" t="s">
        <v>2817</v>
      </c>
      <c r="F2048" t="s">
        <v>201</v>
      </c>
      <c r="G2048">
        <v>38.879179999999998</v>
      </c>
      <c r="H2048">
        <v>-76.989019999999996</v>
      </c>
      <c r="I2048" t="s">
        <v>464</v>
      </c>
      <c r="J2048">
        <v>29</v>
      </c>
      <c r="K2048">
        <v>1</v>
      </c>
      <c r="L2048">
        <v>12</v>
      </c>
      <c r="M2048" s="1">
        <v>44835</v>
      </c>
      <c r="N2048">
        <v>0.23</v>
      </c>
      <c r="O2048">
        <v>30</v>
      </c>
      <c r="P2048">
        <v>365</v>
      </c>
      <c r="Q2048">
        <v>7</v>
      </c>
      <c r="R2048" t="s">
        <v>101</v>
      </c>
    </row>
    <row r="2049" spans="1:18" ht="15.95" customHeight="1">
      <c r="A2049">
        <v>26956067</v>
      </c>
      <c r="B2049" t="s">
        <v>3852</v>
      </c>
      <c r="C2049">
        <v>20323095</v>
      </c>
      <c r="D2049" t="s">
        <v>3853</v>
      </c>
      <c r="F2049" t="s">
        <v>1521</v>
      </c>
      <c r="G2049">
        <v>38.923650000000002</v>
      </c>
      <c r="H2049">
        <v>-76.964370000000002</v>
      </c>
      <c r="I2049" t="s">
        <v>21</v>
      </c>
      <c r="J2049">
        <v>115</v>
      </c>
      <c r="K2049">
        <v>2</v>
      </c>
      <c r="L2049">
        <v>27</v>
      </c>
      <c r="M2049" s="1">
        <v>44872</v>
      </c>
      <c r="N2049">
        <v>0.5</v>
      </c>
      <c r="O2049">
        <v>2</v>
      </c>
      <c r="P2049">
        <v>355</v>
      </c>
      <c r="Q2049">
        <v>4</v>
      </c>
      <c r="R2049" t="s">
        <v>3854</v>
      </c>
    </row>
    <row r="2050" spans="1:18" ht="15.95" customHeight="1">
      <c r="A2050">
        <v>26956333</v>
      </c>
      <c r="B2050" t="s">
        <v>3855</v>
      </c>
      <c r="C2050">
        <v>146624030</v>
      </c>
      <c r="D2050" t="s">
        <v>2817</v>
      </c>
      <c r="F2050" t="s">
        <v>201</v>
      </c>
      <c r="G2050">
        <v>38.877749999999999</v>
      </c>
      <c r="H2050">
        <v>-76.987459999999999</v>
      </c>
      <c r="I2050" t="s">
        <v>464</v>
      </c>
      <c r="J2050">
        <v>25</v>
      </c>
      <c r="K2050">
        <v>1</v>
      </c>
      <c r="L2050">
        <v>41</v>
      </c>
      <c r="M2050" s="1">
        <v>44899</v>
      </c>
      <c r="N2050">
        <v>0.76</v>
      </c>
      <c r="O2050">
        <v>30</v>
      </c>
      <c r="P2050">
        <v>324</v>
      </c>
      <c r="Q2050">
        <v>35</v>
      </c>
      <c r="R2050" t="s">
        <v>101</v>
      </c>
    </row>
    <row r="2051" spans="1:18" ht="15.95" customHeight="1">
      <c r="A2051">
        <v>26998386</v>
      </c>
      <c r="B2051" t="s">
        <v>3856</v>
      </c>
      <c r="C2051">
        <v>58390546</v>
      </c>
      <c r="D2051" t="s">
        <v>2651</v>
      </c>
      <c r="F2051" t="s">
        <v>201</v>
      </c>
      <c r="G2051">
        <v>38.880899999999997</v>
      </c>
      <c r="H2051">
        <v>-76.984840000000005</v>
      </c>
      <c r="I2051" t="s">
        <v>21</v>
      </c>
      <c r="J2051">
        <v>260</v>
      </c>
      <c r="K2051">
        <v>2</v>
      </c>
      <c r="L2051">
        <v>152</v>
      </c>
      <c r="M2051" s="1">
        <v>44869</v>
      </c>
      <c r="N2051">
        <v>2.89</v>
      </c>
      <c r="O2051">
        <v>2</v>
      </c>
      <c r="P2051">
        <v>79</v>
      </c>
      <c r="Q2051">
        <v>43</v>
      </c>
      <c r="R2051" s="2" t="s">
        <v>3857</v>
      </c>
    </row>
    <row r="2052" spans="1:18" ht="15.95" customHeight="1">
      <c r="A2052">
        <v>27059660</v>
      </c>
      <c r="B2052" t="s">
        <v>3858</v>
      </c>
      <c r="C2052">
        <v>1904712</v>
      </c>
      <c r="D2052" t="s">
        <v>865</v>
      </c>
      <c r="F2052" t="s">
        <v>34</v>
      </c>
      <c r="G2052">
        <v>38.954300000000003</v>
      </c>
      <c r="H2052">
        <v>-77.034260000000003</v>
      </c>
      <c r="I2052" t="s">
        <v>21</v>
      </c>
      <c r="J2052">
        <v>98</v>
      </c>
      <c r="K2052">
        <v>3</v>
      </c>
      <c r="L2052">
        <v>146</v>
      </c>
      <c r="M2052" s="1">
        <v>44885</v>
      </c>
      <c r="N2052">
        <v>2.72</v>
      </c>
      <c r="O2052">
        <v>1</v>
      </c>
      <c r="P2052">
        <v>81</v>
      </c>
      <c r="Q2052">
        <v>37</v>
      </c>
      <c r="R2052" t="s">
        <v>3859</v>
      </c>
    </row>
    <row r="2053" spans="1:18" ht="15.95" customHeight="1">
      <c r="A2053">
        <v>27137715</v>
      </c>
      <c r="B2053" t="s">
        <v>3860</v>
      </c>
      <c r="C2053">
        <v>80788728</v>
      </c>
      <c r="D2053" t="s">
        <v>3861</v>
      </c>
      <c r="F2053" t="s">
        <v>28</v>
      </c>
      <c r="G2053">
        <v>38.919899999999998</v>
      </c>
      <c r="H2053">
        <v>-77.003060000000005</v>
      </c>
      <c r="I2053" t="s">
        <v>21</v>
      </c>
      <c r="J2053">
        <v>78</v>
      </c>
      <c r="K2053">
        <v>2</v>
      </c>
      <c r="L2053">
        <v>150</v>
      </c>
      <c r="M2053" s="1">
        <v>44899</v>
      </c>
      <c r="N2053">
        <v>2.83</v>
      </c>
      <c r="O2053">
        <v>1</v>
      </c>
      <c r="P2053">
        <v>30</v>
      </c>
      <c r="Q2053">
        <v>42</v>
      </c>
      <c r="R2053" t="s">
        <v>3862</v>
      </c>
    </row>
    <row r="2054" spans="1:18" ht="15.95" customHeight="1">
      <c r="A2054">
        <v>27148863</v>
      </c>
      <c r="B2054" t="s">
        <v>3863</v>
      </c>
      <c r="C2054">
        <v>18681391</v>
      </c>
      <c r="D2054" t="s">
        <v>3864</v>
      </c>
      <c r="F2054" t="s">
        <v>70</v>
      </c>
      <c r="G2054">
        <v>38.926180000000002</v>
      </c>
      <c r="H2054">
        <v>-77.024450000000002</v>
      </c>
      <c r="I2054" t="s">
        <v>21</v>
      </c>
      <c r="J2054">
        <v>89</v>
      </c>
      <c r="K2054">
        <v>3</v>
      </c>
      <c r="L2054">
        <v>89</v>
      </c>
      <c r="M2054" s="1">
        <v>44909</v>
      </c>
      <c r="N2054">
        <v>2.33</v>
      </c>
      <c r="O2054">
        <v>1</v>
      </c>
      <c r="P2054">
        <v>61</v>
      </c>
      <c r="Q2054">
        <v>48</v>
      </c>
      <c r="R2054" t="s">
        <v>3865</v>
      </c>
    </row>
    <row r="2055" spans="1:18" ht="15.95" customHeight="1">
      <c r="A2055">
        <v>27171117</v>
      </c>
      <c r="B2055" t="s">
        <v>3866</v>
      </c>
      <c r="C2055">
        <v>167034668</v>
      </c>
      <c r="D2055" t="s">
        <v>3221</v>
      </c>
      <c r="F2055" t="s">
        <v>125</v>
      </c>
      <c r="G2055">
        <v>38.905059999999999</v>
      </c>
      <c r="H2055">
        <v>-77.05968</v>
      </c>
      <c r="I2055" t="s">
        <v>21</v>
      </c>
      <c r="J2055">
        <v>175</v>
      </c>
      <c r="K2055">
        <v>31</v>
      </c>
      <c r="L2055">
        <v>77</v>
      </c>
      <c r="M2055" s="1">
        <v>44850</v>
      </c>
      <c r="N2055">
        <v>3.96</v>
      </c>
      <c r="O2055">
        <v>6</v>
      </c>
      <c r="P2055">
        <v>110</v>
      </c>
      <c r="Q2055">
        <v>34</v>
      </c>
    </row>
    <row r="2056" spans="1:18" ht="15.95" customHeight="1">
      <c r="A2056">
        <v>27190473</v>
      </c>
      <c r="B2056" t="s">
        <v>3867</v>
      </c>
      <c r="C2056">
        <v>204740295</v>
      </c>
      <c r="D2056" t="s">
        <v>3868</v>
      </c>
      <c r="F2056" t="s">
        <v>368</v>
      </c>
      <c r="G2056">
        <v>38.920859999999998</v>
      </c>
      <c r="H2056">
        <v>-77.054850000000002</v>
      </c>
      <c r="I2056" t="s">
        <v>21</v>
      </c>
      <c r="J2056">
        <v>90</v>
      </c>
      <c r="K2056">
        <v>150</v>
      </c>
      <c r="L2056">
        <v>180</v>
      </c>
      <c r="M2056" s="1">
        <v>44887</v>
      </c>
      <c r="N2056">
        <v>3.39</v>
      </c>
      <c r="O2056">
        <v>1</v>
      </c>
      <c r="P2056">
        <v>57</v>
      </c>
      <c r="Q2056">
        <v>44</v>
      </c>
      <c r="R2056" t="s">
        <v>516</v>
      </c>
    </row>
    <row r="2057" spans="1:18" ht="15.95" customHeight="1">
      <c r="A2057">
        <v>27190553</v>
      </c>
      <c r="B2057" t="s">
        <v>3869</v>
      </c>
      <c r="C2057">
        <v>189535978</v>
      </c>
      <c r="D2057" t="s">
        <v>2967</v>
      </c>
      <c r="F2057" t="s">
        <v>201</v>
      </c>
      <c r="G2057">
        <v>38.88561</v>
      </c>
      <c r="H2057">
        <v>-77.001350000000002</v>
      </c>
      <c r="I2057" t="s">
        <v>21</v>
      </c>
      <c r="J2057">
        <v>169</v>
      </c>
      <c r="K2057">
        <v>2</v>
      </c>
      <c r="L2057">
        <v>198</v>
      </c>
      <c r="M2057" s="1">
        <v>44882</v>
      </c>
      <c r="N2057">
        <v>3.7</v>
      </c>
      <c r="O2057">
        <v>3</v>
      </c>
      <c r="P2057">
        <v>232</v>
      </c>
      <c r="Q2057">
        <v>30</v>
      </c>
      <c r="R2057" t="s">
        <v>101</v>
      </c>
    </row>
    <row r="2058" spans="1:18" ht="15.95" customHeight="1">
      <c r="A2058">
        <v>27199803</v>
      </c>
      <c r="B2058" t="s">
        <v>3870</v>
      </c>
      <c r="C2058">
        <v>77944917</v>
      </c>
      <c r="D2058" t="s">
        <v>2535</v>
      </c>
      <c r="F2058" t="s">
        <v>34</v>
      </c>
      <c r="G2058">
        <v>38.957149999999999</v>
      </c>
      <c r="H2058">
        <v>-77.021479999999997</v>
      </c>
      <c r="I2058" t="s">
        <v>25</v>
      </c>
      <c r="J2058">
        <v>75</v>
      </c>
      <c r="K2058">
        <v>31</v>
      </c>
      <c r="L2058">
        <v>3</v>
      </c>
      <c r="M2058" s="1">
        <v>43316</v>
      </c>
      <c r="N2058">
        <v>0.06</v>
      </c>
      <c r="O2058">
        <v>1</v>
      </c>
      <c r="P2058">
        <v>0</v>
      </c>
      <c r="Q2058">
        <v>0</v>
      </c>
    </row>
    <row r="2059" spans="1:18" ht="15.95" customHeight="1">
      <c r="A2059">
        <v>27205325</v>
      </c>
      <c r="B2059" t="s">
        <v>3871</v>
      </c>
      <c r="C2059">
        <v>8116415</v>
      </c>
      <c r="D2059" t="s">
        <v>3872</v>
      </c>
      <c r="F2059" t="s">
        <v>28</v>
      </c>
      <c r="G2059">
        <v>38.91742</v>
      </c>
      <c r="H2059">
        <v>-77.008080000000007</v>
      </c>
      <c r="I2059" t="s">
        <v>21</v>
      </c>
      <c r="J2059">
        <v>75</v>
      </c>
      <c r="K2059">
        <v>40</v>
      </c>
      <c r="L2059">
        <v>134</v>
      </c>
      <c r="M2059" s="1">
        <v>44911</v>
      </c>
      <c r="N2059">
        <v>2.5299999999999998</v>
      </c>
      <c r="O2059">
        <v>1</v>
      </c>
      <c r="P2059">
        <v>71</v>
      </c>
      <c r="Q2059">
        <v>30</v>
      </c>
      <c r="R2059" t="s">
        <v>3873</v>
      </c>
    </row>
    <row r="2060" spans="1:18" ht="15.95" customHeight="1">
      <c r="A2060">
        <v>27220012</v>
      </c>
      <c r="B2060" t="s">
        <v>3874</v>
      </c>
      <c r="C2060">
        <v>106767299</v>
      </c>
      <c r="D2060" t="s">
        <v>3875</v>
      </c>
      <c r="F2060" t="s">
        <v>63</v>
      </c>
      <c r="G2060">
        <v>38.908990000000003</v>
      </c>
      <c r="H2060">
        <v>-77.028919999999999</v>
      </c>
      <c r="I2060" t="s">
        <v>21</v>
      </c>
      <c r="J2060">
        <v>385</v>
      </c>
      <c r="K2060">
        <v>31</v>
      </c>
      <c r="L2060">
        <v>85</v>
      </c>
      <c r="M2060" s="1">
        <v>44851</v>
      </c>
      <c r="N2060">
        <v>1.75</v>
      </c>
      <c r="O2060">
        <v>1</v>
      </c>
      <c r="P2060">
        <v>359</v>
      </c>
      <c r="Q2060">
        <v>26</v>
      </c>
      <c r="R2060" t="s">
        <v>101</v>
      </c>
    </row>
    <row r="2061" spans="1:18" ht="15.95" customHeight="1">
      <c r="A2061">
        <v>27226405</v>
      </c>
      <c r="B2061" t="s">
        <v>3876</v>
      </c>
      <c r="C2061">
        <v>5627782</v>
      </c>
      <c r="D2061" t="s">
        <v>3877</v>
      </c>
      <c r="F2061" t="s">
        <v>34</v>
      </c>
      <c r="G2061">
        <v>38.956429999999997</v>
      </c>
      <c r="H2061">
        <v>-77.01773</v>
      </c>
      <c r="I2061" t="s">
        <v>21</v>
      </c>
      <c r="J2061">
        <v>34</v>
      </c>
      <c r="K2061">
        <v>31</v>
      </c>
      <c r="L2061">
        <v>46</v>
      </c>
      <c r="M2061" s="1">
        <v>43901</v>
      </c>
      <c r="N2061">
        <v>0.86</v>
      </c>
      <c r="O2061">
        <v>1</v>
      </c>
      <c r="P2061">
        <v>0</v>
      </c>
      <c r="Q2061">
        <v>0</v>
      </c>
    </row>
    <row r="2062" spans="1:18" ht="15.95" customHeight="1">
      <c r="A2062">
        <v>27261590</v>
      </c>
      <c r="B2062" t="s">
        <v>3878</v>
      </c>
      <c r="C2062">
        <v>122382567</v>
      </c>
      <c r="D2062" t="s">
        <v>2565</v>
      </c>
      <c r="F2062" t="s">
        <v>28</v>
      </c>
      <c r="G2062">
        <v>38.910589999999999</v>
      </c>
      <c r="H2062">
        <v>-77.014319999999998</v>
      </c>
      <c r="I2062" t="s">
        <v>21</v>
      </c>
      <c r="J2062">
        <v>305</v>
      </c>
      <c r="K2062">
        <v>31</v>
      </c>
      <c r="L2062">
        <v>43</v>
      </c>
      <c r="M2062" s="1">
        <v>44865</v>
      </c>
      <c r="N2062">
        <v>0.84</v>
      </c>
      <c r="O2062">
        <v>28</v>
      </c>
      <c r="P2062">
        <v>354</v>
      </c>
      <c r="Q2062">
        <v>12</v>
      </c>
    </row>
    <row r="2063" spans="1:18" ht="15.95" customHeight="1">
      <c r="A2063">
        <v>27263226</v>
      </c>
      <c r="B2063" t="s">
        <v>3879</v>
      </c>
      <c r="C2063">
        <v>22126984</v>
      </c>
      <c r="D2063" t="s">
        <v>553</v>
      </c>
      <c r="F2063" t="s">
        <v>94</v>
      </c>
      <c r="G2063">
        <v>38.915170000000003</v>
      </c>
      <c r="H2063">
        <v>-77.041740000000004</v>
      </c>
      <c r="I2063" t="s">
        <v>21</v>
      </c>
      <c r="J2063">
        <v>105</v>
      </c>
      <c r="K2063">
        <v>31</v>
      </c>
      <c r="L2063">
        <v>7</v>
      </c>
      <c r="M2063" s="1">
        <v>43613</v>
      </c>
      <c r="N2063">
        <v>0.13</v>
      </c>
      <c r="O2063">
        <v>1</v>
      </c>
      <c r="P2063">
        <v>0</v>
      </c>
      <c r="Q2063">
        <v>0</v>
      </c>
    </row>
    <row r="2064" spans="1:18" ht="15.95" customHeight="1">
      <c r="A2064">
        <v>27309215</v>
      </c>
      <c r="B2064" t="s">
        <v>3880</v>
      </c>
      <c r="C2064">
        <v>105748910</v>
      </c>
      <c r="D2064" t="s">
        <v>329</v>
      </c>
      <c r="F2064" t="s">
        <v>63</v>
      </c>
      <c r="G2064">
        <v>38.909779999999998</v>
      </c>
      <c r="H2064">
        <v>-77.027879999999996</v>
      </c>
      <c r="I2064" t="s">
        <v>25</v>
      </c>
      <c r="J2064">
        <v>175</v>
      </c>
      <c r="K2064">
        <v>1</v>
      </c>
      <c r="L2064">
        <v>226</v>
      </c>
      <c r="M2064" s="1">
        <v>44853</v>
      </c>
      <c r="N2064">
        <v>4.2300000000000004</v>
      </c>
      <c r="O2064">
        <v>2</v>
      </c>
      <c r="P2064">
        <v>192</v>
      </c>
      <c r="Q2064">
        <v>53</v>
      </c>
      <c r="R2064" s="2" t="s">
        <v>3881</v>
      </c>
    </row>
    <row r="2065" spans="1:18" ht="15.95" customHeight="1">
      <c r="A2065">
        <v>27344873</v>
      </c>
      <c r="B2065" t="s">
        <v>3882</v>
      </c>
      <c r="C2065">
        <v>5706129</v>
      </c>
      <c r="D2065" t="s">
        <v>3082</v>
      </c>
      <c r="F2065" t="s">
        <v>1044</v>
      </c>
      <c r="G2065">
        <v>38.867829999999998</v>
      </c>
      <c r="H2065">
        <v>-76.984049999999996</v>
      </c>
      <c r="I2065" t="s">
        <v>25</v>
      </c>
      <c r="J2065">
        <v>53</v>
      </c>
      <c r="K2065">
        <v>1</v>
      </c>
      <c r="L2065">
        <v>84</v>
      </c>
      <c r="M2065" s="1">
        <v>44875</v>
      </c>
      <c r="N2065">
        <v>1.58</v>
      </c>
      <c r="O2065">
        <v>6</v>
      </c>
      <c r="P2065">
        <v>200</v>
      </c>
      <c r="Q2065">
        <v>16</v>
      </c>
      <c r="R2065" t="s">
        <v>101</v>
      </c>
    </row>
    <row r="2066" spans="1:18" ht="15.95" customHeight="1">
      <c r="A2066">
        <v>27345174</v>
      </c>
      <c r="B2066" t="s">
        <v>3883</v>
      </c>
      <c r="C2066">
        <v>5706129</v>
      </c>
      <c r="D2066" t="s">
        <v>3082</v>
      </c>
      <c r="F2066" t="s">
        <v>1044</v>
      </c>
      <c r="G2066">
        <v>38.868479999999998</v>
      </c>
      <c r="H2066">
        <v>-76.981989999999996</v>
      </c>
      <c r="I2066" t="s">
        <v>25</v>
      </c>
      <c r="J2066">
        <v>53</v>
      </c>
      <c r="K2066">
        <v>1</v>
      </c>
      <c r="L2066">
        <v>83</v>
      </c>
      <c r="M2066" s="1">
        <v>44840</v>
      </c>
      <c r="N2066">
        <v>1.55</v>
      </c>
      <c r="O2066">
        <v>6</v>
      </c>
      <c r="P2066">
        <v>204</v>
      </c>
      <c r="Q2066">
        <v>3</v>
      </c>
      <c r="R2066" t="s">
        <v>101</v>
      </c>
    </row>
    <row r="2067" spans="1:18" ht="15.95" customHeight="1">
      <c r="A2067">
        <v>27372418</v>
      </c>
      <c r="B2067" t="s">
        <v>3884</v>
      </c>
      <c r="C2067">
        <v>81667030</v>
      </c>
      <c r="D2067" t="s">
        <v>3885</v>
      </c>
      <c r="F2067" t="s">
        <v>195</v>
      </c>
      <c r="G2067">
        <v>38.945489999999999</v>
      </c>
      <c r="H2067">
        <v>-76.990380000000002</v>
      </c>
      <c r="I2067" t="s">
        <v>21</v>
      </c>
      <c r="J2067">
        <v>65</v>
      </c>
      <c r="K2067">
        <v>31</v>
      </c>
      <c r="L2067">
        <v>50</v>
      </c>
      <c r="M2067" s="1">
        <v>44682</v>
      </c>
      <c r="N2067">
        <v>1.05</v>
      </c>
      <c r="O2067">
        <v>1</v>
      </c>
      <c r="P2067">
        <v>126</v>
      </c>
      <c r="Q2067">
        <v>4</v>
      </c>
    </row>
    <row r="2068" spans="1:18" ht="15.95" customHeight="1">
      <c r="A2068">
        <v>27400526</v>
      </c>
      <c r="B2068" t="s">
        <v>3666</v>
      </c>
      <c r="C2068">
        <v>6250693</v>
      </c>
      <c r="D2068" t="s">
        <v>569</v>
      </c>
      <c r="F2068" t="s">
        <v>122</v>
      </c>
      <c r="G2068">
        <v>38.915030000000002</v>
      </c>
      <c r="H2068">
        <v>-77.034040000000005</v>
      </c>
      <c r="I2068" t="s">
        <v>21</v>
      </c>
      <c r="J2068">
        <v>153</v>
      </c>
      <c r="K2068">
        <v>3</v>
      </c>
      <c r="L2068">
        <v>136</v>
      </c>
      <c r="M2068" s="1">
        <v>44899</v>
      </c>
      <c r="N2068">
        <v>2.69</v>
      </c>
      <c r="O2068">
        <v>2</v>
      </c>
      <c r="P2068">
        <v>55</v>
      </c>
      <c r="Q2068">
        <v>31</v>
      </c>
      <c r="R2068" t="s">
        <v>3667</v>
      </c>
    </row>
    <row r="2069" spans="1:18" ht="15.95" customHeight="1">
      <c r="A2069">
        <v>27416204</v>
      </c>
      <c r="B2069" t="s">
        <v>3668</v>
      </c>
      <c r="C2069">
        <v>206022082</v>
      </c>
      <c r="D2069" t="s">
        <v>3151</v>
      </c>
      <c r="F2069" t="s">
        <v>141</v>
      </c>
      <c r="G2069">
        <v>38.904609999999998</v>
      </c>
      <c r="H2069">
        <v>-76.992099999999994</v>
      </c>
      <c r="I2069" t="s">
        <v>21</v>
      </c>
      <c r="J2069">
        <v>158</v>
      </c>
      <c r="K2069">
        <v>4</v>
      </c>
      <c r="L2069">
        <v>103</v>
      </c>
      <c r="M2069" s="1">
        <v>44899</v>
      </c>
      <c r="N2069">
        <v>2.13</v>
      </c>
      <c r="O2069">
        <v>2</v>
      </c>
      <c r="P2069">
        <v>323</v>
      </c>
      <c r="Q2069">
        <v>39</v>
      </c>
      <c r="R2069" t="s">
        <v>101</v>
      </c>
    </row>
    <row r="2070" spans="1:18" ht="15.95" customHeight="1">
      <c r="A2070">
        <v>27466057</v>
      </c>
      <c r="B2070" t="s">
        <v>3669</v>
      </c>
      <c r="C2070">
        <v>67977573</v>
      </c>
      <c r="D2070" t="s">
        <v>3670</v>
      </c>
      <c r="F2070" t="s">
        <v>125</v>
      </c>
      <c r="G2070">
        <v>38.914279999999998</v>
      </c>
      <c r="H2070">
        <v>-77.072400000000002</v>
      </c>
      <c r="I2070" t="s">
        <v>21</v>
      </c>
      <c r="J2070">
        <v>366</v>
      </c>
      <c r="K2070">
        <v>2</v>
      </c>
      <c r="L2070">
        <v>132</v>
      </c>
      <c r="M2070" s="1">
        <v>44911</v>
      </c>
      <c r="N2070">
        <v>2.66</v>
      </c>
      <c r="O2070">
        <v>2</v>
      </c>
      <c r="P2070">
        <v>301</v>
      </c>
      <c r="Q2070">
        <v>32</v>
      </c>
      <c r="R2070" s="2" t="s">
        <v>3671</v>
      </c>
    </row>
    <row r="2071" spans="1:18" ht="15.95" customHeight="1">
      <c r="A2071">
        <v>27491163</v>
      </c>
      <c r="B2071" t="s">
        <v>3672</v>
      </c>
      <c r="C2071">
        <v>12839533</v>
      </c>
      <c r="D2071" t="s">
        <v>3673</v>
      </c>
      <c r="F2071" t="s">
        <v>94</v>
      </c>
      <c r="G2071">
        <v>38.917430000000003</v>
      </c>
      <c r="H2071">
        <v>-77.037859999999995</v>
      </c>
      <c r="I2071" t="s">
        <v>21</v>
      </c>
      <c r="J2071">
        <v>100</v>
      </c>
      <c r="K2071">
        <v>31</v>
      </c>
      <c r="L2071">
        <v>2</v>
      </c>
      <c r="M2071" s="1">
        <v>43450</v>
      </c>
      <c r="N2071">
        <v>0.04</v>
      </c>
      <c r="O2071">
        <v>1</v>
      </c>
      <c r="P2071">
        <v>0</v>
      </c>
      <c r="Q2071">
        <v>0</v>
      </c>
    </row>
    <row r="2072" spans="1:18" ht="15.95" customHeight="1">
      <c r="A2072">
        <v>27494657</v>
      </c>
      <c r="B2072" t="s">
        <v>3674</v>
      </c>
      <c r="C2072" t="s">
        <v>3675</v>
      </c>
      <c r="E2072" t="s">
        <v>141</v>
      </c>
      <c r="F2072">
        <v>38.905270000000002</v>
      </c>
      <c r="G2072">
        <v>-76.983400000000003</v>
      </c>
      <c r="H2072" t="s">
        <v>21</v>
      </c>
      <c r="I2072">
        <v>152</v>
      </c>
      <c r="J2072">
        <v>365</v>
      </c>
      <c r="K2072">
        <v>46</v>
      </c>
      <c r="L2072" s="1">
        <v>44752</v>
      </c>
      <c r="M2072" s="13">
        <v>0.94</v>
      </c>
      <c r="N2072">
        <v>1</v>
      </c>
      <c r="O2072">
        <v>0</v>
      </c>
      <c r="P2072">
        <v>8</v>
      </c>
      <c r="Q2072" t="s">
        <v>3676</v>
      </c>
    </row>
    <row r="2073" spans="1:18" ht="15.95" customHeight="1">
      <c r="A2073">
        <v>27518177</v>
      </c>
      <c r="B2073" t="s">
        <v>3677</v>
      </c>
      <c r="C2073">
        <v>159982035</v>
      </c>
      <c r="D2073" t="s">
        <v>3678</v>
      </c>
      <c r="F2073" t="s">
        <v>162</v>
      </c>
      <c r="G2073">
        <v>38.827660000000002</v>
      </c>
      <c r="H2073">
        <v>-77.011439999999993</v>
      </c>
      <c r="I2073" t="s">
        <v>25</v>
      </c>
      <c r="J2073">
        <v>61</v>
      </c>
      <c r="K2073">
        <v>31</v>
      </c>
      <c r="L2073">
        <v>14</v>
      </c>
      <c r="M2073" s="1">
        <v>44872</v>
      </c>
      <c r="N2073">
        <v>0.27</v>
      </c>
      <c r="O2073">
        <v>2</v>
      </c>
      <c r="P2073">
        <v>346</v>
      </c>
      <c r="Q2073">
        <v>4</v>
      </c>
    </row>
    <row r="2074" spans="1:18" ht="15.95" customHeight="1">
      <c r="A2074">
        <v>27543541</v>
      </c>
      <c r="B2074" t="s">
        <v>3679</v>
      </c>
      <c r="C2074">
        <v>207788538</v>
      </c>
      <c r="D2074" t="s">
        <v>534</v>
      </c>
      <c r="F2074" t="s">
        <v>88</v>
      </c>
      <c r="G2074">
        <v>38.892490000000002</v>
      </c>
      <c r="H2074">
        <v>-76.989879999999999</v>
      </c>
      <c r="I2074" t="s">
        <v>21</v>
      </c>
      <c r="J2074">
        <v>99</v>
      </c>
      <c r="K2074">
        <v>31</v>
      </c>
      <c r="L2074">
        <v>40</v>
      </c>
      <c r="M2074" s="1">
        <v>43901</v>
      </c>
      <c r="N2074">
        <v>0.76</v>
      </c>
      <c r="O2074">
        <v>1</v>
      </c>
      <c r="P2074">
        <v>0</v>
      </c>
      <c r="Q2074">
        <v>0</v>
      </c>
    </row>
    <row r="2075" spans="1:18" ht="15.95" customHeight="1">
      <c r="A2075">
        <v>27546981</v>
      </c>
      <c r="B2075" t="s">
        <v>3680</v>
      </c>
      <c r="C2075">
        <v>12677243</v>
      </c>
      <c r="D2075" t="s">
        <v>3681</v>
      </c>
      <c r="F2075" t="s">
        <v>88</v>
      </c>
      <c r="G2075">
        <v>38.89687</v>
      </c>
      <c r="H2075">
        <v>-76.971339999999998</v>
      </c>
      <c r="I2075" t="s">
        <v>21</v>
      </c>
      <c r="J2075">
        <v>81</v>
      </c>
      <c r="K2075">
        <v>2</v>
      </c>
      <c r="L2075">
        <v>205</v>
      </c>
      <c r="M2075" s="1">
        <v>44911</v>
      </c>
      <c r="N2075">
        <v>3.87</v>
      </c>
      <c r="O2075">
        <v>1</v>
      </c>
      <c r="P2075">
        <v>78</v>
      </c>
      <c r="Q2075">
        <v>71</v>
      </c>
      <c r="R2075" t="s">
        <v>3682</v>
      </c>
    </row>
    <row r="2076" spans="1:18" ht="15.95" customHeight="1">
      <c r="A2076">
        <v>27548833</v>
      </c>
      <c r="B2076" t="s">
        <v>3683</v>
      </c>
      <c r="C2076">
        <v>1005751</v>
      </c>
      <c r="D2076" t="s">
        <v>161</v>
      </c>
      <c r="F2076" t="s">
        <v>162</v>
      </c>
      <c r="G2076">
        <v>38.830449999999999</v>
      </c>
      <c r="H2076">
        <v>-76.997050000000002</v>
      </c>
      <c r="I2076" t="s">
        <v>25</v>
      </c>
      <c r="J2076">
        <v>33</v>
      </c>
      <c r="K2076">
        <v>31</v>
      </c>
      <c r="L2076">
        <v>22</v>
      </c>
      <c r="M2076" s="1">
        <v>44798</v>
      </c>
      <c r="N2076">
        <v>0.45</v>
      </c>
      <c r="O2076">
        <v>2</v>
      </c>
      <c r="P2076">
        <v>173</v>
      </c>
      <c r="Q2076">
        <v>3</v>
      </c>
    </row>
    <row r="2077" spans="1:18" ht="15.95" customHeight="1">
      <c r="A2077">
        <v>27566914</v>
      </c>
      <c r="B2077" t="s">
        <v>3684</v>
      </c>
      <c r="C2077">
        <v>44535307</v>
      </c>
      <c r="D2077" t="s">
        <v>537</v>
      </c>
      <c r="F2077" t="s">
        <v>122</v>
      </c>
      <c r="G2077">
        <v>38.918849999999999</v>
      </c>
      <c r="H2077">
        <v>-77.034000000000006</v>
      </c>
      <c r="I2077" t="s">
        <v>21</v>
      </c>
      <c r="J2077">
        <v>110</v>
      </c>
      <c r="K2077">
        <v>31</v>
      </c>
      <c r="L2077">
        <v>131</v>
      </c>
      <c r="M2077" s="1">
        <v>44885</v>
      </c>
      <c r="N2077">
        <v>2.54</v>
      </c>
      <c r="O2077">
        <v>1</v>
      </c>
      <c r="P2077">
        <v>180</v>
      </c>
      <c r="Q2077">
        <v>2</v>
      </c>
    </row>
    <row r="2078" spans="1:18" ht="15.95" customHeight="1">
      <c r="A2078">
        <v>27570172</v>
      </c>
      <c r="B2078" t="s">
        <v>3685</v>
      </c>
      <c r="C2078">
        <v>162230628</v>
      </c>
      <c r="D2078" t="s">
        <v>3686</v>
      </c>
      <c r="F2078" t="s">
        <v>20</v>
      </c>
      <c r="G2078">
        <v>38.959780000000002</v>
      </c>
      <c r="H2078">
        <v>-77.018990000000002</v>
      </c>
      <c r="I2078" t="s">
        <v>21</v>
      </c>
      <c r="J2078">
        <v>55</v>
      </c>
      <c r="K2078">
        <v>31</v>
      </c>
      <c r="L2078">
        <v>19</v>
      </c>
      <c r="M2078" s="1">
        <v>44712</v>
      </c>
      <c r="N2078">
        <v>0.36</v>
      </c>
      <c r="O2078">
        <v>1</v>
      </c>
      <c r="P2078">
        <v>364</v>
      </c>
      <c r="Q2078">
        <v>4</v>
      </c>
    </row>
    <row r="2079" spans="1:18" ht="15.95" customHeight="1">
      <c r="A2079">
        <v>27573552</v>
      </c>
      <c r="B2079" t="s">
        <v>3687</v>
      </c>
      <c r="C2079">
        <v>102009851</v>
      </c>
      <c r="D2079" t="s">
        <v>3688</v>
      </c>
      <c r="F2079" t="s">
        <v>88</v>
      </c>
      <c r="G2079">
        <v>38.8992</v>
      </c>
      <c r="H2079">
        <v>-76.988600000000005</v>
      </c>
      <c r="I2079" t="s">
        <v>21</v>
      </c>
      <c r="J2079">
        <v>89</v>
      </c>
      <c r="K2079">
        <v>31</v>
      </c>
      <c r="L2079">
        <v>41</v>
      </c>
      <c r="M2079" s="1">
        <v>43816</v>
      </c>
      <c r="N2079">
        <v>0.79</v>
      </c>
      <c r="O2079">
        <v>1</v>
      </c>
      <c r="P2079">
        <v>0</v>
      </c>
      <c r="Q2079">
        <v>0</v>
      </c>
    </row>
    <row r="2080" spans="1:18" ht="15.95" customHeight="1">
      <c r="A2080">
        <v>27579183</v>
      </c>
      <c r="B2080" t="s">
        <v>3689</v>
      </c>
      <c r="C2080" t="s">
        <v>3690</v>
      </c>
      <c r="D2080" t="s">
        <v>3691</v>
      </c>
      <c r="E2080" t="s">
        <v>3692</v>
      </c>
      <c r="F2080" t="s">
        <v>3693</v>
      </c>
      <c r="G2080">
        <v>38.899990000000003</v>
      </c>
      <c r="H2080">
        <v>-77.019630000000006</v>
      </c>
      <c r="I2080" t="s">
        <v>21</v>
      </c>
      <c r="J2080">
        <v>279</v>
      </c>
      <c r="K2080">
        <v>31</v>
      </c>
      <c r="L2080">
        <v>72</v>
      </c>
      <c r="M2080" s="1">
        <v>44739</v>
      </c>
      <c r="N2080">
        <v>1.38</v>
      </c>
      <c r="O2080">
        <v>4</v>
      </c>
      <c r="P2080">
        <v>11</v>
      </c>
      <c r="Q2080">
        <v>9</v>
      </c>
    </row>
    <row r="2081" spans="1:18" ht="15.95" customHeight="1">
      <c r="A2081">
        <v>27629790</v>
      </c>
      <c r="B2081" t="s">
        <v>3694</v>
      </c>
      <c r="C2081">
        <v>5657656</v>
      </c>
      <c r="D2081" t="s">
        <v>2324</v>
      </c>
      <c r="F2081" t="s">
        <v>141</v>
      </c>
      <c r="G2081">
        <v>38.90117</v>
      </c>
      <c r="H2081">
        <v>-76.985979999999998</v>
      </c>
      <c r="I2081" t="s">
        <v>21</v>
      </c>
      <c r="J2081">
        <v>77</v>
      </c>
      <c r="K2081">
        <v>31</v>
      </c>
      <c r="L2081">
        <v>0</v>
      </c>
      <c r="M2081" s="13"/>
      <c r="O2081">
        <v>2</v>
      </c>
      <c r="P2081">
        <v>0</v>
      </c>
      <c r="Q2081">
        <v>0</v>
      </c>
    </row>
    <row r="2082" spans="1:18" ht="15.95" customHeight="1">
      <c r="A2082">
        <v>27631877</v>
      </c>
      <c r="B2082" t="s">
        <v>3695</v>
      </c>
      <c r="C2082">
        <v>22289377</v>
      </c>
      <c r="D2082" t="s">
        <v>3696</v>
      </c>
      <c r="F2082" t="s">
        <v>125</v>
      </c>
      <c r="G2082">
        <v>38.90746</v>
      </c>
      <c r="H2082">
        <v>-77.064369999999997</v>
      </c>
      <c r="I2082" t="s">
        <v>21</v>
      </c>
      <c r="J2082">
        <v>300</v>
      </c>
      <c r="K2082">
        <v>31</v>
      </c>
      <c r="L2082">
        <v>208</v>
      </c>
      <c r="M2082" s="1">
        <v>44204</v>
      </c>
      <c r="N2082">
        <v>3.93</v>
      </c>
      <c r="O2082">
        <v>1</v>
      </c>
      <c r="P2082">
        <v>0</v>
      </c>
      <c r="Q2082">
        <v>0</v>
      </c>
    </row>
    <row r="2083" spans="1:18" ht="15.95" customHeight="1">
      <c r="A2083">
        <v>27697568</v>
      </c>
      <c r="B2083" t="s">
        <v>3697</v>
      </c>
      <c r="C2083">
        <v>93563557</v>
      </c>
      <c r="D2083" t="s">
        <v>3209</v>
      </c>
      <c r="F2083" t="s">
        <v>91</v>
      </c>
      <c r="G2083">
        <v>38.941540000000003</v>
      </c>
      <c r="H2083">
        <v>-77.004490000000004</v>
      </c>
      <c r="I2083" t="s">
        <v>25</v>
      </c>
      <c r="J2083">
        <v>38</v>
      </c>
      <c r="K2083">
        <v>31</v>
      </c>
      <c r="L2083">
        <v>0</v>
      </c>
      <c r="M2083" s="13"/>
      <c r="O2083">
        <v>2</v>
      </c>
      <c r="P2083">
        <v>0</v>
      </c>
      <c r="Q2083">
        <v>0</v>
      </c>
    </row>
    <row r="2084" spans="1:18" ht="15.95" customHeight="1">
      <c r="A2084">
        <v>27705648</v>
      </c>
      <c r="B2084" t="s">
        <v>3698</v>
      </c>
      <c r="C2084">
        <v>21077344</v>
      </c>
      <c r="D2084" t="s">
        <v>3699</v>
      </c>
      <c r="F2084" t="s">
        <v>201</v>
      </c>
      <c r="G2084">
        <v>38.884689999999999</v>
      </c>
      <c r="H2084">
        <v>-76.985479999999995</v>
      </c>
      <c r="I2084" t="s">
        <v>21</v>
      </c>
      <c r="J2084">
        <v>95</v>
      </c>
      <c r="K2084">
        <v>2</v>
      </c>
      <c r="L2084">
        <v>176</v>
      </c>
      <c r="M2084" s="1">
        <v>44899</v>
      </c>
      <c r="N2084">
        <v>3.36</v>
      </c>
      <c r="O2084">
        <v>1</v>
      </c>
      <c r="P2084">
        <v>78</v>
      </c>
      <c r="Q2084">
        <v>53</v>
      </c>
      <c r="R2084" t="s">
        <v>3700</v>
      </c>
    </row>
    <row r="2085" spans="1:18" ht="15.95" customHeight="1">
      <c r="A2085">
        <v>27723741</v>
      </c>
      <c r="B2085" t="s">
        <v>3701</v>
      </c>
      <c r="C2085">
        <v>209303182</v>
      </c>
      <c r="D2085" t="s">
        <v>3702</v>
      </c>
      <c r="F2085" t="s">
        <v>125</v>
      </c>
      <c r="G2085">
        <v>38.911450000000002</v>
      </c>
      <c r="H2085">
        <v>-77.065370000000001</v>
      </c>
      <c r="I2085" t="s">
        <v>21</v>
      </c>
      <c r="J2085">
        <v>335</v>
      </c>
      <c r="K2085">
        <v>31</v>
      </c>
      <c r="L2085">
        <v>43</v>
      </c>
      <c r="M2085" s="1">
        <v>44724</v>
      </c>
      <c r="N2085">
        <v>0.84</v>
      </c>
      <c r="O2085">
        <v>1</v>
      </c>
      <c r="P2085">
        <v>89</v>
      </c>
      <c r="Q2085">
        <v>8</v>
      </c>
    </row>
    <row r="2086" spans="1:18" ht="15.95" customHeight="1">
      <c r="A2086">
        <v>27727699</v>
      </c>
      <c r="B2086" t="s">
        <v>3703</v>
      </c>
      <c r="C2086">
        <v>193454533</v>
      </c>
      <c r="D2086" t="s">
        <v>3704</v>
      </c>
      <c r="F2086" t="s">
        <v>141</v>
      </c>
      <c r="G2086">
        <v>38.905630000000002</v>
      </c>
      <c r="H2086">
        <v>-76.976150000000004</v>
      </c>
      <c r="I2086" t="s">
        <v>25</v>
      </c>
      <c r="J2086">
        <v>75</v>
      </c>
      <c r="K2086">
        <v>31</v>
      </c>
      <c r="L2086">
        <v>3</v>
      </c>
      <c r="M2086" s="1">
        <v>43407</v>
      </c>
      <c r="N2086">
        <v>0.06</v>
      </c>
      <c r="O2086">
        <v>1</v>
      </c>
      <c r="P2086">
        <v>0</v>
      </c>
      <c r="Q2086">
        <v>0</v>
      </c>
    </row>
    <row r="2087" spans="1:18" ht="15.95" customHeight="1">
      <c r="A2087">
        <v>27752955</v>
      </c>
      <c r="B2087" t="s">
        <v>3705</v>
      </c>
      <c r="C2087">
        <v>39273202</v>
      </c>
      <c r="D2087" t="s">
        <v>3072</v>
      </c>
      <c r="F2087" t="s">
        <v>37</v>
      </c>
      <c r="G2087">
        <v>38.917270000000002</v>
      </c>
      <c r="H2087">
        <v>-77.041539999999998</v>
      </c>
      <c r="I2087" t="s">
        <v>21</v>
      </c>
      <c r="J2087">
        <v>70</v>
      </c>
      <c r="K2087">
        <v>31</v>
      </c>
      <c r="L2087">
        <v>0</v>
      </c>
      <c r="O2087">
        <v>1</v>
      </c>
      <c r="P2087">
        <v>0</v>
      </c>
      <c r="Q2087">
        <v>0</v>
      </c>
    </row>
    <row r="2088" spans="1:18" ht="15.95" customHeight="1">
      <c r="A2088">
        <v>27757068</v>
      </c>
      <c r="B2088" t="s">
        <v>3706</v>
      </c>
      <c r="C2088">
        <v>4636093</v>
      </c>
      <c r="D2088" t="s">
        <v>837</v>
      </c>
      <c r="F2088" t="s">
        <v>94</v>
      </c>
      <c r="G2088">
        <v>38.914929999999998</v>
      </c>
      <c r="H2088">
        <v>-77.040409999999994</v>
      </c>
      <c r="I2088" t="s">
        <v>21</v>
      </c>
      <c r="J2088">
        <v>169</v>
      </c>
      <c r="K2088">
        <v>2</v>
      </c>
      <c r="L2088">
        <v>212</v>
      </c>
      <c r="M2088" s="1">
        <v>44809</v>
      </c>
      <c r="N2088">
        <v>4.0599999999999996</v>
      </c>
      <c r="O2088">
        <v>1</v>
      </c>
      <c r="P2088">
        <v>73</v>
      </c>
      <c r="Q2088">
        <v>54</v>
      </c>
      <c r="R2088" s="13" t="s">
        <v>3707</v>
      </c>
    </row>
    <row r="2089" spans="1:18" ht="15.95" customHeight="1">
      <c r="A2089">
        <v>27771577</v>
      </c>
      <c r="B2089" t="s">
        <v>3708</v>
      </c>
      <c r="C2089">
        <v>5487930</v>
      </c>
      <c r="D2089" t="s">
        <v>118</v>
      </c>
      <c r="F2089" t="s">
        <v>94</v>
      </c>
      <c r="G2089">
        <v>38.916870000000003</v>
      </c>
      <c r="H2089">
        <v>-77.039100000000005</v>
      </c>
      <c r="I2089" t="s">
        <v>25</v>
      </c>
      <c r="J2089">
        <v>80</v>
      </c>
      <c r="K2089">
        <v>31</v>
      </c>
      <c r="L2089">
        <v>5</v>
      </c>
      <c r="M2089" s="1">
        <v>44675</v>
      </c>
      <c r="N2089">
        <v>0.1</v>
      </c>
      <c r="O2089">
        <v>19</v>
      </c>
      <c r="P2089">
        <v>364</v>
      </c>
      <c r="Q2089">
        <v>1</v>
      </c>
      <c r="R2089" t="s">
        <v>560</v>
      </c>
    </row>
    <row r="2090" spans="1:18" ht="15.95" customHeight="1">
      <c r="A2090">
        <v>27782885</v>
      </c>
      <c r="B2090" t="s">
        <v>3709</v>
      </c>
      <c r="C2090">
        <v>4670333</v>
      </c>
      <c r="D2090" t="s">
        <v>3405</v>
      </c>
      <c r="F2090" t="s">
        <v>141</v>
      </c>
      <c r="G2090">
        <v>38.903500000000001</v>
      </c>
      <c r="H2090">
        <v>-76.985910000000004</v>
      </c>
      <c r="I2090" t="s">
        <v>21</v>
      </c>
      <c r="J2090">
        <v>110</v>
      </c>
      <c r="K2090">
        <v>2</v>
      </c>
      <c r="L2090">
        <v>134</v>
      </c>
      <c r="M2090" s="1">
        <v>44891</v>
      </c>
      <c r="N2090">
        <v>2.62</v>
      </c>
      <c r="O2090">
        <v>1</v>
      </c>
      <c r="P2090">
        <v>19</v>
      </c>
      <c r="Q2090">
        <v>32</v>
      </c>
      <c r="R2090" t="s">
        <v>3710</v>
      </c>
    </row>
    <row r="2091" spans="1:18" ht="15.95" customHeight="1">
      <c r="A2091">
        <v>27812605</v>
      </c>
      <c r="B2091" t="s">
        <v>3711</v>
      </c>
      <c r="C2091">
        <v>487806</v>
      </c>
      <c r="D2091" t="s">
        <v>2490</v>
      </c>
      <c r="F2091" t="s">
        <v>37</v>
      </c>
      <c r="G2091">
        <v>38.913580000000003</v>
      </c>
      <c r="H2091">
        <v>-77.048439999999999</v>
      </c>
      <c r="I2091" t="s">
        <v>21</v>
      </c>
      <c r="J2091">
        <v>103</v>
      </c>
      <c r="K2091">
        <v>31</v>
      </c>
      <c r="L2091">
        <v>100</v>
      </c>
      <c r="M2091" s="1">
        <v>44909</v>
      </c>
      <c r="N2091">
        <v>1.89</v>
      </c>
      <c r="O2091">
        <v>35</v>
      </c>
      <c r="P2091">
        <v>98</v>
      </c>
      <c r="Q2091">
        <v>8</v>
      </c>
      <c r="R2091" t="s">
        <v>101</v>
      </c>
    </row>
    <row r="2092" spans="1:18" ht="15.95" customHeight="1">
      <c r="A2092">
        <v>27812793</v>
      </c>
      <c r="B2092" t="s">
        <v>3712</v>
      </c>
      <c r="C2092">
        <v>487806</v>
      </c>
      <c r="D2092" t="s">
        <v>2490</v>
      </c>
      <c r="F2092" t="s">
        <v>94</v>
      </c>
      <c r="G2092">
        <v>38.911470000000001</v>
      </c>
      <c r="H2092">
        <v>-77.046800000000005</v>
      </c>
      <c r="I2092" t="s">
        <v>21</v>
      </c>
      <c r="J2092">
        <v>161</v>
      </c>
      <c r="K2092">
        <v>31</v>
      </c>
      <c r="L2092">
        <v>98</v>
      </c>
      <c r="M2092" s="1">
        <v>44714</v>
      </c>
      <c r="N2092">
        <v>1.85</v>
      </c>
      <c r="O2092">
        <v>35</v>
      </c>
      <c r="P2092">
        <v>64</v>
      </c>
      <c r="Q2092">
        <v>6</v>
      </c>
      <c r="R2092" t="s">
        <v>101</v>
      </c>
    </row>
    <row r="2093" spans="1:18" ht="15.95" customHeight="1">
      <c r="A2093">
        <v>27813807</v>
      </c>
      <c r="B2093" t="s">
        <v>3713</v>
      </c>
      <c r="C2093">
        <v>347943</v>
      </c>
      <c r="D2093" t="s">
        <v>631</v>
      </c>
      <c r="F2093" t="s">
        <v>94</v>
      </c>
      <c r="G2093">
        <v>38.914679999999997</v>
      </c>
      <c r="H2093">
        <v>-77.036500000000004</v>
      </c>
      <c r="I2093" t="s">
        <v>21</v>
      </c>
      <c r="J2093">
        <v>285</v>
      </c>
      <c r="K2093">
        <v>3</v>
      </c>
      <c r="L2093">
        <v>116</v>
      </c>
      <c r="M2093" s="1">
        <v>44892</v>
      </c>
      <c r="N2093">
        <v>2.2200000000000002</v>
      </c>
      <c r="O2093">
        <v>2</v>
      </c>
      <c r="P2093">
        <v>73</v>
      </c>
      <c r="Q2093">
        <v>31</v>
      </c>
      <c r="R2093" t="s">
        <v>632</v>
      </c>
    </row>
    <row r="2094" spans="1:18" ht="15.95" customHeight="1">
      <c r="A2094">
        <v>27879405</v>
      </c>
      <c r="B2094" t="s">
        <v>3714</v>
      </c>
      <c r="C2094">
        <v>9263895</v>
      </c>
      <c r="D2094" t="s">
        <v>3624</v>
      </c>
      <c r="F2094" t="s">
        <v>63</v>
      </c>
      <c r="G2094">
        <v>38.910299999999999</v>
      </c>
      <c r="H2094">
        <v>-77.021150000000006</v>
      </c>
      <c r="I2094" t="s">
        <v>21</v>
      </c>
      <c r="J2094">
        <v>274</v>
      </c>
      <c r="K2094">
        <v>2</v>
      </c>
      <c r="L2094">
        <v>129</v>
      </c>
      <c r="M2094" s="1">
        <v>44901</v>
      </c>
      <c r="N2094">
        <v>2.5099999999999998</v>
      </c>
      <c r="O2094">
        <v>4</v>
      </c>
      <c r="P2094">
        <v>126</v>
      </c>
      <c r="Q2094">
        <v>20</v>
      </c>
      <c r="R2094" t="s">
        <v>3625</v>
      </c>
    </row>
    <row r="2095" spans="1:18" ht="15.95" customHeight="1">
      <c r="A2095">
        <v>27929757</v>
      </c>
      <c r="B2095" t="s">
        <v>3715</v>
      </c>
      <c r="C2095">
        <v>1699911</v>
      </c>
      <c r="D2095" t="s">
        <v>3716</v>
      </c>
      <c r="F2095" t="s">
        <v>88</v>
      </c>
      <c r="G2095">
        <v>38.896210000000004</v>
      </c>
      <c r="H2095">
        <v>-76.974519999999998</v>
      </c>
      <c r="I2095" t="s">
        <v>21</v>
      </c>
      <c r="J2095">
        <v>85</v>
      </c>
      <c r="K2095">
        <v>2</v>
      </c>
      <c r="L2095">
        <v>22</v>
      </c>
      <c r="M2095" s="1">
        <v>44911</v>
      </c>
      <c r="N2095">
        <v>4.8499999999999996</v>
      </c>
      <c r="O2095">
        <v>1</v>
      </c>
      <c r="P2095">
        <v>168</v>
      </c>
      <c r="Q2095">
        <v>22</v>
      </c>
      <c r="R2095" t="s">
        <v>3717</v>
      </c>
    </row>
    <row r="2096" spans="1:18" ht="15.95" customHeight="1">
      <c r="A2096">
        <v>27930601</v>
      </c>
      <c r="B2096" t="s">
        <v>3718</v>
      </c>
      <c r="C2096">
        <v>210983099</v>
      </c>
      <c r="D2096" t="s">
        <v>891</v>
      </c>
      <c r="F2096" t="s">
        <v>88</v>
      </c>
      <c r="G2096">
        <v>38.895760000000003</v>
      </c>
      <c r="H2096">
        <v>-76.989620000000002</v>
      </c>
      <c r="I2096" t="s">
        <v>21</v>
      </c>
      <c r="J2096">
        <v>104</v>
      </c>
      <c r="K2096">
        <v>31</v>
      </c>
      <c r="L2096">
        <v>4</v>
      </c>
      <c r="M2096" s="1">
        <v>43778</v>
      </c>
      <c r="N2096">
        <v>0.1</v>
      </c>
      <c r="O2096">
        <v>4</v>
      </c>
      <c r="P2096">
        <v>0</v>
      </c>
      <c r="Q2096">
        <v>0</v>
      </c>
    </row>
    <row r="2097" spans="1:18" ht="15.95" customHeight="1">
      <c r="A2097">
        <v>27932589</v>
      </c>
      <c r="B2097" t="s">
        <v>3719</v>
      </c>
      <c r="C2097">
        <v>50236847</v>
      </c>
      <c r="D2097" t="s">
        <v>1839</v>
      </c>
      <c r="F2097" t="s">
        <v>70</v>
      </c>
      <c r="G2097">
        <v>38.933909999999997</v>
      </c>
      <c r="H2097">
        <v>-77.031630000000007</v>
      </c>
      <c r="I2097" t="s">
        <v>21</v>
      </c>
      <c r="J2097">
        <v>108</v>
      </c>
      <c r="K2097">
        <v>120</v>
      </c>
      <c r="L2097">
        <v>37</v>
      </c>
      <c r="M2097" s="1">
        <v>44073</v>
      </c>
      <c r="N2097">
        <v>0.71</v>
      </c>
      <c r="O2097">
        <v>1</v>
      </c>
      <c r="P2097">
        <v>362</v>
      </c>
      <c r="Q2097">
        <v>0</v>
      </c>
    </row>
    <row r="2098" spans="1:18" ht="15.95" customHeight="1">
      <c r="A2098">
        <v>27937041</v>
      </c>
      <c r="B2098" t="s">
        <v>3720</v>
      </c>
      <c r="C2098">
        <v>12928262</v>
      </c>
      <c r="D2098" t="s">
        <v>3721</v>
      </c>
      <c r="F2098" t="s">
        <v>70</v>
      </c>
      <c r="G2098">
        <v>38.920949999999998</v>
      </c>
      <c r="H2098">
        <v>-77.031989999999993</v>
      </c>
      <c r="I2098" t="s">
        <v>21</v>
      </c>
      <c r="J2098">
        <v>61</v>
      </c>
      <c r="K2098">
        <v>31</v>
      </c>
      <c r="L2098">
        <v>13</v>
      </c>
      <c r="M2098" s="1">
        <v>44706</v>
      </c>
      <c r="N2098">
        <v>0.25</v>
      </c>
      <c r="O2098">
        <v>4</v>
      </c>
      <c r="P2098">
        <v>192</v>
      </c>
      <c r="Q2098">
        <v>1</v>
      </c>
    </row>
    <row r="2099" spans="1:18" ht="15.95" customHeight="1">
      <c r="A2099">
        <v>27960316</v>
      </c>
      <c r="B2099" t="s">
        <v>3722</v>
      </c>
      <c r="C2099">
        <v>211191105</v>
      </c>
      <c r="D2099" t="s">
        <v>1009</v>
      </c>
      <c r="F2099" t="s">
        <v>94</v>
      </c>
      <c r="G2099">
        <v>38.912590000000002</v>
      </c>
      <c r="H2099">
        <v>-77.037199999999999</v>
      </c>
      <c r="I2099" t="s">
        <v>21</v>
      </c>
      <c r="J2099">
        <v>55</v>
      </c>
      <c r="K2099">
        <v>31</v>
      </c>
      <c r="L2099">
        <v>251</v>
      </c>
      <c r="M2099" s="1">
        <v>44885</v>
      </c>
      <c r="N2099">
        <v>4.83</v>
      </c>
      <c r="O2099">
        <v>1</v>
      </c>
      <c r="P2099">
        <v>31</v>
      </c>
      <c r="Q2099">
        <v>41</v>
      </c>
      <c r="R2099" s="13"/>
    </row>
    <row r="2100" spans="1:18" ht="15.95" customHeight="1">
      <c r="A2100">
        <v>27962382</v>
      </c>
      <c r="B2100" t="s">
        <v>3723</v>
      </c>
      <c r="C2100">
        <v>7772015</v>
      </c>
      <c r="D2100" t="s">
        <v>74</v>
      </c>
      <c r="F2100" t="s">
        <v>70</v>
      </c>
      <c r="G2100">
        <v>38.930810000000001</v>
      </c>
      <c r="H2100">
        <v>-77.030420000000007</v>
      </c>
      <c r="I2100" t="s">
        <v>21</v>
      </c>
      <c r="J2100">
        <v>167</v>
      </c>
      <c r="K2100">
        <v>3</v>
      </c>
      <c r="L2100">
        <v>97</v>
      </c>
      <c r="M2100" s="1">
        <v>44885</v>
      </c>
      <c r="N2100">
        <v>1.85</v>
      </c>
      <c r="O2100">
        <v>1</v>
      </c>
      <c r="P2100">
        <v>81</v>
      </c>
      <c r="Q2100">
        <v>24</v>
      </c>
      <c r="R2100" t="s">
        <v>3724</v>
      </c>
    </row>
    <row r="2101" spans="1:18" ht="15.95" customHeight="1">
      <c r="A2101">
        <v>27989967</v>
      </c>
      <c r="B2101" t="s">
        <v>3725</v>
      </c>
      <c r="C2101">
        <v>210983099</v>
      </c>
      <c r="D2101" t="s">
        <v>891</v>
      </c>
      <c r="F2101" t="s">
        <v>51</v>
      </c>
      <c r="G2101">
        <v>38.905529999999999</v>
      </c>
      <c r="H2101">
        <v>-77.05292</v>
      </c>
      <c r="I2101" t="s">
        <v>21</v>
      </c>
      <c r="J2101">
        <v>600</v>
      </c>
      <c r="K2101">
        <v>31</v>
      </c>
      <c r="L2101">
        <v>0</v>
      </c>
      <c r="M2101" s="13"/>
      <c r="O2101">
        <v>4</v>
      </c>
      <c r="P2101">
        <v>0</v>
      </c>
      <c r="Q2101">
        <v>0</v>
      </c>
    </row>
    <row r="2102" spans="1:18" ht="15.95" customHeight="1">
      <c r="A2102">
        <v>27991634</v>
      </c>
      <c r="B2102" t="s">
        <v>3726</v>
      </c>
      <c r="C2102">
        <v>75651715</v>
      </c>
      <c r="D2102" t="s">
        <v>3727</v>
      </c>
      <c r="F2102" t="s">
        <v>70</v>
      </c>
      <c r="G2102">
        <v>38.933500000000002</v>
      </c>
      <c r="H2102">
        <v>-77.037279999999996</v>
      </c>
      <c r="I2102" t="s">
        <v>21</v>
      </c>
      <c r="J2102">
        <v>373</v>
      </c>
      <c r="K2102">
        <v>7</v>
      </c>
      <c r="L2102">
        <v>9</v>
      </c>
      <c r="M2102" s="1">
        <v>44793</v>
      </c>
      <c r="N2102">
        <v>0.18</v>
      </c>
      <c r="O2102">
        <v>1</v>
      </c>
      <c r="P2102">
        <v>17</v>
      </c>
      <c r="Q2102">
        <v>4</v>
      </c>
      <c r="R2102" s="2" t="s">
        <v>3728</v>
      </c>
    </row>
    <row r="2103" spans="1:18" ht="15.95" customHeight="1">
      <c r="A2103">
        <v>28011711</v>
      </c>
      <c r="B2103" t="s">
        <v>3729</v>
      </c>
      <c r="C2103">
        <v>59253297</v>
      </c>
      <c r="D2103" t="s">
        <v>2925</v>
      </c>
      <c r="F2103" t="s">
        <v>88</v>
      </c>
      <c r="G2103">
        <v>38.906359999999999</v>
      </c>
      <c r="H2103">
        <v>-77.005120000000005</v>
      </c>
      <c r="I2103" t="s">
        <v>25</v>
      </c>
      <c r="J2103">
        <v>55</v>
      </c>
      <c r="K2103">
        <v>31</v>
      </c>
      <c r="L2103">
        <v>15</v>
      </c>
      <c r="M2103" s="1">
        <v>43449</v>
      </c>
      <c r="N2103">
        <v>0.28999999999999998</v>
      </c>
      <c r="O2103">
        <v>3</v>
      </c>
      <c r="P2103">
        <v>0</v>
      </c>
      <c r="Q2103">
        <v>0</v>
      </c>
    </row>
    <row r="2104" spans="1:18" ht="15.95" customHeight="1">
      <c r="A2104">
        <v>28028316</v>
      </c>
      <c r="B2104" t="s">
        <v>3730</v>
      </c>
      <c r="C2104">
        <v>211704363</v>
      </c>
      <c r="D2104" t="s">
        <v>69</v>
      </c>
      <c r="F2104" t="s">
        <v>88</v>
      </c>
      <c r="G2104">
        <v>38.894219999999997</v>
      </c>
      <c r="H2104">
        <v>-76.992140000000006</v>
      </c>
      <c r="I2104" t="s">
        <v>21</v>
      </c>
      <c r="J2104">
        <v>175</v>
      </c>
      <c r="K2104">
        <v>31</v>
      </c>
      <c r="L2104">
        <v>87</v>
      </c>
      <c r="M2104" s="1">
        <v>44374</v>
      </c>
      <c r="N2104">
        <v>1.67</v>
      </c>
      <c r="O2104">
        <v>1</v>
      </c>
      <c r="P2104">
        <v>0</v>
      </c>
      <c r="Q2104">
        <v>0</v>
      </c>
    </row>
    <row r="2105" spans="1:18" ht="15.95" customHeight="1">
      <c r="A2105">
        <v>28030381</v>
      </c>
      <c r="B2105" t="s">
        <v>3731</v>
      </c>
      <c r="C2105">
        <v>59253297</v>
      </c>
      <c r="D2105" t="s">
        <v>2925</v>
      </c>
      <c r="F2105" t="s">
        <v>88</v>
      </c>
      <c r="G2105">
        <v>38.907969999999999</v>
      </c>
      <c r="H2105">
        <v>-77.006010000000003</v>
      </c>
      <c r="I2105" t="s">
        <v>464</v>
      </c>
      <c r="J2105">
        <v>35</v>
      </c>
      <c r="K2105">
        <v>31</v>
      </c>
      <c r="L2105">
        <v>7</v>
      </c>
      <c r="M2105" s="1">
        <v>43401</v>
      </c>
      <c r="N2105">
        <v>0.13</v>
      </c>
      <c r="O2105">
        <v>3</v>
      </c>
      <c r="P2105">
        <v>0</v>
      </c>
      <c r="Q2105">
        <v>0</v>
      </c>
    </row>
    <row r="2106" spans="1:18" ht="15.95" customHeight="1">
      <c r="A2106">
        <v>28057069</v>
      </c>
      <c r="B2106" t="s">
        <v>3732</v>
      </c>
      <c r="C2106">
        <v>59253297</v>
      </c>
      <c r="D2106" t="s">
        <v>2925</v>
      </c>
      <c r="F2106" t="s">
        <v>122</v>
      </c>
      <c r="G2106">
        <v>38.916069999999998</v>
      </c>
      <c r="H2106">
        <v>-77.02458</v>
      </c>
      <c r="I2106" t="s">
        <v>21</v>
      </c>
      <c r="J2106">
        <v>85</v>
      </c>
      <c r="K2106">
        <v>31</v>
      </c>
      <c r="L2106">
        <v>94</v>
      </c>
      <c r="M2106" s="1">
        <v>43884</v>
      </c>
      <c r="N2106">
        <v>1.82</v>
      </c>
      <c r="O2106">
        <v>3</v>
      </c>
      <c r="P2106">
        <v>0</v>
      </c>
      <c r="Q2106">
        <v>0</v>
      </c>
    </row>
    <row r="2107" spans="1:18" ht="15.95" customHeight="1">
      <c r="A2107">
        <v>28096204</v>
      </c>
      <c r="B2107" t="s">
        <v>3733</v>
      </c>
      <c r="C2107">
        <v>112002129</v>
      </c>
      <c r="D2107" t="s">
        <v>118</v>
      </c>
      <c r="F2107" t="s">
        <v>364</v>
      </c>
      <c r="G2107">
        <v>38.900149999999996</v>
      </c>
      <c r="H2107">
        <v>-76.950919999999996</v>
      </c>
      <c r="I2107" t="s">
        <v>25</v>
      </c>
      <c r="J2107">
        <v>65</v>
      </c>
      <c r="K2107">
        <v>31</v>
      </c>
      <c r="L2107">
        <v>0</v>
      </c>
      <c r="M2107" s="13"/>
      <c r="O2107">
        <v>1</v>
      </c>
      <c r="P2107">
        <v>0</v>
      </c>
      <c r="Q2107">
        <v>0</v>
      </c>
    </row>
    <row r="2108" spans="1:18" ht="15.95" customHeight="1">
      <c r="A2108">
        <v>28105684</v>
      </c>
      <c r="B2108" t="s">
        <v>3734</v>
      </c>
      <c r="C2108">
        <v>54967061</v>
      </c>
      <c r="D2108" t="s">
        <v>3735</v>
      </c>
      <c r="F2108" t="s">
        <v>66</v>
      </c>
      <c r="G2108">
        <v>38.93571</v>
      </c>
      <c r="H2108">
        <v>-77.072990000000004</v>
      </c>
      <c r="I2108" t="s">
        <v>21</v>
      </c>
      <c r="J2108">
        <v>98</v>
      </c>
      <c r="K2108">
        <v>40</v>
      </c>
      <c r="L2108">
        <v>0</v>
      </c>
      <c r="M2108" s="13"/>
      <c r="O2108">
        <v>1</v>
      </c>
      <c r="P2108">
        <v>0</v>
      </c>
      <c r="Q2108">
        <v>0</v>
      </c>
    </row>
    <row r="2109" spans="1:18" ht="15.95" customHeight="1">
      <c r="A2109">
        <v>28109182</v>
      </c>
      <c r="B2109" t="s">
        <v>3736</v>
      </c>
      <c r="C2109">
        <v>14905129</v>
      </c>
      <c r="D2109" t="s">
        <v>3504</v>
      </c>
      <c r="F2109" t="s">
        <v>37</v>
      </c>
      <c r="G2109">
        <v>38.919960000000003</v>
      </c>
      <c r="H2109">
        <v>-77.04683</v>
      </c>
      <c r="I2109" t="s">
        <v>21</v>
      </c>
      <c r="J2109">
        <v>70</v>
      </c>
      <c r="K2109">
        <v>35</v>
      </c>
      <c r="L2109">
        <v>79</v>
      </c>
      <c r="M2109" s="1">
        <v>44883</v>
      </c>
      <c r="N2109">
        <v>1.56</v>
      </c>
      <c r="O2109">
        <v>1</v>
      </c>
      <c r="P2109">
        <v>93</v>
      </c>
      <c r="Q2109">
        <v>21</v>
      </c>
    </row>
    <row r="2110" spans="1:18" ht="15.95" customHeight="1">
      <c r="A2110">
        <v>28125608</v>
      </c>
      <c r="B2110" t="s">
        <v>3737</v>
      </c>
      <c r="C2110">
        <v>208037775</v>
      </c>
      <c r="D2110" t="s">
        <v>3738</v>
      </c>
      <c r="F2110" t="s">
        <v>63</v>
      </c>
      <c r="G2110">
        <v>38.9069</v>
      </c>
      <c r="H2110">
        <v>-77.032229999999998</v>
      </c>
      <c r="I2110" t="s">
        <v>21</v>
      </c>
      <c r="J2110">
        <v>80</v>
      </c>
      <c r="K2110">
        <v>31</v>
      </c>
      <c r="L2110">
        <v>9</v>
      </c>
      <c r="M2110" s="1">
        <v>43779</v>
      </c>
      <c r="N2110">
        <v>0.17</v>
      </c>
      <c r="O2110">
        <v>1</v>
      </c>
      <c r="P2110">
        <v>28</v>
      </c>
      <c r="Q2110">
        <v>0</v>
      </c>
    </row>
    <row r="2111" spans="1:18" ht="15.95" customHeight="1">
      <c r="A2111">
        <v>28134094</v>
      </c>
      <c r="B2111" t="s">
        <v>3739</v>
      </c>
      <c r="C2111">
        <v>75923511</v>
      </c>
      <c r="D2111" t="s">
        <v>1356</v>
      </c>
      <c r="F2111" t="s">
        <v>1233</v>
      </c>
      <c r="G2111">
        <v>38.877499999999998</v>
      </c>
      <c r="H2111">
        <v>-77.002229999999997</v>
      </c>
      <c r="I2111" t="s">
        <v>25</v>
      </c>
      <c r="J2111">
        <v>150</v>
      </c>
      <c r="K2111">
        <v>31</v>
      </c>
      <c r="L2111">
        <v>7</v>
      </c>
      <c r="M2111" s="1">
        <v>43440</v>
      </c>
      <c r="N2111">
        <v>0.13</v>
      </c>
      <c r="O2111">
        <v>1</v>
      </c>
      <c r="P2111">
        <v>0</v>
      </c>
      <c r="Q2111">
        <v>0</v>
      </c>
    </row>
    <row r="2112" spans="1:18" ht="15.95" customHeight="1">
      <c r="A2112">
        <v>28137320</v>
      </c>
      <c r="B2112" t="s">
        <v>3740</v>
      </c>
      <c r="C2112">
        <v>37085756</v>
      </c>
      <c r="D2112" t="s">
        <v>36</v>
      </c>
      <c r="F2112" t="s">
        <v>70</v>
      </c>
      <c r="G2112">
        <v>38.92586</v>
      </c>
      <c r="H2112">
        <v>-77.034869999999998</v>
      </c>
      <c r="I2112" t="s">
        <v>21</v>
      </c>
      <c r="J2112">
        <v>225</v>
      </c>
      <c r="K2112">
        <v>31</v>
      </c>
      <c r="L2112">
        <v>6</v>
      </c>
      <c r="M2112" s="1">
        <v>44748</v>
      </c>
      <c r="N2112">
        <v>0.12</v>
      </c>
      <c r="O2112">
        <v>2</v>
      </c>
      <c r="P2112">
        <v>364</v>
      </c>
      <c r="Q2112">
        <v>3</v>
      </c>
      <c r="R2112" s="13"/>
    </row>
    <row r="2113" spans="1:18" ht="15.95" customHeight="1">
      <c r="A2113">
        <v>28154722</v>
      </c>
      <c r="B2113" t="s">
        <v>3741</v>
      </c>
      <c r="C2113">
        <v>94568899</v>
      </c>
      <c r="D2113" t="s">
        <v>266</v>
      </c>
      <c r="F2113" t="s">
        <v>34</v>
      </c>
      <c r="G2113">
        <v>38.942630000000001</v>
      </c>
      <c r="H2113">
        <v>-77.035510000000002</v>
      </c>
      <c r="I2113" t="s">
        <v>21</v>
      </c>
      <c r="J2113">
        <v>108</v>
      </c>
      <c r="K2113">
        <v>3</v>
      </c>
      <c r="L2113">
        <v>119</v>
      </c>
      <c r="M2113" s="1">
        <v>44885</v>
      </c>
      <c r="N2113">
        <v>2.2999999999999998</v>
      </c>
      <c r="O2113">
        <v>1</v>
      </c>
      <c r="P2113">
        <v>75</v>
      </c>
      <c r="Q2113">
        <v>30</v>
      </c>
      <c r="R2113" t="s">
        <v>3742</v>
      </c>
    </row>
    <row r="2114" spans="1:18" ht="15.95" customHeight="1">
      <c r="A2114">
        <v>28160365</v>
      </c>
      <c r="B2114" t="s">
        <v>3743</v>
      </c>
      <c r="C2114">
        <v>2363381</v>
      </c>
      <c r="D2114" t="s">
        <v>1356</v>
      </c>
      <c r="F2114" t="s">
        <v>70</v>
      </c>
      <c r="G2114">
        <v>38.927230000000002</v>
      </c>
      <c r="H2114">
        <v>-77.03201</v>
      </c>
      <c r="I2114" t="s">
        <v>21</v>
      </c>
      <c r="J2114">
        <v>65</v>
      </c>
      <c r="K2114">
        <v>31</v>
      </c>
      <c r="L2114">
        <v>6</v>
      </c>
      <c r="M2114" s="1">
        <v>43699</v>
      </c>
      <c r="N2114">
        <v>0.12</v>
      </c>
      <c r="O2114">
        <v>1</v>
      </c>
      <c r="P2114">
        <v>0</v>
      </c>
      <c r="Q2114">
        <v>0</v>
      </c>
    </row>
    <row r="2115" spans="1:18" ht="15.95" customHeight="1">
      <c r="A2115">
        <v>28160590</v>
      </c>
      <c r="B2115" t="s">
        <v>3744</v>
      </c>
      <c r="C2115">
        <v>57804979</v>
      </c>
      <c r="D2115" t="s">
        <v>3745</v>
      </c>
      <c r="F2115" t="s">
        <v>853</v>
      </c>
      <c r="G2115">
        <v>38.892600000000002</v>
      </c>
      <c r="H2115">
        <v>-76.952680000000001</v>
      </c>
      <c r="I2115" t="s">
        <v>25</v>
      </c>
      <c r="J2115">
        <v>50</v>
      </c>
      <c r="K2115">
        <v>31</v>
      </c>
      <c r="L2115">
        <v>5</v>
      </c>
      <c r="M2115" s="1">
        <v>43401</v>
      </c>
      <c r="N2115">
        <v>0.1</v>
      </c>
      <c r="O2115">
        <v>2</v>
      </c>
      <c r="P2115">
        <v>0</v>
      </c>
      <c r="Q2115">
        <v>0</v>
      </c>
    </row>
    <row r="2116" spans="1:18" ht="15.95" customHeight="1">
      <c r="A2116">
        <v>28176850</v>
      </c>
      <c r="B2116" t="s">
        <v>3746</v>
      </c>
      <c r="C2116">
        <v>22801245</v>
      </c>
      <c r="D2116" t="s">
        <v>3747</v>
      </c>
      <c r="F2116" t="s">
        <v>34</v>
      </c>
      <c r="G2116">
        <v>38.955390000000001</v>
      </c>
      <c r="H2116">
        <v>-77.019419999999997</v>
      </c>
      <c r="I2116" t="s">
        <v>25</v>
      </c>
      <c r="J2116">
        <v>40</v>
      </c>
      <c r="K2116">
        <v>1</v>
      </c>
      <c r="L2116">
        <v>2</v>
      </c>
      <c r="M2116" s="1">
        <v>43872</v>
      </c>
      <c r="N2116">
        <v>0.05</v>
      </c>
      <c r="O2116">
        <v>5</v>
      </c>
      <c r="P2116">
        <v>0</v>
      </c>
      <c r="Q2116">
        <v>0</v>
      </c>
      <c r="R2116" t="s">
        <v>3748</v>
      </c>
    </row>
    <row r="2117" spans="1:18" ht="15.95" customHeight="1">
      <c r="A2117">
        <v>28180978</v>
      </c>
      <c r="B2117" t="s">
        <v>3749</v>
      </c>
      <c r="C2117">
        <v>207573176</v>
      </c>
      <c r="D2117" t="s">
        <v>2077</v>
      </c>
      <c r="F2117" t="s">
        <v>34</v>
      </c>
      <c r="G2117">
        <v>38.942929999999997</v>
      </c>
      <c r="H2117">
        <v>-77.033050000000003</v>
      </c>
      <c r="I2117" t="s">
        <v>21</v>
      </c>
      <c r="J2117">
        <v>275</v>
      </c>
      <c r="K2117">
        <v>4</v>
      </c>
      <c r="L2117">
        <v>87</v>
      </c>
      <c r="M2117" s="1">
        <v>44880</v>
      </c>
      <c r="N2117">
        <v>1.68</v>
      </c>
      <c r="O2117">
        <v>1</v>
      </c>
      <c r="P2117">
        <v>340</v>
      </c>
      <c r="Q2117">
        <v>19</v>
      </c>
      <c r="R2117" t="s">
        <v>3750</v>
      </c>
    </row>
    <row r="2118" spans="1:18" ht="15.95" customHeight="1">
      <c r="A2118">
        <v>28205073</v>
      </c>
      <c r="B2118" t="s">
        <v>3751</v>
      </c>
      <c r="C2118">
        <v>213005543</v>
      </c>
      <c r="D2118" t="s">
        <v>3386</v>
      </c>
      <c r="F2118" t="s">
        <v>34</v>
      </c>
      <c r="G2118">
        <v>38.939120000000003</v>
      </c>
      <c r="H2118">
        <v>-77.036580000000001</v>
      </c>
      <c r="I2118" t="s">
        <v>21</v>
      </c>
      <c r="J2118">
        <v>101</v>
      </c>
      <c r="K2118">
        <v>31</v>
      </c>
      <c r="L2118">
        <v>77</v>
      </c>
      <c r="M2118" s="1">
        <v>44438</v>
      </c>
      <c r="N2118">
        <v>1.5</v>
      </c>
      <c r="O2118">
        <v>1</v>
      </c>
      <c r="P2118">
        <v>50</v>
      </c>
      <c r="Q2118">
        <v>0</v>
      </c>
    </row>
    <row r="2119" spans="1:18" ht="15.95" customHeight="1">
      <c r="A2119">
        <v>28219027</v>
      </c>
      <c r="B2119" t="s">
        <v>3752</v>
      </c>
      <c r="C2119">
        <v>25134806</v>
      </c>
      <c r="D2119" t="s">
        <v>3753</v>
      </c>
      <c r="F2119" t="s">
        <v>28</v>
      </c>
      <c r="G2119">
        <v>38.9129</v>
      </c>
      <c r="H2119">
        <v>-77.0124</v>
      </c>
      <c r="I2119" t="s">
        <v>21</v>
      </c>
      <c r="J2119">
        <v>72</v>
      </c>
      <c r="K2119">
        <v>5</v>
      </c>
      <c r="L2119">
        <v>119</v>
      </c>
      <c r="M2119" s="1">
        <v>44899</v>
      </c>
      <c r="N2119">
        <v>2.2799999999999998</v>
      </c>
      <c r="O2119">
        <v>1</v>
      </c>
      <c r="P2119">
        <v>97</v>
      </c>
      <c r="Q2119">
        <v>17</v>
      </c>
      <c r="R2119" t="s">
        <v>3754</v>
      </c>
    </row>
    <row r="2120" spans="1:18" ht="15.95" customHeight="1">
      <c r="A2120">
        <v>28219170</v>
      </c>
      <c r="B2120" t="s">
        <v>3755</v>
      </c>
      <c r="C2120">
        <v>54268690</v>
      </c>
      <c r="D2120" t="s">
        <v>1105</v>
      </c>
      <c r="F2120" t="s">
        <v>91</v>
      </c>
      <c r="G2120">
        <v>38.954590000000003</v>
      </c>
      <c r="H2120">
        <v>-77.010570000000001</v>
      </c>
      <c r="I2120" t="s">
        <v>21</v>
      </c>
      <c r="J2120">
        <v>65</v>
      </c>
      <c r="K2120">
        <v>31</v>
      </c>
      <c r="L2120">
        <v>21</v>
      </c>
      <c r="M2120" s="1">
        <v>43605</v>
      </c>
      <c r="N2120">
        <v>0.4</v>
      </c>
      <c r="O2120">
        <v>1</v>
      </c>
      <c r="P2120">
        <v>0</v>
      </c>
      <c r="Q2120">
        <v>0</v>
      </c>
    </row>
    <row r="2121" spans="1:18" ht="15.95" customHeight="1">
      <c r="A2121">
        <v>28227027</v>
      </c>
      <c r="B2121" t="s">
        <v>3756</v>
      </c>
      <c r="C2121" t="s">
        <v>553</v>
      </c>
      <c r="E2121" t="s">
        <v>70</v>
      </c>
      <c r="F2121">
        <v>38.933450000000001</v>
      </c>
      <c r="G2121">
        <v>-77.033370000000005</v>
      </c>
      <c r="H2121" t="s">
        <v>21</v>
      </c>
      <c r="I2121">
        <v>250</v>
      </c>
      <c r="J2121">
        <v>180</v>
      </c>
      <c r="K2121">
        <v>11</v>
      </c>
      <c r="L2121" s="1">
        <v>44067</v>
      </c>
      <c r="M2121">
        <v>0.24</v>
      </c>
      <c r="N2121">
        <v>1</v>
      </c>
      <c r="O2121">
        <v>365</v>
      </c>
      <c r="P2121">
        <v>0</v>
      </c>
    </row>
    <row r="2122" spans="1:18" ht="15.95" customHeight="1">
      <c r="A2122">
        <v>28228016</v>
      </c>
      <c r="B2122" t="s">
        <v>3757</v>
      </c>
      <c r="C2122">
        <v>819525</v>
      </c>
      <c r="D2122" t="s">
        <v>1105</v>
      </c>
      <c r="F2122" t="s">
        <v>201</v>
      </c>
      <c r="G2122">
        <v>38.879300000000001</v>
      </c>
      <c r="H2122">
        <v>-76.995580000000004</v>
      </c>
      <c r="I2122" t="s">
        <v>21</v>
      </c>
      <c r="J2122">
        <v>90</v>
      </c>
      <c r="K2122">
        <v>1</v>
      </c>
      <c r="L2122">
        <v>270</v>
      </c>
      <c r="M2122" s="1">
        <v>44894</v>
      </c>
      <c r="N2122">
        <v>5.23</v>
      </c>
      <c r="O2122">
        <v>2</v>
      </c>
      <c r="P2122">
        <v>152</v>
      </c>
      <c r="Q2122">
        <v>90</v>
      </c>
      <c r="R2122" t="s">
        <v>1841</v>
      </c>
    </row>
    <row r="2123" spans="1:18" ht="15.95" customHeight="1">
      <c r="A2123">
        <v>28242044</v>
      </c>
      <c r="B2123" t="s">
        <v>3758</v>
      </c>
      <c r="C2123">
        <v>315148</v>
      </c>
      <c r="D2123" t="s">
        <v>33</v>
      </c>
      <c r="F2123" t="s">
        <v>34</v>
      </c>
      <c r="G2123">
        <v>38.93777</v>
      </c>
      <c r="H2123">
        <v>-77.023520000000005</v>
      </c>
      <c r="I2123" t="s">
        <v>25</v>
      </c>
      <c r="J2123">
        <v>39</v>
      </c>
      <c r="K2123">
        <v>31</v>
      </c>
      <c r="L2123">
        <v>8</v>
      </c>
      <c r="M2123" s="1">
        <v>44688</v>
      </c>
      <c r="N2123">
        <v>0.19</v>
      </c>
      <c r="O2123">
        <v>35</v>
      </c>
      <c r="P2123">
        <v>156</v>
      </c>
      <c r="Q2123">
        <v>1</v>
      </c>
    </row>
    <row r="2124" spans="1:18" ht="15.95" customHeight="1">
      <c r="A2124">
        <v>28253557</v>
      </c>
      <c r="B2124" t="s">
        <v>3759</v>
      </c>
      <c r="C2124">
        <v>213398164</v>
      </c>
      <c r="D2124" t="s">
        <v>266</v>
      </c>
      <c r="F2124" t="s">
        <v>37</v>
      </c>
      <c r="G2124">
        <v>38.919969999999999</v>
      </c>
      <c r="H2124">
        <v>-77.040539999999993</v>
      </c>
      <c r="I2124" t="s">
        <v>21</v>
      </c>
      <c r="J2124">
        <v>108</v>
      </c>
      <c r="K2124">
        <v>1</v>
      </c>
      <c r="L2124">
        <v>369</v>
      </c>
      <c r="M2124" s="1">
        <v>44902</v>
      </c>
      <c r="N2124">
        <v>7.11</v>
      </c>
      <c r="O2124">
        <v>1</v>
      </c>
      <c r="P2124">
        <v>136</v>
      </c>
      <c r="Q2124">
        <v>64</v>
      </c>
      <c r="R2124" t="s">
        <v>3760</v>
      </c>
    </row>
    <row r="2125" spans="1:18" ht="15.95" customHeight="1">
      <c r="A2125">
        <v>28254584</v>
      </c>
      <c r="B2125" t="s">
        <v>3761</v>
      </c>
      <c r="C2125">
        <v>5782</v>
      </c>
      <c r="D2125" t="s">
        <v>48</v>
      </c>
      <c r="F2125" t="s">
        <v>34</v>
      </c>
      <c r="G2125">
        <v>38.955030000000001</v>
      </c>
      <c r="H2125">
        <v>-77.036230000000003</v>
      </c>
      <c r="I2125" t="s">
        <v>25</v>
      </c>
      <c r="J2125">
        <v>52</v>
      </c>
      <c r="K2125">
        <v>31</v>
      </c>
      <c r="L2125">
        <v>1</v>
      </c>
      <c r="M2125" s="1">
        <v>44780</v>
      </c>
      <c r="N2125">
        <v>0.22</v>
      </c>
      <c r="O2125">
        <v>2</v>
      </c>
      <c r="P2125">
        <v>365</v>
      </c>
      <c r="Q2125">
        <v>1</v>
      </c>
      <c r="R2125" s="13"/>
    </row>
    <row r="2126" spans="1:18" ht="15.95" customHeight="1">
      <c r="A2126">
        <v>28257191</v>
      </c>
      <c r="B2126" t="s">
        <v>3762</v>
      </c>
      <c r="C2126">
        <v>143780236</v>
      </c>
      <c r="D2126" t="s">
        <v>2134</v>
      </c>
      <c r="F2126" t="s">
        <v>94</v>
      </c>
      <c r="G2126">
        <v>38.913890000000002</v>
      </c>
      <c r="H2126">
        <v>-77.036140000000003</v>
      </c>
      <c r="I2126" t="s">
        <v>21</v>
      </c>
      <c r="J2126">
        <v>219</v>
      </c>
      <c r="K2126">
        <v>2</v>
      </c>
      <c r="L2126">
        <v>166</v>
      </c>
      <c r="M2126" s="1">
        <v>44896</v>
      </c>
      <c r="N2126">
        <v>3.2</v>
      </c>
      <c r="O2126">
        <v>2</v>
      </c>
      <c r="P2126">
        <v>149</v>
      </c>
      <c r="Q2126">
        <v>48</v>
      </c>
      <c r="R2126" t="s">
        <v>2731</v>
      </c>
    </row>
    <row r="2127" spans="1:18" ht="15.95" customHeight="1">
      <c r="A2127">
        <v>28273187</v>
      </c>
      <c r="B2127" t="s">
        <v>3763</v>
      </c>
      <c r="C2127">
        <v>92543922</v>
      </c>
      <c r="D2127" t="s">
        <v>824</v>
      </c>
      <c r="F2127" t="s">
        <v>88</v>
      </c>
      <c r="G2127">
        <v>38.902670000000001</v>
      </c>
      <c r="H2127">
        <v>-76.995419999999996</v>
      </c>
      <c r="I2127" t="s">
        <v>21</v>
      </c>
      <c r="J2127">
        <v>161</v>
      </c>
      <c r="K2127">
        <v>2</v>
      </c>
      <c r="L2127">
        <v>73</v>
      </c>
      <c r="M2127" s="1">
        <v>44885</v>
      </c>
      <c r="N2127">
        <v>1.42</v>
      </c>
      <c r="O2127">
        <v>1</v>
      </c>
      <c r="P2127">
        <v>162</v>
      </c>
      <c r="Q2127">
        <v>21</v>
      </c>
      <c r="R2127" t="s">
        <v>3764</v>
      </c>
    </row>
    <row r="2128" spans="1:18" ht="15.95" customHeight="1">
      <c r="A2128">
        <v>28282457</v>
      </c>
      <c r="B2128" t="s">
        <v>3886</v>
      </c>
      <c r="C2128">
        <v>69203193</v>
      </c>
      <c r="D2128" t="s">
        <v>2676</v>
      </c>
      <c r="F2128" t="s">
        <v>88</v>
      </c>
      <c r="G2128">
        <v>38.898130000000002</v>
      </c>
      <c r="H2128">
        <v>-76.988839999999996</v>
      </c>
      <c r="I2128" t="s">
        <v>21</v>
      </c>
      <c r="J2128">
        <v>70</v>
      </c>
      <c r="K2128">
        <v>31</v>
      </c>
      <c r="L2128">
        <v>32</v>
      </c>
      <c r="M2128" s="1">
        <v>44848</v>
      </c>
      <c r="N2128">
        <v>0.62</v>
      </c>
      <c r="O2128">
        <v>34</v>
      </c>
      <c r="P2128">
        <v>323</v>
      </c>
      <c r="Q2128">
        <v>3</v>
      </c>
    </row>
    <row r="2129" spans="1:18" ht="15.95" customHeight="1">
      <c r="A2129">
        <v>28303977</v>
      </c>
      <c r="B2129" t="s">
        <v>3887</v>
      </c>
      <c r="C2129">
        <v>9286163</v>
      </c>
      <c r="D2129" t="s">
        <v>1378</v>
      </c>
      <c r="F2129" t="s">
        <v>66</v>
      </c>
      <c r="G2129">
        <v>38.923189999999998</v>
      </c>
      <c r="H2129">
        <v>-77.074610000000007</v>
      </c>
      <c r="I2129" t="s">
        <v>25</v>
      </c>
      <c r="J2129">
        <v>195</v>
      </c>
      <c r="K2129">
        <v>31</v>
      </c>
      <c r="L2129">
        <v>82</v>
      </c>
      <c r="M2129" s="1">
        <v>44705</v>
      </c>
      <c r="N2129">
        <v>1.6</v>
      </c>
      <c r="O2129">
        <v>4</v>
      </c>
      <c r="P2129">
        <v>365</v>
      </c>
      <c r="Q2129">
        <v>1</v>
      </c>
    </row>
    <row r="2130" spans="1:18" ht="15.95" customHeight="1">
      <c r="A2130">
        <v>28336119</v>
      </c>
      <c r="B2130" t="s">
        <v>3888</v>
      </c>
      <c r="C2130">
        <v>105711806</v>
      </c>
      <c r="D2130" t="s">
        <v>2963</v>
      </c>
      <c r="F2130" t="s">
        <v>88</v>
      </c>
      <c r="G2130">
        <v>38.897419999999997</v>
      </c>
      <c r="H2130">
        <v>-76.97627</v>
      </c>
      <c r="I2130" t="s">
        <v>21</v>
      </c>
      <c r="J2130">
        <v>120</v>
      </c>
      <c r="K2130">
        <v>31</v>
      </c>
      <c r="L2130">
        <v>111</v>
      </c>
      <c r="M2130" s="1">
        <v>44712</v>
      </c>
      <c r="N2130">
        <v>2.15</v>
      </c>
      <c r="O2130">
        <v>5</v>
      </c>
      <c r="P2130">
        <v>344</v>
      </c>
      <c r="Q2130">
        <v>1</v>
      </c>
    </row>
    <row r="2131" spans="1:18" ht="15.95" customHeight="1">
      <c r="A2131">
        <v>28346249</v>
      </c>
      <c r="B2131" t="s">
        <v>3889</v>
      </c>
      <c r="C2131">
        <v>155935757</v>
      </c>
      <c r="D2131" t="s">
        <v>3890</v>
      </c>
      <c r="F2131" t="s">
        <v>43</v>
      </c>
      <c r="G2131">
        <v>38.895499999999998</v>
      </c>
      <c r="H2131">
        <v>-77.022199999999998</v>
      </c>
      <c r="I2131" t="s">
        <v>21</v>
      </c>
      <c r="J2131">
        <v>80</v>
      </c>
      <c r="K2131">
        <v>31</v>
      </c>
      <c r="L2131">
        <v>1</v>
      </c>
      <c r="M2131" s="1">
        <v>43435</v>
      </c>
      <c r="N2131">
        <v>0.02</v>
      </c>
      <c r="O2131">
        <v>1</v>
      </c>
      <c r="P2131">
        <v>141</v>
      </c>
      <c r="Q2131">
        <v>0</v>
      </c>
    </row>
    <row r="2132" spans="1:18" ht="15.95" customHeight="1">
      <c r="A2132">
        <v>28387345</v>
      </c>
      <c r="B2132" t="s">
        <v>3891</v>
      </c>
      <c r="C2132">
        <v>819525</v>
      </c>
      <c r="D2132" t="s">
        <v>1105</v>
      </c>
      <c r="F2132" t="s">
        <v>201</v>
      </c>
      <c r="G2132">
        <v>38.880139999999997</v>
      </c>
      <c r="H2132">
        <v>-76.995019999999997</v>
      </c>
      <c r="I2132" t="s">
        <v>21</v>
      </c>
      <c r="J2132">
        <v>150</v>
      </c>
      <c r="K2132">
        <v>1</v>
      </c>
      <c r="L2132">
        <v>346</v>
      </c>
      <c r="M2132" s="1">
        <v>44907</v>
      </c>
      <c r="N2132">
        <v>6.7</v>
      </c>
      <c r="O2132">
        <v>2</v>
      </c>
      <c r="P2132">
        <v>227</v>
      </c>
      <c r="Q2132">
        <v>91</v>
      </c>
      <c r="R2132" t="s">
        <v>3892</v>
      </c>
    </row>
    <row r="2133" spans="1:18" ht="15.95" customHeight="1">
      <c r="A2133">
        <v>28388103</v>
      </c>
      <c r="B2133" t="s">
        <v>3893</v>
      </c>
      <c r="C2133">
        <v>214318656</v>
      </c>
      <c r="D2133" t="s">
        <v>1418</v>
      </c>
      <c r="F2133" t="s">
        <v>418</v>
      </c>
      <c r="G2133">
        <v>38.878579999999999</v>
      </c>
      <c r="H2133">
        <v>-76.935760000000002</v>
      </c>
      <c r="I2133" t="s">
        <v>25</v>
      </c>
      <c r="J2133">
        <v>26</v>
      </c>
      <c r="K2133">
        <v>31</v>
      </c>
      <c r="L2133">
        <v>0</v>
      </c>
      <c r="M2133" s="13"/>
      <c r="O2133">
        <v>1</v>
      </c>
      <c r="P2133">
        <v>0</v>
      </c>
      <c r="Q2133">
        <v>0</v>
      </c>
    </row>
    <row r="2134" spans="1:18" ht="15.95" customHeight="1">
      <c r="A2134">
        <v>28429419</v>
      </c>
      <c r="B2134" t="s">
        <v>3894</v>
      </c>
      <c r="C2134">
        <v>105755966</v>
      </c>
      <c r="D2134" t="s">
        <v>3895</v>
      </c>
      <c r="F2134" t="s">
        <v>1044</v>
      </c>
      <c r="G2134">
        <v>38.870649999999998</v>
      </c>
      <c r="H2134">
        <v>-76.981470000000002</v>
      </c>
      <c r="I2134" t="s">
        <v>25</v>
      </c>
      <c r="J2134">
        <v>99</v>
      </c>
      <c r="K2134">
        <v>2</v>
      </c>
      <c r="L2134">
        <v>59</v>
      </c>
      <c r="M2134" s="1">
        <v>44844</v>
      </c>
      <c r="N2134">
        <v>1.1399999999999999</v>
      </c>
      <c r="O2134">
        <v>1</v>
      </c>
      <c r="P2134">
        <v>159</v>
      </c>
      <c r="Q2134">
        <v>8</v>
      </c>
      <c r="R2134" t="s">
        <v>101</v>
      </c>
    </row>
    <row r="2135" spans="1:18" ht="15.95" customHeight="1">
      <c r="A2135">
        <v>28435119</v>
      </c>
      <c r="B2135" t="s">
        <v>3896</v>
      </c>
      <c r="C2135">
        <v>17633</v>
      </c>
      <c r="D2135" t="s">
        <v>53</v>
      </c>
      <c r="F2135" t="s">
        <v>54</v>
      </c>
      <c r="G2135">
        <v>38.920909999999999</v>
      </c>
      <c r="H2135">
        <v>-77.100040000000007</v>
      </c>
      <c r="I2135" t="s">
        <v>21</v>
      </c>
      <c r="J2135">
        <v>300</v>
      </c>
      <c r="K2135">
        <v>31</v>
      </c>
      <c r="L2135">
        <v>0</v>
      </c>
      <c r="M2135" s="13"/>
      <c r="O2135">
        <v>37</v>
      </c>
      <c r="P2135">
        <v>303</v>
      </c>
      <c r="Q2135">
        <v>0</v>
      </c>
    </row>
    <row r="2136" spans="1:18" ht="15.95" customHeight="1">
      <c r="A2136">
        <v>28480971</v>
      </c>
      <c r="B2136" t="s">
        <v>3897</v>
      </c>
      <c r="C2136">
        <v>169664944</v>
      </c>
      <c r="D2136" t="s">
        <v>2095</v>
      </c>
      <c r="F2136" t="s">
        <v>60</v>
      </c>
      <c r="G2136">
        <v>38.922440000000002</v>
      </c>
      <c r="H2136">
        <v>-76.972819999999999</v>
      </c>
      <c r="I2136" t="s">
        <v>25</v>
      </c>
      <c r="J2136">
        <v>30</v>
      </c>
      <c r="K2136">
        <v>31</v>
      </c>
      <c r="L2136">
        <v>12</v>
      </c>
      <c r="M2136" s="1">
        <v>43905</v>
      </c>
      <c r="N2136">
        <v>0.24</v>
      </c>
      <c r="O2136">
        <v>3</v>
      </c>
      <c r="P2136">
        <v>364</v>
      </c>
      <c r="Q2136">
        <v>0</v>
      </c>
    </row>
    <row r="2137" spans="1:18" ht="15.95" customHeight="1">
      <c r="A2137">
        <v>28484136</v>
      </c>
      <c r="B2137" t="s">
        <v>3898</v>
      </c>
      <c r="C2137">
        <v>58494674</v>
      </c>
      <c r="D2137" t="s">
        <v>3899</v>
      </c>
      <c r="F2137" t="s">
        <v>28</v>
      </c>
      <c r="G2137">
        <v>38.917270000000002</v>
      </c>
      <c r="H2137">
        <v>-77.012180000000001</v>
      </c>
      <c r="I2137" t="s">
        <v>21</v>
      </c>
      <c r="J2137">
        <v>349</v>
      </c>
      <c r="K2137">
        <v>3</v>
      </c>
      <c r="L2137">
        <v>27</v>
      </c>
      <c r="M2137" s="1">
        <v>44850</v>
      </c>
      <c r="N2137">
        <v>0.56999999999999995</v>
      </c>
      <c r="O2137">
        <v>1</v>
      </c>
      <c r="P2137">
        <v>85</v>
      </c>
      <c r="Q2137">
        <v>12</v>
      </c>
      <c r="R2137" s="2" t="s">
        <v>3900</v>
      </c>
    </row>
    <row r="2138" spans="1:18" ht="15.95" customHeight="1">
      <c r="A2138">
        <v>28493426</v>
      </c>
      <c r="B2138" t="s">
        <v>3901</v>
      </c>
      <c r="C2138">
        <v>113851583</v>
      </c>
      <c r="D2138" t="s">
        <v>3902</v>
      </c>
      <c r="F2138" t="s">
        <v>418</v>
      </c>
      <c r="G2138">
        <v>38.88617</v>
      </c>
      <c r="H2138">
        <v>-76.92877</v>
      </c>
      <c r="I2138" t="s">
        <v>21</v>
      </c>
      <c r="J2138">
        <v>133</v>
      </c>
      <c r="K2138">
        <v>31</v>
      </c>
      <c r="L2138">
        <v>72</v>
      </c>
      <c r="M2138" s="1">
        <v>44697</v>
      </c>
      <c r="N2138">
        <v>1.42</v>
      </c>
      <c r="O2138">
        <v>1</v>
      </c>
      <c r="P2138">
        <v>141</v>
      </c>
      <c r="Q2138">
        <v>1</v>
      </c>
    </row>
    <row r="2139" spans="1:18" ht="15.95" customHeight="1">
      <c r="A2139">
        <v>28494518</v>
      </c>
      <c r="B2139" t="s">
        <v>3903</v>
      </c>
      <c r="C2139">
        <v>105711806</v>
      </c>
      <c r="D2139" t="s">
        <v>2963</v>
      </c>
      <c r="F2139" t="s">
        <v>141</v>
      </c>
      <c r="G2139">
        <v>38.898229999999998</v>
      </c>
      <c r="H2139">
        <v>-76.971279999999993</v>
      </c>
      <c r="I2139" t="s">
        <v>21</v>
      </c>
      <c r="J2139">
        <v>100</v>
      </c>
      <c r="K2139">
        <v>31</v>
      </c>
      <c r="L2139">
        <v>111</v>
      </c>
      <c r="M2139" s="1">
        <v>44683</v>
      </c>
      <c r="N2139">
        <v>2.21</v>
      </c>
      <c r="O2139">
        <v>5</v>
      </c>
      <c r="P2139">
        <v>365</v>
      </c>
      <c r="Q2139">
        <v>2</v>
      </c>
    </row>
    <row r="2140" spans="1:18" ht="15.95" customHeight="1">
      <c r="A2140">
        <v>28522288</v>
      </c>
      <c r="B2140" t="s">
        <v>3904</v>
      </c>
      <c r="C2140">
        <v>38658582</v>
      </c>
      <c r="D2140" t="s">
        <v>3905</v>
      </c>
      <c r="F2140" t="s">
        <v>28</v>
      </c>
      <c r="G2140">
        <v>38.91628</v>
      </c>
      <c r="H2140">
        <v>-77.002179999999996</v>
      </c>
      <c r="I2140" t="s">
        <v>25</v>
      </c>
      <c r="J2140">
        <v>46</v>
      </c>
      <c r="K2140">
        <v>31</v>
      </c>
      <c r="L2140">
        <v>109</v>
      </c>
      <c r="M2140" s="1">
        <v>43903</v>
      </c>
      <c r="N2140">
        <v>2.12</v>
      </c>
      <c r="O2140">
        <v>2</v>
      </c>
      <c r="P2140">
        <v>0</v>
      </c>
      <c r="Q2140">
        <v>0</v>
      </c>
    </row>
    <row r="2141" spans="1:18" ht="15.95" customHeight="1">
      <c r="A2141">
        <v>28544907</v>
      </c>
      <c r="B2141" t="s">
        <v>3906</v>
      </c>
      <c r="C2141">
        <v>159982035</v>
      </c>
      <c r="D2141" t="s">
        <v>3678</v>
      </c>
      <c r="F2141" t="s">
        <v>162</v>
      </c>
      <c r="G2141">
        <v>38.827809999999999</v>
      </c>
      <c r="H2141">
        <v>-77.012209999999996</v>
      </c>
      <c r="I2141" t="s">
        <v>25</v>
      </c>
      <c r="J2141">
        <v>67</v>
      </c>
      <c r="K2141">
        <v>31</v>
      </c>
      <c r="L2141">
        <v>13</v>
      </c>
      <c r="M2141" s="1">
        <v>44841</v>
      </c>
      <c r="N2141">
        <v>0.28000000000000003</v>
      </c>
      <c r="O2141">
        <v>2</v>
      </c>
      <c r="P2141">
        <v>346</v>
      </c>
      <c r="Q2141">
        <v>4</v>
      </c>
    </row>
    <row r="2142" spans="1:18" ht="15.95" customHeight="1">
      <c r="A2142">
        <v>28563385</v>
      </c>
      <c r="B2142" t="s">
        <v>3907</v>
      </c>
      <c r="C2142">
        <v>16913670</v>
      </c>
      <c r="D2142" t="s">
        <v>3908</v>
      </c>
      <c r="F2142" t="s">
        <v>94</v>
      </c>
      <c r="G2142">
        <v>38.911239999999999</v>
      </c>
      <c r="H2142">
        <v>-77.042389999999997</v>
      </c>
      <c r="I2142" t="s">
        <v>21</v>
      </c>
      <c r="J2142">
        <v>125</v>
      </c>
      <c r="K2142">
        <v>60</v>
      </c>
      <c r="L2142">
        <v>10</v>
      </c>
      <c r="M2142" s="1">
        <v>44708</v>
      </c>
      <c r="N2142">
        <v>0.23</v>
      </c>
      <c r="O2142">
        <v>3</v>
      </c>
      <c r="P2142">
        <v>210</v>
      </c>
      <c r="Q2142">
        <v>1</v>
      </c>
    </row>
    <row r="2143" spans="1:18" ht="15.95" customHeight="1">
      <c r="A2143">
        <v>28564940</v>
      </c>
      <c r="B2143" t="s">
        <v>3909</v>
      </c>
      <c r="C2143">
        <v>7739180</v>
      </c>
      <c r="D2143" t="s">
        <v>2001</v>
      </c>
      <c r="F2143" t="s">
        <v>66</v>
      </c>
      <c r="G2143">
        <v>38.917470000000002</v>
      </c>
      <c r="H2143">
        <v>-77.073189999999997</v>
      </c>
      <c r="I2143" t="s">
        <v>21</v>
      </c>
      <c r="J2143">
        <v>125</v>
      </c>
      <c r="K2143">
        <v>3</v>
      </c>
      <c r="L2143">
        <v>161</v>
      </c>
      <c r="M2143" s="1">
        <v>44843</v>
      </c>
      <c r="N2143">
        <v>3.3</v>
      </c>
      <c r="O2143">
        <v>1</v>
      </c>
      <c r="P2143">
        <v>0</v>
      </c>
      <c r="Q2143">
        <v>34</v>
      </c>
      <c r="R2143" s="13" t="s">
        <v>3910</v>
      </c>
    </row>
    <row r="2144" spans="1:18" ht="15.95" customHeight="1">
      <c r="A2144">
        <v>28581396</v>
      </c>
      <c r="B2144" t="s">
        <v>3911</v>
      </c>
      <c r="C2144">
        <v>215712028</v>
      </c>
      <c r="D2144" t="s">
        <v>3912</v>
      </c>
      <c r="F2144" t="s">
        <v>125</v>
      </c>
      <c r="G2144">
        <v>38.911960000000001</v>
      </c>
      <c r="H2144">
        <v>-77.069680000000005</v>
      </c>
      <c r="I2144" t="s">
        <v>21</v>
      </c>
      <c r="J2144">
        <v>165</v>
      </c>
      <c r="K2144">
        <v>31</v>
      </c>
      <c r="L2144">
        <v>7</v>
      </c>
      <c r="M2144" s="1">
        <v>43429</v>
      </c>
      <c r="N2144">
        <v>0.14000000000000001</v>
      </c>
      <c r="O2144">
        <v>3</v>
      </c>
      <c r="P2144">
        <v>0</v>
      </c>
      <c r="Q2144">
        <v>0</v>
      </c>
    </row>
    <row r="2145" spans="1:18" ht="15.95" customHeight="1">
      <c r="A2145">
        <v>28584255</v>
      </c>
      <c r="B2145" t="s">
        <v>3913</v>
      </c>
      <c r="C2145">
        <v>215712028</v>
      </c>
      <c r="D2145" t="s">
        <v>3912</v>
      </c>
      <c r="F2145" t="s">
        <v>125</v>
      </c>
      <c r="G2145">
        <v>38.912680000000002</v>
      </c>
      <c r="H2145">
        <v>-77.068399999999997</v>
      </c>
      <c r="I2145" t="s">
        <v>25</v>
      </c>
      <c r="J2145">
        <v>85</v>
      </c>
      <c r="K2145">
        <v>31</v>
      </c>
      <c r="L2145">
        <v>16</v>
      </c>
      <c r="M2145" s="1">
        <v>43419</v>
      </c>
      <c r="N2145">
        <v>0.31</v>
      </c>
      <c r="O2145">
        <v>3</v>
      </c>
      <c r="P2145">
        <v>0</v>
      </c>
      <c r="Q2145">
        <v>0</v>
      </c>
    </row>
    <row r="2146" spans="1:18" ht="15.95" customHeight="1">
      <c r="A2146">
        <v>28584343</v>
      </c>
      <c r="B2146" t="s">
        <v>3914</v>
      </c>
      <c r="C2146">
        <v>215712028</v>
      </c>
      <c r="D2146" t="s">
        <v>3912</v>
      </c>
      <c r="F2146" t="s">
        <v>125</v>
      </c>
      <c r="G2146">
        <v>38.913170000000001</v>
      </c>
      <c r="H2146">
        <v>-77.069739999999996</v>
      </c>
      <c r="I2146" t="s">
        <v>25</v>
      </c>
      <c r="J2146">
        <v>75</v>
      </c>
      <c r="K2146">
        <v>31</v>
      </c>
      <c r="L2146">
        <v>13</v>
      </c>
      <c r="M2146" s="1">
        <v>43416</v>
      </c>
      <c r="N2146">
        <v>0.25</v>
      </c>
      <c r="O2146">
        <v>3</v>
      </c>
      <c r="P2146">
        <v>0</v>
      </c>
      <c r="Q2146">
        <v>0</v>
      </c>
    </row>
    <row r="2147" spans="1:18" ht="15.95" customHeight="1">
      <c r="A2147">
        <v>28606289</v>
      </c>
      <c r="B2147" t="s">
        <v>3915</v>
      </c>
      <c r="C2147">
        <v>147252541</v>
      </c>
      <c r="D2147" t="s">
        <v>1696</v>
      </c>
      <c r="F2147" t="s">
        <v>201</v>
      </c>
      <c r="G2147">
        <v>38.890340000000002</v>
      </c>
      <c r="H2147">
        <v>-76.994730000000004</v>
      </c>
      <c r="I2147" t="s">
        <v>21</v>
      </c>
      <c r="J2147">
        <v>168</v>
      </c>
      <c r="K2147">
        <v>31</v>
      </c>
      <c r="L2147">
        <v>149</v>
      </c>
      <c r="M2147" s="1">
        <v>44891</v>
      </c>
      <c r="N2147">
        <v>3.13</v>
      </c>
      <c r="O2147">
        <v>2</v>
      </c>
      <c r="P2147">
        <v>290</v>
      </c>
      <c r="Q2147">
        <v>44</v>
      </c>
    </row>
    <row r="2148" spans="1:18" ht="15.95" customHeight="1">
      <c r="A2148">
        <v>28611202</v>
      </c>
      <c r="B2148" t="s">
        <v>3916</v>
      </c>
      <c r="C2148">
        <v>9263895</v>
      </c>
      <c r="D2148" t="s">
        <v>3624</v>
      </c>
      <c r="F2148" t="s">
        <v>63</v>
      </c>
      <c r="G2148">
        <v>38.910609999999998</v>
      </c>
      <c r="H2148">
        <v>-77.020809999999997</v>
      </c>
      <c r="I2148" t="s">
        <v>21</v>
      </c>
      <c r="J2148">
        <v>1021</v>
      </c>
      <c r="K2148">
        <v>2</v>
      </c>
      <c r="L2148">
        <v>1</v>
      </c>
      <c r="M2148" s="1">
        <v>44873</v>
      </c>
      <c r="N2148">
        <v>0.7</v>
      </c>
      <c r="O2148">
        <v>4</v>
      </c>
      <c r="P2148">
        <v>110</v>
      </c>
      <c r="Q2148">
        <v>1</v>
      </c>
      <c r="R2148" t="s">
        <v>3625</v>
      </c>
    </row>
    <row r="2149" spans="1:18" ht="15.95" customHeight="1">
      <c r="A2149">
        <v>28646312</v>
      </c>
      <c r="B2149" t="s">
        <v>3917</v>
      </c>
      <c r="C2149">
        <v>104464656</v>
      </c>
      <c r="D2149" t="s">
        <v>2301</v>
      </c>
      <c r="F2149" t="s">
        <v>94</v>
      </c>
      <c r="G2149">
        <v>38.903179999999999</v>
      </c>
      <c r="H2149">
        <v>-77.048869999999994</v>
      </c>
      <c r="I2149" t="s">
        <v>21</v>
      </c>
      <c r="J2149">
        <v>814</v>
      </c>
      <c r="K2149">
        <v>2</v>
      </c>
      <c r="L2149">
        <v>99</v>
      </c>
      <c r="M2149" s="1">
        <v>44878</v>
      </c>
      <c r="N2149">
        <v>2.12</v>
      </c>
      <c r="O2149">
        <v>2</v>
      </c>
      <c r="P2149">
        <v>296</v>
      </c>
      <c r="Q2149">
        <v>38</v>
      </c>
      <c r="R2149" t="s">
        <v>3918</v>
      </c>
    </row>
    <row r="2150" spans="1:18" ht="15.95" customHeight="1">
      <c r="A2150">
        <v>28668627</v>
      </c>
      <c r="B2150" t="s">
        <v>3919</v>
      </c>
      <c r="C2150">
        <v>48005494</v>
      </c>
      <c r="D2150" t="s">
        <v>3838</v>
      </c>
      <c r="F2150" t="s">
        <v>94</v>
      </c>
      <c r="G2150">
        <v>38.914090000000002</v>
      </c>
      <c r="H2150">
        <v>-77.04195</v>
      </c>
      <c r="I2150" t="s">
        <v>21</v>
      </c>
      <c r="J2150">
        <v>174</v>
      </c>
      <c r="K2150">
        <v>31</v>
      </c>
      <c r="L2150">
        <v>0</v>
      </c>
      <c r="M2150" s="13"/>
      <c r="O2150">
        <v>145</v>
      </c>
      <c r="P2150">
        <v>263</v>
      </c>
      <c r="Q2150">
        <v>0</v>
      </c>
    </row>
    <row r="2151" spans="1:18" ht="15.95" customHeight="1">
      <c r="A2151">
        <v>28679737</v>
      </c>
      <c r="B2151" t="s">
        <v>3920</v>
      </c>
      <c r="C2151">
        <v>107434423</v>
      </c>
      <c r="D2151" t="s">
        <v>3834</v>
      </c>
      <c r="F2151" t="s">
        <v>43</v>
      </c>
      <c r="G2151">
        <v>38.895522100000001</v>
      </c>
      <c r="H2151">
        <v>-77.022760700000006</v>
      </c>
      <c r="I2151" t="s">
        <v>21</v>
      </c>
      <c r="J2151">
        <v>218</v>
      </c>
      <c r="K2151">
        <v>32</v>
      </c>
      <c r="L2151">
        <v>1</v>
      </c>
      <c r="M2151" s="1">
        <v>43481</v>
      </c>
      <c r="N2151">
        <v>0.02</v>
      </c>
      <c r="O2151">
        <v>214</v>
      </c>
      <c r="P2151">
        <v>0</v>
      </c>
      <c r="Q2151">
        <v>0</v>
      </c>
    </row>
    <row r="2152" spans="1:18" ht="15.95" customHeight="1">
      <c r="A2152">
        <v>28692012</v>
      </c>
      <c r="B2152" t="s">
        <v>3921</v>
      </c>
      <c r="C2152">
        <v>159644445</v>
      </c>
      <c r="D2152" t="s">
        <v>3033</v>
      </c>
      <c r="F2152" t="s">
        <v>70</v>
      </c>
      <c r="G2152">
        <v>38.936779999999999</v>
      </c>
      <c r="H2152">
        <v>-77.031829999999999</v>
      </c>
      <c r="I2152" t="s">
        <v>25</v>
      </c>
      <c r="J2152">
        <v>59</v>
      </c>
      <c r="K2152">
        <v>1</v>
      </c>
      <c r="L2152">
        <v>131</v>
      </c>
      <c r="M2152" s="1">
        <v>44869</v>
      </c>
      <c r="N2152">
        <v>2.59</v>
      </c>
      <c r="O2152">
        <v>5</v>
      </c>
      <c r="P2152">
        <v>365</v>
      </c>
      <c r="Q2152">
        <v>34</v>
      </c>
      <c r="R2152" t="s">
        <v>3034</v>
      </c>
    </row>
    <row r="2153" spans="1:18" ht="15.95" customHeight="1">
      <c r="A2153">
        <v>28699771</v>
      </c>
      <c r="B2153" t="s">
        <v>3922</v>
      </c>
      <c r="C2153">
        <v>24087552</v>
      </c>
      <c r="D2153" t="s">
        <v>1729</v>
      </c>
      <c r="F2153" t="s">
        <v>88</v>
      </c>
      <c r="G2153">
        <v>38.898690000000002</v>
      </c>
      <c r="H2153">
        <v>-77.001670000000004</v>
      </c>
      <c r="I2153" t="s">
        <v>25</v>
      </c>
      <c r="J2153">
        <v>200</v>
      </c>
      <c r="K2153">
        <v>31</v>
      </c>
      <c r="L2153">
        <v>0</v>
      </c>
      <c r="O2153">
        <v>2</v>
      </c>
      <c r="P2153">
        <v>0</v>
      </c>
      <c r="Q2153">
        <v>0</v>
      </c>
    </row>
    <row r="2154" spans="1:18" ht="15.95" customHeight="1">
      <c r="A2154">
        <v>28717282</v>
      </c>
      <c r="B2154" t="s">
        <v>3923</v>
      </c>
      <c r="C2154">
        <v>132723724</v>
      </c>
      <c r="D2154" t="s">
        <v>435</v>
      </c>
      <c r="F2154" t="s">
        <v>141</v>
      </c>
      <c r="G2154">
        <v>38.904559999999996</v>
      </c>
      <c r="H2154">
        <v>-76.989630000000005</v>
      </c>
      <c r="I2154" t="s">
        <v>21</v>
      </c>
      <c r="J2154">
        <v>75</v>
      </c>
      <c r="K2154">
        <v>31</v>
      </c>
      <c r="L2154">
        <v>140</v>
      </c>
      <c r="M2154" s="1">
        <v>44253</v>
      </c>
      <c r="N2154">
        <v>2.92</v>
      </c>
      <c r="O2154">
        <v>1</v>
      </c>
      <c r="P2154">
        <v>0</v>
      </c>
      <c r="Q2154">
        <v>0</v>
      </c>
    </row>
    <row r="2155" spans="1:18" ht="15.95" customHeight="1">
      <c r="A2155">
        <v>28737073</v>
      </c>
      <c r="B2155" t="s">
        <v>3924</v>
      </c>
      <c r="C2155">
        <v>24877827</v>
      </c>
      <c r="D2155" t="s">
        <v>3925</v>
      </c>
      <c r="F2155" t="s">
        <v>88</v>
      </c>
      <c r="G2155">
        <v>38.896129999999999</v>
      </c>
      <c r="H2155">
        <v>-76.995069999999998</v>
      </c>
      <c r="I2155" t="s">
        <v>21</v>
      </c>
      <c r="J2155">
        <v>129</v>
      </c>
      <c r="K2155">
        <v>5</v>
      </c>
      <c r="L2155">
        <v>39</v>
      </c>
      <c r="M2155" s="1">
        <v>44842</v>
      </c>
      <c r="N2155">
        <v>0.8</v>
      </c>
      <c r="O2155">
        <v>2</v>
      </c>
      <c r="P2155">
        <v>0</v>
      </c>
      <c r="Q2155">
        <v>6</v>
      </c>
      <c r="R2155" s="2" t="s">
        <v>3926</v>
      </c>
    </row>
    <row r="2156" spans="1:18" ht="15.95" customHeight="1">
      <c r="A2156">
        <v>28738052</v>
      </c>
      <c r="B2156" t="s">
        <v>3927</v>
      </c>
      <c r="C2156">
        <v>12928262</v>
      </c>
      <c r="D2156" t="s">
        <v>3721</v>
      </c>
      <c r="F2156" t="s">
        <v>94</v>
      </c>
      <c r="G2156">
        <v>38.913060000000002</v>
      </c>
      <c r="H2156">
        <v>-77.046390000000002</v>
      </c>
      <c r="I2156" t="s">
        <v>21</v>
      </c>
      <c r="J2156">
        <v>160</v>
      </c>
      <c r="K2156">
        <v>31</v>
      </c>
      <c r="L2156">
        <v>54</v>
      </c>
      <c r="M2156" s="1">
        <v>44823</v>
      </c>
      <c r="N2156">
        <v>1.06</v>
      </c>
      <c r="O2156">
        <v>4</v>
      </c>
      <c r="P2156">
        <v>17</v>
      </c>
      <c r="Q2156">
        <v>8</v>
      </c>
    </row>
    <row r="2157" spans="1:18" ht="15.95" customHeight="1">
      <c r="A2157">
        <v>28757369</v>
      </c>
      <c r="B2157" s="13" t="s">
        <v>3928</v>
      </c>
      <c r="C2157">
        <v>17734287</v>
      </c>
      <c r="D2157" t="s">
        <v>1952</v>
      </c>
      <c r="F2157" t="s">
        <v>37</v>
      </c>
      <c r="G2157">
        <v>38.919060000000002</v>
      </c>
      <c r="H2157">
        <v>-77.043009999999995</v>
      </c>
      <c r="I2157" t="s">
        <v>25</v>
      </c>
      <c r="J2157">
        <v>79</v>
      </c>
      <c r="K2157">
        <v>31</v>
      </c>
      <c r="L2157">
        <v>56</v>
      </c>
      <c r="M2157" s="1">
        <v>43890</v>
      </c>
      <c r="N2157">
        <v>1.1200000000000001</v>
      </c>
      <c r="O2157">
        <v>1</v>
      </c>
      <c r="P2157">
        <v>172</v>
      </c>
      <c r="Q2157">
        <v>0</v>
      </c>
    </row>
    <row r="2158" spans="1:18" ht="15.95" customHeight="1">
      <c r="A2158">
        <v>28764474</v>
      </c>
      <c r="B2158" t="s">
        <v>3929</v>
      </c>
      <c r="C2158">
        <v>18061758</v>
      </c>
      <c r="D2158" t="s">
        <v>3930</v>
      </c>
      <c r="F2158" t="s">
        <v>853</v>
      </c>
      <c r="G2158">
        <v>38.894860000000001</v>
      </c>
      <c r="H2158">
        <v>-76.949700000000007</v>
      </c>
      <c r="I2158" t="s">
        <v>25</v>
      </c>
      <c r="J2158">
        <v>36</v>
      </c>
      <c r="K2158">
        <v>31</v>
      </c>
      <c r="L2158">
        <v>2</v>
      </c>
      <c r="M2158" s="1">
        <v>43395</v>
      </c>
      <c r="N2158">
        <v>0.04</v>
      </c>
      <c r="O2158">
        <v>1</v>
      </c>
      <c r="P2158">
        <v>0</v>
      </c>
      <c r="Q2158">
        <v>0</v>
      </c>
    </row>
    <row r="2159" spans="1:18" ht="15.95" customHeight="1">
      <c r="A2159">
        <v>28778293</v>
      </c>
      <c r="B2159" t="s">
        <v>3931</v>
      </c>
      <c r="C2159">
        <v>216259133</v>
      </c>
      <c r="D2159" t="s">
        <v>3932</v>
      </c>
      <c r="F2159" t="s">
        <v>51</v>
      </c>
      <c r="G2159">
        <v>38.903750000000002</v>
      </c>
      <c r="H2159">
        <v>-77.055430000000001</v>
      </c>
      <c r="I2159" t="s">
        <v>21</v>
      </c>
      <c r="J2159">
        <v>109</v>
      </c>
      <c r="K2159">
        <v>31</v>
      </c>
      <c r="L2159">
        <v>24</v>
      </c>
      <c r="M2159" s="1">
        <v>44352</v>
      </c>
      <c r="N2159">
        <v>0.47</v>
      </c>
      <c r="O2159">
        <v>6</v>
      </c>
      <c r="P2159">
        <v>0</v>
      </c>
      <c r="Q2159">
        <v>0</v>
      </c>
    </row>
    <row r="2160" spans="1:18" ht="15.95" customHeight="1">
      <c r="A2160">
        <v>28786757</v>
      </c>
      <c r="B2160" t="s">
        <v>3933</v>
      </c>
      <c r="C2160">
        <v>30984226</v>
      </c>
      <c r="D2160" t="s">
        <v>3934</v>
      </c>
      <c r="F2160" t="s">
        <v>88</v>
      </c>
      <c r="G2160">
        <v>38.897170000000003</v>
      </c>
      <c r="H2160">
        <v>-77.003330000000005</v>
      </c>
      <c r="I2160" t="s">
        <v>25</v>
      </c>
      <c r="J2160">
        <v>100</v>
      </c>
      <c r="K2160">
        <v>2</v>
      </c>
      <c r="L2160">
        <v>128</v>
      </c>
      <c r="M2160" s="1">
        <v>44802</v>
      </c>
      <c r="N2160">
        <v>2.5</v>
      </c>
      <c r="O2160">
        <v>1</v>
      </c>
      <c r="P2160">
        <v>49</v>
      </c>
      <c r="Q2160">
        <v>36</v>
      </c>
      <c r="R2160" t="s">
        <v>3935</v>
      </c>
    </row>
    <row r="2161" spans="1:18" ht="15.95" customHeight="1">
      <c r="A2161">
        <v>28790411</v>
      </c>
      <c r="B2161" t="s">
        <v>3936</v>
      </c>
      <c r="C2161">
        <v>163362419</v>
      </c>
      <c r="D2161" t="s">
        <v>3101</v>
      </c>
      <c r="F2161" t="s">
        <v>162</v>
      </c>
      <c r="G2161">
        <v>38.839770000000001</v>
      </c>
      <c r="H2161">
        <v>-76.992410000000007</v>
      </c>
      <c r="I2161" t="s">
        <v>25</v>
      </c>
      <c r="J2161">
        <v>45</v>
      </c>
      <c r="K2161">
        <v>31</v>
      </c>
      <c r="L2161">
        <v>1</v>
      </c>
      <c r="M2161" s="1">
        <v>43845</v>
      </c>
      <c r="N2161">
        <v>0.03</v>
      </c>
      <c r="O2161">
        <v>2</v>
      </c>
      <c r="P2161">
        <v>3</v>
      </c>
      <c r="Q2161">
        <v>0</v>
      </c>
    </row>
    <row r="2162" spans="1:18" ht="15.95" customHeight="1">
      <c r="A2162">
        <v>28806419</v>
      </c>
      <c r="B2162" t="s">
        <v>3937</v>
      </c>
      <c r="C2162">
        <v>18507499</v>
      </c>
      <c r="D2162" t="s">
        <v>3938</v>
      </c>
      <c r="F2162" t="s">
        <v>162</v>
      </c>
      <c r="G2162">
        <v>38.844749999999998</v>
      </c>
      <c r="H2162">
        <v>-76.99982</v>
      </c>
      <c r="I2162" t="s">
        <v>21</v>
      </c>
      <c r="J2162">
        <v>70</v>
      </c>
      <c r="K2162">
        <v>31</v>
      </c>
      <c r="L2162">
        <v>26</v>
      </c>
      <c r="M2162" s="1">
        <v>43663</v>
      </c>
      <c r="N2162">
        <v>0.51</v>
      </c>
      <c r="O2162">
        <v>1</v>
      </c>
      <c r="P2162">
        <v>0</v>
      </c>
      <c r="Q2162">
        <v>0</v>
      </c>
    </row>
    <row r="2163" spans="1:18" ht="15.95" customHeight="1">
      <c r="A2163">
        <v>28836027</v>
      </c>
      <c r="B2163" t="s">
        <v>3939</v>
      </c>
      <c r="C2163">
        <v>48005494</v>
      </c>
      <c r="D2163" t="s">
        <v>3838</v>
      </c>
      <c r="F2163" t="s">
        <v>63</v>
      </c>
      <c r="G2163">
        <v>38.906399999999998</v>
      </c>
      <c r="H2163">
        <v>-77.028049999999993</v>
      </c>
      <c r="I2163" t="s">
        <v>21</v>
      </c>
      <c r="J2163">
        <v>136</v>
      </c>
      <c r="K2163">
        <v>31</v>
      </c>
      <c r="L2163">
        <v>2</v>
      </c>
      <c r="M2163" s="1">
        <v>44156</v>
      </c>
      <c r="N2163">
        <v>0.06</v>
      </c>
      <c r="O2163">
        <v>145</v>
      </c>
      <c r="P2163">
        <v>0</v>
      </c>
      <c r="Q2163">
        <v>0</v>
      </c>
    </row>
    <row r="2164" spans="1:18" ht="15.95" customHeight="1">
      <c r="A2164">
        <v>28838584</v>
      </c>
      <c r="B2164" t="s">
        <v>3940</v>
      </c>
      <c r="C2164">
        <v>153142984</v>
      </c>
      <c r="D2164" t="s">
        <v>3133</v>
      </c>
      <c r="F2164" t="s">
        <v>70</v>
      </c>
      <c r="G2164">
        <v>38.929989999999997</v>
      </c>
      <c r="H2164">
        <v>-77.020510000000002</v>
      </c>
      <c r="I2164" t="s">
        <v>21</v>
      </c>
      <c r="J2164">
        <v>150</v>
      </c>
      <c r="K2164">
        <v>31</v>
      </c>
      <c r="L2164">
        <v>74</v>
      </c>
      <c r="M2164" s="1">
        <v>44779</v>
      </c>
      <c r="N2164">
        <v>1.49</v>
      </c>
      <c r="O2164">
        <v>3</v>
      </c>
      <c r="P2164">
        <v>332</v>
      </c>
      <c r="Q2164">
        <v>2</v>
      </c>
    </row>
    <row r="2165" spans="1:18" ht="15.95" customHeight="1">
      <c r="A2165">
        <v>28843652</v>
      </c>
      <c r="B2165" t="s">
        <v>3941</v>
      </c>
      <c r="C2165">
        <v>217501892</v>
      </c>
      <c r="D2165" t="s">
        <v>3942</v>
      </c>
      <c r="F2165" t="s">
        <v>34</v>
      </c>
      <c r="G2165">
        <v>38.939959999999999</v>
      </c>
      <c r="H2165">
        <v>-77.024079999999998</v>
      </c>
      <c r="I2165" t="s">
        <v>21</v>
      </c>
      <c r="J2165">
        <v>125</v>
      </c>
      <c r="K2165">
        <v>31</v>
      </c>
      <c r="L2165">
        <v>0</v>
      </c>
      <c r="M2165" s="13"/>
      <c r="O2165">
        <v>1</v>
      </c>
      <c r="P2165">
        <v>0</v>
      </c>
      <c r="Q2165">
        <v>0</v>
      </c>
    </row>
    <row r="2166" spans="1:18" ht="15.95" customHeight="1">
      <c r="A2166">
        <v>28863314</v>
      </c>
      <c r="B2166" t="s">
        <v>3943</v>
      </c>
      <c r="C2166">
        <v>46630199</v>
      </c>
      <c r="D2166" t="s">
        <v>992</v>
      </c>
      <c r="F2166" t="s">
        <v>63</v>
      </c>
      <c r="G2166">
        <v>38.912970000000001</v>
      </c>
      <c r="H2166">
        <v>-77.019819999999996</v>
      </c>
      <c r="I2166" t="s">
        <v>21</v>
      </c>
      <c r="J2166">
        <v>175</v>
      </c>
      <c r="K2166">
        <v>31</v>
      </c>
      <c r="L2166">
        <v>92</v>
      </c>
      <c r="M2166" s="1">
        <v>44899</v>
      </c>
      <c r="N2166">
        <v>1.82</v>
      </c>
      <c r="O2166">
        <v>89</v>
      </c>
      <c r="P2166">
        <v>157</v>
      </c>
      <c r="Q2166">
        <v>35</v>
      </c>
      <c r="R2166" t="s">
        <v>101</v>
      </c>
    </row>
    <row r="2167" spans="1:18" ht="15.95" customHeight="1">
      <c r="A2167">
        <v>28869341</v>
      </c>
      <c r="B2167" t="s">
        <v>3944</v>
      </c>
      <c r="C2167">
        <v>19628998</v>
      </c>
      <c r="D2167" t="s">
        <v>2651</v>
      </c>
      <c r="F2167" t="s">
        <v>88</v>
      </c>
      <c r="G2167">
        <v>38.897579999999998</v>
      </c>
      <c r="H2167">
        <v>-76.988349999999997</v>
      </c>
      <c r="I2167" t="s">
        <v>21</v>
      </c>
      <c r="J2167">
        <v>89</v>
      </c>
      <c r="K2167">
        <v>6</v>
      </c>
      <c r="L2167">
        <v>115</v>
      </c>
      <c r="M2167" s="1">
        <v>44877</v>
      </c>
      <c r="N2167">
        <v>2.2400000000000002</v>
      </c>
      <c r="O2167">
        <v>1</v>
      </c>
      <c r="P2167">
        <v>74</v>
      </c>
      <c r="Q2167">
        <v>3</v>
      </c>
      <c r="R2167" t="s">
        <v>3945</v>
      </c>
    </row>
    <row r="2168" spans="1:18" ht="15.95" customHeight="1">
      <c r="A2168">
        <v>28895568</v>
      </c>
      <c r="B2168" t="s">
        <v>3946</v>
      </c>
      <c r="C2168">
        <v>2761762</v>
      </c>
      <c r="D2168" t="s">
        <v>3947</v>
      </c>
      <c r="F2168" t="s">
        <v>88</v>
      </c>
      <c r="G2168">
        <v>38.892580000000002</v>
      </c>
      <c r="H2168">
        <v>-76.989750000000001</v>
      </c>
      <c r="I2168" t="s">
        <v>21</v>
      </c>
      <c r="J2168">
        <v>125</v>
      </c>
      <c r="K2168">
        <v>2</v>
      </c>
      <c r="L2168">
        <v>189</v>
      </c>
      <c r="M2168" s="1">
        <v>44878</v>
      </c>
      <c r="N2168">
        <v>3.72</v>
      </c>
      <c r="O2168">
        <v>1</v>
      </c>
      <c r="P2168">
        <v>47</v>
      </c>
      <c r="Q2168">
        <v>39</v>
      </c>
      <c r="R2168" t="s">
        <v>3948</v>
      </c>
    </row>
    <row r="2169" spans="1:18" ht="15.95" customHeight="1">
      <c r="A2169">
        <v>28897052</v>
      </c>
      <c r="B2169" s="2" t="s">
        <v>3949</v>
      </c>
      <c r="C2169">
        <v>217836431</v>
      </c>
      <c r="D2169" t="s">
        <v>3769</v>
      </c>
      <c r="F2169" t="s">
        <v>418</v>
      </c>
      <c r="G2169">
        <v>38.889420000000001</v>
      </c>
      <c r="H2169">
        <v>-76.936610000000002</v>
      </c>
      <c r="I2169" t="s">
        <v>25</v>
      </c>
      <c r="J2169">
        <v>50</v>
      </c>
      <c r="K2169">
        <v>1</v>
      </c>
      <c r="L2169">
        <v>69</v>
      </c>
      <c r="M2169" s="1">
        <v>44895</v>
      </c>
      <c r="N2169">
        <v>1.35</v>
      </c>
      <c r="O2169">
        <v>2</v>
      </c>
      <c r="P2169">
        <v>157</v>
      </c>
      <c r="Q2169">
        <v>39</v>
      </c>
      <c r="R2169" t="s">
        <v>3770</v>
      </c>
    </row>
    <row r="2170" spans="1:18" ht="15.95" customHeight="1">
      <c r="A2170">
        <v>28928881</v>
      </c>
      <c r="B2170" t="s">
        <v>3950</v>
      </c>
      <c r="C2170">
        <v>50382469</v>
      </c>
      <c r="D2170" t="s">
        <v>1573</v>
      </c>
      <c r="F2170" t="s">
        <v>28</v>
      </c>
      <c r="G2170">
        <v>38.910870000000003</v>
      </c>
      <c r="H2170">
        <v>-77.01097</v>
      </c>
      <c r="I2170" t="s">
        <v>21</v>
      </c>
      <c r="J2170">
        <v>147</v>
      </c>
      <c r="K2170">
        <v>2</v>
      </c>
      <c r="L2170">
        <v>183</v>
      </c>
      <c r="M2170" s="1">
        <v>44885</v>
      </c>
      <c r="N2170">
        <v>3.6</v>
      </c>
      <c r="O2170">
        <v>1</v>
      </c>
      <c r="P2170">
        <v>172</v>
      </c>
      <c r="Q2170">
        <v>37</v>
      </c>
      <c r="R2170" t="s">
        <v>3951</v>
      </c>
    </row>
    <row r="2171" spans="1:18" ht="15.95" customHeight="1">
      <c r="A2171">
        <v>28960863</v>
      </c>
      <c r="B2171" t="s">
        <v>3952</v>
      </c>
      <c r="C2171">
        <v>46630199</v>
      </c>
      <c r="D2171" t="s">
        <v>992</v>
      </c>
      <c r="F2171" t="s">
        <v>122</v>
      </c>
      <c r="G2171">
        <v>38.914650000000002</v>
      </c>
      <c r="H2171">
        <v>-77.020099999999999</v>
      </c>
      <c r="I2171" t="s">
        <v>21</v>
      </c>
      <c r="J2171">
        <v>185</v>
      </c>
      <c r="K2171">
        <v>2</v>
      </c>
      <c r="L2171">
        <v>118</v>
      </c>
      <c r="M2171" s="1">
        <v>44911</v>
      </c>
      <c r="N2171">
        <v>2.33</v>
      </c>
      <c r="O2171">
        <v>89</v>
      </c>
      <c r="P2171">
        <v>170</v>
      </c>
      <c r="Q2171">
        <v>31</v>
      </c>
      <c r="R2171" t="s">
        <v>3953</v>
      </c>
    </row>
    <row r="2172" spans="1:18" ht="15.95" customHeight="1">
      <c r="A2172">
        <v>28984713</v>
      </c>
      <c r="B2172" t="s">
        <v>3954</v>
      </c>
      <c r="C2172">
        <v>105711806</v>
      </c>
      <c r="D2172" t="s">
        <v>2963</v>
      </c>
      <c r="F2172" t="s">
        <v>88</v>
      </c>
      <c r="G2172">
        <v>38.897799999999997</v>
      </c>
      <c r="H2172">
        <v>-76.977320000000006</v>
      </c>
      <c r="I2172" t="s">
        <v>21</v>
      </c>
      <c r="J2172">
        <v>86</v>
      </c>
      <c r="K2172">
        <v>31</v>
      </c>
      <c r="L2172">
        <v>65</v>
      </c>
      <c r="M2172" s="1">
        <v>44829</v>
      </c>
      <c r="N2172">
        <v>1.29</v>
      </c>
      <c r="O2172">
        <v>5</v>
      </c>
      <c r="P2172">
        <v>365</v>
      </c>
      <c r="Q2172">
        <v>3</v>
      </c>
    </row>
    <row r="2173" spans="1:18" ht="15.95" customHeight="1">
      <c r="A2173">
        <v>28989507</v>
      </c>
      <c r="B2173" t="s">
        <v>3955</v>
      </c>
      <c r="C2173">
        <v>218496501</v>
      </c>
      <c r="D2173" t="s">
        <v>42</v>
      </c>
      <c r="F2173" t="s">
        <v>94</v>
      </c>
      <c r="G2173">
        <v>38.908000000000001</v>
      </c>
      <c r="H2173">
        <v>-77.047359999999998</v>
      </c>
      <c r="I2173" t="s">
        <v>21</v>
      </c>
      <c r="J2173">
        <v>140</v>
      </c>
      <c r="K2173">
        <v>31</v>
      </c>
      <c r="L2173">
        <v>7</v>
      </c>
      <c r="M2173" s="1">
        <v>43821</v>
      </c>
      <c r="N2173">
        <v>0.14000000000000001</v>
      </c>
      <c r="O2173">
        <v>1</v>
      </c>
      <c r="P2173">
        <v>0</v>
      </c>
      <c r="Q2173">
        <v>0</v>
      </c>
    </row>
    <row r="2174" spans="1:18" ht="15.95" customHeight="1">
      <c r="A2174">
        <v>29002608</v>
      </c>
      <c r="B2174" t="s">
        <v>3956</v>
      </c>
      <c r="C2174">
        <v>1694546</v>
      </c>
      <c r="D2174" t="s">
        <v>3957</v>
      </c>
      <c r="F2174" t="s">
        <v>88</v>
      </c>
      <c r="G2174">
        <v>38.898260000000001</v>
      </c>
      <c r="H2174">
        <v>-76.990229999999997</v>
      </c>
      <c r="I2174" t="s">
        <v>21</v>
      </c>
      <c r="J2174">
        <v>97</v>
      </c>
      <c r="K2174">
        <v>2</v>
      </c>
      <c r="L2174">
        <v>139</v>
      </c>
      <c r="M2174" s="1">
        <v>44891</v>
      </c>
      <c r="N2174">
        <v>2.77</v>
      </c>
      <c r="O2174">
        <v>1</v>
      </c>
      <c r="P2174">
        <v>11</v>
      </c>
      <c r="Q2174">
        <v>43</v>
      </c>
      <c r="R2174" t="s">
        <v>3958</v>
      </c>
    </row>
    <row r="2175" spans="1:18" ht="15.95" customHeight="1">
      <c r="A2175">
        <v>29011049</v>
      </c>
      <c r="B2175" t="s">
        <v>3959</v>
      </c>
      <c r="C2175">
        <v>9680354</v>
      </c>
      <c r="D2175" t="s">
        <v>3135</v>
      </c>
      <c r="F2175" t="s">
        <v>63</v>
      </c>
      <c r="G2175">
        <v>38.912529999999997</v>
      </c>
      <c r="H2175">
        <v>-77.023409999999998</v>
      </c>
      <c r="I2175" t="s">
        <v>21</v>
      </c>
      <c r="J2175">
        <v>405</v>
      </c>
      <c r="K2175">
        <v>2</v>
      </c>
      <c r="L2175">
        <v>74</v>
      </c>
      <c r="M2175" s="1">
        <v>44878</v>
      </c>
      <c r="N2175">
        <v>1.49</v>
      </c>
      <c r="O2175">
        <v>13</v>
      </c>
      <c r="P2175">
        <v>231</v>
      </c>
      <c r="Q2175">
        <v>11</v>
      </c>
      <c r="R2175" t="s">
        <v>3407</v>
      </c>
    </row>
    <row r="2176" spans="1:18" ht="15.95" customHeight="1">
      <c r="A2176">
        <v>29014671</v>
      </c>
      <c r="B2176" t="s">
        <v>3960</v>
      </c>
      <c r="C2176">
        <v>54857968</v>
      </c>
      <c r="D2176" t="s">
        <v>3813</v>
      </c>
      <c r="F2176" t="s">
        <v>28</v>
      </c>
      <c r="G2176">
        <v>38.916829999999997</v>
      </c>
      <c r="H2176">
        <v>-77.013459999999995</v>
      </c>
      <c r="I2176" t="s">
        <v>21</v>
      </c>
      <c r="J2176">
        <v>130</v>
      </c>
      <c r="K2176">
        <v>65</v>
      </c>
      <c r="L2176">
        <v>0</v>
      </c>
      <c r="M2176" s="13"/>
      <c r="O2176">
        <v>1</v>
      </c>
      <c r="P2176">
        <v>83</v>
      </c>
      <c r="Q2176">
        <v>0</v>
      </c>
    </row>
    <row r="2177" spans="1:18" ht="15.95" customHeight="1">
      <c r="A2177">
        <v>29074698</v>
      </c>
      <c r="B2177" t="s">
        <v>3961</v>
      </c>
      <c r="C2177">
        <v>198612938</v>
      </c>
      <c r="D2177" t="s">
        <v>858</v>
      </c>
      <c r="F2177" t="s">
        <v>43</v>
      </c>
      <c r="G2177">
        <v>38.897219999999997</v>
      </c>
      <c r="H2177">
        <v>-77.010210000000001</v>
      </c>
      <c r="I2177" t="s">
        <v>21</v>
      </c>
      <c r="J2177">
        <v>69</v>
      </c>
      <c r="K2177">
        <v>31</v>
      </c>
      <c r="L2177">
        <v>198</v>
      </c>
      <c r="M2177" s="1">
        <v>44789</v>
      </c>
      <c r="N2177">
        <v>3.88</v>
      </c>
      <c r="O2177">
        <v>6</v>
      </c>
      <c r="P2177">
        <v>180</v>
      </c>
      <c r="Q2177">
        <v>27</v>
      </c>
    </row>
    <row r="2178" spans="1:18" ht="15.95" customHeight="1">
      <c r="A2178">
        <v>29081447</v>
      </c>
      <c r="B2178" t="s">
        <v>3962</v>
      </c>
      <c r="C2178">
        <v>219143335</v>
      </c>
      <c r="D2178" t="s">
        <v>3963</v>
      </c>
      <c r="F2178" t="s">
        <v>28</v>
      </c>
      <c r="G2178">
        <v>38.923540000000003</v>
      </c>
      <c r="H2178">
        <v>-77.002480000000006</v>
      </c>
      <c r="I2178" t="s">
        <v>25</v>
      </c>
      <c r="J2178">
        <v>75</v>
      </c>
      <c r="K2178">
        <v>30</v>
      </c>
      <c r="L2178">
        <v>26</v>
      </c>
      <c r="M2178" s="1">
        <v>43877</v>
      </c>
      <c r="N2178">
        <v>0.51</v>
      </c>
      <c r="O2178">
        <v>1</v>
      </c>
      <c r="P2178">
        <v>173</v>
      </c>
      <c r="Q2178">
        <v>0</v>
      </c>
      <c r="R2178" t="s">
        <v>101</v>
      </c>
    </row>
    <row r="2179" spans="1:18" ht="15.95" customHeight="1">
      <c r="A2179">
        <v>29082182</v>
      </c>
      <c r="B2179" t="s">
        <v>3964</v>
      </c>
      <c r="C2179">
        <v>169664944</v>
      </c>
      <c r="D2179" t="s">
        <v>2095</v>
      </c>
      <c r="F2179" t="s">
        <v>60</v>
      </c>
      <c r="G2179">
        <v>38.923409999999997</v>
      </c>
      <c r="H2179">
        <v>-76.97372</v>
      </c>
      <c r="I2179" t="s">
        <v>25</v>
      </c>
      <c r="J2179">
        <v>30</v>
      </c>
      <c r="K2179">
        <v>31</v>
      </c>
      <c r="L2179">
        <v>1</v>
      </c>
      <c r="M2179" s="1">
        <v>43560</v>
      </c>
      <c r="N2179">
        <v>0.02</v>
      </c>
      <c r="O2179">
        <v>3</v>
      </c>
      <c r="P2179">
        <v>364</v>
      </c>
      <c r="Q2179">
        <v>0</v>
      </c>
    </row>
    <row r="2180" spans="1:18" ht="15.95" customHeight="1">
      <c r="A2180">
        <v>29082809</v>
      </c>
      <c r="B2180" t="s">
        <v>3965</v>
      </c>
      <c r="C2180">
        <v>75811540</v>
      </c>
      <c r="D2180" t="s">
        <v>3966</v>
      </c>
      <c r="F2180" t="s">
        <v>201</v>
      </c>
      <c r="G2180">
        <v>38.89141</v>
      </c>
      <c r="H2180">
        <v>-76.98048</v>
      </c>
      <c r="I2180" t="s">
        <v>21</v>
      </c>
      <c r="J2180">
        <v>80</v>
      </c>
      <c r="K2180">
        <v>5</v>
      </c>
      <c r="L2180">
        <v>131</v>
      </c>
      <c r="M2180" s="1">
        <v>44814</v>
      </c>
      <c r="N2180">
        <v>2.66</v>
      </c>
      <c r="O2180">
        <v>1</v>
      </c>
      <c r="P2180">
        <v>0</v>
      </c>
      <c r="Q2180">
        <v>28</v>
      </c>
      <c r="R2180" t="s">
        <v>3967</v>
      </c>
    </row>
    <row r="2181" spans="1:18" ht="15.95" customHeight="1">
      <c r="A2181">
        <v>29122757</v>
      </c>
      <c r="B2181" t="s">
        <v>3968</v>
      </c>
      <c r="C2181">
        <v>1642853</v>
      </c>
      <c r="D2181" t="s">
        <v>3969</v>
      </c>
      <c r="F2181" t="s">
        <v>201</v>
      </c>
      <c r="G2181">
        <v>38.887279999999997</v>
      </c>
      <c r="H2181">
        <v>-76.99521</v>
      </c>
      <c r="I2181" t="s">
        <v>21</v>
      </c>
      <c r="J2181">
        <v>140</v>
      </c>
      <c r="K2181">
        <v>2</v>
      </c>
      <c r="L2181">
        <v>131</v>
      </c>
      <c r="M2181" s="1">
        <v>44906</v>
      </c>
      <c r="N2181">
        <v>4.9000000000000004</v>
      </c>
      <c r="O2181">
        <v>1</v>
      </c>
      <c r="P2181">
        <v>89</v>
      </c>
      <c r="Q2181">
        <v>63</v>
      </c>
      <c r="R2181" t="s">
        <v>3970</v>
      </c>
    </row>
    <row r="2182" spans="1:18" ht="15.95" customHeight="1">
      <c r="A2182">
        <v>29128073</v>
      </c>
      <c r="B2182" t="s">
        <v>3971</v>
      </c>
      <c r="C2182">
        <v>13337463</v>
      </c>
      <c r="D2182" t="s">
        <v>33</v>
      </c>
      <c r="F2182" t="s">
        <v>88</v>
      </c>
      <c r="G2182">
        <v>38.894669999999998</v>
      </c>
      <c r="H2182">
        <v>-76.99127</v>
      </c>
      <c r="I2182" t="s">
        <v>21</v>
      </c>
      <c r="J2182">
        <v>110</v>
      </c>
      <c r="K2182">
        <v>4</v>
      </c>
      <c r="L2182">
        <v>89</v>
      </c>
      <c r="M2182" s="1">
        <v>44894</v>
      </c>
      <c r="N2182">
        <v>1.78</v>
      </c>
      <c r="O2182">
        <v>1</v>
      </c>
      <c r="P2182">
        <v>12</v>
      </c>
      <c r="Q2182">
        <v>9</v>
      </c>
      <c r="R2182" t="s">
        <v>3972</v>
      </c>
    </row>
    <row r="2183" spans="1:18" ht="15.95" customHeight="1">
      <c r="A2183">
        <v>29151289</v>
      </c>
      <c r="B2183" t="s">
        <v>3973</v>
      </c>
      <c r="C2183">
        <v>219448248</v>
      </c>
      <c r="D2183" t="s">
        <v>1102</v>
      </c>
      <c r="F2183" t="s">
        <v>201</v>
      </c>
      <c r="G2183">
        <v>38.882950000000001</v>
      </c>
      <c r="H2183">
        <v>-76.992149999999995</v>
      </c>
      <c r="I2183" t="s">
        <v>21</v>
      </c>
      <c r="J2183">
        <v>534</v>
      </c>
      <c r="K2183">
        <v>2</v>
      </c>
      <c r="L2183">
        <v>187</v>
      </c>
      <c r="M2183" s="1">
        <v>44878</v>
      </c>
      <c r="N2183">
        <v>3.72</v>
      </c>
      <c r="O2183">
        <v>1</v>
      </c>
      <c r="P2183">
        <v>247</v>
      </c>
      <c r="Q2183">
        <v>34</v>
      </c>
      <c r="R2183" t="s">
        <v>3974</v>
      </c>
    </row>
    <row r="2184" spans="1:18" ht="15.95" customHeight="1">
      <c r="A2184">
        <v>29162686</v>
      </c>
      <c r="B2184" t="s">
        <v>3975</v>
      </c>
      <c r="C2184">
        <v>20323095</v>
      </c>
      <c r="D2184" t="s">
        <v>3853</v>
      </c>
      <c r="F2184" t="s">
        <v>1521</v>
      </c>
      <c r="G2184">
        <v>38.924199999999999</v>
      </c>
      <c r="H2184">
        <v>-76.963719999999995</v>
      </c>
      <c r="I2184" t="s">
        <v>21</v>
      </c>
      <c r="J2184">
        <v>130</v>
      </c>
      <c r="K2184">
        <v>2</v>
      </c>
      <c r="L2184">
        <v>91</v>
      </c>
      <c r="M2184" s="1">
        <v>44865</v>
      </c>
      <c r="N2184">
        <v>1.79</v>
      </c>
      <c r="O2184">
        <v>2</v>
      </c>
      <c r="P2184">
        <v>353</v>
      </c>
      <c r="Q2184">
        <v>18</v>
      </c>
      <c r="R2184" t="s">
        <v>3854</v>
      </c>
    </row>
    <row r="2185" spans="1:18" ht="15.95" customHeight="1">
      <c r="A2185">
        <v>29181009</v>
      </c>
      <c r="B2185" t="s">
        <v>3976</v>
      </c>
      <c r="C2185">
        <v>219886117</v>
      </c>
      <c r="D2185" t="s">
        <v>2733</v>
      </c>
      <c r="F2185" t="s">
        <v>77</v>
      </c>
      <c r="G2185">
        <v>38.944200000000002</v>
      </c>
      <c r="H2185">
        <v>-77.091589999999997</v>
      </c>
      <c r="I2185" t="s">
        <v>21</v>
      </c>
      <c r="J2185">
        <v>125</v>
      </c>
      <c r="K2185">
        <v>3</v>
      </c>
      <c r="L2185">
        <v>77</v>
      </c>
      <c r="M2185" s="1">
        <v>44909</v>
      </c>
      <c r="N2185">
        <v>1.52</v>
      </c>
      <c r="O2185">
        <v>1</v>
      </c>
      <c r="P2185">
        <v>150</v>
      </c>
      <c r="Q2185">
        <v>30</v>
      </c>
      <c r="R2185" t="s">
        <v>3977</v>
      </c>
    </row>
    <row r="2186" spans="1:18" ht="15.95" customHeight="1">
      <c r="A2186">
        <v>29183117</v>
      </c>
      <c r="B2186" t="s">
        <v>3978</v>
      </c>
      <c r="C2186">
        <v>219905710</v>
      </c>
      <c r="D2186" t="s">
        <v>1381</v>
      </c>
      <c r="F2186" t="s">
        <v>43</v>
      </c>
      <c r="G2186">
        <v>38.898350000000001</v>
      </c>
      <c r="H2186">
        <v>-77.017030000000005</v>
      </c>
      <c r="I2186" t="s">
        <v>21</v>
      </c>
      <c r="J2186">
        <v>300</v>
      </c>
      <c r="K2186">
        <v>31</v>
      </c>
      <c r="L2186">
        <v>19</v>
      </c>
      <c r="M2186" s="1">
        <v>44713</v>
      </c>
      <c r="N2186">
        <v>0.38</v>
      </c>
      <c r="O2186">
        <v>1</v>
      </c>
      <c r="P2186">
        <v>179</v>
      </c>
      <c r="Q2186">
        <v>1</v>
      </c>
    </row>
    <row r="2187" spans="1:18" ht="15.95" customHeight="1">
      <c r="A2187">
        <v>29189874</v>
      </c>
      <c r="B2187" t="s">
        <v>3979</v>
      </c>
      <c r="C2187">
        <v>36301205</v>
      </c>
      <c r="D2187" t="s">
        <v>2041</v>
      </c>
      <c r="F2187" t="s">
        <v>20</v>
      </c>
      <c r="G2187">
        <v>38.971559999999997</v>
      </c>
      <c r="H2187">
        <v>-77.016490000000005</v>
      </c>
      <c r="I2187" t="s">
        <v>21</v>
      </c>
      <c r="J2187">
        <v>75</v>
      </c>
      <c r="K2187">
        <v>31</v>
      </c>
      <c r="L2187">
        <v>36</v>
      </c>
      <c r="M2187" s="1">
        <v>43895</v>
      </c>
      <c r="N2187">
        <v>0.71</v>
      </c>
      <c r="O2187">
        <v>1</v>
      </c>
      <c r="P2187">
        <v>0</v>
      </c>
      <c r="Q2187">
        <v>0</v>
      </c>
    </row>
    <row r="2188" spans="1:18" ht="15.95" customHeight="1">
      <c r="A2188">
        <v>29206059</v>
      </c>
      <c r="B2188" t="s">
        <v>3765</v>
      </c>
      <c r="C2188">
        <v>12996810</v>
      </c>
      <c r="D2188" t="s">
        <v>3766</v>
      </c>
      <c r="F2188" t="s">
        <v>63</v>
      </c>
      <c r="G2188">
        <v>38.911810000000003</v>
      </c>
      <c r="H2188">
        <v>-77.028270000000006</v>
      </c>
      <c r="I2188" t="s">
        <v>21</v>
      </c>
      <c r="J2188">
        <v>125</v>
      </c>
      <c r="K2188">
        <v>3</v>
      </c>
      <c r="L2188">
        <v>27</v>
      </c>
      <c r="M2188" s="1">
        <v>44890</v>
      </c>
      <c r="N2188">
        <v>0.54</v>
      </c>
      <c r="O2188">
        <v>1</v>
      </c>
      <c r="P2188">
        <v>56</v>
      </c>
      <c r="Q2188">
        <v>11</v>
      </c>
      <c r="R2188" t="s">
        <v>3767</v>
      </c>
    </row>
    <row r="2189" spans="1:18" ht="15.95" customHeight="1">
      <c r="A2189">
        <v>29216006</v>
      </c>
      <c r="B2189" t="s">
        <v>3768</v>
      </c>
      <c r="C2189">
        <v>217836431</v>
      </c>
      <c r="D2189" t="s">
        <v>3769</v>
      </c>
      <c r="F2189" t="s">
        <v>418</v>
      </c>
      <c r="G2189">
        <v>38.889249999999997</v>
      </c>
      <c r="H2189">
        <v>-76.937060000000002</v>
      </c>
      <c r="I2189" t="s">
        <v>25</v>
      </c>
      <c r="J2189">
        <v>40</v>
      </c>
      <c r="K2189">
        <v>1</v>
      </c>
      <c r="L2189">
        <v>14</v>
      </c>
      <c r="M2189" s="1">
        <v>44905</v>
      </c>
      <c r="N2189">
        <v>0.93</v>
      </c>
      <c r="O2189">
        <v>2</v>
      </c>
      <c r="P2189">
        <v>131</v>
      </c>
      <c r="Q2189">
        <v>8</v>
      </c>
      <c r="R2189" t="s">
        <v>3770</v>
      </c>
    </row>
    <row r="2190" spans="1:18" ht="15.95" customHeight="1">
      <c r="A2190">
        <v>29236747</v>
      </c>
      <c r="B2190" t="s">
        <v>3771</v>
      </c>
      <c r="C2190">
        <v>36954423</v>
      </c>
      <c r="D2190" t="s">
        <v>511</v>
      </c>
      <c r="F2190" t="s">
        <v>70</v>
      </c>
      <c r="G2190">
        <v>38.929380000000002</v>
      </c>
      <c r="H2190">
        <v>-77.030379999999994</v>
      </c>
      <c r="I2190" t="s">
        <v>21</v>
      </c>
      <c r="J2190">
        <v>211</v>
      </c>
      <c r="K2190">
        <v>2</v>
      </c>
      <c r="L2190">
        <v>83</v>
      </c>
      <c r="M2190" s="1">
        <v>44892</v>
      </c>
      <c r="N2190">
        <v>1.7</v>
      </c>
      <c r="O2190">
        <v>1</v>
      </c>
      <c r="P2190">
        <v>100</v>
      </c>
      <c r="Q2190">
        <v>9</v>
      </c>
      <c r="R2190" t="s">
        <v>3772</v>
      </c>
    </row>
    <row r="2191" spans="1:18" ht="15.95" customHeight="1">
      <c r="A2191">
        <v>29240788</v>
      </c>
      <c r="B2191" t="s">
        <v>3773</v>
      </c>
      <c r="C2191">
        <v>220297433</v>
      </c>
      <c r="D2191" t="s">
        <v>3774</v>
      </c>
      <c r="F2191" t="s">
        <v>373</v>
      </c>
      <c r="G2191">
        <v>38.84563</v>
      </c>
      <c r="H2191">
        <v>-76.982500000000002</v>
      </c>
      <c r="I2191" t="s">
        <v>21</v>
      </c>
      <c r="J2191">
        <v>132</v>
      </c>
      <c r="K2191">
        <v>31</v>
      </c>
      <c r="L2191">
        <v>148</v>
      </c>
      <c r="M2191" s="1">
        <v>44752</v>
      </c>
      <c r="N2191">
        <v>2.92</v>
      </c>
      <c r="O2191">
        <v>1</v>
      </c>
      <c r="P2191">
        <v>180</v>
      </c>
      <c r="Q2191">
        <v>24</v>
      </c>
    </row>
    <row r="2192" spans="1:18" ht="15.95" customHeight="1">
      <c r="A2192">
        <v>29280642</v>
      </c>
      <c r="B2192" t="s">
        <v>3775</v>
      </c>
      <c r="C2192">
        <v>38387831</v>
      </c>
      <c r="D2192" t="s">
        <v>2579</v>
      </c>
      <c r="F2192" t="s">
        <v>1044</v>
      </c>
      <c r="G2192">
        <v>38.869050000000001</v>
      </c>
      <c r="H2192">
        <v>-76.983609999999999</v>
      </c>
      <c r="I2192" t="s">
        <v>25</v>
      </c>
      <c r="J2192">
        <v>20</v>
      </c>
      <c r="K2192">
        <v>1</v>
      </c>
      <c r="L2192">
        <v>6</v>
      </c>
      <c r="M2192" s="1">
        <v>43513</v>
      </c>
      <c r="N2192">
        <v>0.12</v>
      </c>
      <c r="O2192">
        <v>7</v>
      </c>
      <c r="P2192">
        <v>0</v>
      </c>
      <c r="Q2192">
        <v>0</v>
      </c>
      <c r="R2192" t="s">
        <v>2580</v>
      </c>
    </row>
    <row r="2193" spans="1:18" ht="15.95" customHeight="1">
      <c r="A2193">
        <v>29285817</v>
      </c>
      <c r="B2193" t="s">
        <v>3776</v>
      </c>
      <c r="C2193">
        <v>38387831</v>
      </c>
      <c r="D2193" t="s">
        <v>2579</v>
      </c>
      <c r="F2193" t="s">
        <v>1044</v>
      </c>
      <c r="G2193">
        <v>38.867649999999998</v>
      </c>
      <c r="H2193">
        <v>-76.985550000000003</v>
      </c>
      <c r="I2193" t="s">
        <v>25</v>
      </c>
      <c r="J2193">
        <v>35</v>
      </c>
      <c r="K2193">
        <v>1</v>
      </c>
      <c r="L2193">
        <v>47</v>
      </c>
      <c r="M2193" s="1">
        <v>43615</v>
      </c>
      <c r="N2193">
        <v>0.93</v>
      </c>
      <c r="O2193">
        <v>7</v>
      </c>
      <c r="P2193">
        <v>0</v>
      </c>
      <c r="Q2193">
        <v>0</v>
      </c>
      <c r="R2193" t="s">
        <v>2580</v>
      </c>
    </row>
    <row r="2194" spans="1:18" ht="15.95" customHeight="1">
      <c r="A2194">
        <v>29307373</v>
      </c>
      <c r="B2194" t="s">
        <v>3777</v>
      </c>
      <c r="C2194">
        <v>418693</v>
      </c>
      <c r="D2194" t="s">
        <v>3778</v>
      </c>
      <c r="F2194" t="s">
        <v>141</v>
      </c>
      <c r="G2194">
        <v>38.903889999999997</v>
      </c>
      <c r="H2194">
        <v>-76.99118</v>
      </c>
      <c r="I2194" t="s">
        <v>21</v>
      </c>
      <c r="J2194">
        <v>151</v>
      </c>
      <c r="K2194">
        <v>2</v>
      </c>
      <c r="L2194">
        <v>48</v>
      </c>
      <c r="M2194" s="1">
        <v>44886</v>
      </c>
      <c r="N2194">
        <v>3.85</v>
      </c>
      <c r="O2194">
        <v>1</v>
      </c>
      <c r="P2194">
        <v>244</v>
      </c>
      <c r="Q2194">
        <v>46</v>
      </c>
      <c r="R2194" t="s">
        <v>3779</v>
      </c>
    </row>
    <row r="2195" spans="1:18" ht="15.95" customHeight="1">
      <c r="A2195">
        <v>29315833</v>
      </c>
      <c r="B2195" t="s">
        <v>3780</v>
      </c>
      <c r="C2195">
        <v>220852914</v>
      </c>
      <c r="D2195" t="s">
        <v>909</v>
      </c>
      <c r="F2195" t="s">
        <v>454</v>
      </c>
      <c r="G2195">
        <v>38.900640000000003</v>
      </c>
      <c r="H2195">
        <v>-76.927419999999998</v>
      </c>
      <c r="I2195" t="s">
        <v>25</v>
      </c>
      <c r="J2195">
        <v>49</v>
      </c>
      <c r="K2195">
        <v>6</v>
      </c>
      <c r="L2195">
        <v>23</v>
      </c>
      <c r="M2195" s="1">
        <v>44573</v>
      </c>
      <c r="N2195">
        <v>0.47</v>
      </c>
      <c r="O2195">
        <v>1</v>
      </c>
      <c r="P2195">
        <v>71</v>
      </c>
      <c r="Q2195">
        <v>1</v>
      </c>
      <c r="R2195" t="s">
        <v>3781</v>
      </c>
    </row>
    <row r="2196" spans="1:18" ht="15.95" customHeight="1">
      <c r="A2196">
        <v>29339623</v>
      </c>
      <c r="B2196" t="s">
        <v>3782</v>
      </c>
      <c r="C2196">
        <v>38387831</v>
      </c>
      <c r="D2196" t="s">
        <v>2579</v>
      </c>
      <c r="F2196" t="s">
        <v>1044</v>
      </c>
      <c r="G2196">
        <v>38.867690000000003</v>
      </c>
      <c r="H2196">
        <v>-76.983890000000002</v>
      </c>
      <c r="I2196" t="s">
        <v>21</v>
      </c>
      <c r="J2196">
        <v>70</v>
      </c>
      <c r="K2196">
        <v>1</v>
      </c>
      <c r="L2196">
        <v>60</v>
      </c>
      <c r="M2196" s="1">
        <v>43744</v>
      </c>
      <c r="N2196">
        <v>1.19</v>
      </c>
      <c r="O2196">
        <v>7</v>
      </c>
      <c r="P2196">
        <v>0</v>
      </c>
      <c r="Q2196">
        <v>0</v>
      </c>
      <c r="R2196" t="s">
        <v>2580</v>
      </c>
    </row>
    <row r="2197" spans="1:18" ht="15.95" customHeight="1">
      <c r="A2197">
        <v>29394566</v>
      </c>
      <c r="B2197" t="s">
        <v>3783</v>
      </c>
      <c r="C2197">
        <v>208577817</v>
      </c>
      <c r="D2197" t="s">
        <v>3784</v>
      </c>
      <c r="F2197" t="s">
        <v>201</v>
      </c>
      <c r="G2197">
        <v>38.885460000000002</v>
      </c>
      <c r="H2197">
        <v>-76.982500000000002</v>
      </c>
      <c r="I2197" t="s">
        <v>21</v>
      </c>
      <c r="J2197">
        <v>231</v>
      </c>
      <c r="K2197">
        <v>1</v>
      </c>
      <c r="L2197">
        <v>38</v>
      </c>
      <c r="M2197" s="1">
        <v>44906</v>
      </c>
      <c r="N2197">
        <v>0.77</v>
      </c>
      <c r="O2197">
        <v>1</v>
      </c>
      <c r="P2197">
        <v>138</v>
      </c>
      <c r="Q2197">
        <v>20</v>
      </c>
      <c r="R2197" t="s">
        <v>3785</v>
      </c>
    </row>
    <row r="2198" spans="1:18" ht="15.95" customHeight="1">
      <c r="A2198">
        <v>29458183</v>
      </c>
      <c r="B2198" t="s">
        <v>3786</v>
      </c>
      <c r="C2198">
        <v>206022082</v>
      </c>
      <c r="D2198" t="s">
        <v>3151</v>
      </c>
      <c r="F2198" t="s">
        <v>141</v>
      </c>
      <c r="G2198">
        <v>38.905740000000002</v>
      </c>
      <c r="H2198">
        <v>-76.990809999999996</v>
      </c>
      <c r="I2198" t="s">
        <v>21</v>
      </c>
      <c r="J2198">
        <v>212</v>
      </c>
      <c r="K2198">
        <v>4</v>
      </c>
      <c r="L2198">
        <v>101</v>
      </c>
      <c r="M2198" s="1">
        <v>44891</v>
      </c>
      <c r="N2198">
        <v>2</v>
      </c>
      <c r="O2198">
        <v>2</v>
      </c>
      <c r="P2198">
        <v>305</v>
      </c>
      <c r="Q2198">
        <v>31</v>
      </c>
      <c r="R2198" t="s">
        <v>101</v>
      </c>
    </row>
    <row r="2199" spans="1:18" ht="15.95" customHeight="1">
      <c r="A2199">
        <v>29483761</v>
      </c>
      <c r="B2199" t="s">
        <v>3787</v>
      </c>
      <c r="C2199">
        <v>1026901</v>
      </c>
      <c r="D2199" t="s">
        <v>3788</v>
      </c>
      <c r="F2199" t="s">
        <v>1044</v>
      </c>
      <c r="G2199">
        <v>38.866070000000001</v>
      </c>
      <c r="H2199">
        <v>-76.97927</v>
      </c>
      <c r="I2199" t="s">
        <v>21</v>
      </c>
      <c r="J2199">
        <v>99</v>
      </c>
      <c r="K2199">
        <v>3</v>
      </c>
      <c r="L2199">
        <v>101</v>
      </c>
      <c r="M2199" s="1">
        <v>44859</v>
      </c>
      <c r="N2199">
        <v>1.99</v>
      </c>
      <c r="O2199">
        <v>2</v>
      </c>
      <c r="P2199">
        <v>247</v>
      </c>
      <c r="Q2199">
        <v>29</v>
      </c>
      <c r="R2199" t="s">
        <v>3789</v>
      </c>
    </row>
    <row r="2200" spans="1:18" ht="15.95" customHeight="1">
      <c r="A2200">
        <v>29487241</v>
      </c>
      <c r="B2200" t="s">
        <v>3790</v>
      </c>
      <c r="C2200">
        <v>86401186</v>
      </c>
      <c r="D2200" t="s">
        <v>550</v>
      </c>
      <c r="F2200" t="s">
        <v>88</v>
      </c>
      <c r="G2200">
        <v>38.903860000000002</v>
      </c>
      <c r="H2200">
        <v>-76.998249999999999</v>
      </c>
      <c r="I2200" t="s">
        <v>25</v>
      </c>
      <c r="J2200">
        <v>75</v>
      </c>
      <c r="K2200">
        <v>2</v>
      </c>
      <c r="L2200">
        <v>143</v>
      </c>
      <c r="M2200" s="1">
        <v>44891</v>
      </c>
      <c r="N2200">
        <v>2.85</v>
      </c>
      <c r="O2200">
        <v>3</v>
      </c>
      <c r="P2200">
        <v>343</v>
      </c>
      <c r="Q2200">
        <v>50</v>
      </c>
      <c r="R2200" t="s">
        <v>1638</v>
      </c>
    </row>
    <row r="2201" spans="1:18" ht="15.95" customHeight="1">
      <c r="A2201">
        <v>29487264</v>
      </c>
      <c r="B2201" t="s">
        <v>3791</v>
      </c>
      <c r="C2201">
        <v>3806067</v>
      </c>
      <c r="D2201" t="s">
        <v>179</v>
      </c>
      <c r="F2201" t="s">
        <v>28</v>
      </c>
      <c r="G2201">
        <v>38.913110000000003</v>
      </c>
      <c r="H2201">
        <v>-77.010109999999997</v>
      </c>
      <c r="I2201" t="s">
        <v>21</v>
      </c>
      <c r="J2201">
        <v>147</v>
      </c>
      <c r="K2201">
        <v>2</v>
      </c>
      <c r="L2201">
        <v>136</v>
      </c>
      <c r="M2201" s="1">
        <v>44899</v>
      </c>
      <c r="N2201">
        <v>2.76</v>
      </c>
      <c r="O2201">
        <v>4</v>
      </c>
      <c r="P2201">
        <v>329</v>
      </c>
      <c r="Q2201">
        <v>45</v>
      </c>
      <c r="R2201" t="s">
        <v>3792</v>
      </c>
    </row>
    <row r="2202" spans="1:18" ht="15.95" customHeight="1">
      <c r="A2202">
        <v>29517587</v>
      </c>
      <c r="B2202" t="s">
        <v>3793</v>
      </c>
      <c r="C2202">
        <v>36052329</v>
      </c>
      <c r="D2202" t="s">
        <v>3794</v>
      </c>
      <c r="F2202" t="s">
        <v>70</v>
      </c>
      <c r="G2202">
        <v>38.932079999999999</v>
      </c>
      <c r="H2202">
        <v>-77.030929999999998</v>
      </c>
      <c r="I2202" t="s">
        <v>21</v>
      </c>
      <c r="J2202">
        <v>105</v>
      </c>
      <c r="K2202">
        <v>31</v>
      </c>
      <c r="L2202">
        <v>8</v>
      </c>
      <c r="M2202" s="1">
        <v>43905</v>
      </c>
      <c r="N2202">
        <v>0.16</v>
      </c>
      <c r="O2202">
        <v>1</v>
      </c>
      <c r="P2202">
        <v>0</v>
      </c>
      <c r="Q2202">
        <v>0</v>
      </c>
    </row>
    <row r="2203" spans="1:18" ht="15.95" customHeight="1">
      <c r="A2203">
        <v>29518918</v>
      </c>
      <c r="B2203" t="s">
        <v>3795</v>
      </c>
      <c r="C2203">
        <v>56353848</v>
      </c>
      <c r="D2203" t="s">
        <v>177</v>
      </c>
      <c r="F2203" t="s">
        <v>94</v>
      </c>
      <c r="G2203">
        <v>38.91554</v>
      </c>
      <c r="H2203">
        <v>-77.040059999999997</v>
      </c>
      <c r="I2203" t="s">
        <v>21</v>
      </c>
      <c r="J2203">
        <v>130</v>
      </c>
      <c r="K2203">
        <v>31</v>
      </c>
      <c r="L2203">
        <v>10</v>
      </c>
      <c r="M2203" s="1">
        <v>43735</v>
      </c>
      <c r="N2203">
        <v>0.2</v>
      </c>
      <c r="O2203">
        <v>1</v>
      </c>
      <c r="P2203">
        <v>0</v>
      </c>
      <c r="Q2203">
        <v>0</v>
      </c>
    </row>
    <row r="2204" spans="1:18" ht="15.95" customHeight="1">
      <c r="A2204">
        <v>29542444</v>
      </c>
      <c r="B2204" t="s">
        <v>3796</v>
      </c>
      <c r="C2204">
        <v>25854143</v>
      </c>
      <c r="D2204" t="s">
        <v>3555</v>
      </c>
      <c r="F2204" t="s">
        <v>88</v>
      </c>
      <c r="G2204">
        <v>38.899340000000002</v>
      </c>
      <c r="H2204">
        <v>-76.982290000000006</v>
      </c>
      <c r="I2204" t="s">
        <v>21</v>
      </c>
      <c r="J2204">
        <v>228</v>
      </c>
      <c r="K2204">
        <v>2</v>
      </c>
      <c r="L2204">
        <v>33</v>
      </c>
      <c r="M2204" s="1">
        <v>44906</v>
      </c>
      <c r="N2204">
        <v>0.68</v>
      </c>
      <c r="O2204">
        <v>1</v>
      </c>
      <c r="P2204">
        <v>123</v>
      </c>
      <c r="Q2204">
        <v>23</v>
      </c>
      <c r="R2204" t="s">
        <v>3797</v>
      </c>
    </row>
    <row r="2205" spans="1:18" ht="15.95" customHeight="1">
      <c r="A2205">
        <v>29575909</v>
      </c>
      <c r="B2205" t="s">
        <v>3798</v>
      </c>
      <c r="C2205">
        <v>55426505</v>
      </c>
      <c r="D2205" t="s">
        <v>3799</v>
      </c>
      <c r="F2205" t="s">
        <v>368</v>
      </c>
      <c r="G2205">
        <v>38.923349999999999</v>
      </c>
      <c r="H2205">
        <v>-77.055909999999997</v>
      </c>
      <c r="I2205" t="s">
        <v>21</v>
      </c>
      <c r="J2205">
        <v>100</v>
      </c>
      <c r="K2205">
        <v>31</v>
      </c>
      <c r="L2205">
        <v>14</v>
      </c>
      <c r="M2205" s="1">
        <v>43642</v>
      </c>
      <c r="N2205">
        <v>0.28000000000000003</v>
      </c>
      <c r="O2205">
        <v>1</v>
      </c>
      <c r="P2205">
        <v>0</v>
      </c>
      <c r="Q2205">
        <v>0</v>
      </c>
    </row>
    <row r="2206" spans="1:18" ht="15.95" customHeight="1">
      <c r="A2206">
        <v>29594500</v>
      </c>
      <c r="B2206" t="s">
        <v>3800</v>
      </c>
      <c r="C2206">
        <v>222768138</v>
      </c>
      <c r="D2206" t="s">
        <v>3801</v>
      </c>
      <c r="F2206" t="s">
        <v>88</v>
      </c>
      <c r="G2206">
        <v>38.902470000000001</v>
      </c>
      <c r="H2206">
        <v>-77.000889999999998</v>
      </c>
      <c r="I2206" t="s">
        <v>21</v>
      </c>
      <c r="J2206">
        <v>663</v>
      </c>
      <c r="K2206">
        <v>31</v>
      </c>
      <c r="L2206">
        <v>32</v>
      </c>
      <c r="M2206" s="1">
        <v>44739</v>
      </c>
      <c r="N2206">
        <v>0.7</v>
      </c>
      <c r="O2206">
        <v>2</v>
      </c>
      <c r="P2206">
        <v>180</v>
      </c>
      <c r="Q2206">
        <v>9</v>
      </c>
      <c r="R2206" s="13"/>
    </row>
    <row r="2207" spans="1:18" ht="15.95" customHeight="1">
      <c r="A2207">
        <v>29613424</v>
      </c>
      <c r="B2207" t="s">
        <v>3802</v>
      </c>
      <c r="C2207">
        <v>167608509</v>
      </c>
      <c r="D2207" t="s">
        <v>3803</v>
      </c>
      <c r="F2207" t="s">
        <v>373</v>
      </c>
      <c r="G2207">
        <v>38.846170000000001</v>
      </c>
      <c r="H2207">
        <v>-76.970510000000004</v>
      </c>
      <c r="I2207" t="s">
        <v>21</v>
      </c>
      <c r="J2207">
        <v>69</v>
      </c>
      <c r="K2207">
        <v>2</v>
      </c>
      <c r="L2207">
        <v>25</v>
      </c>
      <c r="M2207" s="1">
        <v>44094</v>
      </c>
      <c r="N2207">
        <v>0.51</v>
      </c>
      <c r="O2207">
        <v>1</v>
      </c>
      <c r="P2207">
        <v>176</v>
      </c>
      <c r="Q2207">
        <v>0</v>
      </c>
      <c r="R2207" t="s">
        <v>3804</v>
      </c>
    </row>
    <row r="2208" spans="1:18" ht="15.95" customHeight="1">
      <c r="A2208">
        <v>29629930</v>
      </c>
      <c r="B2208" t="s">
        <v>3805</v>
      </c>
      <c r="C2208">
        <v>46630199</v>
      </c>
      <c r="D2208" t="s">
        <v>992</v>
      </c>
      <c r="F2208" t="s">
        <v>122</v>
      </c>
      <c r="G2208">
        <v>38.914589999999997</v>
      </c>
      <c r="H2208">
        <v>-77.018370000000004</v>
      </c>
      <c r="I2208" t="s">
        <v>21</v>
      </c>
      <c r="J2208">
        <v>119</v>
      </c>
      <c r="K2208">
        <v>3</v>
      </c>
      <c r="L2208">
        <v>72</v>
      </c>
      <c r="M2208" s="1">
        <v>44902</v>
      </c>
      <c r="N2208">
        <v>1.44</v>
      </c>
      <c r="O2208">
        <v>89</v>
      </c>
      <c r="P2208">
        <v>48</v>
      </c>
      <c r="Q2208">
        <v>16</v>
      </c>
      <c r="R2208" t="s">
        <v>101</v>
      </c>
    </row>
    <row r="2209" spans="1:18" ht="15.95" customHeight="1">
      <c r="A2209">
        <v>29673231</v>
      </c>
      <c r="B2209" t="s">
        <v>3806</v>
      </c>
      <c r="C2209">
        <v>221366791</v>
      </c>
      <c r="D2209" t="s">
        <v>3807</v>
      </c>
      <c r="F2209" t="s">
        <v>60</v>
      </c>
      <c r="G2209">
        <v>38.926699999999997</v>
      </c>
      <c r="H2209">
        <v>-76.970910000000003</v>
      </c>
      <c r="I2209" t="s">
        <v>21</v>
      </c>
      <c r="J2209">
        <v>106</v>
      </c>
      <c r="K2209">
        <v>2</v>
      </c>
      <c r="L2209">
        <v>69</v>
      </c>
      <c r="M2209" s="1">
        <v>44898</v>
      </c>
      <c r="N2209">
        <v>1.43</v>
      </c>
      <c r="O2209">
        <v>1</v>
      </c>
      <c r="P2209">
        <v>361</v>
      </c>
      <c r="Q2209">
        <v>20</v>
      </c>
      <c r="R2209" t="s">
        <v>3808</v>
      </c>
    </row>
    <row r="2210" spans="1:18" ht="15.95" customHeight="1">
      <c r="A2210">
        <v>29701036</v>
      </c>
      <c r="B2210" t="s">
        <v>3809</v>
      </c>
      <c r="C2210">
        <v>4365896</v>
      </c>
      <c r="D2210" t="s">
        <v>2191</v>
      </c>
      <c r="F2210" t="s">
        <v>91</v>
      </c>
      <c r="G2210">
        <v>38.950130000000001</v>
      </c>
      <c r="H2210">
        <v>-77.013729999999995</v>
      </c>
      <c r="I2210" t="s">
        <v>21</v>
      </c>
      <c r="J2210">
        <v>91</v>
      </c>
      <c r="K2210">
        <v>2</v>
      </c>
      <c r="L2210">
        <v>218</v>
      </c>
      <c r="M2210" s="1">
        <v>44906</v>
      </c>
      <c r="N2210">
        <v>4.3600000000000003</v>
      </c>
      <c r="O2210">
        <v>1</v>
      </c>
      <c r="P2210">
        <v>52</v>
      </c>
      <c r="Q2210">
        <v>53</v>
      </c>
      <c r="R2210" t="s">
        <v>3810</v>
      </c>
    </row>
    <row r="2211" spans="1:18" ht="15.95" customHeight="1">
      <c r="A2211">
        <v>29730963</v>
      </c>
      <c r="B2211" t="s">
        <v>3811</v>
      </c>
      <c r="C2211">
        <v>43770579</v>
      </c>
      <c r="D2211" t="s">
        <v>1569</v>
      </c>
      <c r="F2211" t="s">
        <v>91</v>
      </c>
      <c r="G2211">
        <v>38.957560000000001</v>
      </c>
      <c r="H2211">
        <v>-76.998630000000006</v>
      </c>
      <c r="I2211" t="s">
        <v>25</v>
      </c>
      <c r="J2211">
        <v>38</v>
      </c>
      <c r="K2211">
        <v>31</v>
      </c>
      <c r="L2211">
        <v>10</v>
      </c>
      <c r="M2211" s="1">
        <v>43518</v>
      </c>
      <c r="N2211">
        <v>0.2</v>
      </c>
      <c r="O2211">
        <v>2</v>
      </c>
      <c r="P2211">
        <v>0</v>
      </c>
      <c r="Q2211">
        <v>0</v>
      </c>
    </row>
    <row r="2212" spans="1:18" ht="15.95" customHeight="1">
      <c r="A2212">
        <v>29739564</v>
      </c>
      <c r="B2212" t="s">
        <v>3812</v>
      </c>
      <c r="C2212">
        <v>4807337</v>
      </c>
      <c r="D2212" t="s">
        <v>3813</v>
      </c>
      <c r="F2212" t="s">
        <v>28</v>
      </c>
      <c r="G2212">
        <v>38.921750000000003</v>
      </c>
      <c r="H2212">
        <v>-77.010120000000001</v>
      </c>
      <c r="I2212" t="s">
        <v>21</v>
      </c>
      <c r="J2212">
        <v>101</v>
      </c>
      <c r="K2212">
        <v>2</v>
      </c>
      <c r="L2212">
        <v>117</v>
      </c>
      <c r="M2212" s="1">
        <v>44887</v>
      </c>
      <c r="N2212">
        <v>2.34</v>
      </c>
      <c r="O2212">
        <v>1</v>
      </c>
      <c r="P2212">
        <v>0</v>
      </c>
      <c r="Q2212">
        <v>25</v>
      </c>
      <c r="R2212" t="s">
        <v>3814</v>
      </c>
    </row>
    <row r="2213" spans="1:18" ht="15.95" customHeight="1">
      <c r="A2213">
        <v>29756696</v>
      </c>
      <c r="B2213" t="s">
        <v>3815</v>
      </c>
      <c r="C2213">
        <v>79071533</v>
      </c>
      <c r="D2213" t="s">
        <v>1375</v>
      </c>
      <c r="F2213" t="s">
        <v>1322</v>
      </c>
      <c r="G2213">
        <v>38.860639999999997</v>
      </c>
      <c r="H2213">
        <v>-76.991320000000002</v>
      </c>
      <c r="I2213" t="s">
        <v>25</v>
      </c>
      <c r="J2213">
        <v>83</v>
      </c>
      <c r="K2213">
        <v>3</v>
      </c>
      <c r="L2213">
        <v>73</v>
      </c>
      <c r="M2213" s="1">
        <v>44725</v>
      </c>
      <c r="N2213">
        <v>1.46</v>
      </c>
      <c r="O2213">
        <v>3</v>
      </c>
      <c r="P2213">
        <v>0</v>
      </c>
      <c r="Q2213">
        <v>3</v>
      </c>
      <c r="R2213" t="s">
        <v>3816</v>
      </c>
    </row>
    <row r="2214" spans="1:18" ht="15.95" customHeight="1">
      <c r="A2214">
        <v>29771907</v>
      </c>
      <c r="B2214" t="s">
        <v>3817</v>
      </c>
      <c r="C2214">
        <v>223994616</v>
      </c>
      <c r="D2214" t="s">
        <v>3818</v>
      </c>
      <c r="F2214" t="s">
        <v>70</v>
      </c>
      <c r="G2214">
        <v>38.935220000000001</v>
      </c>
      <c r="H2214">
        <v>-77.02825</v>
      </c>
      <c r="I2214" t="s">
        <v>21</v>
      </c>
      <c r="J2214">
        <v>112</v>
      </c>
      <c r="K2214">
        <v>2</v>
      </c>
      <c r="L2214">
        <v>197</v>
      </c>
      <c r="M2214" s="1">
        <v>44892</v>
      </c>
      <c r="N2214">
        <v>4.09</v>
      </c>
      <c r="O2214">
        <v>1</v>
      </c>
      <c r="P2214">
        <v>157</v>
      </c>
      <c r="Q2214">
        <v>63</v>
      </c>
      <c r="R2214" t="s">
        <v>3819</v>
      </c>
    </row>
    <row r="2215" spans="1:18" ht="15.95" customHeight="1">
      <c r="A2215">
        <v>29774896</v>
      </c>
      <c r="B2215" t="s">
        <v>3820</v>
      </c>
      <c r="C2215">
        <v>29162373</v>
      </c>
      <c r="D2215" t="s">
        <v>712</v>
      </c>
      <c r="F2215" t="s">
        <v>195</v>
      </c>
      <c r="G2215">
        <v>38.940559999999998</v>
      </c>
      <c r="H2215">
        <v>-76.991209999999995</v>
      </c>
      <c r="I2215" t="s">
        <v>25</v>
      </c>
      <c r="J2215">
        <v>35</v>
      </c>
      <c r="K2215">
        <v>31</v>
      </c>
      <c r="L2215">
        <v>4</v>
      </c>
      <c r="M2215" s="1">
        <v>43901</v>
      </c>
      <c r="N2215">
        <v>0.09</v>
      </c>
      <c r="O2215">
        <v>2</v>
      </c>
      <c r="P2215">
        <v>12</v>
      </c>
      <c r="Q2215">
        <v>0</v>
      </c>
    </row>
    <row r="2216" spans="1:18" ht="15.95" customHeight="1">
      <c r="A2216">
        <v>29775784</v>
      </c>
      <c r="B2216" t="s">
        <v>3821</v>
      </c>
      <c r="C2216">
        <v>201365580</v>
      </c>
      <c r="D2216" t="s">
        <v>1437</v>
      </c>
      <c r="F2216" t="s">
        <v>94</v>
      </c>
      <c r="G2216">
        <v>38.911659999999998</v>
      </c>
      <c r="H2216">
        <v>-77.03586</v>
      </c>
      <c r="I2216" t="s">
        <v>21</v>
      </c>
      <c r="J2216">
        <v>75</v>
      </c>
      <c r="K2216">
        <v>60</v>
      </c>
      <c r="L2216">
        <v>4</v>
      </c>
      <c r="M2216" s="1">
        <v>44561</v>
      </c>
      <c r="N2216">
        <v>0.1</v>
      </c>
      <c r="O2216">
        <v>1</v>
      </c>
      <c r="P2216">
        <v>346</v>
      </c>
      <c r="Q2216">
        <v>1</v>
      </c>
    </row>
    <row r="2217" spans="1:18" ht="15.95" customHeight="1">
      <c r="A2217">
        <v>29802594</v>
      </c>
      <c r="B2217" t="s">
        <v>3822</v>
      </c>
      <c r="C2217">
        <v>3952319</v>
      </c>
      <c r="D2217" t="s">
        <v>3823</v>
      </c>
      <c r="F2217" t="s">
        <v>28</v>
      </c>
      <c r="G2217">
        <v>38.912759999999999</v>
      </c>
      <c r="H2217">
        <v>-77.014960000000002</v>
      </c>
      <c r="I2217" t="s">
        <v>21</v>
      </c>
      <c r="J2217">
        <v>138</v>
      </c>
      <c r="K2217">
        <v>1</v>
      </c>
      <c r="L2217">
        <v>292</v>
      </c>
      <c r="M2217" s="1">
        <v>44900</v>
      </c>
      <c r="N2217">
        <v>5.86</v>
      </c>
      <c r="O2217">
        <v>1</v>
      </c>
      <c r="P2217">
        <v>319</v>
      </c>
      <c r="Q2217">
        <v>113</v>
      </c>
      <c r="R2217" t="s">
        <v>3824</v>
      </c>
    </row>
    <row r="2218" spans="1:18" ht="15.95" customHeight="1">
      <c r="A2218">
        <v>29804690</v>
      </c>
      <c r="B2218" t="s">
        <v>3825</v>
      </c>
      <c r="C2218">
        <v>8833997</v>
      </c>
      <c r="D2218" t="s">
        <v>1696</v>
      </c>
      <c r="F2218" t="s">
        <v>70</v>
      </c>
      <c r="G2218">
        <v>38.926470000000002</v>
      </c>
      <c r="H2218">
        <v>-77.023520000000005</v>
      </c>
      <c r="I2218" t="s">
        <v>21</v>
      </c>
      <c r="J2218">
        <v>123</v>
      </c>
      <c r="K2218">
        <v>4</v>
      </c>
      <c r="L2218">
        <v>16</v>
      </c>
      <c r="M2218" s="1">
        <v>44786</v>
      </c>
      <c r="N2218">
        <v>0.32</v>
      </c>
      <c r="O2218">
        <v>1</v>
      </c>
      <c r="P2218">
        <v>87</v>
      </c>
      <c r="Q2218">
        <v>5</v>
      </c>
      <c r="R2218" t="s">
        <v>3826</v>
      </c>
    </row>
    <row r="2219" spans="1:18" ht="15.95" customHeight="1">
      <c r="A2219">
        <v>29853236</v>
      </c>
      <c r="B2219" t="s">
        <v>3827</v>
      </c>
      <c r="C2219">
        <v>69203193</v>
      </c>
      <c r="D2219" t="s">
        <v>2676</v>
      </c>
      <c r="F2219" t="s">
        <v>201</v>
      </c>
      <c r="G2219">
        <v>38.880659999999999</v>
      </c>
      <c r="H2219">
        <v>-76.993070000000003</v>
      </c>
      <c r="I2219" t="s">
        <v>21</v>
      </c>
      <c r="J2219">
        <v>299</v>
      </c>
      <c r="K2219">
        <v>31</v>
      </c>
      <c r="L2219">
        <v>100</v>
      </c>
      <c r="M2219" s="1">
        <v>44688</v>
      </c>
      <c r="N2219">
        <v>2</v>
      </c>
      <c r="O2219">
        <v>34</v>
      </c>
      <c r="P2219">
        <v>143</v>
      </c>
      <c r="Q2219">
        <v>2</v>
      </c>
    </row>
    <row r="2220" spans="1:18" ht="15.95" customHeight="1">
      <c r="A2220">
        <v>29856280</v>
      </c>
      <c r="B2220" t="s">
        <v>3828</v>
      </c>
      <c r="C2220">
        <v>425737</v>
      </c>
      <c r="D2220" t="s">
        <v>179</v>
      </c>
      <c r="F2220" t="s">
        <v>28</v>
      </c>
      <c r="G2220">
        <v>38.919639590000003</v>
      </c>
      <c r="H2220">
        <v>-77.011878969999998</v>
      </c>
      <c r="I2220" t="s">
        <v>21</v>
      </c>
      <c r="J2220">
        <v>115</v>
      </c>
      <c r="K2220">
        <v>2</v>
      </c>
      <c r="L2220">
        <v>209</v>
      </c>
      <c r="M2220" s="1">
        <v>44885</v>
      </c>
      <c r="N2220">
        <v>4.2699999999999996</v>
      </c>
      <c r="O2220">
        <v>1</v>
      </c>
      <c r="P2220">
        <v>159</v>
      </c>
      <c r="Q2220">
        <v>43</v>
      </c>
      <c r="R2220" t="s">
        <v>3829</v>
      </c>
    </row>
    <row r="2221" spans="1:18" ht="15.95" customHeight="1">
      <c r="A2221">
        <v>29875079</v>
      </c>
      <c r="B2221" t="s">
        <v>3830</v>
      </c>
      <c r="C2221">
        <v>956658</v>
      </c>
      <c r="D2221" t="s">
        <v>3831</v>
      </c>
      <c r="F2221" t="s">
        <v>141</v>
      </c>
      <c r="G2221">
        <v>38.905279999999998</v>
      </c>
      <c r="H2221">
        <v>-76.978589999999997</v>
      </c>
      <c r="I2221" t="s">
        <v>21</v>
      </c>
      <c r="J2221">
        <v>37</v>
      </c>
      <c r="K2221">
        <v>356</v>
      </c>
      <c r="L2221">
        <v>0</v>
      </c>
      <c r="M2221" s="13"/>
      <c r="O2221">
        <v>1</v>
      </c>
      <c r="P2221">
        <v>0</v>
      </c>
      <c r="Q2221">
        <v>0</v>
      </c>
    </row>
    <row r="2222" spans="1:18" ht="15.95" customHeight="1">
      <c r="A2222">
        <v>29895484</v>
      </c>
      <c r="B2222" t="s">
        <v>3832</v>
      </c>
      <c r="C2222">
        <v>9286163</v>
      </c>
      <c r="D2222" t="s">
        <v>1378</v>
      </c>
      <c r="F2222" t="s">
        <v>66</v>
      </c>
      <c r="G2222">
        <v>38.921550000000003</v>
      </c>
      <c r="H2222">
        <v>-77.074349999999995</v>
      </c>
      <c r="I2222" t="s">
        <v>25</v>
      </c>
      <c r="J2222">
        <v>175</v>
      </c>
      <c r="K2222">
        <v>31</v>
      </c>
      <c r="L2222">
        <v>16</v>
      </c>
      <c r="M2222" s="1">
        <v>44698</v>
      </c>
      <c r="N2222">
        <v>0.33</v>
      </c>
      <c r="O2222">
        <v>4</v>
      </c>
      <c r="P2222">
        <v>365</v>
      </c>
      <c r="Q2222">
        <v>2</v>
      </c>
    </row>
    <row r="2223" spans="1:18" ht="15.95" customHeight="1">
      <c r="A2223">
        <v>29896156</v>
      </c>
      <c r="B2223" t="s">
        <v>3833</v>
      </c>
      <c r="C2223">
        <v>107434423</v>
      </c>
      <c r="D2223" t="s">
        <v>3834</v>
      </c>
      <c r="F2223" t="s">
        <v>51</v>
      </c>
      <c r="G2223">
        <v>38.905065</v>
      </c>
      <c r="H2223">
        <v>-77.051708000000005</v>
      </c>
      <c r="I2223" t="s">
        <v>21</v>
      </c>
      <c r="J2223">
        <v>192</v>
      </c>
      <c r="K2223">
        <v>32</v>
      </c>
      <c r="L2223">
        <v>0</v>
      </c>
      <c r="M2223" s="13"/>
      <c r="O2223">
        <v>214</v>
      </c>
      <c r="P2223">
        <v>147</v>
      </c>
      <c r="Q2223">
        <v>0</v>
      </c>
    </row>
    <row r="2224" spans="1:18" ht="15.95" customHeight="1">
      <c r="A2224">
        <v>29923648</v>
      </c>
      <c r="B2224" t="s">
        <v>3835</v>
      </c>
      <c r="C2224">
        <v>1157189</v>
      </c>
      <c r="D2224" t="s">
        <v>118</v>
      </c>
      <c r="F2224" t="s">
        <v>125</v>
      </c>
      <c r="G2224">
        <v>38.908340000000003</v>
      </c>
      <c r="H2224">
        <v>-77.062039999999996</v>
      </c>
      <c r="I2224" t="s">
        <v>21</v>
      </c>
      <c r="J2224">
        <v>729</v>
      </c>
      <c r="K2224">
        <v>5</v>
      </c>
      <c r="L2224">
        <v>37</v>
      </c>
      <c r="M2224" s="1">
        <v>44883</v>
      </c>
      <c r="N2224">
        <v>0.74</v>
      </c>
      <c r="O2224">
        <v>1</v>
      </c>
      <c r="P2224">
        <v>223</v>
      </c>
      <c r="Q2224">
        <v>12</v>
      </c>
      <c r="R2224" s="2" t="s">
        <v>3836</v>
      </c>
    </row>
    <row r="2225" spans="1:18" ht="15.95" customHeight="1">
      <c r="A2225">
        <v>29925515</v>
      </c>
      <c r="B2225" t="s">
        <v>3837</v>
      </c>
      <c r="C2225">
        <v>48005494</v>
      </c>
      <c r="D2225" t="s">
        <v>3838</v>
      </c>
      <c r="F2225" t="s">
        <v>43</v>
      </c>
      <c r="G2225">
        <v>38.903680000000001</v>
      </c>
      <c r="H2225">
        <v>-77.016949999999994</v>
      </c>
      <c r="I2225" t="s">
        <v>21</v>
      </c>
      <c r="J2225">
        <v>117</v>
      </c>
      <c r="K2225">
        <v>31</v>
      </c>
      <c r="L2225">
        <v>2</v>
      </c>
      <c r="M2225" s="1">
        <v>44286</v>
      </c>
      <c r="N2225">
        <v>7.0000000000000007E-2</v>
      </c>
      <c r="O2225">
        <v>145</v>
      </c>
      <c r="P2225">
        <v>364</v>
      </c>
      <c r="Q2225">
        <v>0</v>
      </c>
    </row>
    <row r="2226" spans="1:18" ht="15.95" customHeight="1">
      <c r="A2226">
        <v>29942074</v>
      </c>
      <c r="B2226" t="s">
        <v>3839</v>
      </c>
      <c r="C2226">
        <v>46630199</v>
      </c>
      <c r="D2226" t="s">
        <v>992</v>
      </c>
      <c r="F2226" t="s">
        <v>201</v>
      </c>
      <c r="G2226">
        <v>38.88711</v>
      </c>
      <c r="H2226">
        <v>-76.986009999999993</v>
      </c>
      <c r="I2226" t="s">
        <v>21</v>
      </c>
      <c r="J2226">
        <v>76</v>
      </c>
      <c r="K2226">
        <v>2</v>
      </c>
      <c r="L2226">
        <v>61</v>
      </c>
      <c r="M2226" s="1">
        <v>44869</v>
      </c>
      <c r="N2226">
        <v>1.24</v>
      </c>
      <c r="O2226">
        <v>89</v>
      </c>
      <c r="P2226">
        <v>58</v>
      </c>
      <c r="Q2226">
        <v>17</v>
      </c>
      <c r="R2226" t="s">
        <v>3840</v>
      </c>
    </row>
    <row r="2227" spans="1:18" ht="15.95" customHeight="1">
      <c r="A2227">
        <v>29964176</v>
      </c>
      <c r="B2227" t="s">
        <v>4178</v>
      </c>
      <c r="C2227">
        <v>9286163</v>
      </c>
      <c r="D2227" t="s">
        <v>1378</v>
      </c>
      <c r="F2227" t="s">
        <v>66</v>
      </c>
      <c r="G2227">
        <v>38.921889999999998</v>
      </c>
      <c r="H2227">
        <v>-77.075109999999995</v>
      </c>
      <c r="I2227" t="s">
        <v>25</v>
      </c>
      <c r="J2227">
        <v>195</v>
      </c>
      <c r="K2227">
        <v>31</v>
      </c>
      <c r="L2227">
        <v>9</v>
      </c>
      <c r="M2227" s="1">
        <v>44477</v>
      </c>
      <c r="N2227">
        <v>0.2</v>
      </c>
      <c r="O2227">
        <v>4</v>
      </c>
      <c r="P2227">
        <v>365</v>
      </c>
      <c r="Q2227">
        <v>0</v>
      </c>
    </row>
    <row r="2228" spans="1:18" ht="15.95" customHeight="1">
      <c r="A2228">
        <v>29966209</v>
      </c>
      <c r="B2228" t="s">
        <v>4179</v>
      </c>
      <c r="C2228">
        <v>4492</v>
      </c>
      <c r="D2228" t="s">
        <v>534</v>
      </c>
      <c r="F2228" t="s">
        <v>34</v>
      </c>
      <c r="G2228">
        <v>38.941549999999999</v>
      </c>
      <c r="H2228">
        <v>-77.022279999999995</v>
      </c>
      <c r="I2228" t="s">
        <v>21</v>
      </c>
      <c r="J2228">
        <v>91</v>
      </c>
      <c r="K2228">
        <v>2</v>
      </c>
      <c r="L2228">
        <v>130</v>
      </c>
      <c r="M2228" s="1">
        <v>44907</v>
      </c>
      <c r="N2228">
        <v>2.67</v>
      </c>
      <c r="O2228">
        <v>1</v>
      </c>
      <c r="P2228">
        <v>152</v>
      </c>
      <c r="Q2228">
        <v>23</v>
      </c>
      <c r="R2228" t="s">
        <v>4180</v>
      </c>
    </row>
    <row r="2229" spans="1:18" ht="15.95" customHeight="1">
      <c r="A2229">
        <v>30016962</v>
      </c>
      <c r="B2229" t="s">
        <v>4181</v>
      </c>
      <c r="C2229">
        <v>5487930</v>
      </c>
      <c r="D2229" t="s">
        <v>118</v>
      </c>
      <c r="F2229" t="s">
        <v>94</v>
      </c>
      <c r="G2229">
        <v>38.914279999999998</v>
      </c>
      <c r="H2229">
        <v>-77.040639999999996</v>
      </c>
      <c r="I2229" t="s">
        <v>25</v>
      </c>
      <c r="J2229">
        <v>70</v>
      </c>
      <c r="K2229">
        <v>7</v>
      </c>
      <c r="L2229">
        <v>1</v>
      </c>
      <c r="M2229" s="1">
        <v>43687</v>
      </c>
      <c r="N2229">
        <v>0.02</v>
      </c>
      <c r="O2229">
        <v>19</v>
      </c>
      <c r="P2229">
        <v>0</v>
      </c>
      <c r="Q2229">
        <v>0</v>
      </c>
      <c r="R2229" t="s">
        <v>560</v>
      </c>
    </row>
    <row r="2230" spans="1:18" ht="15.95" customHeight="1">
      <c r="A2230">
        <v>30037580</v>
      </c>
      <c r="B2230" t="s">
        <v>4182</v>
      </c>
      <c r="C2230">
        <v>13197591</v>
      </c>
      <c r="D2230" t="s">
        <v>4183</v>
      </c>
      <c r="F2230" t="s">
        <v>63</v>
      </c>
      <c r="G2230">
        <v>38.911729999999999</v>
      </c>
      <c r="H2230">
        <v>-77.03389</v>
      </c>
      <c r="I2230" t="s">
        <v>21</v>
      </c>
      <c r="J2230">
        <v>210</v>
      </c>
      <c r="K2230">
        <v>3</v>
      </c>
      <c r="L2230">
        <v>97</v>
      </c>
      <c r="M2230" s="1">
        <v>44870</v>
      </c>
      <c r="N2230">
        <v>1.98</v>
      </c>
      <c r="O2230">
        <v>1</v>
      </c>
      <c r="P2230">
        <v>123</v>
      </c>
      <c r="Q2230">
        <v>29</v>
      </c>
      <c r="R2230" t="s">
        <v>4184</v>
      </c>
    </row>
    <row r="2231" spans="1:18" ht="15.95" customHeight="1">
      <c r="A2231">
        <v>30037994</v>
      </c>
      <c r="B2231" t="s">
        <v>4185</v>
      </c>
      <c r="C2231">
        <v>46538062</v>
      </c>
      <c r="D2231" t="s">
        <v>2228</v>
      </c>
      <c r="F2231" t="s">
        <v>70</v>
      </c>
      <c r="G2231">
        <v>38.92839</v>
      </c>
      <c r="H2231">
        <v>-77.028080000000003</v>
      </c>
      <c r="I2231" t="s">
        <v>21</v>
      </c>
      <c r="J2231">
        <v>350</v>
      </c>
      <c r="K2231">
        <v>1</v>
      </c>
      <c r="L2231">
        <v>102</v>
      </c>
      <c r="M2231" s="1">
        <v>44892</v>
      </c>
      <c r="N2231">
        <v>2.13</v>
      </c>
      <c r="O2231">
        <v>1</v>
      </c>
      <c r="P2231">
        <v>300</v>
      </c>
      <c r="Q2231">
        <v>34</v>
      </c>
      <c r="R2231" t="s">
        <v>4186</v>
      </c>
    </row>
    <row r="2232" spans="1:18" ht="15.95" customHeight="1">
      <c r="A2232">
        <v>30081560</v>
      </c>
      <c r="B2232" t="s">
        <v>4187</v>
      </c>
      <c r="C2232">
        <v>57804979</v>
      </c>
      <c r="D2232" t="s">
        <v>3745</v>
      </c>
      <c r="F2232" t="s">
        <v>853</v>
      </c>
      <c r="G2232">
        <v>38.892659999999999</v>
      </c>
      <c r="H2232">
        <v>-76.952619999999996</v>
      </c>
      <c r="I2232" t="s">
        <v>21</v>
      </c>
      <c r="J2232">
        <v>100</v>
      </c>
      <c r="K2232">
        <v>31</v>
      </c>
      <c r="L2232">
        <v>0</v>
      </c>
      <c r="M2232" s="13"/>
      <c r="O2232">
        <v>2</v>
      </c>
      <c r="P2232">
        <v>0</v>
      </c>
      <c r="Q2232">
        <v>0</v>
      </c>
      <c r="R2232" s="13"/>
    </row>
    <row r="2233" spans="1:18" ht="15.95" customHeight="1">
      <c r="A2233">
        <v>30090744</v>
      </c>
      <c r="B2233" t="s">
        <v>4188</v>
      </c>
      <c r="C2233">
        <v>25140736</v>
      </c>
      <c r="D2233" t="s">
        <v>4189</v>
      </c>
      <c r="F2233" t="s">
        <v>201</v>
      </c>
      <c r="G2233">
        <v>38.888750000000002</v>
      </c>
      <c r="H2233">
        <v>-76.978870000000001</v>
      </c>
      <c r="I2233" t="s">
        <v>21</v>
      </c>
      <c r="J2233">
        <v>132</v>
      </c>
      <c r="K2233">
        <v>2</v>
      </c>
      <c r="L2233">
        <v>185</v>
      </c>
      <c r="M2233" s="1">
        <v>44891</v>
      </c>
      <c r="N2233">
        <v>3.72</v>
      </c>
      <c r="O2233">
        <v>1</v>
      </c>
      <c r="P2233">
        <v>8</v>
      </c>
      <c r="Q2233">
        <v>51</v>
      </c>
      <c r="R2233" t="s">
        <v>4190</v>
      </c>
    </row>
    <row r="2234" spans="1:18" ht="15.95" customHeight="1">
      <c r="A2234">
        <v>30101500</v>
      </c>
      <c r="B2234" t="s">
        <v>4191</v>
      </c>
      <c r="C2234">
        <v>225095373</v>
      </c>
      <c r="D2234" t="s">
        <v>1507</v>
      </c>
      <c r="F2234" t="s">
        <v>94</v>
      </c>
      <c r="G2234">
        <v>38.913200000000003</v>
      </c>
      <c r="H2234">
        <v>-77.037710000000004</v>
      </c>
      <c r="I2234" t="s">
        <v>21</v>
      </c>
      <c r="J2234">
        <v>189</v>
      </c>
      <c r="K2234">
        <v>2</v>
      </c>
      <c r="L2234">
        <v>148</v>
      </c>
      <c r="M2234" s="1">
        <v>44899</v>
      </c>
      <c r="N2234">
        <v>3.25</v>
      </c>
      <c r="O2234">
        <v>3</v>
      </c>
      <c r="P2234">
        <v>363</v>
      </c>
      <c r="Q2234">
        <v>46</v>
      </c>
      <c r="R2234" t="s">
        <v>4192</v>
      </c>
    </row>
    <row r="2235" spans="1:18" ht="15.95" customHeight="1">
      <c r="A2235">
        <v>30108431</v>
      </c>
      <c r="B2235" t="s">
        <v>4193</v>
      </c>
      <c r="C2235">
        <v>21797257</v>
      </c>
      <c r="D2235" t="s">
        <v>1689</v>
      </c>
      <c r="F2235" t="s">
        <v>88</v>
      </c>
      <c r="G2235">
        <v>38.894120000000001</v>
      </c>
      <c r="H2235">
        <v>-76.990729999999999</v>
      </c>
      <c r="I2235" t="s">
        <v>21</v>
      </c>
      <c r="J2235">
        <v>75</v>
      </c>
      <c r="K2235">
        <v>31</v>
      </c>
      <c r="L2235">
        <v>2</v>
      </c>
      <c r="M2235" s="1">
        <v>43482</v>
      </c>
      <c r="N2235">
        <v>0.04</v>
      </c>
      <c r="O2235">
        <v>2</v>
      </c>
      <c r="P2235">
        <v>0</v>
      </c>
      <c r="Q2235">
        <v>0</v>
      </c>
    </row>
    <row r="2236" spans="1:18" ht="15.95" customHeight="1">
      <c r="A2236">
        <v>30115570</v>
      </c>
      <c r="B2236" t="s">
        <v>4194</v>
      </c>
      <c r="C2236">
        <v>128066863</v>
      </c>
      <c r="D2236" t="s">
        <v>1504</v>
      </c>
      <c r="F2236" t="s">
        <v>201</v>
      </c>
      <c r="G2236">
        <v>38.891550000000002</v>
      </c>
      <c r="H2236">
        <v>-76.998040000000003</v>
      </c>
      <c r="I2236" t="s">
        <v>21</v>
      </c>
      <c r="J2236">
        <v>111</v>
      </c>
      <c r="K2236">
        <v>1</v>
      </c>
      <c r="L2236">
        <v>302</v>
      </c>
      <c r="M2236" s="1">
        <v>44896</v>
      </c>
      <c r="N2236">
        <v>6.21</v>
      </c>
      <c r="O2236">
        <v>1</v>
      </c>
      <c r="P2236">
        <v>105</v>
      </c>
      <c r="Q2236">
        <v>107</v>
      </c>
      <c r="R2236" t="s">
        <v>4195</v>
      </c>
    </row>
    <row r="2237" spans="1:18" ht="15.95" customHeight="1">
      <c r="A2237">
        <v>30128318</v>
      </c>
      <c r="B2237" t="s">
        <v>4196</v>
      </c>
      <c r="C2237">
        <v>2453278</v>
      </c>
      <c r="D2237" t="s">
        <v>4197</v>
      </c>
      <c r="F2237" t="s">
        <v>34</v>
      </c>
      <c r="G2237">
        <v>38.95505</v>
      </c>
      <c r="H2237">
        <v>-77.014989999999997</v>
      </c>
      <c r="I2237" t="s">
        <v>21</v>
      </c>
      <c r="J2237">
        <v>110</v>
      </c>
      <c r="K2237">
        <v>90</v>
      </c>
      <c r="L2237">
        <v>27</v>
      </c>
      <c r="M2237" s="1">
        <v>44423</v>
      </c>
      <c r="N2237">
        <v>0.57999999999999996</v>
      </c>
      <c r="O2237">
        <v>1</v>
      </c>
      <c r="P2237">
        <v>0</v>
      </c>
      <c r="Q2237">
        <v>0</v>
      </c>
    </row>
    <row r="2238" spans="1:18" ht="15.95" customHeight="1">
      <c r="A2238">
        <v>30130563</v>
      </c>
      <c r="B2238" t="s">
        <v>4198</v>
      </c>
      <c r="C2238">
        <v>36274356</v>
      </c>
      <c r="D2238" t="s">
        <v>1900</v>
      </c>
      <c r="F2238" t="s">
        <v>66</v>
      </c>
      <c r="G2238">
        <v>38.925379999999997</v>
      </c>
      <c r="H2238">
        <v>-77.073480000000004</v>
      </c>
      <c r="I2238" t="s">
        <v>21</v>
      </c>
      <c r="J2238">
        <v>98</v>
      </c>
      <c r="K2238">
        <v>31</v>
      </c>
      <c r="L2238">
        <v>0</v>
      </c>
      <c r="M2238" s="13"/>
      <c r="O2238">
        <v>1</v>
      </c>
      <c r="P2238">
        <v>0</v>
      </c>
      <c r="Q2238">
        <v>0</v>
      </c>
    </row>
    <row r="2239" spans="1:18" ht="15.95" customHeight="1">
      <c r="A2239">
        <v>30174023</v>
      </c>
      <c r="B2239" t="s">
        <v>4199</v>
      </c>
      <c r="C2239">
        <v>53673518</v>
      </c>
      <c r="D2239" t="s">
        <v>4200</v>
      </c>
      <c r="F2239" t="s">
        <v>28</v>
      </c>
      <c r="G2239">
        <v>38.91675</v>
      </c>
      <c r="H2239">
        <v>-77.010400000000004</v>
      </c>
      <c r="I2239" t="s">
        <v>21</v>
      </c>
      <c r="J2239">
        <v>99</v>
      </c>
      <c r="K2239">
        <v>31</v>
      </c>
      <c r="L2239">
        <v>0</v>
      </c>
      <c r="M2239" s="13"/>
      <c r="O2239">
        <v>1</v>
      </c>
      <c r="P2239">
        <v>0</v>
      </c>
      <c r="Q2239">
        <v>0</v>
      </c>
    </row>
    <row r="2240" spans="1:18" ht="15.95" customHeight="1">
      <c r="A2240">
        <v>30178288</v>
      </c>
      <c r="B2240" t="s">
        <v>4201</v>
      </c>
      <c r="C2240">
        <v>17633</v>
      </c>
      <c r="D2240" t="s">
        <v>53</v>
      </c>
      <c r="F2240" t="s">
        <v>94</v>
      </c>
      <c r="G2240">
        <v>38.91245</v>
      </c>
      <c r="H2240">
        <v>-77.046329999999998</v>
      </c>
      <c r="I2240" t="s">
        <v>21</v>
      </c>
      <c r="J2240">
        <v>104</v>
      </c>
      <c r="K2240">
        <v>6</v>
      </c>
      <c r="L2240">
        <v>41</v>
      </c>
      <c r="M2240" s="1">
        <v>44893</v>
      </c>
      <c r="N2240">
        <v>0.84</v>
      </c>
      <c r="O2240">
        <v>37</v>
      </c>
      <c r="P2240">
        <v>324</v>
      </c>
      <c r="Q2240">
        <v>17</v>
      </c>
      <c r="R2240" t="s">
        <v>4202</v>
      </c>
    </row>
    <row r="2241" spans="1:18" ht="15.95" customHeight="1">
      <c r="A2241">
        <v>30179598</v>
      </c>
      <c r="B2241" t="s">
        <v>4203</v>
      </c>
      <c r="C2241">
        <v>17633</v>
      </c>
      <c r="D2241" t="s">
        <v>53</v>
      </c>
      <c r="F2241" t="s">
        <v>94</v>
      </c>
      <c r="G2241">
        <v>38.913499999999999</v>
      </c>
      <c r="H2241">
        <v>-77.046999999999997</v>
      </c>
      <c r="I2241" t="s">
        <v>21</v>
      </c>
      <c r="J2241">
        <v>206</v>
      </c>
      <c r="K2241">
        <v>7</v>
      </c>
      <c r="L2241">
        <v>21</v>
      </c>
      <c r="M2241" s="1">
        <v>44796</v>
      </c>
      <c r="N2241">
        <v>0.43</v>
      </c>
      <c r="O2241">
        <v>37</v>
      </c>
      <c r="P2241">
        <v>236</v>
      </c>
      <c r="Q2241">
        <v>6</v>
      </c>
      <c r="R2241" t="s">
        <v>4202</v>
      </c>
    </row>
    <row r="2242" spans="1:18" ht="15.95" customHeight="1">
      <c r="A2242">
        <v>30185255</v>
      </c>
      <c r="B2242" t="s">
        <v>4204</v>
      </c>
      <c r="C2242">
        <v>17633</v>
      </c>
      <c r="D2242" t="s">
        <v>53</v>
      </c>
      <c r="F2242" t="s">
        <v>54</v>
      </c>
      <c r="G2242">
        <v>38.930419999999998</v>
      </c>
      <c r="H2242">
        <v>-77.084350000000001</v>
      </c>
      <c r="I2242" t="s">
        <v>21</v>
      </c>
      <c r="J2242">
        <v>100</v>
      </c>
      <c r="K2242">
        <v>31</v>
      </c>
      <c r="L2242">
        <v>28</v>
      </c>
      <c r="M2242" s="1">
        <v>44777</v>
      </c>
      <c r="N2242">
        <v>0.57999999999999996</v>
      </c>
      <c r="O2242">
        <v>37</v>
      </c>
      <c r="P2242">
        <v>320</v>
      </c>
      <c r="Q2242">
        <v>9</v>
      </c>
    </row>
    <row r="2243" spans="1:18" ht="15.95" customHeight="1">
      <c r="A2243">
        <v>30186137</v>
      </c>
      <c r="B2243" t="s">
        <v>4205</v>
      </c>
      <c r="C2243">
        <v>17633</v>
      </c>
      <c r="D2243" t="s">
        <v>53</v>
      </c>
      <c r="F2243" t="s">
        <v>125</v>
      </c>
      <c r="G2243">
        <v>38.911020000000001</v>
      </c>
      <c r="H2243">
        <v>-77.061329999999998</v>
      </c>
      <c r="I2243" t="s">
        <v>21</v>
      </c>
      <c r="J2243">
        <v>216</v>
      </c>
      <c r="K2243">
        <v>31</v>
      </c>
      <c r="L2243">
        <v>3</v>
      </c>
      <c r="M2243" s="1">
        <v>43752</v>
      </c>
      <c r="N2243">
        <v>0.06</v>
      </c>
      <c r="O2243">
        <v>37</v>
      </c>
      <c r="P2243">
        <v>322</v>
      </c>
      <c r="Q2243">
        <v>0</v>
      </c>
    </row>
    <row r="2244" spans="1:18" ht="15.95" customHeight="1">
      <c r="A2244">
        <v>30246992</v>
      </c>
      <c r="B2244" t="s">
        <v>4206</v>
      </c>
      <c r="C2244">
        <v>31647289</v>
      </c>
      <c r="D2244" t="s">
        <v>4207</v>
      </c>
      <c r="F2244" t="s">
        <v>28</v>
      </c>
      <c r="G2244">
        <v>38.909439999999996</v>
      </c>
      <c r="H2244">
        <v>-77.013909999999996</v>
      </c>
      <c r="I2244" t="s">
        <v>21</v>
      </c>
      <c r="J2244">
        <v>103</v>
      </c>
      <c r="K2244">
        <v>2</v>
      </c>
      <c r="L2244">
        <v>180</v>
      </c>
      <c r="M2244" s="1">
        <v>44906</v>
      </c>
      <c r="N2244">
        <v>4.47</v>
      </c>
      <c r="O2244">
        <v>1</v>
      </c>
      <c r="P2244">
        <v>13</v>
      </c>
      <c r="Q2244">
        <v>34</v>
      </c>
      <c r="R2244" t="s">
        <v>4208</v>
      </c>
    </row>
    <row r="2245" spans="1:18" ht="15.95" customHeight="1">
      <c r="A2245">
        <v>30251286</v>
      </c>
      <c r="B2245" t="s">
        <v>4209</v>
      </c>
      <c r="C2245" t="s">
        <v>2490</v>
      </c>
      <c r="E2245" t="s">
        <v>94</v>
      </c>
      <c r="F2245">
        <v>38.913589999999999</v>
      </c>
      <c r="G2245">
        <v>-77.046260000000004</v>
      </c>
      <c r="H2245" t="s">
        <v>21</v>
      </c>
      <c r="I2245">
        <v>145</v>
      </c>
      <c r="J2245">
        <v>31</v>
      </c>
      <c r="K2245">
        <v>83</v>
      </c>
      <c r="L2245" s="1">
        <v>44787</v>
      </c>
      <c r="M2245" s="13">
        <v>1.71</v>
      </c>
      <c r="N2245">
        <v>35</v>
      </c>
      <c r="O2245">
        <v>102</v>
      </c>
      <c r="P2245">
        <v>5</v>
      </c>
      <c r="Q2245" t="s">
        <v>101</v>
      </c>
    </row>
    <row r="2246" spans="1:18" ht="15.95" customHeight="1">
      <c r="A2246">
        <v>30253483</v>
      </c>
      <c r="B2246" t="s">
        <v>4210</v>
      </c>
      <c r="C2246">
        <v>12287205</v>
      </c>
      <c r="D2246" t="s">
        <v>155</v>
      </c>
      <c r="F2246" t="s">
        <v>88</v>
      </c>
      <c r="G2246">
        <v>38.89593</v>
      </c>
      <c r="H2246">
        <v>-76.988590000000002</v>
      </c>
      <c r="I2246" t="s">
        <v>21</v>
      </c>
      <c r="J2246">
        <v>181</v>
      </c>
      <c r="K2246">
        <v>1</v>
      </c>
      <c r="L2246">
        <v>266</v>
      </c>
      <c r="M2246" s="1">
        <v>44896</v>
      </c>
      <c r="N2246">
        <v>5.39</v>
      </c>
      <c r="O2246">
        <v>1</v>
      </c>
      <c r="P2246">
        <v>167</v>
      </c>
      <c r="Q2246">
        <v>59</v>
      </c>
      <c r="R2246" t="s">
        <v>4211</v>
      </c>
    </row>
    <row r="2247" spans="1:18" ht="15.95" customHeight="1">
      <c r="A2247">
        <v>30289153</v>
      </c>
      <c r="B2247" t="s">
        <v>3980</v>
      </c>
      <c r="C2247">
        <v>224561145</v>
      </c>
      <c r="D2247" t="s">
        <v>1761</v>
      </c>
      <c r="F2247" t="s">
        <v>63</v>
      </c>
      <c r="G2247">
        <v>38.909469999999999</v>
      </c>
      <c r="H2247">
        <v>-77.027699999999996</v>
      </c>
      <c r="I2247" t="s">
        <v>25</v>
      </c>
      <c r="J2247">
        <v>117</v>
      </c>
      <c r="K2247">
        <v>1</v>
      </c>
      <c r="L2247">
        <v>223</v>
      </c>
      <c r="M2247" s="1">
        <v>44850</v>
      </c>
      <c r="N2247">
        <v>4.54</v>
      </c>
      <c r="O2247">
        <v>7</v>
      </c>
      <c r="P2247">
        <v>204</v>
      </c>
      <c r="Q2247">
        <v>66</v>
      </c>
      <c r="R2247" t="s">
        <v>3627</v>
      </c>
    </row>
    <row r="2248" spans="1:18" ht="15.95" customHeight="1">
      <c r="A2248">
        <v>30290466</v>
      </c>
      <c r="B2248" t="s">
        <v>3981</v>
      </c>
      <c r="C2248">
        <v>224561145</v>
      </c>
      <c r="D2248" t="s">
        <v>1761</v>
      </c>
      <c r="F2248" t="s">
        <v>63</v>
      </c>
      <c r="G2248">
        <v>38.909469999999999</v>
      </c>
      <c r="H2248">
        <v>-77.027699999999996</v>
      </c>
      <c r="I2248" t="s">
        <v>25</v>
      </c>
      <c r="J2248">
        <v>88</v>
      </c>
      <c r="K2248">
        <v>1</v>
      </c>
      <c r="L2248">
        <v>219</v>
      </c>
      <c r="M2248" s="1">
        <v>44870</v>
      </c>
      <c r="N2248">
        <v>4.4400000000000004</v>
      </c>
      <c r="O2248">
        <v>7</v>
      </c>
      <c r="P2248">
        <v>227</v>
      </c>
      <c r="Q2248">
        <v>73</v>
      </c>
      <c r="R2248" t="s">
        <v>3627</v>
      </c>
    </row>
    <row r="2249" spans="1:18" ht="15.95" customHeight="1">
      <c r="A2249">
        <v>30291498</v>
      </c>
      <c r="B2249" t="s">
        <v>3982</v>
      </c>
      <c r="C2249">
        <v>224561145</v>
      </c>
      <c r="D2249" t="s">
        <v>1761</v>
      </c>
      <c r="F2249" t="s">
        <v>63</v>
      </c>
      <c r="G2249">
        <v>38.909469999999999</v>
      </c>
      <c r="H2249">
        <v>-77.027699999999996</v>
      </c>
      <c r="I2249" t="s">
        <v>25</v>
      </c>
      <c r="J2249">
        <v>88</v>
      </c>
      <c r="K2249">
        <v>1</v>
      </c>
      <c r="L2249">
        <v>190</v>
      </c>
      <c r="M2249" s="1">
        <v>44897</v>
      </c>
      <c r="N2249">
        <v>3.87</v>
      </c>
      <c r="O2249">
        <v>7</v>
      </c>
      <c r="P2249">
        <v>235</v>
      </c>
      <c r="Q2249">
        <v>66</v>
      </c>
      <c r="R2249" t="s">
        <v>3627</v>
      </c>
    </row>
    <row r="2250" spans="1:18" ht="15.95" customHeight="1">
      <c r="A2250">
        <v>30324130</v>
      </c>
      <c r="B2250" t="s">
        <v>3983</v>
      </c>
      <c r="C2250">
        <v>97534451</v>
      </c>
      <c r="D2250" t="s">
        <v>3984</v>
      </c>
      <c r="F2250" t="s">
        <v>94</v>
      </c>
      <c r="G2250">
        <v>38.915109999999999</v>
      </c>
      <c r="H2250">
        <v>-77.037729999999996</v>
      </c>
      <c r="I2250" t="s">
        <v>21</v>
      </c>
      <c r="J2250">
        <v>339</v>
      </c>
      <c r="K2250">
        <v>4</v>
      </c>
      <c r="L2250">
        <v>78</v>
      </c>
      <c r="M2250" s="1">
        <v>44892</v>
      </c>
      <c r="N2250">
        <v>1.85</v>
      </c>
      <c r="O2250">
        <v>2</v>
      </c>
      <c r="P2250">
        <v>348</v>
      </c>
      <c r="Q2250">
        <v>28</v>
      </c>
      <c r="R2250" t="s">
        <v>101</v>
      </c>
    </row>
    <row r="2251" spans="1:18" ht="15.95" customHeight="1">
      <c r="A2251">
        <v>30325364</v>
      </c>
      <c r="B2251" t="s">
        <v>3985</v>
      </c>
      <c r="C2251">
        <v>216497948</v>
      </c>
      <c r="D2251" t="s">
        <v>3986</v>
      </c>
      <c r="F2251" t="s">
        <v>125</v>
      </c>
      <c r="G2251">
        <v>38.907769999999999</v>
      </c>
      <c r="H2251">
        <v>-77.062960000000004</v>
      </c>
      <c r="I2251" t="s">
        <v>21</v>
      </c>
      <c r="J2251">
        <v>229</v>
      </c>
      <c r="K2251">
        <v>1</v>
      </c>
      <c r="L2251">
        <v>339</v>
      </c>
      <c r="M2251" s="1">
        <v>44861</v>
      </c>
      <c r="N2251">
        <v>7</v>
      </c>
      <c r="O2251">
        <v>1</v>
      </c>
      <c r="P2251">
        <v>33</v>
      </c>
      <c r="Q2251">
        <v>54</v>
      </c>
      <c r="R2251" t="s">
        <v>3987</v>
      </c>
    </row>
    <row r="2252" spans="1:18" ht="15.95" customHeight="1">
      <c r="A2252">
        <v>30343678</v>
      </c>
      <c r="B2252" t="s">
        <v>3988</v>
      </c>
      <c r="C2252">
        <v>7891454</v>
      </c>
      <c r="D2252" t="s">
        <v>3989</v>
      </c>
      <c r="F2252" t="s">
        <v>28</v>
      </c>
      <c r="G2252">
        <v>38.911963999999998</v>
      </c>
      <c r="H2252">
        <v>-77.007225000000005</v>
      </c>
      <c r="I2252" t="s">
        <v>21</v>
      </c>
      <c r="J2252">
        <v>129</v>
      </c>
      <c r="K2252">
        <v>1</v>
      </c>
      <c r="L2252">
        <v>212</v>
      </c>
      <c r="M2252" s="1">
        <v>44780</v>
      </c>
      <c r="N2252">
        <v>4.3600000000000003</v>
      </c>
      <c r="O2252">
        <v>1</v>
      </c>
      <c r="P2252">
        <v>0</v>
      </c>
      <c r="Q2252">
        <v>39</v>
      </c>
      <c r="R2252" t="s">
        <v>3990</v>
      </c>
    </row>
    <row r="2253" spans="1:18" ht="15.95" customHeight="1">
      <c r="A2253">
        <v>30377034</v>
      </c>
      <c r="B2253" t="s">
        <v>3991</v>
      </c>
      <c r="C2253">
        <v>73190345</v>
      </c>
      <c r="D2253" t="s">
        <v>642</v>
      </c>
      <c r="F2253" t="s">
        <v>28</v>
      </c>
      <c r="G2253">
        <v>38.912390000000002</v>
      </c>
      <c r="H2253">
        <v>-77.006550000000004</v>
      </c>
      <c r="I2253" t="s">
        <v>21</v>
      </c>
      <c r="J2253">
        <v>175</v>
      </c>
      <c r="K2253">
        <v>5</v>
      </c>
      <c r="L2253">
        <v>79</v>
      </c>
      <c r="M2253" s="1">
        <v>44890</v>
      </c>
      <c r="N2253">
        <v>1.61</v>
      </c>
      <c r="O2253">
        <v>1</v>
      </c>
      <c r="P2253">
        <v>180</v>
      </c>
      <c r="Q2253">
        <v>13</v>
      </c>
      <c r="R2253" t="s">
        <v>3992</v>
      </c>
    </row>
    <row r="2254" spans="1:18" ht="15.95" customHeight="1">
      <c r="A2254">
        <v>30378859</v>
      </c>
      <c r="B2254" t="s">
        <v>3993</v>
      </c>
      <c r="C2254">
        <v>25314348</v>
      </c>
      <c r="D2254" t="s">
        <v>3994</v>
      </c>
      <c r="F2254" t="s">
        <v>94</v>
      </c>
      <c r="G2254">
        <v>38.91301</v>
      </c>
      <c r="H2254">
        <v>-77.046390000000002</v>
      </c>
      <c r="I2254" t="s">
        <v>21</v>
      </c>
      <c r="J2254">
        <v>175</v>
      </c>
      <c r="K2254">
        <v>31</v>
      </c>
      <c r="L2254">
        <v>27</v>
      </c>
      <c r="M2254" s="1">
        <v>44702</v>
      </c>
      <c r="N2254">
        <v>0.56000000000000005</v>
      </c>
      <c r="O2254">
        <v>1</v>
      </c>
      <c r="P2254">
        <v>148</v>
      </c>
      <c r="Q2254">
        <v>7</v>
      </c>
    </row>
    <row r="2255" spans="1:18" ht="15.95" customHeight="1">
      <c r="A2255">
        <v>30394567</v>
      </c>
      <c r="B2255" t="s">
        <v>3995</v>
      </c>
      <c r="C2255">
        <v>21570891</v>
      </c>
      <c r="D2255" t="s">
        <v>3996</v>
      </c>
      <c r="F2255" t="s">
        <v>125</v>
      </c>
      <c r="G2255">
        <v>38.906529999999997</v>
      </c>
      <c r="H2255">
        <v>-77.062839999999994</v>
      </c>
      <c r="I2255" t="s">
        <v>21</v>
      </c>
      <c r="J2255">
        <v>105</v>
      </c>
      <c r="K2255">
        <v>1</v>
      </c>
      <c r="L2255">
        <v>404</v>
      </c>
      <c r="M2255" s="1">
        <v>44907</v>
      </c>
      <c r="N2255">
        <v>8.4700000000000006</v>
      </c>
      <c r="O2255">
        <v>11</v>
      </c>
      <c r="P2255">
        <v>50</v>
      </c>
      <c r="Q2255">
        <v>85</v>
      </c>
      <c r="R2255" t="s">
        <v>101</v>
      </c>
    </row>
    <row r="2256" spans="1:18" ht="15.95" customHeight="1">
      <c r="A2256">
        <v>30395396</v>
      </c>
      <c r="B2256" t="s">
        <v>3997</v>
      </c>
      <c r="C2256">
        <v>107434423</v>
      </c>
      <c r="D2256" t="s">
        <v>3834</v>
      </c>
      <c r="F2256" t="s">
        <v>43</v>
      </c>
      <c r="G2256">
        <v>38.903939999999999</v>
      </c>
      <c r="H2256">
        <v>-77.017240000000001</v>
      </c>
      <c r="I2256" t="s">
        <v>21</v>
      </c>
      <c r="J2256">
        <v>144</v>
      </c>
      <c r="K2256">
        <v>32</v>
      </c>
      <c r="L2256">
        <v>1</v>
      </c>
      <c r="M2256" s="1">
        <v>43482</v>
      </c>
      <c r="N2256">
        <v>0.02</v>
      </c>
      <c r="O2256">
        <v>214</v>
      </c>
      <c r="P2256">
        <v>309</v>
      </c>
      <c r="Q2256">
        <v>0</v>
      </c>
    </row>
    <row r="2257" spans="1:18" ht="15.95" customHeight="1">
      <c r="A2257">
        <v>30395665</v>
      </c>
      <c r="B2257" t="s">
        <v>3998</v>
      </c>
      <c r="C2257">
        <v>107434423</v>
      </c>
      <c r="D2257" t="s">
        <v>3834</v>
      </c>
      <c r="F2257" t="s">
        <v>43</v>
      </c>
      <c r="G2257">
        <v>38.900370000000002</v>
      </c>
      <c r="H2257">
        <v>-77.019570000000002</v>
      </c>
      <c r="I2257" t="s">
        <v>21</v>
      </c>
      <c r="J2257">
        <v>191</v>
      </c>
      <c r="K2257">
        <v>32</v>
      </c>
      <c r="L2257">
        <v>0</v>
      </c>
      <c r="O2257">
        <v>214</v>
      </c>
      <c r="P2257">
        <v>12</v>
      </c>
      <c r="Q2257">
        <v>0</v>
      </c>
    </row>
    <row r="2258" spans="1:18" ht="15.95" customHeight="1">
      <c r="A2258">
        <v>30418774</v>
      </c>
      <c r="B2258" t="s">
        <v>3999</v>
      </c>
      <c r="C2258">
        <v>107434423</v>
      </c>
      <c r="D2258" t="s">
        <v>3834</v>
      </c>
      <c r="F2258" t="s">
        <v>122</v>
      </c>
      <c r="G2258">
        <v>38.918590000000002</v>
      </c>
      <c r="H2258">
        <v>-77.026300000000006</v>
      </c>
      <c r="I2258" t="s">
        <v>21</v>
      </c>
      <c r="J2258">
        <v>191</v>
      </c>
      <c r="K2258">
        <v>32</v>
      </c>
      <c r="L2258">
        <v>1</v>
      </c>
      <c r="M2258" s="1">
        <v>43496</v>
      </c>
      <c r="N2258">
        <v>0.02</v>
      </c>
      <c r="O2258">
        <v>214</v>
      </c>
      <c r="P2258">
        <v>295</v>
      </c>
      <c r="Q2258">
        <v>0</v>
      </c>
    </row>
    <row r="2259" spans="1:18" ht="15.95" customHeight="1">
      <c r="A2259">
        <v>30510623</v>
      </c>
      <c r="B2259" t="s">
        <v>4000</v>
      </c>
      <c r="C2259">
        <v>146624030</v>
      </c>
      <c r="D2259" t="s">
        <v>2817</v>
      </c>
      <c r="F2259" t="s">
        <v>201</v>
      </c>
      <c r="G2259">
        <v>38.877809999999997</v>
      </c>
      <c r="H2259">
        <v>-76.988799999999998</v>
      </c>
      <c r="I2259" t="s">
        <v>1228</v>
      </c>
      <c r="J2259">
        <v>29</v>
      </c>
      <c r="K2259">
        <v>1</v>
      </c>
      <c r="L2259">
        <v>16</v>
      </c>
      <c r="M2259" s="1">
        <v>44885</v>
      </c>
      <c r="N2259">
        <v>0.4</v>
      </c>
      <c r="O2259">
        <v>30</v>
      </c>
      <c r="P2259">
        <v>365</v>
      </c>
      <c r="Q2259">
        <v>7</v>
      </c>
      <c r="R2259" t="s">
        <v>101</v>
      </c>
    </row>
    <row r="2260" spans="1:18" ht="15.95" customHeight="1">
      <c r="A2260">
        <v>30512163</v>
      </c>
      <c r="B2260" t="s">
        <v>4001</v>
      </c>
      <c r="C2260">
        <v>77230802</v>
      </c>
      <c r="D2260" t="s">
        <v>352</v>
      </c>
      <c r="F2260" t="s">
        <v>122</v>
      </c>
      <c r="G2260">
        <v>38.914870000000001</v>
      </c>
      <c r="H2260">
        <v>-77.024069999999995</v>
      </c>
      <c r="I2260" t="s">
        <v>21</v>
      </c>
      <c r="J2260">
        <v>625</v>
      </c>
      <c r="K2260">
        <v>6</v>
      </c>
      <c r="L2260">
        <v>17</v>
      </c>
      <c r="M2260" s="1">
        <v>44759</v>
      </c>
      <c r="N2260">
        <v>0.35</v>
      </c>
      <c r="O2260">
        <v>2</v>
      </c>
      <c r="P2260">
        <v>0</v>
      </c>
      <c r="Q2260">
        <v>10</v>
      </c>
      <c r="R2260" t="s">
        <v>1539</v>
      </c>
    </row>
    <row r="2261" spans="1:18" ht="15.95" customHeight="1">
      <c r="A2261">
        <v>30557727</v>
      </c>
      <c r="B2261" t="s">
        <v>4002</v>
      </c>
      <c r="C2261">
        <v>146624030</v>
      </c>
      <c r="D2261" t="s">
        <v>2817</v>
      </c>
      <c r="F2261" t="s">
        <v>201</v>
      </c>
      <c r="G2261">
        <v>38.877789999999997</v>
      </c>
      <c r="H2261">
        <v>-76.988789999999995</v>
      </c>
      <c r="I2261" t="s">
        <v>464</v>
      </c>
      <c r="J2261">
        <v>29</v>
      </c>
      <c r="K2261">
        <v>1</v>
      </c>
      <c r="L2261">
        <v>13</v>
      </c>
      <c r="M2261" s="1">
        <v>44883</v>
      </c>
      <c r="N2261">
        <v>0.32</v>
      </c>
      <c r="O2261">
        <v>30</v>
      </c>
      <c r="P2261">
        <v>365</v>
      </c>
      <c r="Q2261">
        <v>9</v>
      </c>
      <c r="R2261" t="s">
        <v>101</v>
      </c>
    </row>
    <row r="2262" spans="1:18" ht="15.95" customHeight="1">
      <c r="A2262">
        <v>30561986</v>
      </c>
      <c r="B2262" t="s">
        <v>4003</v>
      </c>
      <c r="C2262">
        <v>146624030</v>
      </c>
      <c r="D2262" t="s">
        <v>2817</v>
      </c>
      <c r="F2262" t="s">
        <v>201</v>
      </c>
      <c r="G2262">
        <v>38.879449999999999</v>
      </c>
      <c r="H2262">
        <v>-76.988910000000004</v>
      </c>
      <c r="I2262" t="s">
        <v>464</v>
      </c>
      <c r="J2262">
        <v>25</v>
      </c>
      <c r="K2262">
        <v>1</v>
      </c>
      <c r="L2262">
        <v>37</v>
      </c>
      <c r="M2262" s="1">
        <v>44892</v>
      </c>
      <c r="N2262">
        <v>0.81</v>
      </c>
      <c r="O2262">
        <v>30</v>
      </c>
      <c r="P2262">
        <v>353</v>
      </c>
      <c r="Q2262">
        <v>14</v>
      </c>
      <c r="R2262" t="s">
        <v>101</v>
      </c>
    </row>
    <row r="2263" spans="1:18" ht="15.95" customHeight="1">
      <c r="A2263">
        <v>30711356</v>
      </c>
      <c r="B2263" t="s">
        <v>4004</v>
      </c>
      <c r="C2263">
        <v>4642600</v>
      </c>
      <c r="D2263" t="s">
        <v>4005</v>
      </c>
      <c r="F2263" t="s">
        <v>70</v>
      </c>
      <c r="G2263">
        <v>38.932810000000003</v>
      </c>
      <c r="H2263">
        <v>-77.019419999999997</v>
      </c>
      <c r="I2263" t="s">
        <v>21</v>
      </c>
      <c r="J2263">
        <v>136</v>
      </c>
      <c r="K2263">
        <v>3</v>
      </c>
      <c r="L2263">
        <v>17</v>
      </c>
      <c r="M2263" s="1">
        <v>44774</v>
      </c>
      <c r="N2263">
        <v>0.35</v>
      </c>
      <c r="O2263">
        <v>1</v>
      </c>
      <c r="P2263">
        <v>4</v>
      </c>
      <c r="Q2263">
        <v>3</v>
      </c>
      <c r="R2263" t="s">
        <v>4006</v>
      </c>
    </row>
    <row r="2264" spans="1:18" ht="15.95" customHeight="1">
      <c r="A2264">
        <v>30739175</v>
      </c>
      <c r="B2264" t="s">
        <v>4007</v>
      </c>
      <c r="C2264">
        <v>20285809</v>
      </c>
      <c r="D2264" t="s">
        <v>1023</v>
      </c>
      <c r="F2264" t="s">
        <v>28</v>
      </c>
      <c r="G2264">
        <v>38.911729999999999</v>
      </c>
      <c r="H2264">
        <v>-77.014150000000001</v>
      </c>
      <c r="I2264" t="s">
        <v>21</v>
      </c>
      <c r="J2264">
        <v>185</v>
      </c>
      <c r="K2264">
        <v>31</v>
      </c>
      <c r="L2264">
        <v>106</v>
      </c>
      <c r="M2264" s="1">
        <v>44863</v>
      </c>
      <c r="N2264">
        <v>2.46</v>
      </c>
      <c r="O2264">
        <v>2</v>
      </c>
      <c r="P2264">
        <v>207</v>
      </c>
      <c r="Q2264">
        <v>27</v>
      </c>
    </row>
    <row r="2265" spans="1:18" ht="15.95" customHeight="1">
      <c r="A2265">
        <v>30739818</v>
      </c>
      <c r="B2265" t="s">
        <v>4008</v>
      </c>
      <c r="C2265">
        <v>487806</v>
      </c>
      <c r="D2265" t="s">
        <v>2490</v>
      </c>
      <c r="F2265" t="s">
        <v>37</v>
      </c>
      <c r="G2265">
        <v>38.913240000000002</v>
      </c>
      <c r="H2265">
        <v>-77.047839999999994</v>
      </c>
      <c r="I2265" t="s">
        <v>21</v>
      </c>
      <c r="J2265">
        <v>117</v>
      </c>
      <c r="K2265">
        <v>31</v>
      </c>
      <c r="L2265">
        <v>130</v>
      </c>
      <c r="M2265" s="1">
        <v>44793</v>
      </c>
      <c r="N2265">
        <v>2.7</v>
      </c>
      <c r="O2265">
        <v>35</v>
      </c>
      <c r="P2265">
        <v>81</v>
      </c>
      <c r="Q2265">
        <v>8</v>
      </c>
      <c r="R2265" t="s">
        <v>101</v>
      </c>
    </row>
    <row r="2266" spans="1:18" ht="15.95" customHeight="1">
      <c r="A2266">
        <v>30740961</v>
      </c>
      <c r="B2266" t="s">
        <v>4009</v>
      </c>
      <c r="C2266">
        <v>487806</v>
      </c>
      <c r="D2266" t="s">
        <v>2490</v>
      </c>
      <c r="F2266" t="s">
        <v>94</v>
      </c>
      <c r="G2266">
        <v>38.913330000000002</v>
      </c>
      <c r="H2266">
        <v>-77.046149999999997</v>
      </c>
      <c r="I2266" t="s">
        <v>21</v>
      </c>
      <c r="J2266">
        <v>159</v>
      </c>
      <c r="K2266">
        <v>31</v>
      </c>
      <c r="L2266">
        <v>118</v>
      </c>
      <c r="M2266" s="1">
        <v>44862</v>
      </c>
      <c r="N2266">
        <v>2.4500000000000002</v>
      </c>
      <c r="O2266">
        <v>35</v>
      </c>
      <c r="P2266">
        <v>8</v>
      </c>
      <c r="Q2266">
        <v>13</v>
      </c>
      <c r="R2266" t="s">
        <v>101</v>
      </c>
    </row>
    <row r="2267" spans="1:18" ht="15.95" customHeight="1">
      <c r="A2267">
        <v>30743279</v>
      </c>
      <c r="B2267" t="s">
        <v>4010</v>
      </c>
      <c r="C2267">
        <v>2903046</v>
      </c>
      <c r="D2267" t="s">
        <v>4011</v>
      </c>
      <c r="F2267" t="s">
        <v>28</v>
      </c>
      <c r="G2267">
        <v>38.914279999999998</v>
      </c>
      <c r="H2267">
        <v>-77.010080000000002</v>
      </c>
      <c r="I2267" t="s">
        <v>21</v>
      </c>
      <c r="J2267">
        <v>117</v>
      </c>
      <c r="K2267">
        <v>31</v>
      </c>
      <c r="L2267">
        <v>118</v>
      </c>
      <c r="M2267" s="1">
        <v>44340</v>
      </c>
      <c r="N2267">
        <v>2.44</v>
      </c>
      <c r="O2267">
        <v>1</v>
      </c>
      <c r="P2267">
        <v>23</v>
      </c>
      <c r="Q2267">
        <v>0</v>
      </c>
    </row>
    <row r="2268" spans="1:18" ht="15.95" customHeight="1">
      <c r="A2268">
        <v>30775571</v>
      </c>
      <c r="B2268" t="s">
        <v>4012</v>
      </c>
      <c r="C2268">
        <v>46582948</v>
      </c>
      <c r="D2268" t="s">
        <v>2115</v>
      </c>
      <c r="F2268" t="s">
        <v>43</v>
      </c>
      <c r="G2268">
        <v>38.899639999999998</v>
      </c>
      <c r="H2268">
        <v>-77.012240000000006</v>
      </c>
      <c r="I2268" t="s">
        <v>21</v>
      </c>
      <c r="J2268">
        <v>273</v>
      </c>
      <c r="K2268">
        <v>3</v>
      </c>
      <c r="L2268">
        <v>118</v>
      </c>
      <c r="M2268" s="1">
        <v>44897</v>
      </c>
      <c r="N2268">
        <v>2.48</v>
      </c>
      <c r="O2268">
        <v>16</v>
      </c>
      <c r="P2268">
        <v>227</v>
      </c>
      <c r="Q2268">
        <v>34</v>
      </c>
      <c r="R2268" t="s">
        <v>101</v>
      </c>
    </row>
    <row r="2269" spans="1:18" ht="15.95" customHeight="1">
      <c r="A2269">
        <v>30793481</v>
      </c>
      <c r="B2269" t="s">
        <v>4013</v>
      </c>
      <c r="C2269">
        <v>48005494</v>
      </c>
      <c r="D2269" t="s">
        <v>3838</v>
      </c>
      <c r="F2269" t="s">
        <v>43</v>
      </c>
      <c r="G2269">
        <v>38.904499999999999</v>
      </c>
      <c r="H2269">
        <v>-77.015389999999996</v>
      </c>
      <c r="I2269" t="s">
        <v>21</v>
      </c>
      <c r="J2269">
        <v>93</v>
      </c>
      <c r="K2269">
        <v>31</v>
      </c>
      <c r="L2269">
        <v>4</v>
      </c>
      <c r="M2269" s="1">
        <v>44218</v>
      </c>
      <c r="N2269">
        <v>0.11</v>
      </c>
      <c r="O2269">
        <v>145</v>
      </c>
      <c r="P2269">
        <v>365</v>
      </c>
      <c r="Q2269">
        <v>0</v>
      </c>
    </row>
    <row r="2270" spans="1:18" ht="15.95" customHeight="1">
      <c r="A2270">
        <v>30798257</v>
      </c>
      <c r="B2270" t="s">
        <v>4014</v>
      </c>
      <c r="C2270">
        <v>230413534</v>
      </c>
      <c r="D2270" t="s">
        <v>4015</v>
      </c>
      <c r="F2270" t="s">
        <v>125</v>
      </c>
      <c r="G2270">
        <v>38.909759999999999</v>
      </c>
      <c r="H2270">
        <v>-77.062669999999997</v>
      </c>
      <c r="I2270" t="s">
        <v>21</v>
      </c>
      <c r="J2270">
        <v>181</v>
      </c>
      <c r="K2270">
        <v>1</v>
      </c>
      <c r="L2270">
        <v>222</v>
      </c>
      <c r="M2270" s="1">
        <v>44914</v>
      </c>
      <c r="N2270">
        <v>4.54</v>
      </c>
      <c r="O2270">
        <v>1</v>
      </c>
      <c r="P2270">
        <v>103</v>
      </c>
      <c r="Q2270">
        <v>72</v>
      </c>
      <c r="R2270" t="s">
        <v>4016</v>
      </c>
    </row>
    <row r="2271" spans="1:18" ht="15.95" customHeight="1">
      <c r="A2271">
        <v>30812242</v>
      </c>
      <c r="B2271" t="s">
        <v>4017</v>
      </c>
      <c r="C2271">
        <v>7181747</v>
      </c>
      <c r="D2271" t="s">
        <v>4018</v>
      </c>
      <c r="F2271" t="s">
        <v>70</v>
      </c>
      <c r="G2271">
        <v>38.930050000000001</v>
      </c>
      <c r="H2271">
        <v>-77.025779999999997</v>
      </c>
      <c r="I2271" t="s">
        <v>21</v>
      </c>
      <c r="J2271">
        <v>106</v>
      </c>
      <c r="K2271">
        <v>4</v>
      </c>
      <c r="L2271">
        <v>138</v>
      </c>
      <c r="M2271" s="1">
        <v>44885</v>
      </c>
      <c r="N2271">
        <v>2.87</v>
      </c>
      <c r="O2271">
        <v>1</v>
      </c>
      <c r="P2271">
        <v>69</v>
      </c>
      <c r="Q2271">
        <v>39</v>
      </c>
      <c r="R2271" t="s">
        <v>4019</v>
      </c>
    </row>
    <row r="2272" spans="1:18" ht="15.95" customHeight="1">
      <c r="A2272">
        <v>30824111</v>
      </c>
      <c r="B2272" t="s">
        <v>4020</v>
      </c>
      <c r="C2272">
        <v>230569854</v>
      </c>
      <c r="D2272" t="s">
        <v>3716</v>
      </c>
      <c r="F2272" t="s">
        <v>853</v>
      </c>
      <c r="G2272">
        <v>38.891460000000002</v>
      </c>
      <c r="H2272">
        <v>-76.954490000000007</v>
      </c>
      <c r="I2272" t="s">
        <v>25</v>
      </c>
      <c r="J2272">
        <v>2000</v>
      </c>
      <c r="K2272">
        <v>2</v>
      </c>
      <c r="L2272">
        <v>99</v>
      </c>
      <c r="M2272" s="1">
        <v>43907</v>
      </c>
      <c r="N2272">
        <v>2.04</v>
      </c>
      <c r="O2272">
        <v>2</v>
      </c>
      <c r="P2272">
        <v>195</v>
      </c>
      <c r="Q2272">
        <v>0</v>
      </c>
      <c r="R2272" s="13" t="s">
        <v>4021</v>
      </c>
    </row>
    <row r="2273" spans="1:18" ht="15.95" customHeight="1">
      <c r="A2273">
        <v>30883584</v>
      </c>
      <c r="B2273" t="s">
        <v>4022</v>
      </c>
      <c r="C2273">
        <v>46630199</v>
      </c>
      <c r="D2273" t="s">
        <v>992</v>
      </c>
      <c r="F2273" t="s">
        <v>122</v>
      </c>
      <c r="G2273">
        <v>38.917079999999999</v>
      </c>
      <c r="H2273">
        <v>-77.017910000000001</v>
      </c>
      <c r="I2273" t="s">
        <v>21</v>
      </c>
      <c r="J2273">
        <v>167</v>
      </c>
      <c r="K2273">
        <v>3</v>
      </c>
      <c r="L2273">
        <v>52</v>
      </c>
      <c r="M2273" s="1">
        <v>44851</v>
      </c>
      <c r="N2273">
        <v>1.07</v>
      </c>
      <c r="O2273">
        <v>89</v>
      </c>
      <c r="P2273">
        <v>91</v>
      </c>
      <c r="Q2273">
        <v>13</v>
      </c>
      <c r="R2273" t="s">
        <v>4023</v>
      </c>
    </row>
    <row r="2274" spans="1:18" ht="15.95" customHeight="1">
      <c r="A2274">
        <v>30909388</v>
      </c>
      <c r="B2274" t="s">
        <v>4024</v>
      </c>
      <c r="C2274">
        <v>4609346</v>
      </c>
      <c r="D2274" t="s">
        <v>4025</v>
      </c>
      <c r="F2274" t="s">
        <v>28</v>
      </c>
      <c r="G2274">
        <v>38.917749999999998</v>
      </c>
      <c r="H2274">
        <v>-77.002020000000002</v>
      </c>
      <c r="I2274" t="s">
        <v>21</v>
      </c>
      <c r="J2274">
        <v>115</v>
      </c>
      <c r="K2274">
        <v>31</v>
      </c>
      <c r="L2274">
        <v>11</v>
      </c>
      <c r="M2274" s="1">
        <v>44204</v>
      </c>
      <c r="N2274">
        <v>0.24</v>
      </c>
      <c r="O2274">
        <v>1</v>
      </c>
      <c r="P2274">
        <v>43</v>
      </c>
      <c r="Q2274">
        <v>0</v>
      </c>
    </row>
    <row r="2275" spans="1:18" ht="15.95" customHeight="1">
      <c r="A2275">
        <v>30914797</v>
      </c>
      <c r="B2275" t="s">
        <v>4026</v>
      </c>
      <c r="C2275">
        <v>231033903</v>
      </c>
      <c r="D2275" t="s">
        <v>179</v>
      </c>
      <c r="F2275" t="s">
        <v>88</v>
      </c>
      <c r="G2275">
        <v>38.900010000000002</v>
      </c>
      <c r="H2275">
        <v>-76.988950000000003</v>
      </c>
      <c r="I2275" t="s">
        <v>21</v>
      </c>
      <c r="J2275">
        <v>131</v>
      </c>
      <c r="K2275">
        <v>2</v>
      </c>
      <c r="L2275">
        <v>52</v>
      </c>
      <c r="M2275" s="1">
        <v>44885</v>
      </c>
      <c r="N2275">
        <v>1.51</v>
      </c>
      <c r="O2275">
        <v>1</v>
      </c>
      <c r="P2275">
        <v>89</v>
      </c>
      <c r="Q2275">
        <v>18</v>
      </c>
      <c r="R2275" t="s">
        <v>4027</v>
      </c>
    </row>
    <row r="2276" spans="1:18" ht="15.95" customHeight="1">
      <c r="A2276">
        <v>30939691</v>
      </c>
      <c r="B2276" t="s">
        <v>4028</v>
      </c>
      <c r="C2276">
        <v>230409838</v>
      </c>
      <c r="D2276" t="s">
        <v>4029</v>
      </c>
      <c r="F2276" t="s">
        <v>853</v>
      </c>
      <c r="G2276">
        <v>38.893099999999997</v>
      </c>
      <c r="H2276">
        <v>-76.946700000000007</v>
      </c>
      <c r="I2276" t="s">
        <v>21</v>
      </c>
      <c r="J2276">
        <v>3100</v>
      </c>
      <c r="K2276">
        <v>31</v>
      </c>
      <c r="L2276">
        <v>0</v>
      </c>
      <c r="O2276">
        <v>1</v>
      </c>
      <c r="P2276">
        <v>180</v>
      </c>
      <c r="Q2276">
        <v>0</v>
      </c>
    </row>
    <row r="2277" spans="1:18" ht="15.95" customHeight="1">
      <c r="A2277">
        <v>30952933</v>
      </c>
      <c r="B2277" t="s">
        <v>4030</v>
      </c>
      <c r="C2277">
        <v>36982214</v>
      </c>
      <c r="D2277" t="s">
        <v>3524</v>
      </c>
      <c r="F2277" t="s">
        <v>94</v>
      </c>
      <c r="G2277">
        <v>38.91554</v>
      </c>
      <c r="H2277">
        <v>-77.036140000000003</v>
      </c>
      <c r="I2277" t="s">
        <v>21</v>
      </c>
      <c r="J2277">
        <v>149</v>
      </c>
      <c r="K2277">
        <v>28</v>
      </c>
      <c r="L2277">
        <v>9</v>
      </c>
      <c r="M2277" s="1">
        <v>44899</v>
      </c>
      <c r="N2277">
        <v>0.19</v>
      </c>
      <c r="O2277">
        <v>1</v>
      </c>
      <c r="P2277">
        <v>103</v>
      </c>
      <c r="Q2277">
        <v>6</v>
      </c>
      <c r="R2277" s="2" t="s">
        <v>4031</v>
      </c>
    </row>
    <row r="2278" spans="1:18" ht="15.95" customHeight="1">
      <c r="A2278">
        <v>30958606</v>
      </c>
      <c r="B2278" t="s">
        <v>4032</v>
      </c>
      <c r="C2278">
        <v>4474955</v>
      </c>
      <c r="D2278" t="s">
        <v>2487</v>
      </c>
      <c r="F2278" t="s">
        <v>195</v>
      </c>
      <c r="G2278">
        <v>38.95205</v>
      </c>
      <c r="H2278">
        <v>-76.996930000000006</v>
      </c>
      <c r="I2278" t="s">
        <v>25</v>
      </c>
      <c r="J2278">
        <v>150</v>
      </c>
      <c r="K2278">
        <v>1</v>
      </c>
      <c r="L2278">
        <v>1</v>
      </c>
      <c r="M2278" s="1">
        <v>43781</v>
      </c>
      <c r="N2278">
        <v>0.03</v>
      </c>
      <c r="O2278">
        <v>2</v>
      </c>
      <c r="P2278">
        <v>89</v>
      </c>
      <c r="Q2278">
        <v>0</v>
      </c>
      <c r="R2278" t="s">
        <v>4033</v>
      </c>
    </row>
    <row r="2279" spans="1:18" ht="15.95" customHeight="1">
      <c r="A2279">
        <v>30962669</v>
      </c>
      <c r="B2279" s="13" t="s">
        <v>4034</v>
      </c>
      <c r="C2279">
        <v>118192806</v>
      </c>
      <c r="D2279" t="s">
        <v>502</v>
      </c>
      <c r="F2279" t="s">
        <v>88</v>
      </c>
      <c r="G2279">
        <v>38.897860000000001</v>
      </c>
      <c r="H2279">
        <v>-77.008840000000006</v>
      </c>
      <c r="I2279" t="s">
        <v>21</v>
      </c>
      <c r="J2279">
        <v>120</v>
      </c>
      <c r="K2279">
        <v>31</v>
      </c>
      <c r="L2279">
        <v>0</v>
      </c>
      <c r="M2279" s="13"/>
      <c r="O2279">
        <v>1</v>
      </c>
      <c r="P2279">
        <v>0</v>
      </c>
      <c r="Q2279">
        <v>0</v>
      </c>
    </row>
    <row r="2280" spans="1:18" ht="15.95" customHeight="1">
      <c r="A2280">
        <v>30972082</v>
      </c>
      <c r="B2280" t="s">
        <v>4035</v>
      </c>
      <c r="C2280">
        <v>49670365</v>
      </c>
      <c r="D2280" t="s">
        <v>1043</v>
      </c>
      <c r="F2280" t="s">
        <v>162</v>
      </c>
      <c r="G2280">
        <v>38.834409999999998</v>
      </c>
      <c r="H2280">
        <v>-77.008369999999999</v>
      </c>
      <c r="I2280" t="s">
        <v>21</v>
      </c>
      <c r="J2280">
        <v>125</v>
      </c>
      <c r="K2280">
        <v>7</v>
      </c>
      <c r="L2280">
        <v>0</v>
      </c>
      <c r="M2280" s="13"/>
      <c r="O2280">
        <v>4</v>
      </c>
      <c r="P2280">
        <v>0</v>
      </c>
      <c r="Q2280">
        <v>0</v>
      </c>
      <c r="R2280" t="s">
        <v>101</v>
      </c>
    </row>
    <row r="2281" spans="1:18" ht="15.95" customHeight="1">
      <c r="A2281">
        <v>30981199</v>
      </c>
      <c r="B2281" t="s">
        <v>4036</v>
      </c>
      <c r="C2281">
        <v>3448315</v>
      </c>
      <c r="D2281" t="s">
        <v>1012</v>
      </c>
      <c r="F2281" t="s">
        <v>201</v>
      </c>
      <c r="G2281">
        <v>38.880310000000001</v>
      </c>
      <c r="H2281">
        <v>-76.989040000000003</v>
      </c>
      <c r="I2281" t="s">
        <v>21</v>
      </c>
      <c r="J2281">
        <v>174</v>
      </c>
      <c r="K2281">
        <v>31</v>
      </c>
      <c r="L2281">
        <v>35</v>
      </c>
      <c r="M2281" s="1">
        <v>44810</v>
      </c>
      <c r="N2281">
        <v>0.72</v>
      </c>
      <c r="O2281">
        <v>10</v>
      </c>
      <c r="P2281">
        <v>365</v>
      </c>
      <c r="Q2281">
        <v>3</v>
      </c>
    </row>
    <row r="2282" spans="1:18" ht="15.95" customHeight="1">
      <c r="A2282">
        <v>30984676</v>
      </c>
      <c r="B2282" t="s">
        <v>4037</v>
      </c>
      <c r="C2282">
        <v>55835374</v>
      </c>
      <c r="D2282" t="s">
        <v>266</v>
      </c>
      <c r="F2282" t="s">
        <v>34</v>
      </c>
      <c r="G2282">
        <v>38.951610000000002</v>
      </c>
      <c r="H2282">
        <v>-77.014870000000002</v>
      </c>
      <c r="I2282" t="s">
        <v>25</v>
      </c>
      <c r="J2282">
        <v>54</v>
      </c>
      <c r="K2282">
        <v>3</v>
      </c>
      <c r="L2282">
        <v>5</v>
      </c>
      <c r="M2282" s="1">
        <v>44895</v>
      </c>
      <c r="N2282">
        <v>0.15</v>
      </c>
      <c r="O2282">
        <v>1</v>
      </c>
      <c r="P2282">
        <v>0</v>
      </c>
      <c r="Q2282">
        <v>4</v>
      </c>
      <c r="R2282" t="s">
        <v>4038</v>
      </c>
    </row>
    <row r="2283" spans="1:18" ht="15.95" customHeight="1">
      <c r="A2283">
        <v>30989473</v>
      </c>
      <c r="B2283" t="s">
        <v>4039</v>
      </c>
      <c r="C2283">
        <v>966723</v>
      </c>
      <c r="D2283" t="s">
        <v>4040</v>
      </c>
      <c r="F2283" t="s">
        <v>88</v>
      </c>
      <c r="G2283">
        <v>38.90457</v>
      </c>
      <c r="H2283">
        <v>-76.999319999999997</v>
      </c>
      <c r="I2283" t="s">
        <v>21</v>
      </c>
      <c r="J2283">
        <v>115</v>
      </c>
      <c r="K2283">
        <v>31</v>
      </c>
      <c r="L2283">
        <v>92</v>
      </c>
      <c r="M2283" s="1">
        <v>44787</v>
      </c>
      <c r="N2283">
        <v>1.9</v>
      </c>
      <c r="O2283">
        <v>1</v>
      </c>
      <c r="P2283">
        <v>90</v>
      </c>
      <c r="Q2283">
        <v>20</v>
      </c>
    </row>
    <row r="2284" spans="1:18" ht="15.95" customHeight="1">
      <c r="A2284">
        <v>30989749</v>
      </c>
      <c r="B2284" t="s">
        <v>4041</v>
      </c>
      <c r="C2284">
        <v>13404528</v>
      </c>
      <c r="D2284" t="s">
        <v>233</v>
      </c>
      <c r="F2284" t="s">
        <v>368</v>
      </c>
      <c r="G2284">
        <v>38.927819999999997</v>
      </c>
      <c r="H2284">
        <v>-77.052790000000002</v>
      </c>
      <c r="I2284" t="s">
        <v>21</v>
      </c>
      <c r="J2284">
        <v>93</v>
      </c>
      <c r="K2284">
        <v>31</v>
      </c>
      <c r="L2284">
        <v>56</v>
      </c>
      <c r="M2284" s="1">
        <v>44865</v>
      </c>
      <c r="N2284">
        <v>1.2</v>
      </c>
      <c r="O2284">
        <v>2</v>
      </c>
      <c r="P2284">
        <v>60</v>
      </c>
      <c r="Q2284">
        <v>5</v>
      </c>
      <c r="R2284" s="13"/>
    </row>
    <row r="2285" spans="1:18" ht="15.95" customHeight="1">
      <c r="A2285">
        <v>31016026</v>
      </c>
      <c r="B2285" t="s">
        <v>4042</v>
      </c>
      <c r="C2285">
        <v>46630199</v>
      </c>
      <c r="D2285" t="s">
        <v>992</v>
      </c>
      <c r="F2285" t="s">
        <v>63</v>
      </c>
      <c r="G2285">
        <v>38.911200000000001</v>
      </c>
      <c r="H2285">
        <v>-77.021789999999996</v>
      </c>
      <c r="I2285" t="s">
        <v>21</v>
      </c>
      <c r="J2285">
        <v>110</v>
      </c>
      <c r="K2285">
        <v>3</v>
      </c>
      <c r="L2285">
        <v>103</v>
      </c>
      <c r="M2285" s="1">
        <v>44910</v>
      </c>
      <c r="N2285">
        <v>2.15</v>
      </c>
      <c r="O2285">
        <v>89</v>
      </c>
      <c r="P2285">
        <v>137</v>
      </c>
      <c r="Q2285">
        <v>27</v>
      </c>
      <c r="R2285" t="s">
        <v>4043</v>
      </c>
    </row>
    <row r="2286" spans="1:18" ht="15.95" customHeight="1">
      <c r="A2286">
        <v>31016474</v>
      </c>
      <c r="B2286" t="s">
        <v>4044</v>
      </c>
      <c r="C2286">
        <v>17741442</v>
      </c>
      <c r="D2286" t="s">
        <v>1744</v>
      </c>
      <c r="F2286" t="s">
        <v>141</v>
      </c>
      <c r="G2286">
        <v>38.902990000000003</v>
      </c>
      <c r="H2286">
        <v>-76.983770000000007</v>
      </c>
      <c r="I2286" t="s">
        <v>21</v>
      </c>
      <c r="J2286">
        <v>104</v>
      </c>
      <c r="K2286">
        <v>2</v>
      </c>
      <c r="L2286">
        <v>68</v>
      </c>
      <c r="M2286" s="1">
        <v>44194</v>
      </c>
      <c r="N2286">
        <v>1.4</v>
      </c>
      <c r="O2286">
        <v>2</v>
      </c>
      <c r="P2286">
        <v>54</v>
      </c>
      <c r="Q2286">
        <v>0</v>
      </c>
      <c r="R2286" t="s">
        <v>4045</v>
      </c>
    </row>
    <row r="2287" spans="1:18" ht="15.95" customHeight="1">
      <c r="A2287">
        <v>31083342</v>
      </c>
      <c r="B2287" t="s">
        <v>4046</v>
      </c>
      <c r="C2287">
        <v>181828788</v>
      </c>
      <c r="D2287" t="s">
        <v>4047</v>
      </c>
      <c r="F2287" t="s">
        <v>88</v>
      </c>
      <c r="G2287">
        <v>38.900919999999999</v>
      </c>
      <c r="H2287">
        <v>-76.999449999999996</v>
      </c>
      <c r="I2287" t="s">
        <v>21</v>
      </c>
      <c r="J2287">
        <v>105</v>
      </c>
      <c r="K2287">
        <v>31</v>
      </c>
      <c r="L2287">
        <v>11</v>
      </c>
      <c r="M2287" s="1">
        <v>43625</v>
      </c>
      <c r="N2287">
        <v>0.23</v>
      </c>
      <c r="O2287">
        <v>1</v>
      </c>
      <c r="P2287">
        <v>0</v>
      </c>
      <c r="Q2287">
        <v>0</v>
      </c>
    </row>
    <row r="2288" spans="1:18" ht="15.95" customHeight="1">
      <c r="A2288">
        <v>31088980</v>
      </c>
      <c r="B2288" t="s">
        <v>4048</v>
      </c>
      <c r="C2288">
        <v>27789799</v>
      </c>
      <c r="D2288" t="s">
        <v>4049</v>
      </c>
      <c r="F2288" t="s">
        <v>162</v>
      </c>
      <c r="G2288">
        <v>38.839869999999998</v>
      </c>
      <c r="H2288">
        <v>-76.992710000000002</v>
      </c>
      <c r="I2288" t="s">
        <v>25</v>
      </c>
      <c r="J2288">
        <v>129</v>
      </c>
      <c r="K2288">
        <v>1</v>
      </c>
      <c r="L2288">
        <v>69</v>
      </c>
      <c r="M2288" s="1">
        <v>44830</v>
      </c>
      <c r="N2288">
        <v>1.46</v>
      </c>
      <c r="O2288">
        <v>2</v>
      </c>
      <c r="P2288">
        <v>138</v>
      </c>
      <c r="Q2288">
        <v>8</v>
      </c>
      <c r="R2288" t="s">
        <v>4050</v>
      </c>
    </row>
    <row r="2289" spans="1:18" ht="15.95" customHeight="1">
      <c r="A2289">
        <v>31099388</v>
      </c>
      <c r="B2289" t="s">
        <v>4051</v>
      </c>
      <c r="C2289">
        <v>52322609</v>
      </c>
      <c r="D2289" t="s">
        <v>4052</v>
      </c>
      <c r="F2289" t="s">
        <v>94</v>
      </c>
      <c r="G2289">
        <v>38.914349999999999</v>
      </c>
      <c r="H2289">
        <v>-77.034670000000006</v>
      </c>
      <c r="I2289" t="s">
        <v>21</v>
      </c>
      <c r="J2289">
        <v>105</v>
      </c>
      <c r="K2289">
        <v>31</v>
      </c>
      <c r="L2289">
        <v>5</v>
      </c>
      <c r="M2289" s="1">
        <v>44766</v>
      </c>
      <c r="N2289">
        <v>0.56999999999999995</v>
      </c>
      <c r="O2289">
        <v>1</v>
      </c>
      <c r="P2289">
        <v>90</v>
      </c>
      <c r="Q2289">
        <v>5</v>
      </c>
    </row>
    <row r="2290" spans="1:18" ht="15.95" customHeight="1">
      <c r="A2290">
        <v>31125533</v>
      </c>
      <c r="B2290" t="s">
        <v>4053</v>
      </c>
      <c r="C2290">
        <v>46151252</v>
      </c>
      <c r="D2290" t="s">
        <v>4054</v>
      </c>
      <c r="F2290" t="s">
        <v>34</v>
      </c>
      <c r="G2290">
        <v>38.945860000000003</v>
      </c>
      <c r="H2290">
        <v>-77.021280000000004</v>
      </c>
      <c r="I2290" t="s">
        <v>21</v>
      </c>
      <c r="J2290">
        <v>70</v>
      </c>
      <c r="K2290">
        <v>31</v>
      </c>
      <c r="L2290">
        <v>72</v>
      </c>
      <c r="M2290" s="1">
        <v>44906</v>
      </c>
      <c r="N2290">
        <v>1.57</v>
      </c>
      <c r="O2290">
        <v>1</v>
      </c>
      <c r="P2290">
        <v>217</v>
      </c>
      <c r="Q2290">
        <v>8</v>
      </c>
    </row>
    <row r="2291" spans="1:18" ht="15.95" customHeight="1">
      <c r="A2291">
        <v>31139508</v>
      </c>
      <c r="B2291" t="s">
        <v>4055</v>
      </c>
      <c r="C2291">
        <v>30907442</v>
      </c>
      <c r="D2291" t="s">
        <v>488</v>
      </c>
      <c r="F2291" t="s">
        <v>77</v>
      </c>
      <c r="G2291">
        <v>38.945140000000002</v>
      </c>
      <c r="H2291">
        <v>-77.090590000000006</v>
      </c>
      <c r="I2291" t="s">
        <v>21</v>
      </c>
      <c r="J2291">
        <v>249</v>
      </c>
      <c r="K2291">
        <v>31</v>
      </c>
      <c r="L2291">
        <v>3</v>
      </c>
      <c r="M2291" s="1">
        <v>44415</v>
      </c>
      <c r="N2291">
        <v>0.06</v>
      </c>
      <c r="O2291">
        <v>1</v>
      </c>
      <c r="P2291">
        <v>0</v>
      </c>
      <c r="Q2291">
        <v>0</v>
      </c>
    </row>
    <row r="2292" spans="1:18" ht="15.95" customHeight="1">
      <c r="A2292">
        <v>31161347</v>
      </c>
      <c r="B2292" t="s">
        <v>4056</v>
      </c>
      <c r="C2292">
        <v>51197475</v>
      </c>
      <c r="D2292" t="s">
        <v>4057</v>
      </c>
      <c r="F2292" t="s">
        <v>70</v>
      </c>
      <c r="G2292">
        <v>38.933669999999999</v>
      </c>
      <c r="H2292">
        <v>-77.03443</v>
      </c>
      <c r="I2292" t="s">
        <v>21</v>
      </c>
      <c r="J2292">
        <v>65</v>
      </c>
      <c r="K2292">
        <v>31</v>
      </c>
      <c r="L2292">
        <v>36</v>
      </c>
      <c r="M2292" s="1">
        <v>43709</v>
      </c>
      <c r="N2292">
        <v>0.8</v>
      </c>
      <c r="O2292">
        <v>1</v>
      </c>
      <c r="P2292">
        <v>0</v>
      </c>
      <c r="Q2292">
        <v>0</v>
      </c>
    </row>
    <row r="2293" spans="1:18" ht="15.95" customHeight="1">
      <c r="A2293">
        <v>31167292</v>
      </c>
      <c r="B2293" t="s">
        <v>4058</v>
      </c>
      <c r="C2293">
        <v>8831233</v>
      </c>
      <c r="D2293" t="s">
        <v>3343</v>
      </c>
      <c r="F2293" t="s">
        <v>94</v>
      </c>
      <c r="G2293">
        <v>38.907690000000002</v>
      </c>
      <c r="H2293">
        <v>-77.046539999999993</v>
      </c>
      <c r="I2293" t="s">
        <v>21</v>
      </c>
      <c r="J2293">
        <v>120</v>
      </c>
      <c r="K2293">
        <v>31</v>
      </c>
      <c r="L2293">
        <v>1</v>
      </c>
      <c r="M2293" s="1">
        <v>43465</v>
      </c>
      <c r="N2293">
        <v>0.02</v>
      </c>
      <c r="O2293">
        <v>1</v>
      </c>
      <c r="P2293">
        <v>0</v>
      </c>
      <c r="Q2293">
        <v>0</v>
      </c>
    </row>
    <row r="2294" spans="1:18" ht="15.95" customHeight="1">
      <c r="A2294">
        <v>31189367</v>
      </c>
      <c r="B2294" t="s">
        <v>4059</v>
      </c>
      <c r="C2294">
        <v>46630199</v>
      </c>
      <c r="D2294" t="s">
        <v>992</v>
      </c>
      <c r="F2294" t="s">
        <v>28</v>
      </c>
      <c r="G2294">
        <v>38.913240000000002</v>
      </c>
      <c r="H2294">
        <v>-77.012110000000007</v>
      </c>
      <c r="I2294" t="s">
        <v>21</v>
      </c>
      <c r="J2294">
        <v>85</v>
      </c>
      <c r="K2294">
        <v>2</v>
      </c>
      <c r="L2294">
        <v>63</v>
      </c>
      <c r="M2294" s="1">
        <v>44880</v>
      </c>
      <c r="N2294">
        <v>1.33</v>
      </c>
      <c r="O2294">
        <v>89</v>
      </c>
      <c r="P2294">
        <v>161</v>
      </c>
      <c r="Q2294">
        <v>17</v>
      </c>
      <c r="R2294" t="s">
        <v>4060</v>
      </c>
    </row>
    <row r="2295" spans="1:18" ht="15.95" customHeight="1">
      <c r="A2295">
        <v>31190454</v>
      </c>
      <c r="B2295" t="s">
        <v>4061</v>
      </c>
      <c r="C2295">
        <v>233193109</v>
      </c>
      <c r="D2295" t="s">
        <v>4062</v>
      </c>
      <c r="F2295" t="s">
        <v>201</v>
      </c>
      <c r="G2295">
        <v>38.888509999999997</v>
      </c>
      <c r="H2295">
        <v>-76.981309999999993</v>
      </c>
      <c r="I2295" t="s">
        <v>21</v>
      </c>
      <c r="J2295">
        <v>100</v>
      </c>
      <c r="K2295">
        <v>2</v>
      </c>
      <c r="L2295">
        <v>186</v>
      </c>
      <c r="M2295" s="1">
        <v>44794</v>
      </c>
      <c r="N2295">
        <v>4.03</v>
      </c>
      <c r="O2295">
        <v>1</v>
      </c>
      <c r="P2295">
        <v>72</v>
      </c>
      <c r="Q2295">
        <v>35</v>
      </c>
      <c r="R2295" t="s">
        <v>4063</v>
      </c>
    </row>
    <row r="2296" spans="1:18" ht="15.95" customHeight="1">
      <c r="A2296">
        <v>31191457</v>
      </c>
      <c r="B2296" t="s">
        <v>4064</v>
      </c>
      <c r="C2296">
        <v>233203296</v>
      </c>
      <c r="D2296" t="s">
        <v>4065</v>
      </c>
      <c r="F2296" t="s">
        <v>91</v>
      </c>
      <c r="G2296">
        <v>38.963036000000002</v>
      </c>
      <c r="H2296">
        <v>-76.999519000000006</v>
      </c>
      <c r="I2296" t="s">
        <v>21</v>
      </c>
      <c r="J2296">
        <v>86</v>
      </c>
      <c r="K2296">
        <v>2</v>
      </c>
      <c r="L2296">
        <v>113</v>
      </c>
      <c r="M2296" s="1">
        <v>44879</v>
      </c>
      <c r="N2296">
        <v>2.5299999999999998</v>
      </c>
      <c r="O2296">
        <v>1</v>
      </c>
      <c r="P2296">
        <v>167</v>
      </c>
      <c r="Q2296">
        <v>38</v>
      </c>
      <c r="R2296" t="s">
        <v>4066</v>
      </c>
    </row>
    <row r="2297" spans="1:18" ht="15.95" customHeight="1">
      <c r="A2297">
        <v>31222441</v>
      </c>
      <c r="B2297" t="s">
        <v>4067</v>
      </c>
      <c r="C2297">
        <v>57737727</v>
      </c>
      <c r="D2297" t="s">
        <v>4068</v>
      </c>
      <c r="F2297" t="s">
        <v>88</v>
      </c>
      <c r="G2297">
        <v>38.897640000000003</v>
      </c>
      <c r="H2297">
        <v>-77.002020000000002</v>
      </c>
      <c r="I2297" t="s">
        <v>25</v>
      </c>
      <c r="J2297">
        <v>120</v>
      </c>
      <c r="K2297">
        <v>4</v>
      </c>
      <c r="L2297">
        <v>20</v>
      </c>
      <c r="M2297" s="1">
        <v>44859</v>
      </c>
      <c r="N2297">
        <v>0.48</v>
      </c>
      <c r="O2297">
        <v>1</v>
      </c>
      <c r="P2297">
        <v>138</v>
      </c>
      <c r="Q2297">
        <v>9</v>
      </c>
      <c r="R2297" t="s">
        <v>4069</v>
      </c>
    </row>
    <row r="2298" spans="1:18" ht="15.95" customHeight="1">
      <c r="A2298">
        <v>31222679</v>
      </c>
      <c r="B2298" t="s">
        <v>4070</v>
      </c>
      <c r="C2298">
        <v>27241272</v>
      </c>
      <c r="D2298" t="s">
        <v>4071</v>
      </c>
      <c r="F2298" t="s">
        <v>28</v>
      </c>
      <c r="G2298">
        <v>38.91451</v>
      </c>
      <c r="H2298">
        <v>-77.008979999999994</v>
      </c>
      <c r="I2298" t="s">
        <v>21</v>
      </c>
      <c r="J2298">
        <v>125</v>
      </c>
      <c r="K2298">
        <v>3</v>
      </c>
      <c r="L2298">
        <v>102</v>
      </c>
      <c r="M2298" s="1">
        <v>44889</v>
      </c>
      <c r="N2298">
        <v>2.31</v>
      </c>
      <c r="O2298">
        <v>1</v>
      </c>
      <c r="P2298">
        <v>81</v>
      </c>
      <c r="Q2298">
        <v>31</v>
      </c>
      <c r="R2298" t="s">
        <v>4072</v>
      </c>
    </row>
    <row r="2299" spans="1:18" ht="15.95" customHeight="1">
      <c r="A2299">
        <v>31236410</v>
      </c>
      <c r="B2299" t="s">
        <v>4073</v>
      </c>
      <c r="C2299">
        <v>19574474</v>
      </c>
      <c r="D2299" t="s">
        <v>87</v>
      </c>
      <c r="F2299" t="s">
        <v>43</v>
      </c>
      <c r="G2299">
        <v>38.905520000000003</v>
      </c>
      <c r="H2299">
        <v>-77.018320000000003</v>
      </c>
      <c r="I2299" t="s">
        <v>21</v>
      </c>
      <c r="J2299">
        <v>250</v>
      </c>
      <c r="K2299">
        <v>3</v>
      </c>
      <c r="L2299">
        <v>71</v>
      </c>
      <c r="M2299" s="1">
        <v>44886</v>
      </c>
      <c r="N2299">
        <v>1.49</v>
      </c>
      <c r="O2299">
        <v>1</v>
      </c>
      <c r="P2299">
        <v>159</v>
      </c>
      <c r="Q2299">
        <v>30</v>
      </c>
      <c r="R2299" t="s">
        <v>4074</v>
      </c>
    </row>
    <row r="2300" spans="1:18" ht="15.95" customHeight="1">
      <c r="A2300">
        <v>31239094</v>
      </c>
      <c r="B2300" t="s">
        <v>4075</v>
      </c>
      <c r="C2300">
        <v>24342765</v>
      </c>
      <c r="D2300" t="s">
        <v>42</v>
      </c>
      <c r="F2300" t="s">
        <v>201</v>
      </c>
      <c r="G2300">
        <v>38.883470000000003</v>
      </c>
      <c r="H2300">
        <v>-76.986590000000007</v>
      </c>
      <c r="I2300" t="s">
        <v>21</v>
      </c>
      <c r="J2300">
        <v>215</v>
      </c>
      <c r="K2300">
        <v>2</v>
      </c>
      <c r="L2300">
        <v>129</v>
      </c>
      <c r="M2300" s="1">
        <v>44901</v>
      </c>
      <c r="N2300">
        <v>2.7</v>
      </c>
      <c r="O2300">
        <v>1</v>
      </c>
      <c r="P2300">
        <v>245</v>
      </c>
      <c r="Q2300">
        <v>34</v>
      </c>
      <c r="R2300" t="s">
        <v>4076</v>
      </c>
    </row>
    <row r="2301" spans="1:18" ht="15.95" customHeight="1">
      <c r="A2301">
        <v>31239154</v>
      </c>
      <c r="B2301" t="s">
        <v>4077</v>
      </c>
      <c r="C2301">
        <v>4481188</v>
      </c>
      <c r="D2301" t="s">
        <v>268</v>
      </c>
      <c r="F2301" t="s">
        <v>88</v>
      </c>
      <c r="G2301">
        <v>38.894979999999997</v>
      </c>
      <c r="H2301">
        <v>-76.998630000000006</v>
      </c>
      <c r="I2301" t="s">
        <v>21</v>
      </c>
      <c r="J2301">
        <v>100</v>
      </c>
      <c r="K2301">
        <v>21</v>
      </c>
      <c r="L2301">
        <v>111</v>
      </c>
      <c r="M2301" s="1">
        <v>44864</v>
      </c>
      <c r="N2301">
        <v>2.4</v>
      </c>
      <c r="O2301">
        <v>1</v>
      </c>
      <c r="P2301">
        <v>79</v>
      </c>
      <c r="Q2301">
        <v>17</v>
      </c>
      <c r="R2301" t="s">
        <v>4078</v>
      </c>
    </row>
    <row r="2302" spans="1:18" ht="15.95" customHeight="1">
      <c r="A2302">
        <v>31241819</v>
      </c>
      <c r="B2302" t="s">
        <v>4079</v>
      </c>
      <c r="C2302">
        <v>233733884</v>
      </c>
      <c r="D2302" t="s">
        <v>4080</v>
      </c>
      <c r="F2302" t="s">
        <v>1044</v>
      </c>
      <c r="G2302">
        <v>38.870890000000003</v>
      </c>
      <c r="H2302">
        <v>-76.982119999999995</v>
      </c>
      <c r="I2302" t="s">
        <v>21</v>
      </c>
      <c r="J2302">
        <v>140</v>
      </c>
      <c r="K2302">
        <v>2</v>
      </c>
      <c r="L2302">
        <v>87</v>
      </c>
      <c r="M2302" s="1">
        <v>44857</v>
      </c>
      <c r="N2302">
        <v>1.81</v>
      </c>
      <c r="O2302">
        <v>2</v>
      </c>
      <c r="P2302">
        <v>365</v>
      </c>
      <c r="Q2302">
        <v>13</v>
      </c>
      <c r="R2302" t="s">
        <v>101</v>
      </c>
    </row>
    <row r="2303" spans="1:18" ht="15.95" customHeight="1">
      <c r="A2303">
        <v>31249608</v>
      </c>
      <c r="B2303" t="s">
        <v>4081</v>
      </c>
      <c r="C2303">
        <v>23455172</v>
      </c>
      <c r="D2303" t="s">
        <v>62</v>
      </c>
      <c r="F2303" t="s">
        <v>141</v>
      </c>
      <c r="G2303">
        <v>38.905079999999998</v>
      </c>
      <c r="H2303">
        <v>-76.99091</v>
      </c>
      <c r="I2303" t="s">
        <v>21</v>
      </c>
      <c r="J2303">
        <v>243</v>
      </c>
      <c r="K2303">
        <v>3</v>
      </c>
      <c r="L2303">
        <v>170</v>
      </c>
      <c r="M2303" s="1">
        <v>44892</v>
      </c>
      <c r="N2303">
        <v>3.53</v>
      </c>
      <c r="O2303">
        <v>1</v>
      </c>
      <c r="P2303">
        <v>47</v>
      </c>
      <c r="Q2303">
        <v>45</v>
      </c>
      <c r="R2303" s="2" t="s">
        <v>4082</v>
      </c>
    </row>
    <row r="2304" spans="1:18" ht="15.95" customHeight="1">
      <c r="A2304">
        <v>31281765</v>
      </c>
      <c r="B2304" t="s">
        <v>4083</v>
      </c>
      <c r="C2304">
        <v>16325168</v>
      </c>
      <c r="D2304" t="s">
        <v>4084</v>
      </c>
      <c r="F2304" t="s">
        <v>77</v>
      </c>
      <c r="G2304">
        <v>38.957740000000001</v>
      </c>
      <c r="H2304">
        <v>-77.080619999999996</v>
      </c>
      <c r="I2304" t="s">
        <v>21</v>
      </c>
      <c r="J2304">
        <v>285</v>
      </c>
      <c r="K2304">
        <v>2</v>
      </c>
      <c r="L2304">
        <v>10</v>
      </c>
      <c r="M2304" s="1">
        <v>44896</v>
      </c>
      <c r="N2304">
        <v>3.75</v>
      </c>
      <c r="O2304">
        <v>1</v>
      </c>
      <c r="P2304">
        <v>2</v>
      </c>
      <c r="Q2304">
        <v>10</v>
      </c>
      <c r="R2304" t="s">
        <v>4085</v>
      </c>
    </row>
    <row r="2305" spans="1:18" ht="15.95" customHeight="1">
      <c r="A2305">
        <v>31290549</v>
      </c>
      <c r="B2305" t="s">
        <v>4086</v>
      </c>
      <c r="C2305">
        <v>210983099</v>
      </c>
      <c r="D2305" t="s">
        <v>891</v>
      </c>
      <c r="F2305" t="s">
        <v>88</v>
      </c>
      <c r="G2305">
        <v>38.89425</v>
      </c>
      <c r="H2305">
        <v>-76.991200000000006</v>
      </c>
      <c r="I2305" t="s">
        <v>21</v>
      </c>
      <c r="J2305">
        <v>300</v>
      </c>
      <c r="K2305">
        <v>31</v>
      </c>
      <c r="L2305">
        <v>4</v>
      </c>
      <c r="M2305" s="1">
        <v>43781</v>
      </c>
      <c r="N2305">
        <v>0.09</v>
      </c>
      <c r="O2305">
        <v>4</v>
      </c>
      <c r="P2305">
        <v>0</v>
      </c>
      <c r="Q2305">
        <v>0</v>
      </c>
    </row>
    <row r="2306" spans="1:18" ht="15.95" customHeight="1">
      <c r="A2306">
        <v>31306721</v>
      </c>
      <c r="B2306" t="s">
        <v>4212</v>
      </c>
      <c r="C2306">
        <v>219339056</v>
      </c>
      <c r="D2306" t="s">
        <v>1037</v>
      </c>
      <c r="F2306" t="s">
        <v>88</v>
      </c>
      <c r="G2306">
        <v>38.893439999999998</v>
      </c>
      <c r="H2306">
        <v>-77.002690000000001</v>
      </c>
      <c r="I2306" t="s">
        <v>21</v>
      </c>
      <c r="J2306">
        <v>165</v>
      </c>
      <c r="K2306">
        <v>31</v>
      </c>
      <c r="L2306">
        <v>135</v>
      </c>
      <c r="M2306" s="1">
        <v>44665</v>
      </c>
      <c r="N2306">
        <v>2.92</v>
      </c>
      <c r="O2306">
        <v>1</v>
      </c>
      <c r="P2306">
        <v>0</v>
      </c>
      <c r="Q2306">
        <v>16</v>
      </c>
    </row>
    <row r="2307" spans="1:18" ht="15.95" customHeight="1">
      <c r="A2307">
        <v>31332079</v>
      </c>
      <c r="B2307" t="s">
        <v>4213</v>
      </c>
      <c r="C2307">
        <v>195016684</v>
      </c>
      <c r="D2307" t="s">
        <v>539</v>
      </c>
      <c r="F2307" t="s">
        <v>201</v>
      </c>
      <c r="G2307">
        <v>38.889180000000003</v>
      </c>
      <c r="H2307">
        <v>-76.983879999999999</v>
      </c>
      <c r="I2307" t="s">
        <v>21</v>
      </c>
      <c r="J2307">
        <v>100</v>
      </c>
      <c r="K2307">
        <v>31</v>
      </c>
      <c r="L2307" s="13">
        <v>2</v>
      </c>
      <c r="M2307" s="1">
        <v>43876</v>
      </c>
      <c r="N2307">
        <v>0.05</v>
      </c>
      <c r="O2307">
        <v>1</v>
      </c>
      <c r="P2307">
        <v>0</v>
      </c>
      <c r="Q2307">
        <v>0</v>
      </c>
    </row>
    <row r="2308" spans="1:18" ht="15.95" customHeight="1">
      <c r="A2308">
        <v>31338157</v>
      </c>
      <c r="B2308" t="s">
        <v>4214</v>
      </c>
      <c r="C2308">
        <v>90117890</v>
      </c>
      <c r="D2308" t="s">
        <v>990</v>
      </c>
      <c r="F2308" t="s">
        <v>63</v>
      </c>
      <c r="G2308">
        <v>38.911630000000002</v>
      </c>
      <c r="H2308">
        <v>-77.027360000000002</v>
      </c>
      <c r="I2308" t="s">
        <v>21</v>
      </c>
      <c r="J2308">
        <v>132</v>
      </c>
      <c r="K2308">
        <v>31</v>
      </c>
      <c r="L2308">
        <v>92</v>
      </c>
      <c r="M2308" s="1">
        <v>44891</v>
      </c>
      <c r="N2308">
        <v>2.1</v>
      </c>
      <c r="O2308">
        <v>5</v>
      </c>
      <c r="P2308">
        <v>270</v>
      </c>
      <c r="Q2308">
        <v>27</v>
      </c>
    </row>
    <row r="2309" spans="1:18" ht="15.95" customHeight="1">
      <c r="A2309">
        <v>31382358</v>
      </c>
      <c r="B2309" t="s">
        <v>4215</v>
      </c>
      <c r="C2309">
        <v>235029370</v>
      </c>
      <c r="D2309" t="s">
        <v>4216</v>
      </c>
      <c r="F2309" t="s">
        <v>141</v>
      </c>
      <c r="G2309">
        <v>38.904269999999997</v>
      </c>
      <c r="H2309">
        <v>-76.989270000000005</v>
      </c>
      <c r="I2309" t="s">
        <v>21</v>
      </c>
      <c r="J2309">
        <v>98</v>
      </c>
      <c r="K2309">
        <v>2</v>
      </c>
      <c r="L2309">
        <v>158</v>
      </c>
      <c r="M2309" s="1">
        <v>44910</v>
      </c>
      <c r="N2309">
        <v>3.31</v>
      </c>
      <c r="O2309">
        <v>1</v>
      </c>
      <c r="P2309">
        <v>10</v>
      </c>
      <c r="Q2309">
        <v>67</v>
      </c>
      <c r="R2309" t="s">
        <v>4217</v>
      </c>
    </row>
    <row r="2310" spans="1:18" ht="15.95" customHeight="1">
      <c r="A2310">
        <v>31384462</v>
      </c>
      <c r="B2310" t="s">
        <v>4218</v>
      </c>
      <c r="C2310">
        <v>32927652</v>
      </c>
      <c r="D2310" t="s">
        <v>894</v>
      </c>
      <c r="F2310" t="s">
        <v>70</v>
      </c>
      <c r="G2310">
        <v>38.923527499999999</v>
      </c>
      <c r="H2310">
        <v>-77.029133299999998</v>
      </c>
      <c r="I2310" t="s">
        <v>21</v>
      </c>
      <c r="J2310">
        <v>54</v>
      </c>
      <c r="K2310">
        <v>31</v>
      </c>
      <c r="L2310">
        <v>0</v>
      </c>
      <c r="M2310" s="13"/>
      <c r="O2310">
        <v>4</v>
      </c>
      <c r="P2310">
        <v>365</v>
      </c>
      <c r="Q2310">
        <v>0</v>
      </c>
      <c r="R2310" t="s">
        <v>101</v>
      </c>
    </row>
    <row r="2311" spans="1:18" ht="15.95" customHeight="1">
      <c r="A2311">
        <v>31388922</v>
      </c>
      <c r="B2311" t="s">
        <v>4219</v>
      </c>
      <c r="C2311">
        <v>31990253</v>
      </c>
      <c r="D2311" t="s">
        <v>2001</v>
      </c>
      <c r="F2311" t="s">
        <v>201</v>
      </c>
      <c r="G2311">
        <v>38.879249999999999</v>
      </c>
      <c r="H2311">
        <v>-76.985820000000004</v>
      </c>
      <c r="I2311" t="s">
        <v>21</v>
      </c>
      <c r="J2311">
        <v>125</v>
      </c>
      <c r="K2311">
        <v>31</v>
      </c>
      <c r="L2311">
        <v>2</v>
      </c>
      <c r="M2311" s="1">
        <v>43630</v>
      </c>
      <c r="N2311">
        <v>0.04</v>
      </c>
      <c r="O2311">
        <v>1</v>
      </c>
      <c r="P2311">
        <v>0</v>
      </c>
      <c r="Q2311">
        <v>0</v>
      </c>
    </row>
    <row r="2312" spans="1:18" ht="15.95" customHeight="1">
      <c r="A2312">
        <v>31389662</v>
      </c>
      <c r="B2312" t="s">
        <v>4220</v>
      </c>
      <c r="C2312">
        <v>94118095</v>
      </c>
      <c r="D2312" t="s">
        <v>4221</v>
      </c>
      <c r="F2312" t="s">
        <v>201</v>
      </c>
      <c r="G2312">
        <v>38.887259999999998</v>
      </c>
      <c r="H2312">
        <v>-76.992949999999993</v>
      </c>
      <c r="I2312" t="s">
        <v>21</v>
      </c>
      <c r="J2312">
        <v>529</v>
      </c>
      <c r="K2312">
        <v>2</v>
      </c>
      <c r="L2312">
        <v>92</v>
      </c>
      <c r="M2312" s="1">
        <v>44861</v>
      </c>
      <c r="N2312">
        <v>1.95</v>
      </c>
      <c r="O2312">
        <v>1</v>
      </c>
      <c r="P2312">
        <v>16</v>
      </c>
      <c r="Q2312">
        <v>29</v>
      </c>
      <c r="R2312" t="s">
        <v>4222</v>
      </c>
    </row>
    <row r="2313" spans="1:18" ht="15.95" customHeight="1">
      <c r="A2313">
        <v>31390865</v>
      </c>
      <c r="B2313" t="s">
        <v>4223</v>
      </c>
      <c r="C2313">
        <v>1158402</v>
      </c>
      <c r="D2313" t="s">
        <v>366</v>
      </c>
      <c r="F2313" t="s">
        <v>1044</v>
      </c>
      <c r="G2313">
        <v>38.869860000000003</v>
      </c>
      <c r="H2313">
        <v>-76.986699999999999</v>
      </c>
      <c r="I2313" t="s">
        <v>25</v>
      </c>
      <c r="J2313">
        <v>59</v>
      </c>
      <c r="K2313">
        <v>1</v>
      </c>
      <c r="L2313">
        <v>139</v>
      </c>
      <c r="M2313" s="1">
        <v>44882</v>
      </c>
      <c r="N2313">
        <v>2.9</v>
      </c>
      <c r="O2313">
        <v>3</v>
      </c>
      <c r="P2313">
        <v>65</v>
      </c>
      <c r="Q2313">
        <v>66</v>
      </c>
      <c r="R2313" s="2" t="s">
        <v>4224</v>
      </c>
    </row>
    <row r="2314" spans="1:18" ht="15.95" customHeight="1">
      <c r="A2314">
        <v>31421230</v>
      </c>
      <c r="B2314" t="s">
        <v>4225</v>
      </c>
      <c r="C2314">
        <v>64813126</v>
      </c>
      <c r="D2314" t="s">
        <v>474</v>
      </c>
      <c r="F2314" t="s">
        <v>91</v>
      </c>
      <c r="G2314">
        <v>38.96228</v>
      </c>
      <c r="H2314">
        <v>-77.00264</v>
      </c>
      <c r="I2314" t="s">
        <v>21</v>
      </c>
      <c r="J2314">
        <v>247</v>
      </c>
      <c r="K2314">
        <v>1</v>
      </c>
      <c r="L2314">
        <v>79</v>
      </c>
      <c r="M2314" s="1">
        <v>44885</v>
      </c>
      <c r="N2314">
        <v>1.78</v>
      </c>
      <c r="O2314">
        <v>1</v>
      </c>
      <c r="P2314">
        <v>239</v>
      </c>
      <c r="Q2314">
        <v>28</v>
      </c>
      <c r="R2314" t="s">
        <v>4226</v>
      </c>
    </row>
    <row r="2315" spans="1:18" ht="15.95" customHeight="1">
      <c r="A2315">
        <v>31444864</v>
      </c>
      <c r="B2315" t="s">
        <v>4227</v>
      </c>
      <c r="C2315">
        <v>30617329</v>
      </c>
      <c r="D2315" t="s">
        <v>4228</v>
      </c>
      <c r="F2315" t="s">
        <v>20</v>
      </c>
      <c r="G2315">
        <v>38.955869999999997</v>
      </c>
      <c r="H2315">
        <v>-77.009960000000007</v>
      </c>
      <c r="I2315" t="s">
        <v>21</v>
      </c>
      <c r="J2315">
        <v>90</v>
      </c>
      <c r="K2315">
        <v>1</v>
      </c>
      <c r="L2315">
        <v>31</v>
      </c>
      <c r="M2315" s="1">
        <v>44794</v>
      </c>
      <c r="N2315">
        <v>0.71</v>
      </c>
      <c r="O2315">
        <v>1</v>
      </c>
      <c r="P2315">
        <v>161</v>
      </c>
      <c r="Q2315">
        <v>3</v>
      </c>
      <c r="R2315" t="s">
        <v>4229</v>
      </c>
    </row>
    <row r="2316" spans="1:18" ht="15.95" customHeight="1">
      <c r="A2316">
        <v>31472311</v>
      </c>
      <c r="B2316" t="s">
        <v>4230</v>
      </c>
      <c r="C2316">
        <v>15517555</v>
      </c>
      <c r="D2316" t="s">
        <v>4231</v>
      </c>
      <c r="F2316" t="s">
        <v>687</v>
      </c>
      <c r="G2316">
        <v>38.864649999999997</v>
      </c>
      <c r="H2316">
        <v>-76.964960000000005</v>
      </c>
      <c r="I2316" t="s">
        <v>21</v>
      </c>
      <c r="J2316">
        <v>250</v>
      </c>
      <c r="K2316">
        <v>3</v>
      </c>
      <c r="L2316">
        <v>18</v>
      </c>
      <c r="M2316" s="1">
        <v>44794</v>
      </c>
      <c r="N2316">
        <v>0.43</v>
      </c>
      <c r="O2316">
        <v>1</v>
      </c>
      <c r="P2316">
        <v>0</v>
      </c>
      <c r="Q2316">
        <v>4</v>
      </c>
      <c r="R2316" s="13" t="s">
        <v>4232</v>
      </c>
    </row>
    <row r="2317" spans="1:18" ht="15.95" customHeight="1">
      <c r="A2317">
        <v>31473995</v>
      </c>
      <c r="B2317" t="s">
        <v>4233</v>
      </c>
      <c r="C2317">
        <v>218523092</v>
      </c>
      <c r="D2317" t="s">
        <v>4234</v>
      </c>
      <c r="F2317" t="s">
        <v>162</v>
      </c>
      <c r="G2317">
        <v>38.82414</v>
      </c>
      <c r="H2317">
        <v>-77.005240000000001</v>
      </c>
      <c r="I2317" t="s">
        <v>21</v>
      </c>
      <c r="J2317">
        <v>160</v>
      </c>
      <c r="K2317">
        <v>31</v>
      </c>
      <c r="L2317">
        <v>70</v>
      </c>
      <c r="M2317" s="1">
        <v>44745</v>
      </c>
      <c r="N2317">
        <v>1.5</v>
      </c>
      <c r="O2317">
        <v>1</v>
      </c>
      <c r="P2317">
        <v>364</v>
      </c>
      <c r="Q2317">
        <v>15</v>
      </c>
    </row>
    <row r="2318" spans="1:18" ht="15.95" customHeight="1">
      <c r="A2318">
        <v>31490653</v>
      </c>
      <c r="B2318" t="s">
        <v>4235</v>
      </c>
      <c r="C2318">
        <v>144377541</v>
      </c>
      <c r="D2318" t="s">
        <v>1033</v>
      </c>
      <c r="F2318" t="s">
        <v>28</v>
      </c>
      <c r="G2318">
        <v>38.920459999999999</v>
      </c>
      <c r="H2318">
        <v>-77.000280000000004</v>
      </c>
      <c r="I2318" t="s">
        <v>21</v>
      </c>
      <c r="J2318">
        <v>139</v>
      </c>
      <c r="K2318">
        <v>31</v>
      </c>
      <c r="L2318">
        <v>77</v>
      </c>
      <c r="M2318" s="1">
        <v>44856</v>
      </c>
      <c r="N2318">
        <v>1.65</v>
      </c>
      <c r="O2318">
        <v>1</v>
      </c>
      <c r="P2318">
        <v>365</v>
      </c>
      <c r="Q2318">
        <v>23</v>
      </c>
    </row>
    <row r="2319" spans="1:18" ht="15.95" customHeight="1">
      <c r="A2319">
        <v>31517023</v>
      </c>
      <c r="B2319" t="s">
        <v>4236</v>
      </c>
      <c r="C2319">
        <v>108050042</v>
      </c>
      <c r="D2319" t="s">
        <v>4237</v>
      </c>
      <c r="F2319" t="s">
        <v>195</v>
      </c>
      <c r="G2319">
        <v>38.93806</v>
      </c>
      <c r="H2319">
        <v>-76.995310000000003</v>
      </c>
      <c r="I2319" t="s">
        <v>25</v>
      </c>
      <c r="J2319">
        <v>56</v>
      </c>
      <c r="K2319">
        <v>20</v>
      </c>
      <c r="L2319">
        <v>6</v>
      </c>
      <c r="M2319" s="1">
        <v>44895</v>
      </c>
      <c r="N2319">
        <v>0.13</v>
      </c>
      <c r="O2319">
        <v>2</v>
      </c>
      <c r="P2319">
        <v>76</v>
      </c>
      <c r="Q2319">
        <v>4</v>
      </c>
      <c r="R2319" t="s">
        <v>101</v>
      </c>
    </row>
    <row r="2320" spans="1:18" ht="15.95" customHeight="1">
      <c r="A2320">
        <v>31562778</v>
      </c>
      <c r="B2320" t="s">
        <v>4238</v>
      </c>
      <c r="C2320">
        <v>236576107</v>
      </c>
      <c r="D2320" t="s">
        <v>3416</v>
      </c>
      <c r="F2320" t="s">
        <v>66</v>
      </c>
      <c r="G2320">
        <v>38.922359999999998</v>
      </c>
      <c r="H2320">
        <v>-77.073740000000001</v>
      </c>
      <c r="I2320" t="s">
        <v>21</v>
      </c>
      <c r="J2320">
        <v>60</v>
      </c>
      <c r="K2320">
        <v>31</v>
      </c>
      <c r="L2320">
        <v>1</v>
      </c>
      <c r="M2320" s="1">
        <v>43515</v>
      </c>
      <c r="N2320">
        <v>0.02</v>
      </c>
      <c r="O2320">
        <v>1</v>
      </c>
      <c r="P2320">
        <v>0</v>
      </c>
      <c r="Q2320">
        <v>0</v>
      </c>
    </row>
    <row r="2321" spans="1:18" ht="15.95" customHeight="1">
      <c r="A2321">
        <v>31570396</v>
      </c>
      <c r="B2321" t="s">
        <v>4239</v>
      </c>
      <c r="C2321">
        <v>6880365</v>
      </c>
      <c r="D2321" t="s">
        <v>1668</v>
      </c>
      <c r="F2321" t="s">
        <v>70</v>
      </c>
      <c r="G2321">
        <v>38.919890000000002</v>
      </c>
      <c r="H2321">
        <v>-77.033439999999999</v>
      </c>
      <c r="I2321" t="s">
        <v>21</v>
      </c>
      <c r="J2321">
        <v>95</v>
      </c>
      <c r="K2321">
        <v>2</v>
      </c>
      <c r="L2321">
        <v>210</v>
      </c>
      <c r="M2321" s="1">
        <v>44909</v>
      </c>
      <c r="N2321">
        <v>4.43</v>
      </c>
      <c r="O2321">
        <v>1</v>
      </c>
      <c r="P2321">
        <v>139</v>
      </c>
      <c r="Q2321">
        <v>58</v>
      </c>
      <c r="R2321" t="s">
        <v>4240</v>
      </c>
    </row>
    <row r="2322" spans="1:18" ht="15.95" customHeight="1">
      <c r="A2322">
        <v>31592816</v>
      </c>
      <c r="B2322" t="s">
        <v>4241</v>
      </c>
      <c r="C2322">
        <v>1158402</v>
      </c>
      <c r="D2322" t="s">
        <v>366</v>
      </c>
      <c r="F2322" t="s">
        <v>1044</v>
      </c>
      <c r="G2322">
        <v>38.869309999999999</v>
      </c>
      <c r="H2322">
        <v>-76.98648</v>
      </c>
      <c r="I2322" t="s">
        <v>21</v>
      </c>
      <c r="J2322">
        <v>95</v>
      </c>
      <c r="K2322">
        <v>1</v>
      </c>
      <c r="L2322">
        <v>231</v>
      </c>
      <c r="M2322" s="1">
        <v>44893</v>
      </c>
      <c r="N2322">
        <v>4.9400000000000004</v>
      </c>
      <c r="O2322">
        <v>3</v>
      </c>
      <c r="P2322">
        <v>79</v>
      </c>
      <c r="Q2322">
        <v>67</v>
      </c>
      <c r="R2322" s="2" t="s">
        <v>4224</v>
      </c>
    </row>
    <row r="2323" spans="1:18" ht="15.95" customHeight="1">
      <c r="A2323">
        <v>31599341</v>
      </c>
      <c r="B2323" t="s">
        <v>4242</v>
      </c>
      <c r="C2323">
        <v>128923810</v>
      </c>
      <c r="D2323" t="s">
        <v>2492</v>
      </c>
      <c r="F2323" t="s">
        <v>37</v>
      </c>
      <c r="G2323">
        <v>38.92266</v>
      </c>
      <c r="H2323">
        <v>-77.044550000000001</v>
      </c>
      <c r="I2323" t="s">
        <v>21</v>
      </c>
      <c r="J2323">
        <v>158</v>
      </c>
      <c r="K2323">
        <v>31</v>
      </c>
      <c r="L2323">
        <v>5</v>
      </c>
      <c r="M2323" s="1">
        <v>44779</v>
      </c>
      <c r="N2323">
        <v>0.12</v>
      </c>
      <c r="O2323">
        <v>2</v>
      </c>
      <c r="P2323">
        <v>97</v>
      </c>
      <c r="Q2323">
        <v>1</v>
      </c>
    </row>
    <row r="2324" spans="1:18" ht="15.95" customHeight="1">
      <c r="A2324">
        <v>31621711</v>
      </c>
      <c r="B2324" t="s">
        <v>4243</v>
      </c>
      <c r="C2324">
        <v>237064753</v>
      </c>
      <c r="D2324" t="s">
        <v>266</v>
      </c>
      <c r="F2324" t="s">
        <v>91</v>
      </c>
      <c r="G2324">
        <v>38.956359999999997</v>
      </c>
      <c r="H2324">
        <v>-76.998360000000005</v>
      </c>
      <c r="I2324" t="s">
        <v>25</v>
      </c>
      <c r="J2324">
        <v>45</v>
      </c>
      <c r="K2324">
        <v>31</v>
      </c>
      <c r="L2324">
        <v>2</v>
      </c>
      <c r="M2324" s="1">
        <v>43497</v>
      </c>
      <c r="N2324">
        <v>0.04</v>
      </c>
      <c r="O2324">
        <v>1</v>
      </c>
      <c r="P2324">
        <v>0</v>
      </c>
      <c r="Q2324">
        <v>0</v>
      </c>
    </row>
    <row r="2325" spans="1:18" ht="15.95" customHeight="1">
      <c r="A2325">
        <v>31625278</v>
      </c>
      <c r="B2325" t="s">
        <v>4244</v>
      </c>
      <c r="C2325">
        <v>5943445</v>
      </c>
      <c r="D2325" t="s">
        <v>179</v>
      </c>
      <c r="F2325" t="s">
        <v>1044</v>
      </c>
      <c r="G2325">
        <v>38.868389999999998</v>
      </c>
      <c r="H2325">
        <v>-76.964079999999996</v>
      </c>
      <c r="I2325" t="s">
        <v>21</v>
      </c>
      <c r="J2325">
        <v>260</v>
      </c>
      <c r="K2325">
        <v>3</v>
      </c>
      <c r="L2325">
        <v>0</v>
      </c>
      <c r="M2325" s="13"/>
      <c r="O2325">
        <v>1</v>
      </c>
      <c r="P2325">
        <v>360</v>
      </c>
      <c r="Q2325">
        <v>0</v>
      </c>
      <c r="R2325" s="2" t="s">
        <v>4245</v>
      </c>
    </row>
    <row r="2326" spans="1:18" ht="15.95" customHeight="1">
      <c r="A2326">
        <v>31643469</v>
      </c>
      <c r="B2326" t="s">
        <v>4246</v>
      </c>
      <c r="C2326">
        <v>237237007</v>
      </c>
      <c r="D2326" t="s">
        <v>618</v>
      </c>
      <c r="F2326" t="s">
        <v>201</v>
      </c>
      <c r="G2326">
        <v>38.88308</v>
      </c>
      <c r="H2326">
        <v>-76.998009999999994</v>
      </c>
      <c r="I2326" t="s">
        <v>21</v>
      </c>
      <c r="J2326">
        <v>275</v>
      </c>
      <c r="K2326">
        <v>31</v>
      </c>
      <c r="L2326">
        <v>74</v>
      </c>
      <c r="M2326" s="1">
        <v>44892</v>
      </c>
      <c r="N2326">
        <v>1.58</v>
      </c>
      <c r="O2326">
        <v>1</v>
      </c>
      <c r="P2326">
        <v>346</v>
      </c>
      <c r="Q2326">
        <v>21</v>
      </c>
    </row>
    <row r="2327" spans="1:18" ht="15.95" customHeight="1">
      <c r="A2327">
        <v>31708124</v>
      </c>
      <c r="B2327" t="s">
        <v>4247</v>
      </c>
      <c r="C2327">
        <v>6555931</v>
      </c>
      <c r="D2327" t="s">
        <v>4248</v>
      </c>
      <c r="F2327" t="s">
        <v>70</v>
      </c>
      <c r="G2327">
        <v>38.926290000000002</v>
      </c>
      <c r="H2327">
        <v>-77.02467</v>
      </c>
      <c r="I2327" t="s">
        <v>21</v>
      </c>
      <c r="J2327">
        <v>99</v>
      </c>
      <c r="K2327">
        <v>1</v>
      </c>
      <c r="L2327">
        <v>145</v>
      </c>
      <c r="M2327" s="1">
        <v>44907</v>
      </c>
      <c r="N2327">
        <v>3.15</v>
      </c>
      <c r="O2327">
        <v>1</v>
      </c>
      <c r="P2327">
        <v>173</v>
      </c>
      <c r="Q2327">
        <v>48</v>
      </c>
      <c r="R2327" t="s">
        <v>4249</v>
      </c>
    </row>
    <row r="2328" spans="1:18" ht="15.95" customHeight="1">
      <c r="A2328">
        <v>31741258</v>
      </c>
      <c r="B2328" t="s">
        <v>4250</v>
      </c>
      <c r="C2328">
        <v>238072632</v>
      </c>
      <c r="D2328" t="s">
        <v>1968</v>
      </c>
      <c r="F2328" t="s">
        <v>70</v>
      </c>
      <c r="G2328">
        <v>38.927309999999999</v>
      </c>
      <c r="H2328">
        <v>-77.023960000000002</v>
      </c>
      <c r="I2328" t="s">
        <v>25</v>
      </c>
      <c r="J2328">
        <v>70</v>
      </c>
      <c r="K2328">
        <v>31</v>
      </c>
      <c r="L2328">
        <v>9</v>
      </c>
      <c r="M2328" s="1">
        <v>43577</v>
      </c>
      <c r="N2328">
        <v>0.19</v>
      </c>
      <c r="O2328">
        <v>1</v>
      </c>
      <c r="P2328">
        <v>0</v>
      </c>
      <c r="Q2328">
        <v>0</v>
      </c>
      <c r="R2328" s="13"/>
    </row>
    <row r="2329" spans="1:18" ht="15.95" customHeight="1">
      <c r="A2329">
        <v>31758275</v>
      </c>
      <c r="B2329" t="s">
        <v>4251</v>
      </c>
      <c r="C2329">
        <v>2530459</v>
      </c>
      <c r="D2329" t="s">
        <v>642</v>
      </c>
      <c r="F2329" t="s">
        <v>28</v>
      </c>
      <c r="G2329">
        <v>38.917740000000002</v>
      </c>
      <c r="H2329">
        <v>-77.009919999999994</v>
      </c>
      <c r="I2329" t="s">
        <v>21</v>
      </c>
      <c r="J2329">
        <v>269</v>
      </c>
      <c r="K2329">
        <v>2</v>
      </c>
      <c r="L2329">
        <v>62</v>
      </c>
      <c r="M2329" s="1">
        <v>44885</v>
      </c>
      <c r="N2329">
        <v>1.4</v>
      </c>
      <c r="O2329">
        <v>1</v>
      </c>
      <c r="P2329">
        <v>255</v>
      </c>
      <c r="Q2329">
        <v>24</v>
      </c>
      <c r="R2329" t="s">
        <v>4252</v>
      </c>
    </row>
    <row r="2330" spans="1:18" ht="15.95" customHeight="1">
      <c r="A2330">
        <v>31806927</v>
      </c>
      <c r="B2330" t="s">
        <v>4253</v>
      </c>
      <c r="C2330">
        <v>26877862</v>
      </c>
      <c r="D2330" t="s">
        <v>2191</v>
      </c>
      <c r="F2330" t="s">
        <v>162</v>
      </c>
      <c r="G2330">
        <v>38.824469999999998</v>
      </c>
      <c r="H2330">
        <v>-77.008780000000002</v>
      </c>
      <c r="I2330" t="s">
        <v>21</v>
      </c>
      <c r="J2330">
        <v>60</v>
      </c>
      <c r="K2330">
        <v>31</v>
      </c>
      <c r="L2330">
        <v>87</v>
      </c>
      <c r="M2330" s="1">
        <v>44651</v>
      </c>
      <c r="N2330">
        <v>1.84</v>
      </c>
      <c r="O2330">
        <v>3</v>
      </c>
      <c r="P2330">
        <v>263</v>
      </c>
      <c r="Q2330">
        <v>3</v>
      </c>
    </row>
    <row r="2331" spans="1:18" ht="15.95" customHeight="1">
      <c r="A2331">
        <v>31809354</v>
      </c>
      <c r="B2331" t="s">
        <v>4254</v>
      </c>
      <c r="C2331">
        <v>238394816</v>
      </c>
      <c r="D2331" t="s">
        <v>1943</v>
      </c>
      <c r="F2331" t="s">
        <v>37</v>
      </c>
      <c r="G2331">
        <v>38.924550000000004</v>
      </c>
      <c r="H2331">
        <v>-77.042460000000005</v>
      </c>
      <c r="I2331" t="s">
        <v>21</v>
      </c>
      <c r="J2331">
        <v>245</v>
      </c>
      <c r="K2331">
        <v>7</v>
      </c>
      <c r="L2331">
        <v>212</v>
      </c>
      <c r="M2331" s="1">
        <v>44907</v>
      </c>
      <c r="N2331">
        <v>4.51</v>
      </c>
      <c r="O2331">
        <v>1</v>
      </c>
      <c r="P2331">
        <v>40</v>
      </c>
      <c r="Q2331">
        <v>79</v>
      </c>
      <c r="R2331" t="s">
        <v>4255</v>
      </c>
    </row>
    <row r="2332" spans="1:18" ht="15.95" customHeight="1">
      <c r="A2332">
        <v>31824034</v>
      </c>
      <c r="B2332" t="s">
        <v>4256</v>
      </c>
      <c r="C2332">
        <v>210983099</v>
      </c>
      <c r="D2332" t="s">
        <v>891</v>
      </c>
      <c r="F2332" t="s">
        <v>88</v>
      </c>
      <c r="G2332">
        <v>38.893619999999999</v>
      </c>
      <c r="H2332">
        <v>-76.989999999999995</v>
      </c>
      <c r="I2332" t="s">
        <v>21</v>
      </c>
      <c r="J2332">
        <v>149</v>
      </c>
      <c r="K2332">
        <v>31</v>
      </c>
      <c r="L2332">
        <v>7</v>
      </c>
      <c r="M2332" s="1">
        <v>44330</v>
      </c>
      <c r="N2332">
        <v>0.17</v>
      </c>
      <c r="O2332">
        <v>4</v>
      </c>
      <c r="P2332">
        <v>0</v>
      </c>
      <c r="Q2332">
        <v>0</v>
      </c>
    </row>
    <row r="2333" spans="1:18" ht="15.95" customHeight="1">
      <c r="A2333">
        <v>31824956</v>
      </c>
      <c r="B2333" t="s">
        <v>4257</v>
      </c>
      <c r="C2333">
        <v>238503631</v>
      </c>
      <c r="D2333" t="s">
        <v>4258</v>
      </c>
      <c r="F2333" t="s">
        <v>70</v>
      </c>
      <c r="G2333">
        <v>38.92756</v>
      </c>
      <c r="H2333">
        <v>-77.034220000000005</v>
      </c>
      <c r="I2333" t="s">
        <v>21</v>
      </c>
      <c r="J2333">
        <v>95</v>
      </c>
      <c r="K2333">
        <v>5</v>
      </c>
      <c r="L2333">
        <v>37</v>
      </c>
      <c r="M2333" s="1">
        <v>44905</v>
      </c>
      <c r="N2333">
        <v>0.86</v>
      </c>
      <c r="O2333">
        <v>1</v>
      </c>
      <c r="P2333">
        <v>174</v>
      </c>
      <c r="Q2333">
        <v>28</v>
      </c>
      <c r="R2333" t="s">
        <v>4259</v>
      </c>
    </row>
    <row r="2334" spans="1:18" ht="15.95" customHeight="1">
      <c r="A2334">
        <v>31836147</v>
      </c>
      <c r="B2334" t="s">
        <v>4260</v>
      </c>
      <c r="C2334">
        <v>9680354</v>
      </c>
      <c r="D2334" t="s">
        <v>3135</v>
      </c>
      <c r="F2334" t="s">
        <v>70</v>
      </c>
      <c r="G2334">
        <v>38.933410000000002</v>
      </c>
      <c r="H2334">
        <v>-77.020579999999995</v>
      </c>
      <c r="I2334" t="s">
        <v>21</v>
      </c>
      <c r="J2334">
        <v>159</v>
      </c>
      <c r="K2334">
        <v>91</v>
      </c>
      <c r="L2334">
        <v>158</v>
      </c>
      <c r="M2334" s="1">
        <v>44347</v>
      </c>
      <c r="N2334">
        <v>3.35</v>
      </c>
      <c r="O2334">
        <v>13</v>
      </c>
      <c r="P2334">
        <v>365</v>
      </c>
      <c r="Q2334">
        <v>0</v>
      </c>
    </row>
    <row r="2335" spans="1:18" ht="15.95" customHeight="1">
      <c r="A2335">
        <v>31836433</v>
      </c>
      <c r="B2335" t="s">
        <v>4261</v>
      </c>
      <c r="C2335">
        <v>9680354</v>
      </c>
      <c r="D2335" t="s">
        <v>3135</v>
      </c>
      <c r="F2335" t="s">
        <v>70</v>
      </c>
      <c r="G2335">
        <v>38.93441</v>
      </c>
      <c r="H2335">
        <v>-77.021839999999997</v>
      </c>
      <c r="I2335" t="s">
        <v>21</v>
      </c>
      <c r="J2335">
        <v>139</v>
      </c>
      <c r="K2335">
        <v>91</v>
      </c>
      <c r="L2335">
        <v>94</v>
      </c>
      <c r="M2335" s="1">
        <v>44440</v>
      </c>
      <c r="N2335">
        <v>2.0499999999999998</v>
      </c>
      <c r="O2335">
        <v>13</v>
      </c>
      <c r="P2335">
        <v>64</v>
      </c>
      <c r="Q2335">
        <v>0</v>
      </c>
    </row>
    <row r="2336" spans="1:18" ht="15.95" customHeight="1">
      <c r="A2336">
        <v>31863489</v>
      </c>
      <c r="B2336" t="s">
        <v>4262</v>
      </c>
      <c r="C2336">
        <v>42865328</v>
      </c>
      <c r="D2336" t="s">
        <v>4263</v>
      </c>
      <c r="F2336" t="s">
        <v>373</v>
      </c>
      <c r="G2336">
        <v>38.846919999999997</v>
      </c>
      <c r="H2336">
        <v>-76.970500000000001</v>
      </c>
      <c r="I2336" t="s">
        <v>25</v>
      </c>
      <c r="J2336">
        <v>45</v>
      </c>
      <c r="K2336">
        <v>31</v>
      </c>
      <c r="L2336">
        <v>3</v>
      </c>
      <c r="M2336" s="1">
        <v>43745</v>
      </c>
      <c r="N2336">
        <v>0.06</v>
      </c>
      <c r="O2336">
        <v>1</v>
      </c>
      <c r="P2336">
        <v>0</v>
      </c>
      <c r="Q2336">
        <v>0</v>
      </c>
    </row>
    <row r="2337" spans="1:18" ht="15.95" customHeight="1">
      <c r="A2337">
        <v>31883221</v>
      </c>
      <c r="B2337" t="s">
        <v>4264</v>
      </c>
      <c r="C2337">
        <v>21294745</v>
      </c>
      <c r="D2337" t="s">
        <v>42</v>
      </c>
      <c r="F2337" t="s">
        <v>1521</v>
      </c>
      <c r="G2337">
        <v>38.933750000000003</v>
      </c>
      <c r="H2337">
        <v>-76.962400000000002</v>
      </c>
      <c r="I2337" t="s">
        <v>21</v>
      </c>
      <c r="J2337">
        <v>54</v>
      </c>
      <c r="K2337">
        <v>10</v>
      </c>
      <c r="L2337">
        <v>10</v>
      </c>
      <c r="M2337" s="1">
        <v>44804</v>
      </c>
      <c r="N2337">
        <v>0.22</v>
      </c>
      <c r="O2337">
        <v>2</v>
      </c>
      <c r="P2337">
        <v>90</v>
      </c>
      <c r="Q2337">
        <v>2</v>
      </c>
      <c r="R2337" t="s">
        <v>1704</v>
      </c>
    </row>
    <row r="2338" spans="1:18" ht="15.95" customHeight="1">
      <c r="A2338">
        <v>31899730</v>
      </c>
      <c r="B2338" t="s">
        <v>4265</v>
      </c>
      <c r="C2338">
        <v>3448315</v>
      </c>
      <c r="D2338" t="s">
        <v>1012</v>
      </c>
      <c r="F2338" t="s">
        <v>28</v>
      </c>
      <c r="G2338">
        <v>38.910119999999999</v>
      </c>
      <c r="H2338">
        <v>-77.016050000000007</v>
      </c>
      <c r="I2338" t="s">
        <v>21</v>
      </c>
      <c r="J2338">
        <v>190</v>
      </c>
      <c r="K2338">
        <v>31</v>
      </c>
      <c r="L2338">
        <v>32</v>
      </c>
      <c r="M2338" s="1">
        <v>44681</v>
      </c>
      <c r="N2338">
        <v>0.68</v>
      </c>
      <c r="O2338">
        <v>10</v>
      </c>
      <c r="P2338">
        <v>365</v>
      </c>
      <c r="Q2338">
        <v>2</v>
      </c>
    </row>
    <row r="2339" spans="1:18" ht="15.95" customHeight="1">
      <c r="A2339">
        <v>31926078</v>
      </c>
      <c r="B2339" t="s">
        <v>4266</v>
      </c>
      <c r="C2339">
        <v>8543340</v>
      </c>
      <c r="D2339" t="s">
        <v>1055</v>
      </c>
      <c r="F2339" t="s">
        <v>88</v>
      </c>
      <c r="G2339">
        <v>38.893189999999997</v>
      </c>
      <c r="H2339">
        <v>-77.001800000000003</v>
      </c>
      <c r="I2339" t="s">
        <v>21</v>
      </c>
      <c r="J2339">
        <v>190</v>
      </c>
      <c r="K2339">
        <v>45</v>
      </c>
      <c r="L2339">
        <v>0</v>
      </c>
      <c r="M2339" s="13"/>
      <c r="O2339">
        <v>1</v>
      </c>
      <c r="P2339">
        <v>358</v>
      </c>
      <c r="Q2339">
        <v>0</v>
      </c>
    </row>
    <row r="2340" spans="1:18" ht="15.95" customHeight="1">
      <c r="A2340">
        <v>31929526</v>
      </c>
      <c r="B2340" t="s">
        <v>4267</v>
      </c>
      <c r="C2340">
        <v>95350797</v>
      </c>
      <c r="D2340" t="s">
        <v>4268</v>
      </c>
      <c r="F2340" t="s">
        <v>418</v>
      </c>
      <c r="G2340">
        <v>38.89134</v>
      </c>
      <c r="H2340">
        <v>-76.93526</v>
      </c>
      <c r="I2340" t="s">
        <v>21</v>
      </c>
      <c r="J2340">
        <v>65</v>
      </c>
      <c r="K2340">
        <v>1</v>
      </c>
      <c r="L2340">
        <v>105</v>
      </c>
      <c r="M2340" s="1">
        <v>44888</v>
      </c>
      <c r="N2340">
        <v>2.6</v>
      </c>
      <c r="O2340">
        <v>1</v>
      </c>
      <c r="P2340">
        <v>142</v>
      </c>
      <c r="Q2340">
        <v>49</v>
      </c>
      <c r="R2340" t="s">
        <v>101</v>
      </c>
    </row>
    <row r="2341" spans="1:18" ht="15.95" customHeight="1">
      <c r="A2341">
        <v>31953126</v>
      </c>
      <c r="B2341" t="s">
        <v>4269</v>
      </c>
      <c r="C2341">
        <v>239572278</v>
      </c>
      <c r="D2341" t="s">
        <v>4270</v>
      </c>
      <c r="F2341" t="s">
        <v>70</v>
      </c>
      <c r="G2341">
        <v>38.927930000000003</v>
      </c>
      <c r="H2341">
        <v>-77.041939999999997</v>
      </c>
      <c r="I2341" t="s">
        <v>21</v>
      </c>
      <c r="J2341">
        <v>129</v>
      </c>
      <c r="K2341">
        <v>1</v>
      </c>
      <c r="L2341">
        <v>41</v>
      </c>
      <c r="M2341" s="1">
        <v>44898</v>
      </c>
      <c r="N2341">
        <v>0.89</v>
      </c>
      <c r="O2341">
        <v>1</v>
      </c>
      <c r="P2341">
        <v>270</v>
      </c>
      <c r="Q2341">
        <v>10</v>
      </c>
      <c r="R2341" t="s">
        <v>4271</v>
      </c>
    </row>
    <row r="2342" spans="1:18" ht="15.95" customHeight="1">
      <c r="A2342">
        <v>31983777</v>
      </c>
      <c r="B2342" t="s">
        <v>4272</v>
      </c>
      <c r="C2342">
        <v>5487930</v>
      </c>
      <c r="D2342" t="s">
        <v>118</v>
      </c>
      <c r="F2342" t="s">
        <v>37</v>
      </c>
      <c r="G2342">
        <v>38.91827</v>
      </c>
      <c r="H2342">
        <v>-77.039450000000002</v>
      </c>
      <c r="I2342" t="s">
        <v>25</v>
      </c>
      <c r="J2342">
        <v>110</v>
      </c>
      <c r="K2342">
        <v>15</v>
      </c>
      <c r="L2342">
        <v>2</v>
      </c>
      <c r="M2342" s="1">
        <v>44884</v>
      </c>
      <c r="N2342">
        <v>0.27</v>
      </c>
      <c r="O2342">
        <v>19</v>
      </c>
      <c r="P2342">
        <v>364</v>
      </c>
      <c r="Q2342">
        <v>2</v>
      </c>
      <c r="R2342" s="2" t="s">
        <v>681</v>
      </c>
    </row>
    <row r="2343" spans="1:18" ht="15.95" customHeight="1">
      <c r="A2343">
        <v>31986507</v>
      </c>
      <c r="B2343" t="s">
        <v>4273</v>
      </c>
      <c r="C2343">
        <v>239817994</v>
      </c>
      <c r="D2343" t="s">
        <v>4015</v>
      </c>
      <c r="F2343" t="s">
        <v>88</v>
      </c>
      <c r="G2343">
        <v>38.892479999999999</v>
      </c>
      <c r="H2343">
        <v>-76.997519999999994</v>
      </c>
      <c r="I2343" t="s">
        <v>21</v>
      </c>
      <c r="J2343">
        <v>159</v>
      </c>
      <c r="K2343">
        <v>2</v>
      </c>
      <c r="L2343">
        <v>203</v>
      </c>
      <c r="M2343" s="1">
        <v>44911</v>
      </c>
      <c r="N2343">
        <v>4.33</v>
      </c>
      <c r="O2343">
        <v>1</v>
      </c>
      <c r="P2343">
        <v>152</v>
      </c>
      <c r="Q2343">
        <v>54</v>
      </c>
      <c r="R2343" t="s">
        <v>4274</v>
      </c>
    </row>
    <row r="2344" spans="1:18" ht="15.95" customHeight="1">
      <c r="A2344">
        <v>31987896</v>
      </c>
      <c r="B2344" t="s">
        <v>4275</v>
      </c>
      <c r="C2344">
        <v>6970679</v>
      </c>
      <c r="D2344" t="s">
        <v>4276</v>
      </c>
      <c r="F2344" t="s">
        <v>63</v>
      </c>
      <c r="G2344">
        <v>38.905900000000003</v>
      </c>
      <c r="H2344">
        <v>-77.025279999999995</v>
      </c>
      <c r="I2344" t="s">
        <v>21</v>
      </c>
      <c r="J2344">
        <v>135</v>
      </c>
      <c r="K2344">
        <v>3</v>
      </c>
      <c r="L2344">
        <v>144</v>
      </c>
      <c r="M2344" s="1">
        <v>44874</v>
      </c>
      <c r="N2344">
        <v>3.08</v>
      </c>
      <c r="O2344">
        <v>2</v>
      </c>
      <c r="P2344">
        <v>73</v>
      </c>
      <c r="Q2344">
        <v>47</v>
      </c>
      <c r="R2344" t="s">
        <v>4277</v>
      </c>
    </row>
    <row r="2345" spans="1:18" ht="15.95" customHeight="1">
      <c r="A2345">
        <v>32013688</v>
      </c>
      <c r="B2345" t="s">
        <v>4278</v>
      </c>
      <c r="C2345">
        <v>113905858</v>
      </c>
      <c r="D2345" t="s">
        <v>33</v>
      </c>
      <c r="F2345" t="s">
        <v>28</v>
      </c>
      <c r="G2345">
        <v>38.912480000000002</v>
      </c>
      <c r="H2345">
        <v>-77.008529999999993</v>
      </c>
      <c r="I2345" t="s">
        <v>21</v>
      </c>
      <c r="J2345">
        <v>177</v>
      </c>
      <c r="K2345">
        <v>31</v>
      </c>
      <c r="L2345">
        <v>21</v>
      </c>
      <c r="M2345" s="1">
        <v>43799</v>
      </c>
      <c r="N2345">
        <v>0.47</v>
      </c>
      <c r="O2345">
        <v>1</v>
      </c>
      <c r="P2345">
        <v>0</v>
      </c>
      <c r="Q2345">
        <v>0</v>
      </c>
      <c r="R2345" s="13"/>
    </row>
    <row r="2346" spans="1:18" ht="15.95" customHeight="1">
      <c r="A2346">
        <v>32021833</v>
      </c>
      <c r="B2346" t="s">
        <v>4279</v>
      </c>
      <c r="C2346">
        <v>61076428</v>
      </c>
      <c r="D2346" t="s">
        <v>4280</v>
      </c>
      <c r="F2346" t="s">
        <v>418</v>
      </c>
      <c r="G2346">
        <v>38.8902</v>
      </c>
      <c r="H2346">
        <v>-76.927329999999998</v>
      </c>
      <c r="I2346" t="s">
        <v>21</v>
      </c>
      <c r="J2346">
        <v>84</v>
      </c>
      <c r="K2346">
        <v>2</v>
      </c>
      <c r="L2346">
        <v>111</v>
      </c>
      <c r="M2346" s="1">
        <v>44879</v>
      </c>
      <c r="N2346">
        <v>2.41</v>
      </c>
      <c r="O2346">
        <v>1</v>
      </c>
      <c r="P2346">
        <v>162</v>
      </c>
      <c r="Q2346">
        <v>28</v>
      </c>
      <c r="R2346" t="s">
        <v>4281</v>
      </c>
    </row>
    <row r="2347" spans="1:18" ht="15.95" customHeight="1">
      <c r="A2347">
        <v>32036948</v>
      </c>
      <c r="B2347" t="s">
        <v>4282</v>
      </c>
      <c r="C2347">
        <v>22485104</v>
      </c>
      <c r="D2347" t="s">
        <v>4283</v>
      </c>
      <c r="F2347" t="s">
        <v>94</v>
      </c>
      <c r="G2347">
        <v>38.913969999999999</v>
      </c>
      <c r="H2347">
        <v>-77.042659999999998</v>
      </c>
      <c r="I2347" t="s">
        <v>21</v>
      </c>
      <c r="J2347">
        <v>190</v>
      </c>
      <c r="K2347">
        <v>31</v>
      </c>
      <c r="L2347">
        <v>46</v>
      </c>
      <c r="M2347" s="1">
        <v>43899</v>
      </c>
      <c r="N2347">
        <v>0.98</v>
      </c>
      <c r="O2347">
        <v>1</v>
      </c>
      <c r="P2347">
        <v>0</v>
      </c>
      <c r="Q2347">
        <v>0</v>
      </c>
    </row>
    <row r="2348" spans="1:18" ht="15.95" customHeight="1">
      <c r="A2348">
        <v>32041730</v>
      </c>
      <c r="B2348" t="s">
        <v>4284</v>
      </c>
      <c r="C2348">
        <v>18493253</v>
      </c>
      <c r="D2348" t="s">
        <v>308</v>
      </c>
      <c r="F2348" t="s">
        <v>66</v>
      </c>
      <c r="G2348">
        <v>38.92794</v>
      </c>
      <c r="H2348">
        <v>-77.075310000000002</v>
      </c>
      <c r="I2348" t="s">
        <v>21</v>
      </c>
      <c r="J2348">
        <v>166</v>
      </c>
      <c r="K2348">
        <v>4</v>
      </c>
      <c r="L2348">
        <v>62</v>
      </c>
      <c r="M2348" s="1">
        <v>44780</v>
      </c>
      <c r="N2348">
        <v>1.33</v>
      </c>
      <c r="O2348">
        <v>2</v>
      </c>
      <c r="P2348">
        <v>46</v>
      </c>
      <c r="Q2348">
        <v>6</v>
      </c>
      <c r="R2348" t="s">
        <v>4285</v>
      </c>
    </row>
    <row r="2349" spans="1:18" ht="15.95" customHeight="1">
      <c r="A2349">
        <v>32049221</v>
      </c>
      <c r="B2349" t="s">
        <v>4286</v>
      </c>
      <c r="C2349">
        <v>56624653</v>
      </c>
      <c r="D2349" t="s">
        <v>1346</v>
      </c>
      <c r="F2349" t="s">
        <v>60</v>
      </c>
      <c r="G2349">
        <v>38.933929999999997</v>
      </c>
      <c r="H2349">
        <v>-76.991150000000005</v>
      </c>
      <c r="I2349" t="s">
        <v>21</v>
      </c>
      <c r="J2349">
        <v>164</v>
      </c>
      <c r="K2349">
        <v>3</v>
      </c>
      <c r="L2349">
        <v>94</v>
      </c>
      <c r="M2349" s="1">
        <v>44913</v>
      </c>
      <c r="N2349">
        <v>2.08</v>
      </c>
      <c r="O2349">
        <v>3</v>
      </c>
      <c r="P2349">
        <v>61</v>
      </c>
      <c r="Q2349">
        <v>30</v>
      </c>
      <c r="R2349" s="2" t="s">
        <v>4287</v>
      </c>
    </row>
    <row r="2350" spans="1:18" ht="15.95" customHeight="1">
      <c r="A2350">
        <v>32065918</v>
      </c>
      <c r="B2350" t="s">
        <v>4288</v>
      </c>
      <c r="C2350">
        <v>18493253</v>
      </c>
      <c r="D2350" t="s">
        <v>308</v>
      </c>
      <c r="F2350" t="s">
        <v>201</v>
      </c>
      <c r="G2350">
        <v>38.88749</v>
      </c>
      <c r="H2350">
        <v>-76.987369999999999</v>
      </c>
      <c r="I2350" t="s">
        <v>21</v>
      </c>
      <c r="J2350">
        <v>290</v>
      </c>
      <c r="K2350">
        <v>31</v>
      </c>
      <c r="L2350">
        <v>37</v>
      </c>
      <c r="M2350" s="1">
        <v>44362</v>
      </c>
      <c r="N2350">
        <v>0.8</v>
      </c>
      <c r="O2350">
        <v>2</v>
      </c>
      <c r="P2350">
        <v>155</v>
      </c>
      <c r="Q2350">
        <v>0</v>
      </c>
    </row>
    <row r="2351" spans="1:18" ht="15.95" customHeight="1">
      <c r="A2351">
        <v>32069236</v>
      </c>
      <c r="B2351" t="s">
        <v>4289</v>
      </c>
      <c r="C2351">
        <v>397162</v>
      </c>
      <c r="D2351" t="s">
        <v>33</v>
      </c>
      <c r="F2351" t="s">
        <v>28</v>
      </c>
      <c r="G2351">
        <v>38.910139999999998</v>
      </c>
      <c r="H2351">
        <v>-77.013720000000006</v>
      </c>
      <c r="I2351" t="s">
        <v>21</v>
      </c>
      <c r="J2351">
        <v>179</v>
      </c>
      <c r="K2351">
        <v>1</v>
      </c>
      <c r="L2351">
        <v>195</v>
      </c>
      <c r="M2351" s="1">
        <v>44904</v>
      </c>
      <c r="N2351">
        <v>4.16</v>
      </c>
      <c r="O2351">
        <v>6</v>
      </c>
      <c r="P2351">
        <v>308</v>
      </c>
      <c r="Q2351">
        <v>56</v>
      </c>
      <c r="R2351" t="s">
        <v>4290</v>
      </c>
    </row>
    <row r="2352" spans="1:18" ht="15.95" customHeight="1">
      <c r="A2352">
        <v>32071127</v>
      </c>
      <c r="B2352" t="s">
        <v>4291</v>
      </c>
      <c r="C2352">
        <v>397162</v>
      </c>
      <c r="D2352" t="s">
        <v>33</v>
      </c>
      <c r="F2352" t="s">
        <v>28</v>
      </c>
      <c r="G2352">
        <v>38.911380000000001</v>
      </c>
      <c r="H2352">
        <v>-77.014480000000006</v>
      </c>
      <c r="I2352" t="s">
        <v>21</v>
      </c>
      <c r="J2352">
        <v>180</v>
      </c>
      <c r="K2352">
        <v>1</v>
      </c>
      <c r="L2352">
        <v>187</v>
      </c>
      <c r="M2352" s="1">
        <v>44909</v>
      </c>
      <c r="N2352">
        <v>3.99</v>
      </c>
      <c r="O2352">
        <v>6</v>
      </c>
      <c r="P2352">
        <v>310</v>
      </c>
      <c r="Q2352">
        <v>45</v>
      </c>
      <c r="R2352" s="13" t="s">
        <v>4290</v>
      </c>
    </row>
    <row r="2353" spans="1:18" ht="15.95" customHeight="1">
      <c r="A2353">
        <v>32082239</v>
      </c>
      <c r="B2353" t="s">
        <v>4292</v>
      </c>
      <c r="C2353">
        <v>57115</v>
      </c>
      <c r="D2353" t="s">
        <v>4293</v>
      </c>
      <c r="F2353" t="s">
        <v>70</v>
      </c>
      <c r="G2353">
        <v>38.935960000000001</v>
      </c>
      <c r="H2353">
        <v>-77.03143</v>
      </c>
      <c r="I2353" t="s">
        <v>21</v>
      </c>
      <c r="J2353">
        <v>125</v>
      </c>
      <c r="K2353">
        <v>31</v>
      </c>
      <c r="L2353">
        <v>4</v>
      </c>
      <c r="M2353" s="1">
        <v>44528</v>
      </c>
      <c r="N2353">
        <v>0.08</v>
      </c>
      <c r="O2353">
        <v>1</v>
      </c>
      <c r="P2353">
        <v>0</v>
      </c>
      <c r="Q2353">
        <v>0</v>
      </c>
    </row>
    <row r="2354" spans="1:18" ht="15.95" customHeight="1">
      <c r="A2354">
        <v>32082459</v>
      </c>
      <c r="B2354" t="s">
        <v>4294</v>
      </c>
      <c r="C2354">
        <v>4276451</v>
      </c>
      <c r="D2354" t="s">
        <v>4295</v>
      </c>
      <c r="F2354" t="s">
        <v>94</v>
      </c>
      <c r="G2354">
        <v>38.910200000000003</v>
      </c>
      <c r="H2354">
        <v>-77.035629999999998</v>
      </c>
      <c r="I2354" t="s">
        <v>21</v>
      </c>
      <c r="J2354">
        <v>145</v>
      </c>
      <c r="K2354">
        <v>31</v>
      </c>
      <c r="L2354">
        <v>17</v>
      </c>
      <c r="M2354" s="1">
        <v>43611</v>
      </c>
      <c r="N2354">
        <v>0.37</v>
      </c>
      <c r="O2354">
        <v>1</v>
      </c>
      <c r="P2354">
        <v>0</v>
      </c>
      <c r="Q2354">
        <v>0</v>
      </c>
    </row>
    <row r="2355" spans="1:18" ht="15.95" customHeight="1">
      <c r="A2355">
        <v>32083321</v>
      </c>
      <c r="B2355" t="s">
        <v>4296</v>
      </c>
      <c r="C2355">
        <v>2222558</v>
      </c>
      <c r="D2355" t="s">
        <v>179</v>
      </c>
      <c r="F2355" t="s">
        <v>20</v>
      </c>
      <c r="G2355">
        <v>38.96866</v>
      </c>
      <c r="H2355">
        <v>-77.021590000000003</v>
      </c>
      <c r="I2355" t="s">
        <v>21</v>
      </c>
      <c r="J2355">
        <v>40</v>
      </c>
      <c r="K2355">
        <v>1</v>
      </c>
      <c r="L2355">
        <v>105</v>
      </c>
      <c r="M2355" s="1">
        <v>44899</v>
      </c>
      <c r="N2355">
        <v>2.25</v>
      </c>
      <c r="O2355">
        <v>1</v>
      </c>
      <c r="P2355">
        <v>77</v>
      </c>
      <c r="Q2355">
        <v>34</v>
      </c>
      <c r="R2355" t="s">
        <v>4297</v>
      </c>
    </row>
    <row r="2356" spans="1:18" ht="15.95" customHeight="1">
      <c r="A2356">
        <v>32101601</v>
      </c>
      <c r="B2356" t="s">
        <v>4298</v>
      </c>
      <c r="C2356">
        <v>397162</v>
      </c>
      <c r="D2356" t="s">
        <v>33</v>
      </c>
      <c r="F2356" t="s">
        <v>28</v>
      </c>
      <c r="G2356">
        <v>38.910240000000002</v>
      </c>
      <c r="H2356">
        <v>-77.015559999999994</v>
      </c>
      <c r="I2356" t="s">
        <v>21</v>
      </c>
      <c r="J2356">
        <v>489</v>
      </c>
      <c r="K2356">
        <v>1</v>
      </c>
      <c r="L2356">
        <v>73</v>
      </c>
      <c r="M2356" s="1">
        <v>44907</v>
      </c>
      <c r="N2356">
        <v>1.56</v>
      </c>
      <c r="O2356">
        <v>6</v>
      </c>
      <c r="P2356">
        <v>295</v>
      </c>
      <c r="Q2356">
        <v>26</v>
      </c>
      <c r="R2356" s="2" t="s">
        <v>4299</v>
      </c>
    </row>
    <row r="2357" spans="1:18" ht="15.95" customHeight="1">
      <c r="A2357">
        <v>32104084</v>
      </c>
      <c r="B2357" t="s">
        <v>4300</v>
      </c>
      <c r="C2357">
        <v>237463</v>
      </c>
      <c r="D2357" t="s">
        <v>1968</v>
      </c>
      <c r="F2357" t="s">
        <v>70</v>
      </c>
      <c r="G2357">
        <v>38.933920000000001</v>
      </c>
      <c r="H2357">
        <v>-77.043980000000005</v>
      </c>
      <c r="I2357" t="s">
        <v>21</v>
      </c>
      <c r="J2357">
        <v>90</v>
      </c>
      <c r="K2357">
        <v>3</v>
      </c>
      <c r="L2357">
        <v>23</v>
      </c>
      <c r="M2357" s="1">
        <v>44879</v>
      </c>
      <c r="N2357">
        <v>0.49</v>
      </c>
      <c r="O2357">
        <v>1</v>
      </c>
      <c r="P2357">
        <v>60</v>
      </c>
      <c r="Q2357">
        <v>8</v>
      </c>
      <c r="R2357" t="s">
        <v>4301</v>
      </c>
    </row>
    <row r="2358" spans="1:18" ht="15.95" customHeight="1">
      <c r="A2358">
        <v>32105757</v>
      </c>
      <c r="B2358" t="s">
        <v>4302</v>
      </c>
      <c r="C2358">
        <v>62543911</v>
      </c>
      <c r="D2358" t="s">
        <v>3221</v>
      </c>
      <c r="F2358" t="s">
        <v>34</v>
      </c>
      <c r="G2358">
        <v>38.943109999999997</v>
      </c>
      <c r="H2358">
        <v>-77.01558</v>
      </c>
      <c r="I2358" t="s">
        <v>25</v>
      </c>
      <c r="J2358">
        <v>200</v>
      </c>
      <c r="K2358">
        <v>31</v>
      </c>
      <c r="L2358">
        <v>0</v>
      </c>
      <c r="M2358" s="13"/>
      <c r="O2358">
        <v>5</v>
      </c>
      <c r="P2358">
        <v>0</v>
      </c>
      <c r="Q2358">
        <v>0</v>
      </c>
    </row>
    <row r="2359" spans="1:18" ht="15.95" customHeight="1">
      <c r="A2359">
        <v>32151631</v>
      </c>
      <c r="B2359" t="s">
        <v>4303</v>
      </c>
      <c r="C2359">
        <v>62543911</v>
      </c>
      <c r="D2359" t="s">
        <v>3221</v>
      </c>
      <c r="F2359" t="s">
        <v>34</v>
      </c>
      <c r="G2359">
        <v>38.943469999999998</v>
      </c>
      <c r="H2359">
        <v>-77.014330000000001</v>
      </c>
      <c r="I2359" t="s">
        <v>25</v>
      </c>
      <c r="J2359">
        <v>67</v>
      </c>
      <c r="K2359">
        <v>31</v>
      </c>
      <c r="L2359">
        <v>10</v>
      </c>
      <c r="M2359" s="1">
        <v>44722</v>
      </c>
      <c r="N2359">
        <v>0.28000000000000003</v>
      </c>
      <c r="O2359">
        <v>5</v>
      </c>
      <c r="P2359">
        <v>90</v>
      </c>
      <c r="Q2359">
        <v>8</v>
      </c>
      <c r="R2359" s="13"/>
    </row>
    <row r="2360" spans="1:18" ht="15.95" customHeight="1">
      <c r="A2360">
        <v>32167524</v>
      </c>
      <c r="B2360" t="s">
        <v>4304</v>
      </c>
      <c r="C2360">
        <v>20285809</v>
      </c>
      <c r="D2360" t="s">
        <v>1023</v>
      </c>
      <c r="F2360" t="s">
        <v>28</v>
      </c>
      <c r="G2360">
        <v>38.909930000000003</v>
      </c>
      <c r="H2360">
        <v>-77.012550000000005</v>
      </c>
      <c r="I2360" t="s">
        <v>21</v>
      </c>
      <c r="J2360">
        <v>214</v>
      </c>
      <c r="K2360">
        <v>31</v>
      </c>
      <c r="L2360">
        <v>131</v>
      </c>
      <c r="M2360" s="1">
        <v>44831</v>
      </c>
      <c r="N2360">
        <v>2.8</v>
      </c>
      <c r="O2360">
        <v>2</v>
      </c>
      <c r="P2360">
        <v>180</v>
      </c>
      <c r="Q2360">
        <v>29</v>
      </c>
    </row>
    <row r="2361" spans="1:18" ht="15.95" customHeight="1">
      <c r="A2361">
        <v>32168146</v>
      </c>
      <c r="B2361" t="s">
        <v>4305</v>
      </c>
      <c r="C2361">
        <v>241334699</v>
      </c>
      <c r="D2361" t="s">
        <v>4306</v>
      </c>
      <c r="F2361" t="s">
        <v>204</v>
      </c>
      <c r="G2361">
        <v>38.97916</v>
      </c>
      <c r="H2361">
        <v>-77.029920000000004</v>
      </c>
      <c r="I2361" t="s">
        <v>21</v>
      </c>
      <c r="J2361">
        <v>72</v>
      </c>
      <c r="K2361">
        <v>31</v>
      </c>
      <c r="L2361">
        <v>84</v>
      </c>
      <c r="M2361" s="1">
        <v>44804</v>
      </c>
      <c r="N2361">
        <v>1.79</v>
      </c>
      <c r="O2361">
        <v>1</v>
      </c>
      <c r="P2361">
        <v>365</v>
      </c>
      <c r="Q2361">
        <v>20</v>
      </c>
    </row>
    <row r="2362" spans="1:18" ht="15.95" customHeight="1">
      <c r="A2362">
        <v>32168514</v>
      </c>
      <c r="B2362" t="s">
        <v>4307</v>
      </c>
      <c r="C2362">
        <v>73385154</v>
      </c>
      <c r="D2362" t="s">
        <v>4308</v>
      </c>
      <c r="F2362" t="s">
        <v>201</v>
      </c>
      <c r="G2362">
        <v>38.882995999999999</v>
      </c>
      <c r="H2362">
        <v>-77.003783999999996</v>
      </c>
      <c r="I2362" t="s">
        <v>21</v>
      </c>
      <c r="J2362">
        <v>104</v>
      </c>
      <c r="K2362">
        <v>2</v>
      </c>
      <c r="L2362">
        <v>221</v>
      </c>
      <c r="M2362" s="1">
        <v>44909</v>
      </c>
      <c r="N2362">
        <v>4.7300000000000004</v>
      </c>
      <c r="O2362">
        <v>1</v>
      </c>
      <c r="P2362">
        <v>170</v>
      </c>
      <c r="Q2362">
        <v>71</v>
      </c>
      <c r="R2362" t="s">
        <v>4309</v>
      </c>
    </row>
    <row r="2363" spans="1:18" ht="15.95" customHeight="1">
      <c r="A2363">
        <v>32182085</v>
      </c>
      <c r="B2363" t="s">
        <v>4310</v>
      </c>
      <c r="C2363">
        <v>216259133</v>
      </c>
      <c r="D2363" t="s">
        <v>3932</v>
      </c>
      <c r="F2363" t="s">
        <v>51</v>
      </c>
      <c r="G2363">
        <v>38.902850000000001</v>
      </c>
      <c r="H2363">
        <v>-77.053820000000002</v>
      </c>
      <c r="I2363" t="s">
        <v>21</v>
      </c>
      <c r="J2363">
        <v>139</v>
      </c>
      <c r="K2363">
        <v>31</v>
      </c>
      <c r="L2363">
        <v>15</v>
      </c>
      <c r="M2363" s="1">
        <v>44289</v>
      </c>
      <c r="N2363">
        <v>0.33</v>
      </c>
      <c r="O2363">
        <v>6</v>
      </c>
      <c r="P2363">
        <v>0</v>
      </c>
      <c r="Q2363">
        <v>0</v>
      </c>
    </row>
    <row r="2364" spans="1:18" ht="15.95" customHeight="1">
      <c r="A2364">
        <v>32182670</v>
      </c>
      <c r="B2364" t="s">
        <v>4311</v>
      </c>
      <c r="C2364">
        <v>216259133</v>
      </c>
      <c r="D2364" t="s">
        <v>3932</v>
      </c>
      <c r="F2364" t="s">
        <v>51</v>
      </c>
      <c r="G2364">
        <v>38.902659999999997</v>
      </c>
      <c r="H2364">
        <v>-77.053479999999993</v>
      </c>
      <c r="I2364" t="s">
        <v>21</v>
      </c>
      <c r="J2364">
        <v>259</v>
      </c>
      <c r="K2364">
        <v>31</v>
      </c>
      <c r="L2364">
        <v>2</v>
      </c>
      <c r="M2364" s="1">
        <v>44333</v>
      </c>
      <c r="N2364">
        <v>0.1</v>
      </c>
      <c r="O2364">
        <v>6</v>
      </c>
      <c r="P2364">
        <v>0</v>
      </c>
      <c r="Q2364">
        <v>0</v>
      </c>
    </row>
    <row r="2365" spans="1:18" ht="15.95" customHeight="1">
      <c r="A2365">
        <v>32202044</v>
      </c>
      <c r="B2365" t="s">
        <v>4312</v>
      </c>
      <c r="C2365">
        <v>107434423</v>
      </c>
      <c r="D2365" t="s">
        <v>3834</v>
      </c>
      <c r="F2365" t="s">
        <v>63</v>
      </c>
      <c r="G2365">
        <v>38.910299999999999</v>
      </c>
      <c r="H2365">
        <v>-77.028919999999999</v>
      </c>
      <c r="I2365" t="s">
        <v>21</v>
      </c>
      <c r="J2365">
        <v>227</v>
      </c>
      <c r="K2365">
        <v>32</v>
      </c>
      <c r="L2365">
        <v>1</v>
      </c>
      <c r="M2365" s="1">
        <v>43911</v>
      </c>
      <c r="N2365">
        <v>0.03</v>
      </c>
      <c r="O2365">
        <v>214</v>
      </c>
      <c r="P2365">
        <v>113</v>
      </c>
      <c r="Q2365">
        <v>0</v>
      </c>
    </row>
    <row r="2366" spans="1:18" ht="15.95" customHeight="1">
      <c r="A2366">
        <v>32202128</v>
      </c>
      <c r="B2366" t="s">
        <v>4087</v>
      </c>
      <c r="C2366">
        <v>107434423</v>
      </c>
      <c r="D2366" t="s">
        <v>3834</v>
      </c>
      <c r="F2366" t="s">
        <v>94</v>
      </c>
      <c r="G2366">
        <v>38.909236999999997</v>
      </c>
      <c r="H2366">
        <v>-77.038223000000002</v>
      </c>
      <c r="I2366" t="s">
        <v>21</v>
      </c>
      <c r="J2366">
        <v>156</v>
      </c>
      <c r="K2366">
        <v>32</v>
      </c>
      <c r="L2366">
        <v>0</v>
      </c>
      <c r="M2366" s="13"/>
      <c r="O2366">
        <v>214</v>
      </c>
      <c r="P2366">
        <v>232</v>
      </c>
      <c r="Q2366">
        <v>0</v>
      </c>
    </row>
    <row r="2367" spans="1:18" ht="15.95" customHeight="1">
      <c r="A2367">
        <v>32269087</v>
      </c>
      <c r="B2367" t="s">
        <v>4088</v>
      </c>
      <c r="C2367">
        <v>242138504</v>
      </c>
      <c r="D2367" t="s">
        <v>4089</v>
      </c>
      <c r="F2367" t="s">
        <v>77</v>
      </c>
      <c r="G2367">
        <v>38.944229999999997</v>
      </c>
      <c r="H2367">
        <v>-77.083250000000007</v>
      </c>
      <c r="I2367" t="s">
        <v>21</v>
      </c>
      <c r="J2367">
        <v>82</v>
      </c>
      <c r="K2367">
        <v>4</v>
      </c>
      <c r="L2367">
        <v>197</v>
      </c>
      <c r="M2367" s="1">
        <v>44911</v>
      </c>
      <c r="N2367">
        <v>4.2300000000000004</v>
      </c>
      <c r="O2367">
        <v>1</v>
      </c>
      <c r="P2367">
        <v>123</v>
      </c>
      <c r="Q2367">
        <v>25</v>
      </c>
      <c r="R2367" t="s">
        <v>4090</v>
      </c>
    </row>
    <row r="2368" spans="1:18" ht="15.95" customHeight="1">
      <c r="A2368">
        <v>32270141</v>
      </c>
      <c r="B2368" t="s">
        <v>4091</v>
      </c>
      <c r="C2368">
        <v>242152232</v>
      </c>
      <c r="D2368" t="s">
        <v>4092</v>
      </c>
      <c r="F2368" t="s">
        <v>70</v>
      </c>
      <c r="G2368">
        <v>38.924770000000002</v>
      </c>
      <c r="H2368">
        <v>-77.028880000000001</v>
      </c>
      <c r="I2368" t="s">
        <v>21</v>
      </c>
      <c r="J2368">
        <v>145</v>
      </c>
      <c r="K2368">
        <v>31</v>
      </c>
      <c r="L2368">
        <v>28</v>
      </c>
      <c r="M2368" s="1">
        <v>43628</v>
      </c>
      <c r="N2368">
        <v>0.6</v>
      </c>
      <c r="O2368">
        <v>1</v>
      </c>
      <c r="P2368">
        <v>0</v>
      </c>
      <c r="Q2368">
        <v>0</v>
      </c>
    </row>
    <row r="2369" spans="1:18" ht="15.95" customHeight="1">
      <c r="A2369">
        <v>32284361</v>
      </c>
      <c r="B2369" t="s">
        <v>4093</v>
      </c>
      <c r="C2369">
        <v>247086</v>
      </c>
      <c r="D2369" t="s">
        <v>1375</v>
      </c>
      <c r="F2369" t="s">
        <v>34</v>
      </c>
      <c r="G2369">
        <v>38.942439999999998</v>
      </c>
      <c r="H2369">
        <v>-77.021690000000007</v>
      </c>
      <c r="I2369" t="s">
        <v>21</v>
      </c>
      <c r="J2369">
        <v>101</v>
      </c>
      <c r="K2369">
        <v>31</v>
      </c>
      <c r="L2369">
        <v>88</v>
      </c>
      <c r="M2369" s="1">
        <v>44625</v>
      </c>
      <c r="N2369">
        <v>1.9</v>
      </c>
      <c r="O2369">
        <v>1</v>
      </c>
      <c r="P2369">
        <v>0</v>
      </c>
      <c r="Q2369">
        <v>2</v>
      </c>
    </row>
    <row r="2370" spans="1:18" ht="15.95" customHeight="1">
      <c r="A2370">
        <v>32298306</v>
      </c>
      <c r="B2370" t="s">
        <v>4094</v>
      </c>
      <c r="C2370">
        <v>62543911</v>
      </c>
      <c r="D2370" t="s">
        <v>3221</v>
      </c>
      <c r="F2370" t="s">
        <v>34</v>
      </c>
      <c r="G2370">
        <v>38.942929999999997</v>
      </c>
      <c r="H2370">
        <v>-77.014340000000004</v>
      </c>
      <c r="I2370" t="s">
        <v>25</v>
      </c>
      <c r="J2370">
        <v>67</v>
      </c>
      <c r="K2370">
        <v>31</v>
      </c>
      <c r="L2370">
        <v>7</v>
      </c>
      <c r="M2370" s="1">
        <v>44716</v>
      </c>
      <c r="N2370">
        <v>0.15</v>
      </c>
      <c r="O2370">
        <v>5</v>
      </c>
      <c r="P2370">
        <v>0</v>
      </c>
      <c r="Q2370">
        <v>2</v>
      </c>
    </row>
    <row r="2371" spans="1:18" ht="15.95" customHeight="1">
      <c r="A2371">
        <v>32308418</v>
      </c>
      <c r="B2371" t="s">
        <v>4095</v>
      </c>
      <c r="C2371">
        <v>5487930</v>
      </c>
      <c r="D2371" t="s">
        <v>118</v>
      </c>
      <c r="F2371" t="s">
        <v>94</v>
      </c>
      <c r="G2371">
        <v>38.911709999999999</v>
      </c>
      <c r="H2371">
        <v>-77.045590000000004</v>
      </c>
      <c r="I2371" t="s">
        <v>25</v>
      </c>
      <c r="J2371">
        <v>98</v>
      </c>
      <c r="K2371">
        <v>20</v>
      </c>
      <c r="L2371">
        <v>11</v>
      </c>
      <c r="M2371" s="1">
        <v>44763</v>
      </c>
      <c r="N2371">
        <v>0.24</v>
      </c>
      <c r="O2371">
        <v>19</v>
      </c>
      <c r="P2371">
        <v>365</v>
      </c>
      <c r="Q2371">
        <v>6</v>
      </c>
      <c r="R2371" t="s">
        <v>560</v>
      </c>
    </row>
    <row r="2372" spans="1:18" ht="15.95" customHeight="1">
      <c r="A2372">
        <v>32341970</v>
      </c>
      <c r="B2372" t="s">
        <v>4096</v>
      </c>
      <c r="C2372">
        <v>2430045</v>
      </c>
      <c r="D2372" t="s">
        <v>1356</v>
      </c>
      <c r="F2372" t="s">
        <v>63</v>
      </c>
      <c r="G2372">
        <v>38.913629999999998</v>
      </c>
      <c r="H2372">
        <v>-77.025859999999994</v>
      </c>
      <c r="I2372" t="s">
        <v>21</v>
      </c>
      <c r="J2372">
        <v>251</v>
      </c>
      <c r="K2372">
        <v>4</v>
      </c>
      <c r="L2372">
        <v>1</v>
      </c>
      <c r="M2372" s="1">
        <v>43516</v>
      </c>
      <c r="N2372">
        <v>0.02</v>
      </c>
      <c r="O2372">
        <v>2</v>
      </c>
      <c r="P2372">
        <v>357</v>
      </c>
      <c r="Q2372">
        <v>0</v>
      </c>
      <c r="R2372" t="s">
        <v>3497</v>
      </c>
    </row>
    <row r="2373" spans="1:18" ht="15.95" customHeight="1">
      <c r="A2373">
        <v>32358982</v>
      </c>
      <c r="B2373" t="s">
        <v>4097</v>
      </c>
      <c r="C2373">
        <v>487806</v>
      </c>
      <c r="D2373" t="s">
        <v>2490</v>
      </c>
      <c r="F2373" t="s">
        <v>94</v>
      </c>
      <c r="G2373">
        <v>38.914670000000001</v>
      </c>
      <c r="H2373">
        <v>-77.042689999999993</v>
      </c>
      <c r="I2373" t="s">
        <v>21</v>
      </c>
      <c r="J2373">
        <v>71</v>
      </c>
      <c r="K2373">
        <v>1</v>
      </c>
      <c r="L2373">
        <v>113</v>
      </c>
      <c r="M2373" s="1">
        <v>44895</v>
      </c>
      <c r="N2373">
        <v>2.42</v>
      </c>
      <c r="O2373">
        <v>35</v>
      </c>
      <c r="P2373">
        <v>104</v>
      </c>
      <c r="Q2373">
        <v>35</v>
      </c>
      <c r="R2373" t="s">
        <v>101</v>
      </c>
    </row>
    <row r="2374" spans="1:18" ht="15.95" customHeight="1">
      <c r="A2374">
        <v>32361612</v>
      </c>
      <c r="B2374" t="s">
        <v>4098</v>
      </c>
      <c r="C2374">
        <v>242984873</v>
      </c>
      <c r="D2374" t="s">
        <v>4099</v>
      </c>
      <c r="F2374" t="s">
        <v>88</v>
      </c>
      <c r="G2374">
        <v>38.897150000000003</v>
      </c>
      <c r="H2374">
        <v>-77.001599999999996</v>
      </c>
      <c r="I2374" t="s">
        <v>21</v>
      </c>
      <c r="J2374">
        <v>130</v>
      </c>
      <c r="K2374">
        <v>2</v>
      </c>
      <c r="L2374">
        <v>102</v>
      </c>
      <c r="M2374" s="1">
        <v>44881</v>
      </c>
      <c r="N2374">
        <v>2.1800000000000002</v>
      </c>
      <c r="O2374">
        <v>1</v>
      </c>
      <c r="P2374">
        <v>324</v>
      </c>
      <c r="Q2374">
        <v>47</v>
      </c>
      <c r="R2374" t="s">
        <v>4100</v>
      </c>
    </row>
    <row r="2375" spans="1:18" ht="15.95" customHeight="1">
      <c r="A2375">
        <v>32373883</v>
      </c>
      <c r="B2375" t="s">
        <v>4101</v>
      </c>
      <c r="C2375">
        <v>107434423</v>
      </c>
      <c r="D2375" t="s">
        <v>3834</v>
      </c>
      <c r="F2375" t="s">
        <v>51</v>
      </c>
      <c r="G2375">
        <v>38.905065</v>
      </c>
      <c r="H2375">
        <v>-77.051708000000005</v>
      </c>
      <c r="I2375" t="s">
        <v>21</v>
      </c>
      <c r="J2375">
        <v>178</v>
      </c>
      <c r="K2375">
        <v>32</v>
      </c>
      <c r="L2375">
        <v>0</v>
      </c>
      <c r="O2375">
        <v>214</v>
      </c>
      <c r="P2375">
        <v>307</v>
      </c>
      <c r="Q2375">
        <v>0</v>
      </c>
    </row>
    <row r="2376" spans="1:18" ht="15.95" customHeight="1">
      <c r="A2376">
        <v>32387655</v>
      </c>
      <c r="B2376" t="s">
        <v>4102</v>
      </c>
      <c r="C2376">
        <v>243204916</v>
      </c>
      <c r="D2376" t="s">
        <v>3794</v>
      </c>
      <c r="F2376" t="s">
        <v>91</v>
      </c>
      <c r="G2376">
        <v>38.941279999999999</v>
      </c>
      <c r="H2376">
        <v>-77.00488</v>
      </c>
      <c r="I2376" t="s">
        <v>25</v>
      </c>
      <c r="J2376">
        <v>100</v>
      </c>
      <c r="K2376">
        <v>2</v>
      </c>
      <c r="L2376">
        <v>2</v>
      </c>
      <c r="M2376" s="1">
        <v>43646</v>
      </c>
      <c r="N2376">
        <v>0.04</v>
      </c>
      <c r="O2376">
        <v>1</v>
      </c>
      <c r="P2376">
        <v>180</v>
      </c>
      <c r="Q2376">
        <v>0</v>
      </c>
      <c r="R2376" t="s">
        <v>101</v>
      </c>
    </row>
    <row r="2377" spans="1:18" ht="15.95" customHeight="1">
      <c r="A2377">
        <v>32421507</v>
      </c>
      <c r="B2377" t="s">
        <v>4103</v>
      </c>
      <c r="C2377">
        <v>108080929</v>
      </c>
      <c r="D2377" t="s">
        <v>118</v>
      </c>
      <c r="F2377" t="s">
        <v>88</v>
      </c>
      <c r="G2377">
        <v>38.897419999999997</v>
      </c>
      <c r="H2377">
        <v>-76.985420000000005</v>
      </c>
      <c r="I2377" t="s">
        <v>21</v>
      </c>
      <c r="J2377">
        <v>95</v>
      </c>
      <c r="K2377">
        <v>31</v>
      </c>
      <c r="L2377">
        <v>68</v>
      </c>
      <c r="M2377" s="1">
        <v>44796</v>
      </c>
      <c r="N2377">
        <v>1.47</v>
      </c>
      <c r="O2377">
        <v>2</v>
      </c>
      <c r="P2377">
        <v>90</v>
      </c>
      <c r="Q2377">
        <v>2</v>
      </c>
    </row>
    <row r="2378" spans="1:18" ht="15.95" customHeight="1">
      <c r="A2378">
        <v>32447133</v>
      </c>
      <c r="B2378" t="s">
        <v>4104</v>
      </c>
      <c r="C2378">
        <v>29407969</v>
      </c>
      <c r="D2378" t="s">
        <v>3555</v>
      </c>
      <c r="F2378" t="s">
        <v>77</v>
      </c>
      <c r="G2378">
        <v>38.945869999999999</v>
      </c>
      <c r="H2378">
        <v>-77.084239999999994</v>
      </c>
      <c r="I2378" t="s">
        <v>21</v>
      </c>
      <c r="J2378">
        <v>130</v>
      </c>
      <c r="K2378">
        <v>2</v>
      </c>
      <c r="L2378">
        <v>136</v>
      </c>
      <c r="M2378" s="1">
        <v>44870</v>
      </c>
      <c r="N2378">
        <v>2.94</v>
      </c>
      <c r="O2378">
        <v>1</v>
      </c>
      <c r="P2378">
        <v>162</v>
      </c>
      <c r="Q2378">
        <v>28</v>
      </c>
      <c r="R2378" t="s">
        <v>4105</v>
      </c>
    </row>
    <row r="2379" spans="1:18" ht="15.95" customHeight="1">
      <c r="A2379">
        <v>32451420</v>
      </c>
      <c r="B2379" t="s">
        <v>4106</v>
      </c>
      <c r="C2379">
        <v>5297856</v>
      </c>
      <c r="D2379" t="s">
        <v>308</v>
      </c>
      <c r="F2379" t="s">
        <v>34</v>
      </c>
      <c r="G2379">
        <v>38.949300000000001</v>
      </c>
      <c r="H2379">
        <v>-77.026359999999997</v>
      </c>
      <c r="I2379" t="s">
        <v>21</v>
      </c>
      <c r="J2379">
        <v>120</v>
      </c>
      <c r="K2379">
        <v>3</v>
      </c>
      <c r="L2379">
        <v>60</v>
      </c>
      <c r="M2379" s="1">
        <v>44897</v>
      </c>
      <c r="N2379">
        <v>1.32</v>
      </c>
      <c r="O2379">
        <v>1</v>
      </c>
      <c r="P2379">
        <v>167</v>
      </c>
      <c r="Q2379">
        <v>22</v>
      </c>
      <c r="R2379" t="s">
        <v>4107</v>
      </c>
    </row>
    <row r="2380" spans="1:18" ht="15.95" customHeight="1">
      <c r="A2380">
        <v>32464624</v>
      </c>
      <c r="B2380" t="s">
        <v>4108</v>
      </c>
      <c r="C2380">
        <v>7703359</v>
      </c>
      <c r="D2380" t="s">
        <v>4109</v>
      </c>
      <c r="F2380" t="s">
        <v>201</v>
      </c>
      <c r="G2380">
        <v>38.883159999999997</v>
      </c>
      <c r="H2380">
        <v>-76.986170000000001</v>
      </c>
      <c r="I2380" t="s">
        <v>21</v>
      </c>
      <c r="J2380">
        <v>388</v>
      </c>
      <c r="K2380">
        <v>3</v>
      </c>
      <c r="L2380">
        <v>47</v>
      </c>
      <c r="M2380" s="1">
        <v>44876</v>
      </c>
      <c r="N2380">
        <v>1.04</v>
      </c>
      <c r="O2380">
        <v>1</v>
      </c>
      <c r="P2380">
        <v>232</v>
      </c>
      <c r="Q2380">
        <v>24</v>
      </c>
      <c r="R2380" t="s">
        <v>4110</v>
      </c>
    </row>
    <row r="2381" spans="1:18" ht="15.95" customHeight="1">
      <c r="A2381">
        <v>32476053</v>
      </c>
      <c r="B2381" t="s">
        <v>4111</v>
      </c>
      <c r="C2381">
        <v>100115861</v>
      </c>
      <c r="D2381" t="s">
        <v>1877</v>
      </c>
      <c r="F2381" t="s">
        <v>37</v>
      </c>
      <c r="G2381">
        <v>38.925150000000002</v>
      </c>
      <c r="H2381">
        <v>-77.040859999999995</v>
      </c>
      <c r="I2381" t="s">
        <v>21</v>
      </c>
      <c r="J2381">
        <v>120</v>
      </c>
      <c r="K2381">
        <v>2</v>
      </c>
      <c r="L2381">
        <v>38</v>
      </c>
      <c r="M2381" s="1">
        <v>44150</v>
      </c>
      <c r="N2381">
        <v>0.85</v>
      </c>
      <c r="O2381">
        <v>1</v>
      </c>
      <c r="P2381">
        <v>0</v>
      </c>
      <c r="Q2381">
        <v>0</v>
      </c>
      <c r="R2381" t="s">
        <v>4112</v>
      </c>
    </row>
    <row r="2382" spans="1:18" ht="15.95" customHeight="1">
      <c r="A2382">
        <v>32492651</v>
      </c>
      <c r="B2382" t="s">
        <v>4113</v>
      </c>
      <c r="C2382">
        <v>75240920</v>
      </c>
      <c r="D2382" t="s">
        <v>4114</v>
      </c>
      <c r="F2382" t="s">
        <v>94</v>
      </c>
      <c r="G2382">
        <v>38.909880000000001</v>
      </c>
      <c r="H2382">
        <v>-77.036280000000005</v>
      </c>
      <c r="I2382" t="s">
        <v>21</v>
      </c>
      <c r="J2382">
        <v>149</v>
      </c>
      <c r="K2382">
        <v>31</v>
      </c>
      <c r="L2382">
        <v>146</v>
      </c>
      <c r="M2382" s="1">
        <v>44807</v>
      </c>
      <c r="N2382">
        <v>3.17</v>
      </c>
      <c r="O2382">
        <v>3</v>
      </c>
      <c r="P2382">
        <v>227</v>
      </c>
      <c r="Q2382">
        <v>17</v>
      </c>
    </row>
    <row r="2383" spans="1:18" ht="15.95" customHeight="1">
      <c r="A2383">
        <v>32501240</v>
      </c>
      <c r="B2383" t="s">
        <v>4115</v>
      </c>
      <c r="C2383">
        <v>241508765</v>
      </c>
      <c r="D2383" t="s">
        <v>767</v>
      </c>
      <c r="F2383" t="s">
        <v>66</v>
      </c>
      <c r="G2383">
        <v>38.919780000000003</v>
      </c>
      <c r="H2383">
        <v>-77.079750000000004</v>
      </c>
      <c r="I2383" t="s">
        <v>21</v>
      </c>
      <c r="J2383">
        <v>86</v>
      </c>
      <c r="K2383">
        <v>31</v>
      </c>
      <c r="L2383">
        <v>28</v>
      </c>
      <c r="M2383" s="1">
        <v>44805</v>
      </c>
      <c r="N2383">
        <v>0.61</v>
      </c>
      <c r="O2383">
        <v>3</v>
      </c>
      <c r="P2383">
        <v>134</v>
      </c>
      <c r="Q2383">
        <v>3</v>
      </c>
    </row>
    <row r="2384" spans="1:18" ht="15.95" customHeight="1">
      <c r="A2384">
        <v>32515738</v>
      </c>
      <c r="B2384" t="s">
        <v>4116</v>
      </c>
      <c r="C2384">
        <v>122447633</v>
      </c>
      <c r="D2384" t="s">
        <v>4117</v>
      </c>
      <c r="F2384" t="s">
        <v>34</v>
      </c>
      <c r="G2384">
        <v>38.957799999999999</v>
      </c>
      <c r="H2384">
        <v>-77.025630000000007</v>
      </c>
      <c r="I2384" t="s">
        <v>21</v>
      </c>
      <c r="J2384">
        <v>155</v>
      </c>
      <c r="K2384">
        <v>3</v>
      </c>
      <c r="L2384">
        <v>111</v>
      </c>
      <c r="M2384" s="1">
        <v>44895</v>
      </c>
      <c r="N2384">
        <v>2.41</v>
      </c>
      <c r="O2384">
        <v>1</v>
      </c>
      <c r="P2384">
        <v>167</v>
      </c>
      <c r="Q2384">
        <v>30</v>
      </c>
      <c r="R2384" t="s">
        <v>4118</v>
      </c>
    </row>
    <row r="2385" spans="1:18" ht="15.95" customHeight="1">
      <c r="A2385">
        <v>32521904</v>
      </c>
      <c r="B2385" t="s">
        <v>4119</v>
      </c>
      <c r="C2385">
        <v>244371151</v>
      </c>
      <c r="D2385" t="s">
        <v>4120</v>
      </c>
      <c r="F2385" t="s">
        <v>34</v>
      </c>
      <c r="G2385">
        <v>38.942749999999997</v>
      </c>
      <c r="H2385">
        <v>-77.039469999999994</v>
      </c>
      <c r="I2385" t="s">
        <v>21</v>
      </c>
      <c r="J2385">
        <v>130</v>
      </c>
      <c r="K2385">
        <v>2</v>
      </c>
      <c r="L2385">
        <v>84</v>
      </c>
      <c r="M2385" s="1">
        <v>44911</v>
      </c>
      <c r="N2385">
        <v>1.85</v>
      </c>
      <c r="O2385">
        <v>1</v>
      </c>
      <c r="P2385">
        <v>177</v>
      </c>
      <c r="Q2385">
        <v>9</v>
      </c>
      <c r="R2385" s="13" t="s">
        <v>4121</v>
      </c>
    </row>
    <row r="2386" spans="1:18" ht="15.95" customHeight="1">
      <c r="A2386">
        <v>32524882</v>
      </c>
      <c r="B2386" t="s">
        <v>4122</v>
      </c>
      <c r="C2386">
        <v>16644446</v>
      </c>
      <c r="D2386" t="s">
        <v>1137</v>
      </c>
      <c r="F2386" t="s">
        <v>135</v>
      </c>
      <c r="G2386">
        <v>38.877429999999997</v>
      </c>
      <c r="H2386">
        <v>-77.01491</v>
      </c>
      <c r="I2386" t="s">
        <v>21</v>
      </c>
      <c r="J2386">
        <v>246</v>
      </c>
      <c r="K2386">
        <v>3</v>
      </c>
      <c r="L2386">
        <v>32</v>
      </c>
      <c r="M2386" s="1">
        <v>44911</v>
      </c>
      <c r="N2386">
        <v>0.71</v>
      </c>
      <c r="O2386">
        <v>15</v>
      </c>
      <c r="P2386">
        <v>101</v>
      </c>
      <c r="Q2386">
        <v>11</v>
      </c>
      <c r="R2386" t="s">
        <v>4123</v>
      </c>
    </row>
    <row r="2387" spans="1:18" ht="15.95" customHeight="1">
      <c r="A2387">
        <v>32550823</v>
      </c>
      <c r="B2387" t="s">
        <v>4124</v>
      </c>
      <c r="C2387">
        <v>16644446</v>
      </c>
      <c r="D2387" t="s">
        <v>1137</v>
      </c>
      <c r="F2387" t="s">
        <v>135</v>
      </c>
      <c r="G2387">
        <v>38.87706</v>
      </c>
      <c r="H2387">
        <v>-77.016180000000006</v>
      </c>
      <c r="I2387" t="s">
        <v>21</v>
      </c>
      <c r="J2387">
        <v>363</v>
      </c>
      <c r="K2387">
        <v>3</v>
      </c>
      <c r="L2387">
        <v>21</v>
      </c>
      <c r="M2387" s="1">
        <v>44834</v>
      </c>
      <c r="N2387">
        <v>0.49</v>
      </c>
      <c r="O2387">
        <v>15</v>
      </c>
      <c r="P2387">
        <v>115</v>
      </c>
      <c r="Q2387">
        <v>9</v>
      </c>
      <c r="R2387" t="s">
        <v>4125</v>
      </c>
    </row>
    <row r="2388" spans="1:18" ht="15.95" customHeight="1">
      <c r="A2388">
        <v>32596929</v>
      </c>
      <c r="B2388" t="s">
        <v>4126</v>
      </c>
      <c r="C2388">
        <v>115261342</v>
      </c>
      <c r="D2388" t="s">
        <v>2835</v>
      </c>
      <c r="F2388" t="s">
        <v>195</v>
      </c>
      <c r="G2388">
        <v>38.951729999999998</v>
      </c>
      <c r="H2388">
        <v>-76.991910000000004</v>
      </c>
      <c r="I2388" t="s">
        <v>21</v>
      </c>
      <c r="J2388">
        <v>65</v>
      </c>
      <c r="K2388">
        <v>31</v>
      </c>
      <c r="L2388">
        <v>0</v>
      </c>
      <c r="M2388" s="13"/>
      <c r="O2388">
        <v>1</v>
      </c>
      <c r="P2388">
        <v>339</v>
      </c>
      <c r="Q2388">
        <v>0</v>
      </c>
    </row>
    <row r="2389" spans="1:18" ht="15.95" customHeight="1">
      <c r="A2389">
        <v>32613185</v>
      </c>
      <c r="B2389" t="s">
        <v>4127</v>
      </c>
      <c r="C2389">
        <v>3532124</v>
      </c>
      <c r="D2389" t="s">
        <v>4128</v>
      </c>
      <c r="F2389" t="s">
        <v>63</v>
      </c>
      <c r="G2389">
        <v>38.91133</v>
      </c>
      <c r="H2389">
        <v>-77.019599999999997</v>
      </c>
      <c r="I2389" t="s">
        <v>21</v>
      </c>
      <c r="J2389">
        <v>308</v>
      </c>
      <c r="K2389">
        <v>3</v>
      </c>
      <c r="L2389">
        <v>183</v>
      </c>
      <c r="M2389" s="1">
        <v>44887</v>
      </c>
      <c r="N2389">
        <v>3.94</v>
      </c>
      <c r="O2389">
        <v>4</v>
      </c>
      <c r="P2389">
        <v>0</v>
      </c>
      <c r="Q2389">
        <v>49</v>
      </c>
      <c r="R2389" t="s">
        <v>4129</v>
      </c>
    </row>
    <row r="2390" spans="1:18" ht="15.95" customHeight="1">
      <c r="A2390">
        <v>32616215</v>
      </c>
      <c r="B2390" t="s">
        <v>4130</v>
      </c>
      <c r="C2390">
        <v>27323824</v>
      </c>
      <c r="D2390" t="s">
        <v>704</v>
      </c>
      <c r="F2390" t="s">
        <v>28</v>
      </c>
      <c r="G2390">
        <v>38.912700000000001</v>
      </c>
      <c r="H2390">
        <v>-77.0154</v>
      </c>
      <c r="I2390" t="s">
        <v>21</v>
      </c>
      <c r="J2390">
        <v>1127</v>
      </c>
      <c r="K2390">
        <v>2</v>
      </c>
      <c r="L2390">
        <v>20</v>
      </c>
      <c r="M2390" s="1">
        <v>44704</v>
      </c>
      <c r="N2390">
        <v>0.45</v>
      </c>
      <c r="O2390">
        <v>6</v>
      </c>
      <c r="P2390">
        <v>224</v>
      </c>
      <c r="Q2390">
        <v>1</v>
      </c>
      <c r="R2390" t="s">
        <v>101</v>
      </c>
    </row>
    <row r="2391" spans="1:18" ht="15.95" customHeight="1">
      <c r="A2391">
        <v>32640238</v>
      </c>
      <c r="B2391" t="s">
        <v>4131</v>
      </c>
      <c r="C2391">
        <v>123268799</v>
      </c>
      <c r="D2391" t="s">
        <v>534</v>
      </c>
      <c r="F2391" t="s">
        <v>141</v>
      </c>
      <c r="G2391">
        <v>38.899859999999997</v>
      </c>
      <c r="H2391">
        <v>-76.976730000000003</v>
      </c>
      <c r="I2391" t="s">
        <v>21</v>
      </c>
      <c r="J2391">
        <v>79</v>
      </c>
      <c r="K2391">
        <v>2</v>
      </c>
      <c r="L2391">
        <v>204</v>
      </c>
      <c r="M2391" s="1">
        <v>44872</v>
      </c>
      <c r="N2391">
        <v>4.41</v>
      </c>
      <c r="O2391">
        <v>3</v>
      </c>
      <c r="P2391">
        <v>247</v>
      </c>
      <c r="Q2391">
        <v>37</v>
      </c>
      <c r="R2391" t="s">
        <v>101</v>
      </c>
    </row>
    <row r="2392" spans="1:18" ht="15.95" customHeight="1">
      <c r="A2392">
        <v>32648943</v>
      </c>
      <c r="B2392" t="s">
        <v>4132</v>
      </c>
      <c r="C2392">
        <v>123268799</v>
      </c>
      <c r="D2392" t="s">
        <v>534</v>
      </c>
      <c r="F2392" t="s">
        <v>141</v>
      </c>
      <c r="G2392">
        <v>38.899749999999997</v>
      </c>
      <c r="H2392">
        <v>-76.977260000000001</v>
      </c>
      <c r="I2392" t="s">
        <v>21</v>
      </c>
      <c r="J2392">
        <v>148</v>
      </c>
      <c r="K2392">
        <v>2</v>
      </c>
      <c r="L2392">
        <v>5</v>
      </c>
      <c r="M2392" s="1">
        <v>44683</v>
      </c>
      <c r="N2392">
        <v>0.11</v>
      </c>
      <c r="O2392">
        <v>3</v>
      </c>
      <c r="P2392">
        <v>235</v>
      </c>
      <c r="Q2392">
        <v>1</v>
      </c>
      <c r="R2392" t="s">
        <v>101</v>
      </c>
    </row>
    <row r="2393" spans="1:18" ht="15.95" customHeight="1">
      <c r="A2393">
        <v>32654680</v>
      </c>
      <c r="B2393" t="s">
        <v>4133</v>
      </c>
      <c r="C2393">
        <v>70571367</v>
      </c>
      <c r="D2393" t="s">
        <v>1569</v>
      </c>
      <c r="F2393" t="s">
        <v>141</v>
      </c>
      <c r="G2393">
        <v>38.903640000000003</v>
      </c>
      <c r="H2393">
        <v>-76.989320000000006</v>
      </c>
      <c r="I2393" t="s">
        <v>25</v>
      </c>
      <c r="J2393">
        <v>29</v>
      </c>
      <c r="K2393">
        <v>31</v>
      </c>
      <c r="L2393">
        <v>2</v>
      </c>
      <c r="M2393" s="1">
        <v>43648</v>
      </c>
      <c r="N2393">
        <v>0.05</v>
      </c>
      <c r="O2393">
        <v>2</v>
      </c>
      <c r="P2393">
        <v>0</v>
      </c>
      <c r="Q2393">
        <v>0</v>
      </c>
    </row>
    <row r="2394" spans="1:18" ht="15.95" customHeight="1">
      <c r="A2394">
        <v>32691966</v>
      </c>
      <c r="B2394" t="s">
        <v>4134</v>
      </c>
      <c r="C2394">
        <v>10765068</v>
      </c>
      <c r="D2394" t="s">
        <v>33</v>
      </c>
      <c r="F2394" t="s">
        <v>28</v>
      </c>
      <c r="G2394">
        <v>38.91348</v>
      </c>
      <c r="H2394">
        <v>-77.011679999999998</v>
      </c>
      <c r="I2394" t="s">
        <v>21</v>
      </c>
      <c r="J2394">
        <v>100</v>
      </c>
      <c r="K2394">
        <v>31</v>
      </c>
      <c r="L2394">
        <v>12</v>
      </c>
      <c r="M2394" s="1">
        <v>43829</v>
      </c>
      <c r="N2394">
        <v>0.27</v>
      </c>
      <c r="O2394">
        <v>1</v>
      </c>
      <c r="P2394">
        <v>0</v>
      </c>
      <c r="Q2394">
        <v>0</v>
      </c>
    </row>
    <row r="2395" spans="1:18" ht="15.95" customHeight="1">
      <c r="A2395">
        <v>32694234</v>
      </c>
      <c r="B2395" t="s">
        <v>4135</v>
      </c>
      <c r="C2395">
        <v>241508765</v>
      </c>
      <c r="D2395" t="s">
        <v>767</v>
      </c>
      <c r="F2395" t="s">
        <v>66</v>
      </c>
      <c r="G2395">
        <v>38.920630000000003</v>
      </c>
      <c r="H2395">
        <v>-77.079840000000004</v>
      </c>
      <c r="I2395" t="s">
        <v>21</v>
      </c>
      <c r="J2395">
        <v>85</v>
      </c>
      <c r="K2395">
        <v>31</v>
      </c>
      <c r="L2395">
        <v>42</v>
      </c>
      <c r="M2395" s="1">
        <v>44849</v>
      </c>
      <c r="N2395">
        <v>0.93</v>
      </c>
      <c r="O2395">
        <v>3</v>
      </c>
      <c r="P2395">
        <v>365</v>
      </c>
      <c r="Q2395">
        <v>13</v>
      </c>
      <c r="R2395" s="13"/>
    </row>
    <row r="2396" spans="1:18" ht="15.95" customHeight="1">
      <c r="A2396">
        <v>32726582</v>
      </c>
      <c r="B2396" t="s">
        <v>4136</v>
      </c>
      <c r="C2396">
        <v>99955771</v>
      </c>
      <c r="D2396" t="s">
        <v>3550</v>
      </c>
      <c r="F2396" t="s">
        <v>122</v>
      </c>
      <c r="G2396">
        <v>38.914679999999997</v>
      </c>
      <c r="H2396">
        <v>-77.033590000000004</v>
      </c>
      <c r="I2396" t="s">
        <v>21</v>
      </c>
      <c r="J2396">
        <v>95</v>
      </c>
      <c r="K2396">
        <v>1</v>
      </c>
      <c r="L2396">
        <v>254</v>
      </c>
      <c r="M2396" s="1">
        <v>44910</v>
      </c>
      <c r="N2396">
        <v>5.65</v>
      </c>
      <c r="O2396">
        <v>3</v>
      </c>
      <c r="P2396">
        <v>169</v>
      </c>
      <c r="Q2396">
        <v>89</v>
      </c>
      <c r="R2396" t="s">
        <v>3551</v>
      </c>
    </row>
    <row r="2397" spans="1:18" ht="15.95" customHeight="1">
      <c r="A2397">
        <v>32749515</v>
      </c>
      <c r="B2397" t="s">
        <v>4137</v>
      </c>
      <c r="C2397">
        <v>246291297</v>
      </c>
      <c r="D2397" t="s">
        <v>4138</v>
      </c>
      <c r="F2397" t="s">
        <v>122</v>
      </c>
      <c r="G2397">
        <v>38.91677</v>
      </c>
      <c r="H2397">
        <v>-77.021659999999997</v>
      </c>
      <c r="I2397" t="s">
        <v>21</v>
      </c>
      <c r="J2397">
        <v>278</v>
      </c>
      <c r="K2397">
        <v>31</v>
      </c>
      <c r="L2397">
        <v>148</v>
      </c>
      <c r="M2397" s="1">
        <v>44759</v>
      </c>
      <c r="N2397">
        <v>3.21</v>
      </c>
      <c r="O2397">
        <v>1</v>
      </c>
      <c r="P2397">
        <v>180</v>
      </c>
      <c r="Q2397">
        <v>56</v>
      </c>
    </row>
    <row r="2398" spans="1:18" ht="15.95" customHeight="1">
      <c r="A2398">
        <v>32753218</v>
      </c>
      <c r="B2398" t="s">
        <v>4139</v>
      </c>
      <c r="C2398">
        <v>41656215</v>
      </c>
      <c r="D2398" t="s">
        <v>981</v>
      </c>
      <c r="F2398" t="s">
        <v>70</v>
      </c>
      <c r="G2398">
        <v>38.926519999999996</v>
      </c>
      <c r="H2398">
        <v>-77.030969999999996</v>
      </c>
      <c r="I2398" t="s">
        <v>21</v>
      </c>
      <c r="J2398">
        <v>799</v>
      </c>
      <c r="K2398">
        <v>31</v>
      </c>
      <c r="L2398">
        <v>18</v>
      </c>
      <c r="M2398" s="1">
        <v>44788</v>
      </c>
      <c r="N2398">
        <v>0.41</v>
      </c>
      <c r="O2398">
        <v>9</v>
      </c>
      <c r="P2398">
        <v>250</v>
      </c>
      <c r="Q2398">
        <v>5</v>
      </c>
    </row>
    <row r="2399" spans="1:18" ht="15.95" customHeight="1">
      <c r="A2399">
        <v>32763621</v>
      </c>
      <c r="B2399" t="s">
        <v>4140</v>
      </c>
      <c r="C2399">
        <v>246407839</v>
      </c>
      <c r="D2399" t="s">
        <v>4141</v>
      </c>
      <c r="F2399" t="s">
        <v>201</v>
      </c>
      <c r="G2399">
        <v>38.877189999999999</v>
      </c>
      <c r="H2399">
        <v>-76.984700000000004</v>
      </c>
      <c r="I2399" t="s">
        <v>21</v>
      </c>
      <c r="J2399">
        <v>72</v>
      </c>
      <c r="K2399">
        <v>31</v>
      </c>
      <c r="L2399">
        <v>22</v>
      </c>
      <c r="M2399" s="1">
        <v>44010</v>
      </c>
      <c r="N2399">
        <v>0.48</v>
      </c>
      <c r="O2399">
        <v>1</v>
      </c>
      <c r="P2399">
        <v>0</v>
      </c>
      <c r="Q2399">
        <v>0</v>
      </c>
    </row>
    <row r="2400" spans="1:18" ht="15.95" customHeight="1">
      <c r="A2400">
        <v>32766486</v>
      </c>
      <c r="B2400" t="s">
        <v>4142</v>
      </c>
      <c r="C2400">
        <v>2379779</v>
      </c>
      <c r="D2400" t="s">
        <v>932</v>
      </c>
      <c r="F2400" t="s">
        <v>34</v>
      </c>
      <c r="G2400">
        <v>38.957250000000002</v>
      </c>
      <c r="H2400">
        <v>-77.019869999999997</v>
      </c>
      <c r="I2400" t="s">
        <v>21</v>
      </c>
      <c r="J2400">
        <v>105</v>
      </c>
      <c r="K2400">
        <v>2</v>
      </c>
      <c r="L2400">
        <v>54</v>
      </c>
      <c r="M2400" s="1">
        <v>44897</v>
      </c>
      <c r="N2400">
        <v>1.18</v>
      </c>
      <c r="O2400">
        <v>2</v>
      </c>
      <c r="P2400">
        <v>361</v>
      </c>
      <c r="Q2400">
        <v>21</v>
      </c>
      <c r="R2400" t="s">
        <v>4143</v>
      </c>
    </row>
    <row r="2401" spans="1:18" ht="15.95" customHeight="1">
      <c r="A2401">
        <v>32787044</v>
      </c>
      <c r="B2401" t="s">
        <v>4144</v>
      </c>
      <c r="C2401">
        <v>195467577</v>
      </c>
      <c r="D2401" t="s">
        <v>4145</v>
      </c>
      <c r="F2401" t="s">
        <v>54</v>
      </c>
      <c r="G2401">
        <v>38.912559999999999</v>
      </c>
      <c r="H2401">
        <v>-77.084530000000001</v>
      </c>
      <c r="I2401" t="s">
        <v>21</v>
      </c>
      <c r="J2401">
        <v>165</v>
      </c>
      <c r="K2401">
        <v>3</v>
      </c>
      <c r="L2401">
        <v>54</v>
      </c>
      <c r="M2401" s="1">
        <v>44891</v>
      </c>
      <c r="N2401">
        <v>1.2</v>
      </c>
      <c r="O2401">
        <v>1</v>
      </c>
      <c r="P2401">
        <v>359</v>
      </c>
      <c r="Q2401">
        <v>24</v>
      </c>
      <c r="R2401" t="s">
        <v>3892</v>
      </c>
    </row>
    <row r="2402" spans="1:18" ht="15.95" customHeight="1">
      <c r="A2402">
        <v>32801568</v>
      </c>
      <c r="B2402" t="s">
        <v>4146</v>
      </c>
      <c r="C2402">
        <v>107434423</v>
      </c>
      <c r="D2402" t="s">
        <v>3834</v>
      </c>
      <c r="F2402" t="s">
        <v>63</v>
      </c>
      <c r="G2402">
        <v>38.910299999999999</v>
      </c>
      <c r="H2402">
        <v>-77.028919999999999</v>
      </c>
      <c r="I2402" t="s">
        <v>21</v>
      </c>
      <c r="J2402">
        <v>213</v>
      </c>
      <c r="K2402">
        <v>32</v>
      </c>
      <c r="L2402">
        <v>1</v>
      </c>
      <c r="M2402" s="1">
        <v>44169</v>
      </c>
      <c r="N2402">
        <v>0.04</v>
      </c>
      <c r="O2402">
        <v>214</v>
      </c>
      <c r="P2402">
        <v>109</v>
      </c>
      <c r="Q2402">
        <v>0</v>
      </c>
    </row>
    <row r="2403" spans="1:18" ht="15.95" customHeight="1">
      <c r="A2403">
        <v>32812876</v>
      </c>
      <c r="B2403" t="s">
        <v>4147</v>
      </c>
      <c r="C2403">
        <v>1922341</v>
      </c>
      <c r="D2403" t="s">
        <v>4148</v>
      </c>
      <c r="F2403" t="s">
        <v>28</v>
      </c>
      <c r="G2403">
        <v>38.910939999999997</v>
      </c>
      <c r="H2403">
        <v>-77.016000000000005</v>
      </c>
      <c r="I2403" t="s">
        <v>21</v>
      </c>
      <c r="J2403">
        <v>139</v>
      </c>
      <c r="K2403">
        <v>2</v>
      </c>
      <c r="L2403">
        <v>80</v>
      </c>
      <c r="M2403" s="1">
        <v>44910</v>
      </c>
      <c r="N2403">
        <v>1.74</v>
      </c>
      <c r="O2403">
        <v>3</v>
      </c>
      <c r="P2403">
        <v>316</v>
      </c>
      <c r="Q2403">
        <v>38</v>
      </c>
      <c r="R2403" s="2" t="s">
        <v>4149</v>
      </c>
    </row>
    <row r="2404" spans="1:18" ht="15.95" customHeight="1">
      <c r="A2404">
        <v>32815444</v>
      </c>
      <c r="B2404" t="s">
        <v>4150</v>
      </c>
      <c r="C2404">
        <v>246859433</v>
      </c>
      <c r="D2404" t="s">
        <v>2009</v>
      </c>
      <c r="F2404" t="s">
        <v>70</v>
      </c>
      <c r="G2404">
        <v>38.934350000000002</v>
      </c>
      <c r="H2404">
        <v>-77.019739999999999</v>
      </c>
      <c r="I2404" t="s">
        <v>21</v>
      </c>
      <c r="J2404">
        <v>75</v>
      </c>
      <c r="K2404">
        <v>3</v>
      </c>
      <c r="L2404">
        <v>146</v>
      </c>
      <c r="M2404" s="1">
        <v>44908</v>
      </c>
      <c r="N2404">
        <v>3.17</v>
      </c>
      <c r="O2404">
        <v>1</v>
      </c>
      <c r="P2404">
        <v>278</v>
      </c>
      <c r="Q2404">
        <v>52</v>
      </c>
      <c r="R2404" t="s">
        <v>4151</v>
      </c>
    </row>
    <row r="2405" spans="1:18" ht="15.95" customHeight="1">
      <c r="A2405">
        <v>32816553</v>
      </c>
      <c r="B2405" t="s">
        <v>4152</v>
      </c>
      <c r="C2405">
        <v>10208831</v>
      </c>
      <c r="D2405" t="s">
        <v>4153</v>
      </c>
      <c r="F2405" t="s">
        <v>141</v>
      </c>
      <c r="G2405">
        <v>38.905180000000001</v>
      </c>
      <c r="H2405">
        <v>-76.987889999999993</v>
      </c>
      <c r="I2405" t="s">
        <v>21</v>
      </c>
      <c r="J2405">
        <v>285</v>
      </c>
      <c r="K2405">
        <v>1</v>
      </c>
      <c r="L2405">
        <v>28</v>
      </c>
      <c r="M2405" s="1">
        <v>44792</v>
      </c>
      <c r="N2405">
        <v>0.65</v>
      </c>
      <c r="O2405">
        <v>1</v>
      </c>
      <c r="P2405">
        <v>0</v>
      </c>
      <c r="Q2405">
        <v>12</v>
      </c>
      <c r="R2405" t="s">
        <v>4154</v>
      </c>
    </row>
    <row r="2406" spans="1:18" ht="15.95" customHeight="1">
      <c r="A2406">
        <v>32846587</v>
      </c>
      <c r="B2406" t="s">
        <v>3421</v>
      </c>
      <c r="C2406">
        <v>44949993</v>
      </c>
      <c r="D2406" t="s">
        <v>837</v>
      </c>
      <c r="F2406" t="s">
        <v>70</v>
      </c>
      <c r="G2406">
        <v>38.927399999999999</v>
      </c>
      <c r="H2406">
        <v>-77.023709999999994</v>
      </c>
      <c r="I2406" t="s">
        <v>25</v>
      </c>
      <c r="J2406">
        <v>49</v>
      </c>
      <c r="K2406">
        <v>31</v>
      </c>
      <c r="L2406">
        <v>26</v>
      </c>
      <c r="M2406" s="1">
        <v>44845</v>
      </c>
      <c r="N2406">
        <v>0.56000000000000005</v>
      </c>
      <c r="O2406">
        <v>10</v>
      </c>
      <c r="P2406">
        <v>264</v>
      </c>
      <c r="Q2406">
        <v>2</v>
      </c>
    </row>
    <row r="2407" spans="1:18" ht="15.95" customHeight="1">
      <c r="A2407">
        <v>32864907</v>
      </c>
      <c r="B2407" t="s">
        <v>4155</v>
      </c>
      <c r="C2407">
        <v>107434423</v>
      </c>
      <c r="D2407" t="s">
        <v>3834</v>
      </c>
      <c r="F2407" t="s">
        <v>51</v>
      </c>
      <c r="G2407">
        <v>38.900994400000002</v>
      </c>
      <c r="H2407">
        <v>-77.049578600000004</v>
      </c>
      <c r="I2407" t="s">
        <v>21</v>
      </c>
      <c r="J2407">
        <v>209</v>
      </c>
      <c r="K2407">
        <v>32</v>
      </c>
      <c r="L2407">
        <v>0</v>
      </c>
      <c r="M2407" s="13"/>
      <c r="O2407">
        <v>214</v>
      </c>
      <c r="P2407">
        <v>234</v>
      </c>
      <c r="Q2407">
        <v>0</v>
      </c>
    </row>
    <row r="2408" spans="1:18" ht="15.95" customHeight="1">
      <c r="A2408">
        <v>32872580</v>
      </c>
      <c r="B2408" t="s">
        <v>4156</v>
      </c>
      <c r="C2408">
        <v>232895115</v>
      </c>
      <c r="D2408" t="s">
        <v>4157</v>
      </c>
      <c r="F2408" t="s">
        <v>1044</v>
      </c>
      <c r="G2408">
        <v>38.867440000000002</v>
      </c>
      <c r="H2408">
        <v>-76.947710000000001</v>
      </c>
      <c r="I2408" t="s">
        <v>21</v>
      </c>
      <c r="J2408">
        <v>399</v>
      </c>
      <c r="K2408">
        <v>2</v>
      </c>
      <c r="L2408">
        <v>85</v>
      </c>
      <c r="M2408" s="1">
        <v>44892</v>
      </c>
      <c r="N2408">
        <v>1.87</v>
      </c>
      <c r="O2408">
        <v>2</v>
      </c>
      <c r="P2408">
        <v>322</v>
      </c>
      <c r="Q2408">
        <v>22</v>
      </c>
      <c r="R2408" t="s">
        <v>101</v>
      </c>
    </row>
    <row r="2409" spans="1:18" ht="15.95" customHeight="1">
      <c r="A2409">
        <v>32899986</v>
      </c>
      <c r="B2409" t="s">
        <v>4158</v>
      </c>
      <c r="C2409">
        <v>27323824</v>
      </c>
      <c r="D2409" t="s">
        <v>704</v>
      </c>
      <c r="F2409" t="s">
        <v>122</v>
      </c>
      <c r="G2409">
        <v>38.917360000000002</v>
      </c>
      <c r="H2409">
        <v>-77.016850000000005</v>
      </c>
      <c r="I2409" t="s">
        <v>21</v>
      </c>
      <c r="J2409">
        <v>173</v>
      </c>
      <c r="K2409">
        <v>3</v>
      </c>
      <c r="L2409">
        <v>223</v>
      </c>
      <c r="M2409" s="1">
        <v>44906</v>
      </c>
      <c r="N2409">
        <v>4.8499999999999996</v>
      </c>
      <c r="O2409">
        <v>6</v>
      </c>
      <c r="P2409">
        <v>40</v>
      </c>
      <c r="Q2409">
        <v>55</v>
      </c>
      <c r="R2409" t="s">
        <v>4159</v>
      </c>
    </row>
    <row r="2410" spans="1:18" ht="15.95" customHeight="1">
      <c r="A2410">
        <v>32919163</v>
      </c>
      <c r="B2410" s="2" t="s">
        <v>4160</v>
      </c>
      <c r="C2410">
        <v>12053573</v>
      </c>
      <c r="D2410" t="s">
        <v>990</v>
      </c>
      <c r="F2410" t="s">
        <v>201</v>
      </c>
      <c r="G2410">
        <v>38.882860000000001</v>
      </c>
      <c r="H2410">
        <v>-76.978980000000007</v>
      </c>
      <c r="I2410" t="s">
        <v>25</v>
      </c>
      <c r="J2410">
        <v>78</v>
      </c>
      <c r="K2410">
        <v>2</v>
      </c>
      <c r="L2410">
        <v>85</v>
      </c>
      <c r="M2410" s="1">
        <v>44737</v>
      </c>
      <c r="N2410">
        <v>1.87</v>
      </c>
      <c r="O2410">
        <v>1</v>
      </c>
      <c r="P2410">
        <v>0</v>
      </c>
      <c r="Q2410">
        <v>12</v>
      </c>
      <c r="R2410" t="s">
        <v>4161</v>
      </c>
    </row>
    <row r="2411" spans="1:18" ht="15.95" customHeight="1">
      <c r="A2411">
        <v>32941255</v>
      </c>
      <c r="B2411" t="s">
        <v>4162</v>
      </c>
      <c r="C2411">
        <v>184467515</v>
      </c>
      <c r="D2411" t="s">
        <v>1089</v>
      </c>
      <c r="F2411" t="s">
        <v>37</v>
      </c>
      <c r="G2411">
        <v>38.916710000000002</v>
      </c>
      <c r="H2411">
        <v>-77.043499999999995</v>
      </c>
      <c r="I2411" t="s">
        <v>21</v>
      </c>
      <c r="J2411">
        <v>90</v>
      </c>
      <c r="K2411">
        <v>2</v>
      </c>
      <c r="L2411">
        <v>201</v>
      </c>
      <c r="M2411" s="1">
        <v>44902</v>
      </c>
      <c r="N2411">
        <v>5.32</v>
      </c>
      <c r="O2411">
        <v>1</v>
      </c>
      <c r="P2411">
        <v>89</v>
      </c>
      <c r="Q2411">
        <v>66</v>
      </c>
      <c r="R2411" t="s">
        <v>4163</v>
      </c>
    </row>
    <row r="2412" spans="1:18" ht="15.95" customHeight="1">
      <c r="A2412">
        <v>32944639</v>
      </c>
      <c r="B2412" t="s">
        <v>4164</v>
      </c>
      <c r="C2412">
        <v>78577135</v>
      </c>
      <c r="D2412" t="s">
        <v>647</v>
      </c>
      <c r="F2412" t="s">
        <v>122</v>
      </c>
      <c r="G2412">
        <v>38.915900999999998</v>
      </c>
      <c r="H2412">
        <v>-77.028357999999997</v>
      </c>
      <c r="I2412" t="s">
        <v>25</v>
      </c>
      <c r="J2412">
        <v>146</v>
      </c>
      <c r="K2412">
        <v>3</v>
      </c>
      <c r="L2412">
        <v>16</v>
      </c>
      <c r="M2412" s="1">
        <v>44832</v>
      </c>
      <c r="N2412">
        <v>0.35</v>
      </c>
      <c r="O2412">
        <v>4</v>
      </c>
      <c r="P2412">
        <v>180</v>
      </c>
      <c r="Q2412">
        <v>1</v>
      </c>
      <c r="R2412" t="s">
        <v>4165</v>
      </c>
    </row>
    <row r="2413" spans="1:18" ht="15.95" customHeight="1">
      <c r="A2413">
        <v>32953300</v>
      </c>
      <c r="B2413" t="s">
        <v>4166</v>
      </c>
      <c r="C2413">
        <v>6974438</v>
      </c>
      <c r="D2413" t="s">
        <v>4167</v>
      </c>
      <c r="F2413" t="s">
        <v>70</v>
      </c>
      <c r="G2413">
        <v>38.931249999999999</v>
      </c>
      <c r="H2413">
        <v>-77.022679999999994</v>
      </c>
      <c r="I2413" t="s">
        <v>21</v>
      </c>
      <c r="J2413">
        <v>140</v>
      </c>
      <c r="K2413">
        <v>2</v>
      </c>
      <c r="L2413">
        <v>85</v>
      </c>
      <c r="M2413" s="1">
        <v>44891</v>
      </c>
      <c r="N2413">
        <v>1.88</v>
      </c>
      <c r="O2413">
        <v>1</v>
      </c>
      <c r="P2413">
        <v>149</v>
      </c>
      <c r="Q2413">
        <v>36</v>
      </c>
      <c r="R2413" t="s">
        <v>4168</v>
      </c>
    </row>
    <row r="2414" spans="1:18" ht="15.95" customHeight="1">
      <c r="A2414">
        <v>32960721</v>
      </c>
      <c r="B2414" t="s">
        <v>4169</v>
      </c>
      <c r="C2414">
        <v>32695176</v>
      </c>
      <c r="D2414" t="s">
        <v>1689</v>
      </c>
      <c r="F2414" t="s">
        <v>28</v>
      </c>
      <c r="G2414">
        <v>38.919589999999999</v>
      </c>
      <c r="H2414">
        <v>-77.002420000000001</v>
      </c>
      <c r="I2414" t="s">
        <v>21</v>
      </c>
      <c r="J2414">
        <v>100</v>
      </c>
      <c r="K2414">
        <v>3</v>
      </c>
      <c r="L2414">
        <v>56</v>
      </c>
      <c r="M2414" s="1">
        <v>44347</v>
      </c>
      <c r="N2414">
        <v>1.23</v>
      </c>
      <c r="O2414">
        <v>1</v>
      </c>
      <c r="P2414">
        <v>0</v>
      </c>
      <c r="Q2414">
        <v>0</v>
      </c>
      <c r="R2414" t="s">
        <v>4170</v>
      </c>
    </row>
    <row r="2415" spans="1:18" ht="15.95" customHeight="1">
      <c r="A2415">
        <v>32962889</v>
      </c>
      <c r="B2415" t="s">
        <v>4171</v>
      </c>
      <c r="C2415">
        <v>248076467</v>
      </c>
      <c r="D2415" t="s">
        <v>1875</v>
      </c>
      <c r="F2415" t="s">
        <v>24</v>
      </c>
      <c r="G2415">
        <v>38.861420000000003</v>
      </c>
      <c r="H2415">
        <v>-76.984819999999999</v>
      </c>
      <c r="I2415" t="s">
        <v>21</v>
      </c>
      <c r="J2415">
        <v>65</v>
      </c>
      <c r="K2415">
        <v>7</v>
      </c>
      <c r="L2415">
        <v>98</v>
      </c>
      <c r="M2415" s="1">
        <v>44897</v>
      </c>
      <c r="N2415">
        <v>2.23</v>
      </c>
      <c r="O2415">
        <v>1</v>
      </c>
      <c r="P2415">
        <v>136</v>
      </c>
      <c r="Q2415">
        <v>12</v>
      </c>
      <c r="R2415" s="2" t="s">
        <v>4172</v>
      </c>
    </row>
    <row r="2416" spans="1:18" ht="15.95" customHeight="1">
      <c r="A2416">
        <v>33008668</v>
      </c>
      <c r="B2416" t="s">
        <v>4173</v>
      </c>
      <c r="C2416">
        <v>58390546</v>
      </c>
      <c r="D2416" t="s">
        <v>2651</v>
      </c>
      <c r="F2416" t="s">
        <v>201</v>
      </c>
      <c r="G2416">
        <v>38.8825</v>
      </c>
      <c r="H2416">
        <v>-76.98415</v>
      </c>
      <c r="I2416" t="s">
        <v>21</v>
      </c>
      <c r="J2416">
        <v>199</v>
      </c>
      <c r="K2416">
        <v>2</v>
      </c>
      <c r="L2416">
        <v>86</v>
      </c>
      <c r="M2416" s="1">
        <v>44886</v>
      </c>
      <c r="N2416">
        <v>1.9</v>
      </c>
      <c r="O2416">
        <v>2</v>
      </c>
      <c r="P2416">
        <v>80</v>
      </c>
      <c r="Q2416">
        <v>27</v>
      </c>
      <c r="R2416" t="s">
        <v>4174</v>
      </c>
    </row>
    <row r="2417" spans="1:18" ht="15.95" customHeight="1">
      <c r="A2417">
        <v>33062209</v>
      </c>
      <c r="B2417" t="s">
        <v>4175</v>
      </c>
      <c r="C2417">
        <v>107434423</v>
      </c>
      <c r="D2417" t="s">
        <v>3834</v>
      </c>
      <c r="F2417" t="s">
        <v>43</v>
      </c>
      <c r="G2417">
        <v>38.904125399999998</v>
      </c>
      <c r="H2417">
        <v>-77.016536700000003</v>
      </c>
      <c r="I2417" t="s">
        <v>21</v>
      </c>
      <c r="J2417">
        <v>148</v>
      </c>
      <c r="K2417">
        <v>32</v>
      </c>
      <c r="L2417">
        <v>0</v>
      </c>
      <c r="M2417" s="13"/>
      <c r="O2417">
        <v>214</v>
      </c>
      <c r="P2417">
        <v>211</v>
      </c>
      <c r="Q2417">
        <v>0</v>
      </c>
      <c r="R2417" s="13"/>
    </row>
    <row r="2418" spans="1:18" ht="15.95" customHeight="1">
      <c r="A2418">
        <v>33062807</v>
      </c>
      <c r="B2418" t="s">
        <v>4176</v>
      </c>
      <c r="C2418">
        <v>48005494</v>
      </c>
      <c r="D2418" t="s">
        <v>3838</v>
      </c>
      <c r="F2418" t="s">
        <v>862</v>
      </c>
      <c r="G2418">
        <v>38.941609999999997</v>
      </c>
      <c r="H2418">
        <v>-77.059970000000007</v>
      </c>
      <c r="I2418" t="s">
        <v>21</v>
      </c>
      <c r="J2418">
        <v>110</v>
      </c>
      <c r="K2418">
        <v>31</v>
      </c>
      <c r="L2418">
        <v>4</v>
      </c>
      <c r="M2418" s="1">
        <v>44415</v>
      </c>
      <c r="N2418">
        <v>0.11</v>
      </c>
      <c r="O2418">
        <v>145</v>
      </c>
      <c r="P2418">
        <v>355</v>
      </c>
      <c r="Q2418">
        <v>0</v>
      </c>
    </row>
    <row r="2419" spans="1:18" ht="15.95" customHeight="1">
      <c r="A2419">
        <v>33062870</v>
      </c>
      <c r="B2419" t="s">
        <v>4177</v>
      </c>
      <c r="C2419">
        <v>48005494</v>
      </c>
      <c r="D2419" t="s">
        <v>3838</v>
      </c>
      <c r="F2419" t="s">
        <v>862</v>
      </c>
      <c r="G2419">
        <v>38.941139999999997</v>
      </c>
      <c r="H2419">
        <v>-77.060410000000005</v>
      </c>
      <c r="I2419" t="s">
        <v>21</v>
      </c>
      <c r="J2419">
        <v>149</v>
      </c>
      <c r="K2419">
        <v>31</v>
      </c>
      <c r="L2419">
        <v>1</v>
      </c>
      <c r="M2419" s="1">
        <v>43870</v>
      </c>
      <c r="N2419">
        <v>0.03</v>
      </c>
      <c r="O2419">
        <v>145</v>
      </c>
      <c r="P2419">
        <v>294</v>
      </c>
      <c r="Q2419">
        <v>0</v>
      </c>
      <c r="R2419" s="13"/>
    </row>
    <row r="2420" spans="1:18" ht="15.95" customHeight="1">
      <c r="A2420">
        <v>33065338</v>
      </c>
      <c r="B2420" t="s">
        <v>4406</v>
      </c>
      <c r="C2420">
        <v>21532233</v>
      </c>
      <c r="D2420" t="s">
        <v>767</v>
      </c>
      <c r="F2420" t="s">
        <v>122</v>
      </c>
      <c r="G2420">
        <v>38.919020000000003</v>
      </c>
      <c r="H2420">
        <v>-77.032970000000006</v>
      </c>
      <c r="I2420" t="s">
        <v>21</v>
      </c>
      <c r="J2420">
        <v>119</v>
      </c>
      <c r="K2420">
        <v>31</v>
      </c>
      <c r="L2420">
        <v>62</v>
      </c>
      <c r="M2420" s="1">
        <v>44870</v>
      </c>
      <c r="N2420">
        <v>1.35</v>
      </c>
      <c r="O2420">
        <v>1</v>
      </c>
      <c r="P2420">
        <v>0</v>
      </c>
      <c r="Q2420">
        <v>35</v>
      </c>
    </row>
    <row r="2421" spans="1:18" ht="15.95" customHeight="1">
      <c r="A2421">
        <v>33067914</v>
      </c>
      <c r="B2421" t="s">
        <v>4407</v>
      </c>
      <c r="C2421">
        <v>48005494</v>
      </c>
      <c r="D2421" t="s">
        <v>3838</v>
      </c>
      <c r="F2421" t="s">
        <v>368</v>
      </c>
      <c r="G2421">
        <v>38.934910000000002</v>
      </c>
      <c r="H2421">
        <v>-77.071349999999995</v>
      </c>
      <c r="I2421" t="s">
        <v>21</v>
      </c>
      <c r="J2421">
        <v>66</v>
      </c>
      <c r="K2421">
        <v>31</v>
      </c>
      <c r="L2421">
        <v>6</v>
      </c>
      <c r="M2421" s="1">
        <v>44779</v>
      </c>
      <c r="N2421">
        <v>0.14000000000000001</v>
      </c>
      <c r="O2421">
        <v>145</v>
      </c>
      <c r="P2421">
        <v>365</v>
      </c>
      <c r="Q2421">
        <v>2</v>
      </c>
    </row>
    <row r="2422" spans="1:18" ht="15.95" customHeight="1">
      <c r="A2422">
        <v>33070034</v>
      </c>
      <c r="B2422" t="s">
        <v>4408</v>
      </c>
      <c r="C2422">
        <v>87977393</v>
      </c>
      <c r="D2422" t="s">
        <v>1541</v>
      </c>
      <c r="F2422" t="s">
        <v>37</v>
      </c>
      <c r="G2422">
        <v>38.92277</v>
      </c>
      <c r="H2422">
        <v>-77.046009999999995</v>
      </c>
      <c r="I2422" t="s">
        <v>21</v>
      </c>
      <c r="J2422">
        <v>126</v>
      </c>
      <c r="K2422">
        <v>2</v>
      </c>
      <c r="L2422">
        <v>261</v>
      </c>
      <c r="M2422" s="1">
        <v>44906</v>
      </c>
      <c r="N2422">
        <v>5.69</v>
      </c>
      <c r="O2422">
        <v>5</v>
      </c>
      <c r="P2422">
        <v>347</v>
      </c>
      <c r="Q2422">
        <v>78</v>
      </c>
      <c r="R2422" t="s">
        <v>101</v>
      </c>
    </row>
    <row r="2423" spans="1:18" ht="15.95" customHeight="1">
      <c r="A2423">
        <v>33077259</v>
      </c>
      <c r="B2423" t="s">
        <v>4409</v>
      </c>
      <c r="C2423">
        <v>248944072</v>
      </c>
      <c r="D2423" t="s">
        <v>4410</v>
      </c>
      <c r="F2423" t="s">
        <v>853</v>
      </c>
      <c r="G2423">
        <v>38.891280000000002</v>
      </c>
      <c r="H2423">
        <v>-76.957759999999993</v>
      </c>
      <c r="I2423" t="s">
        <v>25</v>
      </c>
      <c r="J2423">
        <v>50</v>
      </c>
      <c r="K2423">
        <v>31</v>
      </c>
      <c r="L2423">
        <v>23</v>
      </c>
      <c r="M2423" s="1">
        <v>43699</v>
      </c>
      <c r="N2423">
        <v>0.52</v>
      </c>
      <c r="O2423">
        <v>1</v>
      </c>
      <c r="P2423">
        <v>0</v>
      </c>
      <c r="Q2423">
        <v>0</v>
      </c>
    </row>
    <row r="2424" spans="1:18" ht="15.95" customHeight="1">
      <c r="A2424">
        <v>33083210</v>
      </c>
      <c r="B2424" t="s">
        <v>4411</v>
      </c>
      <c r="C2424">
        <v>17741442</v>
      </c>
      <c r="D2424" t="s">
        <v>1744</v>
      </c>
      <c r="F2424" t="s">
        <v>141</v>
      </c>
      <c r="G2424">
        <v>38.901870000000002</v>
      </c>
      <c r="H2424">
        <v>-76.985519999999994</v>
      </c>
      <c r="I2424" t="s">
        <v>21</v>
      </c>
      <c r="J2424">
        <v>189</v>
      </c>
      <c r="K2424">
        <v>2</v>
      </c>
      <c r="L2424">
        <v>22</v>
      </c>
      <c r="M2424" s="1">
        <v>44885</v>
      </c>
      <c r="N2424">
        <v>0.48</v>
      </c>
      <c r="O2424">
        <v>2</v>
      </c>
      <c r="P2424">
        <v>0</v>
      </c>
      <c r="Q2424">
        <v>7</v>
      </c>
      <c r="R2424" t="s">
        <v>4045</v>
      </c>
    </row>
    <row r="2425" spans="1:18" ht="15.95" customHeight="1">
      <c r="A2425">
        <v>33096397</v>
      </c>
      <c r="B2425" t="s">
        <v>4313</v>
      </c>
      <c r="C2425">
        <v>225095373</v>
      </c>
      <c r="D2425" t="s">
        <v>1507</v>
      </c>
      <c r="F2425" t="s">
        <v>94</v>
      </c>
      <c r="G2425">
        <v>38.912140000000001</v>
      </c>
      <c r="H2425">
        <v>-77.038349999999994</v>
      </c>
      <c r="I2425" t="s">
        <v>21</v>
      </c>
      <c r="J2425">
        <v>165</v>
      </c>
      <c r="K2425">
        <v>2</v>
      </c>
      <c r="L2425">
        <v>120</v>
      </c>
      <c r="M2425" s="1">
        <v>44906</v>
      </c>
      <c r="N2425">
        <v>2.64</v>
      </c>
      <c r="O2425">
        <v>3</v>
      </c>
      <c r="P2425">
        <v>360</v>
      </c>
      <c r="Q2425">
        <v>54</v>
      </c>
      <c r="R2425" t="s">
        <v>4192</v>
      </c>
    </row>
    <row r="2426" spans="1:18" ht="15.95" customHeight="1">
      <c r="A2426">
        <v>33155005</v>
      </c>
      <c r="B2426" t="s">
        <v>4314</v>
      </c>
      <c r="C2426">
        <v>8739013</v>
      </c>
      <c r="D2426" t="s">
        <v>2988</v>
      </c>
      <c r="F2426" t="s">
        <v>54</v>
      </c>
      <c r="G2426">
        <v>38.908630000000002</v>
      </c>
      <c r="H2426">
        <v>-77.080569999999994</v>
      </c>
      <c r="I2426" t="s">
        <v>25</v>
      </c>
      <c r="J2426">
        <v>80</v>
      </c>
      <c r="K2426">
        <v>31</v>
      </c>
      <c r="L2426">
        <v>2</v>
      </c>
      <c r="M2426" s="1">
        <v>44121</v>
      </c>
      <c r="N2426">
        <v>7.0000000000000007E-2</v>
      </c>
      <c r="O2426">
        <v>3</v>
      </c>
      <c r="P2426">
        <v>256</v>
      </c>
      <c r="Q2426">
        <v>0</v>
      </c>
      <c r="R2426" s="13"/>
    </row>
    <row r="2427" spans="1:18" ht="15.95" customHeight="1">
      <c r="A2427">
        <v>33156240</v>
      </c>
      <c r="B2427" t="s">
        <v>4315</v>
      </c>
      <c r="C2427">
        <v>16685456</v>
      </c>
      <c r="D2427" t="s">
        <v>4316</v>
      </c>
      <c r="F2427" t="s">
        <v>28</v>
      </c>
      <c r="G2427">
        <v>38.908149999999999</v>
      </c>
      <c r="H2427">
        <v>-77.009100000000004</v>
      </c>
      <c r="I2427" t="s">
        <v>25</v>
      </c>
      <c r="J2427">
        <v>65</v>
      </c>
      <c r="K2427">
        <v>31</v>
      </c>
      <c r="L2427">
        <v>76</v>
      </c>
      <c r="M2427" s="1">
        <v>44621</v>
      </c>
      <c r="N2427">
        <v>1.68</v>
      </c>
      <c r="O2427">
        <v>1</v>
      </c>
      <c r="P2427">
        <v>0</v>
      </c>
      <c r="Q2427">
        <v>11</v>
      </c>
    </row>
    <row r="2428" spans="1:18" ht="15.95" customHeight="1">
      <c r="A2428">
        <v>33160476</v>
      </c>
      <c r="B2428" t="s">
        <v>4317</v>
      </c>
      <c r="C2428">
        <v>219493221</v>
      </c>
      <c r="D2428" t="s">
        <v>4318</v>
      </c>
      <c r="F2428" t="s">
        <v>1233</v>
      </c>
      <c r="G2428">
        <v>38.876170000000002</v>
      </c>
      <c r="H2428">
        <v>-76.994140000000002</v>
      </c>
      <c r="I2428" t="s">
        <v>21</v>
      </c>
      <c r="J2428">
        <v>179</v>
      </c>
      <c r="K2428">
        <v>2</v>
      </c>
      <c r="L2428">
        <v>41</v>
      </c>
      <c r="M2428" s="1">
        <v>44780</v>
      </c>
      <c r="N2428">
        <v>0.9</v>
      </c>
      <c r="O2428">
        <v>38</v>
      </c>
      <c r="P2428">
        <v>335</v>
      </c>
      <c r="Q2428">
        <v>6</v>
      </c>
      <c r="R2428" t="s">
        <v>101</v>
      </c>
    </row>
    <row r="2429" spans="1:18" ht="15.95" customHeight="1">
      <c r="A2429">
        <v>33161628</v>
      </c>
      <c r="B2429" t="s">
        <v>4319</v>
      </c>
      <c r="C2429">
        <v>46630199</v>
      </c>
      <c r="D2429" t="s">
        <v>992</v>
      </c>
      <c r="F2429" t="s">
        <v>34</v>
      </c>
      <c r="G2429">
        <v>38.942340000000002</v>
      </c>
      <c r="H2429">
        <v>-77.023859999999999</v>
      </c>
      <c r="I2429" t="s">
        <v>21</v>
      </c>
      <c r="J2429">
        <v>302</v>
      </c>
      <c r="K2429">
        <v>31</v>
      </c>
      <c r="L2429">
        <v>64</v>
      </c>
      <c r="M2429" s="1">
        <v>44841</v>
      </c>
      <c r="N2429">
        <v>1.41</v>
      </c>
      <c r="O2429">
        <v>89</v>
      </c>
      <c r="P2429">
        <v>154</v>
      </c>
      <c r="Q2429">
        <v>8</v>
      </c>
    </row>
    <row r="2430" spans="1:18" ht="15.95" customHeight="1">
      <c r="A2430">
        <v>33167831</v>
      </c>
      <c r="B2430" t="s">
        <v>4320</v>
      </c>
      <c r="C2430">
        <v>84968850</v>
      </c>
      <c r="D2430" t="s">
        <v>4321</v>
      </c>
      <c r="F2430" t="s">
        <v>88</v>
      </c>
      <c r="G2430">
        <v>38.902090000000001</v>
      </c>
      <c r="H2430">
        <v>-76.994450000000001</v>
      </c>
      <c r="I2430" t="s">
        <v>21</v>
      </c>
      <c r="J2430">
        <v>99</v>
      </c>
      <c r="K2430">
        <v>31</v>
      </c>
      <c r="L2430">
        <v>113</v>
      </c>
      <c r="M2430" s="1">
        <v>44760</v>
      </c>
      <c r="N2430">
        <v>2.5</v>
      </c>
      <c r="O2430">
        <v>1</v>
      </c>
      <c r="P2430">
        <v>2</v>
      </c>
      <c r="Q2430">
        <v>26</v>
      </c>
    </row>
    <row r="2431" spans="1:18" ht="15.95" customHeight="1">
      <c r="A2431">
        <v>33181624</v>
      </c>
      <c r="B2431" t="s">
        <v>4322</v>
      </c>
      <c r="C2431">
        <v>107434423</v>
      </c>
      <c r="D2431" t="s">
        <v>3834</v>
      </c>
      <c r="F2431" t="s">
        <v>43</v>
      </c>
      <c r="G2431">
        <v>38.895522100000001</v>
      </c>
      <c r="H2431">
        <v>-77.022760700000006</v>
      </c>
      <c r="I2431" t="s">
        <v>21</v>
      </c>
      <c r="J2431">
        <v>222</v>
      </c>
      <c r="K2431">
        <v>32</v>
      </c>
      <c r="L2431">
        <v>0</v>
      </c>
      <c r="M2431" s="13"/>
      <c r="O2431">
        <v>214</v>
      </c>
      <c r="P2431">
        <v>300</v>
      </c>
      <c r="Q2431">
        <v>0</v>
      </c>
    </row>
    <row r="2432" spans="1:18" ht="15.95" customHeight="1">
      <c r="A2432">
        <v>33188218</v>
      </c>
      <c r="B2432" t="s">
        <v>4323</v>
      </c>
      <c r="C2432">
        <v>219493221</v>
      </c>
      <c r="D2432" t="s">
        <v>4318</v>
      </c>
      <c r="F2432" t="s">
        <v>1233</v>
      </c>
      <c r="G2432">
        <v>38.877769999999998</v>
      </c>
      <c r="H2432">
        <v>-76.994829999999993</v>
      </c>
      <c r="I2432" t="s">
        <v>21</v>
      </c>
      <c r="J2432">
        <v>147</v>
      </c>
      <c r="K2432">
        <v>2</v>
      </c>
      <c r="L2432">
        <v>109</v>
      </c>
      <c r="M2432" s="1">
        <v>44883</v>
      </c>
      <c r="N2432">
        <v>2.5</v>
      </c>
      <c r="O2432">
        <v>38</v>
      </c>
      <c r="P2432">
        <v>362</v>
      </c>
      <c r="Q2432">
        <v>49</v>
      </c>
      <c r="R2432" t="s">
        <v>101</v>
      </c>
    </row>
    <row r="2433" spans="1:18" ht="15.95" customHeight="1">
      <c r="A2433">
        <v>33189272</v>
      </c>
      <c r="B2433" t="s">
        <v>4324</v>
      </c>
      <c r="C2433">
        <v>219493221</v>
      </c>
      <c r="D2433" t="s">
        <v>4318</v>
      </c>
      <c r="F2433" t="s">
        <v>1233</v>
      </c>
      <c r="G2433">
        <v>38.877200000000002</v>
      </c>
      <c r="H2433">
        <v>-76.994929999999997</v>
      </c>
      <c r="I2433" t="s">
        <v>21</v>
      </c>
      <c r="J2433">
        <v>184</v>
      </c>
      <c r="K2433">
        <v>2</v>
      </c>
      <c r="L2433">
        <v>244</v>
      </c>
      <c r="M2433" s="1">
        <v>44883</v>
      </c>
      <c r="N2433">
        <v>5.37</v>
      </c>
      <c r="O2433">
        <v>38</v>
      </c>
      <c r="P2433">
        <v>363</v>
      </c>
      <c r="Q2433">
        <v>114</v>
      </c>
      <c r="R2433" t="s">
        <v>101</v>
      </c>
    </row>
    <row r="2434" spans="1:18" ht="15.95" customHeight="1">
      <c r="A2434">
        <v>33189368</v>
      </c>
      <c r="B2434" t="s">
        <v>4325</v>
      </c>
      <c r="C2434">
        <v>219493221</v>
      </c>
      <c r="D2434" t="s">
        <v>4318</v>
      </c>
      <c r="F2434" t="s">
        <v>1233</v>
      </c>
      <c r="G2434">
        <v>38.875950000000003</v>
      </c>
      <c r="H2434">
        <v>-76.993650000000002</v>
      </c>
      <c r="I2434" t="s">
        <v>21</v>
      </c>
      <c r="J2434">
        <v>118</v>
      </c>
      <c r="K2434">
        <v>2</v>
      </c>
      <c r="L2434">
        <v>91</v>
      </c>
      <c r="M2434" s="1">
        <v>44885</v>
      </c>
      <c r="N2434">
        <v>2.09</v>
      </c>
      <c r="O2434">
        <v>38</v>
      </c>
      <c r="P2434">
        <v>364</v>
      </c>
      <c r="Q2434">
        <v>40</v>
      </c>
      <c r="R2434" t="s">
        <v>101</v>
      </c>
    </row>
    <row r="2435" spans="1:18" ht="15.95" customHeight="1">
      <c r="A2435">
        <v>33198326</v>
      </c>
      <c r="B2435" t="s">
        <v>4326</v>
      </c>
      <c r="C2435">
        <v>14567900</v>
      </c>
      <c r="D2435" t="s">
        <v>115</v>
      </c>
      <c r="F2435" t="s">
        <v>63</v>
      </c>
      <c r="G2435">
        <v>38.911760000000001</v>
      </c>
      <c r="H2435">
        <v>-77.026259999999994</v>
      </c>
      <c r="I2435" t="s">
        <v>21</v>
      </c>
      <c r="J2435">
        <v>185</v>
      </c>
      <c r="K2435">
        <v>31</v>
      </c>
      <c r="L2435">
        <v>31</v>
      </c>
      <c r="M2435" s="1">
        <v>43982</v>
      </c>
      <c r="N2435">
        <v>0.7</v>
      </c>
      <c r="O2435">
        <v>2</v>
      </c>
      <c r="P2435">
        <v>0</v>
      </c>
      <c r="Q2435">
        <v>0</v>
      </c>
    </row>
    <row r="2436" spans="1:18" ht="15.95" customHeight="1">
      <c r="A2436">
        <v>33212893</v>
      </c>
      <c r="B2436" t="s">
        <v>4327</v>
      </c>
      <c r="C2436">
        <v>170280723</v>
      </c>
      <c r="D2436" t="s">
        <v>4328</v>
      </c>
      <c r="F2436" t="s">
        <v>201</v>
      </c>
      <c r="G2436">
        <v>38.887210000000003</v>
      </c>
      <c r="H2436">
        <v>-76.991159999999994</v>
      </c>
      <c r="I2436" t="s">
        <v>21</v>
      </c>
      <c r="J2436">
        <v>145</v>
      </c>
      <c r="K2436">
        <v>3</v>
      </c>
      <c r="L2436">
        <v>67</v>
      </c>
      <c r="M2436" s="1">
        <v>44908</v>
      </c>
      <c r="N2436">
        <v>1.49</v>
      </c>
      <c r="O2436">
        <v>10</v>
      </c>
      <c r="P2436">
        <v>54</v>
      </c>
      <c r="Q2436">
        <v>19</v>
      </c>
      <c r="R2436" t="s">
        <v>101</v>
      </c>
    </row>
    <row r="2437" spans="1:18" ht="15.95" customHeight="1">
      <c r="A2437">
        <v>33216192</v>
      </c>
      <c r="B2437" t="s">
        <v>4329</v>
      </c>
      <c r="C2437">
        <v>170280723</v>
      </c>
      <c r="D2437" t="s">
        <v>4328</v>
      </c>
      <c r="F2437" t="s">
        <v>201</v>
      </c>
      <c r="G2437">
        <v>38.886049999999997</v>
      </c>
      <c r="H2437">
        <v>-76.990660000000005</v>
      </c>
      <c r="I2437" t="s">
        <v>21</v>
      </c>
      <c r="J2437">
        <v>145</v>
      </c>
      <c r="K2437">
        <v>3</v>
      </c>
      <c r="L2437">
        <v>69</v>
      </c>
      <c r="M2437" s="1">
        <v>44892</v>
      </c>
      <c r="N2437">
        <v>1.52</v>
      </c>
      <c r="O2437">
        <v>10</v>
      </c>
      <c r="P2437">
        <v>53</v>
      </c>
      <c r="Q2437">
        <v>12</v>
      </c>
      <c r="R2437" t="s">
        <v>101</v>
      </c>
    </row>
    <row r="2438" spans="1:18" ht="15.95" customHeight="1">
      <c r="A2438">
        <v>33249301</v>
      </c>
      <c r="B2438" t="s">
        <v>4330</v>
      </c>
      <c r="C2438">
        <v>219493221</v>
      </c>
      <c r="D2438" t="s">
        <v>4318</v>
      </c>
      <c r="F2438" t="s">
        <v>1233</v>
      </c>
      <c r="G2438">
        <v>38.875810000000001</v>
      </c>
      <c r="H2438">
        <v>-76.994280000000003</v>
      </c>
      <c r="I2438" t="s">
        <v>21</v>
      </c>
      <c r="J2438">
        <v>187</v>
      </c>
      <c r="K2438">
        <v>2</v>
      </c>
      <c r="L2438">
        <v>32</v>
      </c>
      <c r="M2438" s="1">
        <v>44858</v>
      </c>
      <c r="N2438">
        <v>0.73</v>
      </c>
      <c r="O2438">
        <v>38</v>
      </c>
      <c r="P2438">
        <v>351</v>
      </c>
      <c r="Q2438">
        <v>13</v>
      </c>
      <c r="R2438" t="s">
        <v>101</v>
      </c>
    </row>
    <row r="2439" spans="1:18" ht="15.95" customHeight="1">
      <c r="A2439">
        <v>33249537</v>
      </c>
      <c r="B2439" t="s">
        <v>4331</v>
      </c>
      <c r="C2439">
        <v>19829396</v>
      </c>
      <c r="D2439" t="s">
        <v>4332</v>
      </c>
      <c r="F2439" t="s">
        <v>1322</v>
      </c>
      <c r="G2439">
        <v>38.855690000000003</v>
      </c>
      <c r="H2439">
        <v>-76.981219999999993</v>
      </c>
      <c r="I2439" t="s">
        <v>21</v>
      </c>
      <c r="J2439">
        <v>350</v>
      </c>
      <c r="K2439">
        <v>31</v>
      </c>
      <c r="L2439">
        <v>58</v>
      </c>
      <c r="M2439" s="1">
        <v>44073</v>
      </c>
      <c r="N2439">
        <v>1.28</v>
      </c>
      <c r="O2439">
        <v>2</v>
      </c>
      <c r="P2439">
        <v>137</v>
      </c>
      <c r="Q2439">
        <v>0</v>
      </c>
    </row>
    <row r="2440" spans="1:18" ht="15.95" customHeight="1">
      <c r="A2440">
        <v>33260758</v>
      </c>
      <c r="B2440" t="s">
        <v>4333</v>
      </c>
      <c r="C2440">
        <v>13632628</v>
      </c>
      <c r="D2440" t="s">
        <v>4334</v>
      </c>
      <c r="F2440" t="s">
        <v>34</v>
      </c>
      <c r="G2440">
        <v>38.943049999999999</v>
      </c>
      <c r="H2440">
        <v>-77.036940000000001</v>
      </c>
      <c r="I2440" t="s">
        <v>21</v>
      </c>
      <c r="J2440">
        <v>122</v>
      </c>
      <c r="K2440">
        <v>2</v>
      </c>
      <c r="L2440">
        <v>124</v>
      </c>
      <c r="M2440" s="1">
        <v>44900</v>
      </c>
      <c r="N2440">
        <v>2.77</v>
      </c>
      <c r="O2440">
        <v>1</v>
      </c>
      <c r="P2440">
        <v>162</v>
      </c>
      <c r="Q2440">
        <v>55</v>
      </c>
      <c r="R2440" t="s">
        <v>4335</v>
      </c>
    </row>
    <row r="2441" spans="1:18" ht="15.95" customHeight="1">
      <c r="A2441">
        <v>33275075</v>
      </c>
      <c r="B2441" t="s">
        <v>4336</v>
      </c>
      <c r="C2441">
        <v>105811458</v>
      </c>
      <c r="D2441" t="s">
        <v>4337</v>
      </c>
      <c r="F2441" t="s">
        <v>1044</v>
      </c>
      <c r="G2441">
        <v>38.872509999999998</v>
      </c>
      <c r="H2441">
        <v>-76.974260000000001</v>
      </c>
      <c r="I2441" t="s">
        <v>21</v>
      </c>
      <c r="J2441">
        <v>289</v>
      </c>
      <c r="K2441">
        <v>3</v>
      </c>
      <c r="L2441">
        <v>61</v>
      </c>
      <c r="M2441" s="1">
        <v>44882</v>
      </c>
      <c r="N2441">
        <v>1.37</v>
      </c>
      <c r="O2441">
        <v>1</v>
      </c>
      <c r="P2441">
        <v>334</v>
      </c>
      <c r="Q2441">
        <v>15</v>
      </c>
      <c r="R2441" s="2" t="s">
        <v>4338</v>
      </c>
    </row>
    <row r="2442" spans="1:18" ht="15.95" customHeight="1">
      <c r="A2442">
        <v>33276776</v>
      </c>
      <c r="B2442" t="s">
        <v>4339</v>
      </c>
      <c r="C2442">
        <v>39930655</v>
      </c>
      <c r="D2442" t="s">
        <v>1928</v>
      </c>
      <c r="F2442" t="s">
        <v>94</v>
      </c>
      <c r="G2442">
        <v>38.91187</v>
      </c>
      <c r="H2442">
        <v>-77.039779999999993</v>
      </c>
      <c r="I2442" t="s">
        <v>21</v>
      </c>
      <c r="J2442">
        <v>103</v>
      </c>
      <c r="K2442">
        <v>30</v>
      </c>
      <c r="L2442">
        <v>129</v>
      </c>
      <c r="M2442" s="1">
        <v>44694</v>
      </c>
      <c r="N2442">
        <v>2.83</v>
      </c>
      <c r="O2442">
        <v>166</v>
      </c>
      <c r="P2442">
        <v>255</v>
      </c>
      <c r="Q2442">
        <v>19</v>
      </c>
      <c r="R2442" t="s">
        <v>101</v>
      </c>
    </row>
    <row r="2443" spans="1:18" ht="15.95" customHeight="1">
      <c r="A2443">
        <v>33277098</v>
      </c>
      <c r="B2443" t="s">
        <v>4339</v>
      </c>
      <c r="C2443">
        <v>39930655</v>
      </c>
      <c r="D2443" t="s">
        <v>1928</v>
      </c>
      <c r="F2443" t="s">
        <v>94</v>
      </c>
      <c r="G2443">
        <v>38.911929999999998</v>
      </c>
      <c r="H2443">
        <v>-77.039969999999997</v>
      </c>
      <c r="I2443" t="s">
        <v>21</v>
      </c>
      <c r="J2443">
        <v>95</v>
      </c>
      <c r="K2443">
        <v>31</v>
      </c>
      <c r="L2443">
        <v>182</v>
      </c>
      <c r="M2443" s="1">
        <v>44911</v>
      </c>
      <c r="N2443">
        <v>3.99</v>
      </c>
      <c r="O2443">
        <v>166</v>
      </c>
      <c r="P2443">
        <v>286</v>
      </c>
      <c r="Q2443">
        <v>40</v>
      </c>
      <c r="R2443" t="s">
        <v>101</v>
      </c>
    </row>
    <row r="2444" spans="1:18" ht="15.95" customHeight="1">
      <c r="A2444">
        <v>33277348</v>
      </c>
      <c r="B2444" t="s">
        <v>4339</v>
      </c>
      <c r="C2444">
        <v>39930655</v>
      </c>
      <c r="D2444" t="s">
        <v>1928</v>
      </c>
      <c r="F2444" t="s">
        <v>94</v>
      </c>
      <c r="G2444">
        <v>38.910890000000002</v>
      </c>
      <c r="H2444">
        <v>-77.038960000000003</v>
      </c>
      <c r="I2444" t="s">
        <v>21</v>
      </c>
      <c r="J2444">
        <v>129</v>
      </c>
      <c r="K2444">
        <v>3</v>
      </c>
      <c r="L2444">
        <v>129</v>
      </c>
      <c r="M2444" s="1">
        <v>44910</v>
      </c>
      <c r="N2444">
        <v>2.83</v>
      </c>
      <c r="O2444">
        <v>166</v>
      </c>
      <c r="P2444">
        <v>218</v>
      </c>
      <c r="Q2444">
        <v>23</v>
      </c>
      <c r="R2444" t="s">
        <v>101</v>
      </c>
    </row>
    <row r="2445" spans="1:18" ht="15.95" customHeight="1">
      <c r="A2445">
        <v>33360028</v>
      </c>
      <c r="B2445" t="s">
        <v>4340</v>
      </c>
      <c r="C2445">
        <v>69203193</v>
      </c>
      <c r="D2445" t="s">
        <v>2676</v>
      </c>
      <c r="F2445" t="s">
        <v>94</v>
      </c>
      <c r="G2445">
        <v>38.918590549999998</v>
      </c>
      <c r="H2445">
        <v>-77.037582400000005</v>
      </c>
      <c r="I2445" t="s">
        <v>21</v>
      </c>
      <c r="J2445">
        <v>64</v>
      </c>
      <c r="K2445">
        <v>31</v>
      </c>
      <c r="L2445">
        <v>11</v>
      </c>
      <c r="M2445" s="1">
        <v>44779</v>
      </c>
      <c r="N2445">
        <v>0.25</v>
      </c>
      <c r="O2445">
        <v>34</v>
      </c>
      <c r="P2445">
        <v>365</v>
      </c>
      <c r="Q2445">
        <v>2</v>
      </c>
    </row>
    <row r="2446" spans="1:18" ht="15.95" customHeight="1">
      <c r="A2446">
        <v>33366075</v>
      </c>
      <c r="B2446" t="s">
        <v>4341</v>
      </c>
      <c r="C2446">
        <v>69203193</v>
      </c>
      <c r="D2446" t="s">
        <v>2676</v>
      </c>
      <c r="F2446" t="s">
        <v>94</v>
      </c>
      <c r="G2446">
        <v>38.918590549999998</v>
      </c>
      <c r="H2446">
        <v>-77.037582400000005</v>
      </c>
      <c r="I2446" t="s">
        <v>21</v>
      </c>
      <c r="J2446">
        <v>70</v>
      </c>
      <c r="K2446">
        <v>31</v>
      </c>
      <c r="L2446">
        <v>9</v>
      </c>
      <c r="M2446" s="1">
        <v>44808</v>
      </c>
      <c r="N2446">
        <v>0.22</v>
      </c>
      <c r="O2446">
        <v>34</v>
      </c>
      <c r="P2446">
        <v>365</v>
      </c>
      <c r="Q2446">
        <v>1</v>
      </c>
    </row>
    <row r="2447" spans="1:18" ht="15.95" customHeight="1">
      <c r="A2447">
        <v>33375890</v>
      </c>
      <c r="B2447" t="s">
        <v>4342</v>
      </c>
      <c r="C2447">
        <v>69203193</v>
      </c>
      <c r="D2447" t="s">
        <v>2676</v>
      </c>
      <c r="F2447" t="s">
        <v>88</v>
      </c>
      <c r="G2447">
        <v>38.894420619999998</v>
      </c>
      <c r="H2447">
        <v>-76.998260500000001</v>
      </c>
      <c r="I2447" t="s">
        <v>21</v>
      </c>
      <c r="J2447">
        <v>60</v>
      </c>
      <c r="K2447">
        <v>31</v>
      </c>
      <c r="L2447">
        <v>10</v>
      </c>
      <c r="M2447" s="1">
        <v>44898</v>
      </c>
      <c r="N2447">
        <v>0.24</v>
      </c>
      <c r="O2447">
        <v>34</v>
      </c>
      <c r="P2447">
        <v>365</v>
      </c>
      <c r="Q2447">
        <v>3</v>
      </c>
    </row>
    <row r="2448" spans="1:18" ht="15.95" customHeight="1">
      <c r="A2448">
        <v>33376779</v>
      </c>
      <c r="B2448" t="s">
        <v>4343</v>
      </c>
      <c r="C2448">
        <v>69203193</v>
      </c>
      <c r="D2448" t="s">
        <v>2676</v>
      </c>
      <c r="F2448" t="s">
        <v>88</v>
      </c>
      <c r="G2448">
        <v>38.894420619999998</v>
      </c>
      <c r="H2448">
        <v>-76.998260500000001</v>
      </c>
      <c r="I2448" t="s">
        <v>21</v>
      </c>
      <c r="J2448">
        <v>70</v>
      </c>
      <c r="K2448">
        <v>31</v>
      </c>
      <c r="L2448">
        <v>10</v>
      </c>
      <c r="M2448" s="1">
        <v>44889</v>
      </c>
      <c r="N2448">
        <v>0.28000000000000003</v>
      </c>
      <c r="O2448">
        <v>34</v>
      </c>
      <c r="P2448">
        <v>293</v>
      </c>
      <c r="Q2448">
        <v>2</v>
      </c>
    </row>
    <row r="2449" spans="1:18" ht="15.95" customHeight="1">
      <c r="A2449">
        <v>33391886</v>
      </c>
      <c r="B2449" t="s">
        <v>4342</v>
      </c>
      <c r="C2449">
        <v>69203193</v>
      </c>
      <c r="D2449" t="s">
        <v>2676</v>
      </c>
      <c r="F2449" t="s">
        <v>88</v>
      </c>
      <c r="G2449">
        <v>38.894420619999998</v>
      </c>
      <c r="H2449">
        <v>-76.998260500000001</v>
      </c>
      <c r="I2449" t="s">
        <v>21</v>
      </c>
      <c r="J2449">
        <v>70</v>
      </c>
      <c r="K2449">
        <v>31</v>
      </c>
      <c r="L2449">
        <v>9</v>
      </c>
      <c r="M2449" s="1">
        <v>44793</v>
      </c>
      <c r="N2449">
        <v>0.21</v>
      </c>
      <c r="O2449">
        <v>34</v>
      </c>
      <c r="P2449">
        <v>365</v>
      </c>
      <c r="Q2449">
        <v>3</v>
      </c>
    </row>
    <row r="2450" spans="1:18" ht="15.95" customHeight="1">
      <c r="A2450">
        <v>33396632</v>
      </c>
      <c r="B2450" t="s">
        <v>4344</v>
      </c>
      <c r="C2450">
        <v>62543911</v>
      </c>
      <c r="D2450" t="s">
        <v>3221</v>
      </c>
      <c r="F2450" t="s">
        <v>34</v>
      </c>
      <c r="G2450">
        <v>38.943449999999999</v>
      </c>
      <c r="H2450">
        <v>-77.013949999999994</v>
      </c>
      <c r="I2450" t="s">
        <v>25</v>
      </c>
      <c r="J2450">
        <v>72</v>
      </c>
      <c r="K2450">
        <v>31</v>
      </c>
      <c r="L2450">
        <v>27</v>
      </c>
      <c r="M2450" s="1">
        <v>44675</v>
      </c>
      <c r="N2450">
        <v>0.64</v>
      </c>
      <c r="O2450">
        <v>5</v>
      </c>
      <c r="P2450">
        <v>90</v>
      </c>
      <c r="Q2450">
        <v>3</v>
      </c>
    </row>
    <row r="2451" spans="1:18" ht="15.95" customHeight="1">
      <c r="A2451">
        <v>33427863</v>
      </c>
      <c r="B2451" t="s">
        <v>4345</v>
      </c>
      <c r="C2451">
        <v>251823932</v>
      </c>
      <c r="D2451" t="s">
        <v>4346</v>
      </c>
      <c r="F2451" t="s">
        <v>1322</v>
      </c>
      <c r="G2451">
        <v>38.854599999999998</v>
      </c>
      <c r="H2451">
        <v>-76.980739999999997</v>
      </c>
      <c r="I2451" t="s">
        <v>21</v>
      </c>
      <c r="J2451">
        <v>333</v>
      </c>
      <c r="K2451">
        <v>2</v>
      </c>
      <c r="L2451">
        <v>29</v>
      </c>
      <c r="M2451" s="1">
        <v>44893</v>
      </c>
      <c r="N2451">
        <v>2.16</v>
      </c>
      <c r="O2451">
        <v>1</v>
      </c>
      <c r="P2451">
        <v>352</v>
      </c>
      <c r="Q2451">
        <v>28</v>
      </c>
      <c r="R2451" s="2" t="s">
        <v>4347</v>
      </c>
    </row>
    <row r="2452" spans="1:18" ht="15.95" customHeight="1">
      <c r="A2452">
        <v>33455792</v>
      </c>
      <c r="B2452" t="s">
        <v>4348</v>
      </c>
      <c r="C2452">
        <v>69203193</v>
      </c>
      <c r="D2452" t="s">
        <v>2676</v>
      </c>
      <c r="F2452" t="s">
        <v>88</v>
      </c>
      <c r="G2452">
        <v>38.894420619999998</v>
      </c>
      <c r="H2452">
        <v>-76.998260500000001</v>
      </c>
      <c r="I2452" t="s">
        <v>21</v>
      </c>
      <c r="J2452">
        <v>110</v>
      </c>
      <c r="K2452">
        <v>31</v>
      </c>
      <c r="L2452">
        <v>7</v>
      </c>
      <c r="M2452" s="1">
        <v>44837</v>
      </c>
      <c r="N2452">
        <v>0.17</v>
      </c>
      <c r="O2452">
        <v>34</v>
      </c>
      <c r="P2452">
        <v>264</v>
      </c>
      <c r="Q2452">
        <v>1</v>
      </c>
    </row>
    <row r="2453" spans="1:18" ht="15.95" customHeight="1">
      <c r="A2453">
        <v>33469877</v>
      </c>
      <c r="B2453" t="s">
        <v>4349</v>
      </c>
      <c r="C2453">
        <v>39930655</v>
      </c>
      <c r="D2453" t="s">
        <v>1928</v>
      </c>
      <c r="F2453" t="s">
        <v>94</v>
      </c>
      <c r="G2453">
        <v>38.910890000000002</v>
      </c>
      <c r="H2453">
        <v>-77.038960000000003</v>
      </c>
      <c r="I2453" t="s">
        <v>21</v>
      </c>
      <c r="J2453">
        <v>220</v>
      </c>
      <c r="K2453">
        <v>31</v>
      </c>
      <c r="L2453">
        <v>137</v>
      </c>
      <c r="M2453" s="1">
        <v>44737</v>
      </c>
      <c r="N2453">
        <v>3.04</v>
      </c>
      <c r="O2453">
        <v>166</v>
      </c>
      <c r="P2453">
        <v>365</v>
      </c>
      <c r="Q2453">
        <v>17</v>
      </c>
    </row>
    <row r="2454" spans="1:18" ht="15.95" customHeight="1">
      <c r="A2454">
        <v>33485532</v>
      </c>
      <c r="B2454" t="s">
        <v>4350</v>
      </c>
      <c r="C2454">
        <v>252317583</v>
      </c>
      <c r="D2454" t="s">
        <v>4351</v>
      </c>
      <c r="F2454" t="s">
        <v>135</v>
      </c>
      <c r="G2454">
        <v>38.876359999999998</v>
      </c>
      <c r="H2454">
        <v>-77.0197</v>
      </c>
      <c r="I2454" t="s">
        <v>21</v>
      </c>
      <c r="J2454">
        <v>100</v>
      </c>
      <c r="K2454">
        <v>31</v>
      </c>
      <c r="L2454">
        <v>3</v>
      </c>
      <c r="M2454" s="1">
        <v>44204</v>
      </c>
      <c r="N2454">
        <v>7.0000000000000007E-2</v>
      </c>
      <c r="O2454">
        <v>1</v>
      </c>
      <c r="P2454">
        <v>180</v>
      </c>
      <c r="Q2454">
        <v>0</v>
      </c>
    </row>
    <row r="2455" spans="1:18" ht="15.95" customHeight="1">
      <c r="A2455">
        <v>33492794</v>
      </c>
      <c r="B2455" t="s">
        <v>4352</v>
      </c>
      <c r="C2455">
        <v>48005494</v>
      </c>
      <c r="D2455" t="s">
        <v>3838</v>
      </c>
      <c r="F2455" t="s">
        <v>1233</v>
      </c>
      <c r="G2455">
        <v>38.876809999999999</v>
      </c>
      <c r="H2455">
        <v>-77.006460000000004</v>
      </c>
      <c r="I2455" t="s">
        <v>21</v>
      </c>
      <c r="J2455">
        <v>123</v>
      </c>
      <c r="K2455">
        <v>31</v>
      </c>
      <c r="L2455">
        <v>3</v>
      </c>
      <c r="M2455" s="1">
        <v>44762</v>
      </c>
      <c r="N2455">
        <v>7.0000000000000007E-2</v>
      </c>
      <c r="O2455">
        <v>145</v>
      </c>
      <c r="P2455">
        <v>294</v>
      </c>
      <c r="Q2455">
        <v>2</v>
      </c>
    </row>
    <row r="2456" spans="1:18" ht="15.95" customHeight="1">
      <c r="A2456">
        <v>33492873</v>
      </c>
      <c r="B2456" t="s">
        <v>4353</v>
      </c>
      <c r="C2456">
        <v>48005494</v>
      </c>
      <c r="D2456" t="s">
        <v>3838</v>
      </c>
      <c r="F2456" t="s">
        <v>1233</v>
      </c>
      <c r="G2456">
        <v>38.877920000000003</v>
      </c>
      <c r="H2456">
        <v>-77.004779999999997</v>
      </c>
      <c r="I2456" t="s">
        <v>21</v>
      </c>
      <c r="J2456">
        <v>86</v>
      </c>
      <c r="K2456">
        <v>31</v>
      </c>
      <c r="L2456">
        <v>5</v>
      </c>
      <c r="M2456" s="1">
        <v>44765</v>
      </c>
      <c r="N2456">
        <v>0.12</v>
      </c>
      <c r="O2456">
        <v>145</v>
      </c>
      <c r="P2456">
        <v>334</v>
      </c>
      <c r="Q2456">
        <v>2</v>
      </c>
    </row>
    <row r="2457" spans="1:18" ht="15.95" customHeight="1">
      <c r="A2457">
        <v>33497636</v>
      </c>
      <c r="B2457" t="s">
        <v>4354</v>
      </c>
      <c r="C2457">
        <v>135195550</v>
      </c>
      <c r="D2457" t="s">
        <v>4355</v>
      </c>
      <c r="F2457" t="s">
        <v>63</v>
      </c>
      <c r="G2457">
        <v>38.90605</v>
      </c>
      <c r="H2457">
        <v>-77.019149999999996</v>
      </c>
      <c r="I2457" t="s">
        <v>25</v>
      </c>
      <c r="J2457">
        <v>80</v>
      </c>
      <c r="K2457">
        <v>1</v>
      </c>
      <c r="L2457">
        <v>328</v>
      </c>
      <c r="M2457" s="1">
        <v>44912</v>
      </c>
      <c r="N2457">
        <v>7.26</v>
      </c>
      <c r="O2457">
        <v>3</v>
      </c>
      <c r="P2457">
        <v>310</v>
      </c>
      <c r="Q2457">
        <v>139</v>
      </c>
      <c r="R2457" t="s">
        <v>4356</v>
      </c>
    </row>
    <row r="2458" spans="1:18" ht="15.95" customHeight="1">
      <c r="A2458">
        <v>33498604</v>
      </c>
      <c r="B2458" t="s">
        <v>4357</v>
      </c>
      <c r="C2458">
        <v>135195550</v>
      </c>
      <c r="D2458" t="s">
        <v>4355</v>
      </c>
      <c r="F2458" t="s">
        <v>63</v>
      </c>
      <c r="G2458">
        <v>38.906230000000001</v>
      </c>
      <c r="H2458">
        <v>-77.019840000000002</v>
      </c>
      <c r="I2458" t="s">
        <v>25</v>
      </c>
      <c r="J2458">
        <v>83</v>
      </c>
      <c r="K2458">
        <v>1</v>
      </c>
      <c r="L2458">
        <v>343</v>
      </c>
      <c r="M2458" s="1">
        <v>44910</v>
      </c>
      <c r="N2458">
        <v>7.61</v>
      </c>
      <c r="O2458">
        <v>3</v>
      </c>
      <c r="P2458">
        <v>328</v>
      </c>
      <c r="Q2458">
        <v>115</v>
      </c>
      <c r="R2458" t="s">
        <v>4356</v>
      </c>
    </row>
    <row r="2459" spans="1:18" ht="15.95" customHeight="1">
      <c r="A2459">
        <v>33498856</v>
      </c>
      <c r="B2459" t="s">
        <v>4358</v>
      </c>
      <c r="C2459">
        <v>135195550</v>
      </c>
      <c r="D2459" t="s">
        <v>4355</v>
      </c>
      <c r="F2459" t="s">
        <v>63</v>
      </c>
      <c r="G2459">
        <v>38.905940000000001</v>
      </c>
      <c r="H2459">
        <v>-77.019419999999997</v>
      </c>
      <c r="I2459" t="s">
        <v>25</v>
      </c>
      <c r="J2459">
        <v>70</v>
      </c>
      <c r="K2459">
        <v>1</v>
      </c>
      <c r="L2459">
        <v>300</v>
      </c>
      <c r="M2459" s="1">
        <v>44912</v>
      </c>
      <c r="N2459">
        <v>6.65</v>
      </c>
      <c r="O2459">
        <v>3</v>
      </c>
      <c r="P2459">
        <v>308</v>
      </c>
      <c r="Q2459">
        <v>120</v>
      </c>
      <c r="R2459" t="s">
        <v>4356</v>
      </c>
    </row>
    <row r="2460" spans="1:18" ht="15.95" customHeight="1">
      <c r="A2460">
        <v>33516751</v>
      </c>
      <c r="B2460" t="s">
        <v>4359</v>
      </c>
      <c r="C2460">
        <v>46593076</v>
      </c>
      <c r="D2460" t="s">
        <v>4360</v>
      </c>
      <c r="F2460" t="s">
        <v>70</v>
      </c>
      <c r="G2460">
        <v>38.925409999999999</v>
      </c>
      <c r="H2460">
        <v>-77.025710000000004</v>
      </c>
      <c r="I2460" t="s">
        <v>21</v>
      </c>
      <c r="J2460">
        <v>66</v>
      </c>
      <c r="K2460">
        <v>4</v>
      </c>
      <c r="L2460">
        <v>65</v>
      </c>
      <c r="M2460" s="1">
        <v>44859</v>
      </c>
      <c r="N2460">
        <v>1.49</v>
      </c>
      <c r="O2460">
        <v>1</v>
      </c>
      <c r="P2460">
        <v>67</v>
      </c>
      <c r="Q2460">
        <v>14</v>
      </c>
      <c r="R2460" t="s">
        <v>4361</v>
      </c>
    </row>
    <row r="2461" spans="1:18" ht="15.95" customHeight="1">
      <c r="A2461">
        <v>33517319</v>
      </c>
      <c r="B2461" t="s">
        <v>4362</v>
      </c>
      <c r="C2461">
        <v>30732781</v>
      </c>
      <c r="D2461" t="s">
        <v>865</v>
      </c>
      <c r="F2461" t="s">
        <v>70</v>
      </c>
      <c r="G2461">
        <v>38.934890000000003</v>
      </c>
      <c r="H2461">
        <v>-77.035489999999996</v>
      </c>
      <c r="I2461" t="s">
        <v>21</v>
      </c>
      <c r="J2461">
        <v>75</v>
      </c>
      <c r="K2461">
        <v>31</v>
      </c>
      <c r="L2461">
        <v>12</v>
      </c>
      <c r="M2461" s="1">
        <v>43904</v>
      </c>
      <c r="N2461">
        <v>0.27</v>
      </c>
      <c r="O2461">
        <v>2</v>
      </c>
      <c r="P2461">
        <v>0</v>
      </c>
      <c r="Q2461">
        <v>0</v>
      </c>
    </row>
    <row r="2462" spans="1:18" ht="15.95" customHeight="1">
      <c r="A2462">
        <v>33522560</v>
      </c>
      <c r="B2462" t="s">
        <v>4363</v>
      </c>
      <c r="C2462">
        <v>11358775</v>
      </c>
      <c r="D2462" t="s">
        <v>4364</v>
      </c>
      <c r="F2462" t="s">
        <v>70</v>
      </c>
      <c r="G2462">
        <v>38.935589999999998</v>
      </c>
      <c r="H2462">
        <v>-77.02852</v>
      </c>
      <c r="I2462" t="s">
        <v>21</v>
      </c>
      <c r="J2462">
        <v>145</v>
      </c>
      <c r="K2462">
        <v>2</v>
      </c>
      <c r="L2462">
        <v>124</v>
      </c>
      <c r="M2462" s="1">
        <v>44896</v>
      </c>
      <c r="N2462">
        <v>2.8</v>
      </c>
      <c r="O2462">
        <v>1</v>
      </c>
      <c r="P2462">
        <v>351</v>
      </c>
      <c r="Q2462">
        <v>41</v>
      </c>
      <c r="R2462" t="s">
        <v>4365</v>
      </c>
    </row>
    <row r="2463" spans="1:18" ht="15.95" customHeight="1">
      <c r="A2463">
        <v>33526446</v>
      </c>
      <c r="B2463" t="s">
        <v>4366</v>
      </c>
      <c r="C2463">
        <v>64224836</v>
      </c>
      <c r="D2463" t="s">
        <v>502</v>
      </c>
      <c r="F2463" t="s">
        <v>853</v>
      </c>
      <c r="G2463">
        <v>38.873800000000003</v>
      </c>
      <c r="H2463">
        <v>-76.937870000000004</v>
      </c>
      <c r="I2463" t="s">
        <v>21</v>
      </c>
      <c r="J2463">
        <v>107</v>
      </c>
      <c r="K2463">
        <v>2</v>
      </c>
      <c r="L2463">
        <v>40</v>
      </c>
      <c r="M2463" s="1">
        <v>44857</v>
      </c>
      <c r="N2463">
        <v>0.89</v>
      </c>
      <c r="O2463">
        <v>1</v>
      </c>
      <c r="P2463">
        <v>80</v>
      </c>
      <c r="Q2463">
        <v>11</v>
      </c>
      <c r="R2463" s="13" t="s">
        <v>4367</v>
      </c>
    </row>
    <row r="2464" spans="1:18" ht="15.95" customHeight="1">
      <c r="A2464">
        <v>33530313</v>
      </c>
      <c r="B2464" t="s">
        <v>4368</v>
      </c>
      <c r="C2464">
        <v>1026901</v>
      </c>
      <c r="D2464" t="s">
        <v>3788</v>
      </c>
      <c r="F2464" t="s">
        <v>34</v>
      </c>
      <c r="G2464">
        <v>38.960650000000001</v>
      </c>
      <c r="H2464">
        <v>-77.038899999999998</v>
      </c>
      <c r="I2464" t="s">
        <v>21</v>
      </c>
      <c r="J2464">
        <v>120</v>
      </c>
      <c r="K2464">
        <v>31</v>
      </c>
      <c r="L2464">
        <v>54</v>
      </c>
      <c r="M2464" s="1">
        <v>44773</v>
      </c>
      <c r="N2464">
        <v>1.2</v>
      </c>
      <c r="O2464">
        <v>2</v>
      </c>
      <c r="P2464">
        <v>172</v>
      </c>
      <c r="Q2464">
        <v>17</v>
      </c>
      <c r="R2464" t="s">
        <v>4369</v>
      </c>
    </row>
    <row r="2465" spans="1:18" ht="15.95" customHeight="1">
      <c r="A2465">
        <v>33552693</v>
      </c>
      <c r="B2465" t="s">
        <v>4370</v>
      </c>
      <c r="C2465">
        <v>10931840</v>
      </c>
      <c r="D2465" t="s">
        <v>3631</v>
      </c>
      <c r="F2465" t="s">
        <v>91</v>
      </c>
      <c r="G2465">
        <v>38.949309999999997</v>
      </c>
      <c r="H2465">
        <v>-77.013990000000007</v>
      </c>
      <c r="I2465" t="s">
        <v>25</v>
      </c>
      <c r="J2465">
        <v>465</v>
      </c>
      <c r="K2465">
        <v>31</v>
      </c>
      <c r="L2465">
        <v>6</v>
      </c>
      <c r="M2465" s="1">
        <v>44198</v>
      </c>
      <c r="N2465">
        <v>0.15</v>
      </c>
      <c r="O2465">
        <v>1</v>
      </c>
      <c r="P2465">
        <v>0</v>
      </c>
      <c r="Q2465">
        <v>0</v>
      </c>
    </row>
    <row r="2466" spans="1:18" ht="15.95" customHeight="1">
      <c r="A2466">
        <v>33584842</v>
      </c>
      <c r="B2466" t="s">
        <v>4371</v>
      </c>
      <c r="C2466">
        <v>23375179</v>
      </c>
      <c r="D2466" t="s">
        <v>2762</v>
      </c>
      <c r="F2466" t="s">
        <v>135</v>
      </c>
      <c r="G2466">
        <v>38.88073</v>
      </c>
      <c r="H2466">
        <v>-77.022310000000004</v>
      </c>
      <c r="I2466" t="s">
        <v>21</v>
      </c>
      <c r="J2466">
        <v>85</v>
      </c>
      <c r="K2466">
        <v>31</v>
      </c>
      <c r="L2466">
        <v>2</v>
      </c>
      <c r="M2466" s="1">
        <v>43903</v>
      </c>
      <c r="N2466">
        <v>0.06</v>
      </c>
      <c r="O2466">
        <v>1</v>
      </c>
      <c r="P2466">
        <v>0</v>
      </c>
      <c r="Q2466">
        <v>0</v>
      </c>
    </row>
    <row r="2467" spans="1:18" ht="15.95" customHeight="1">
      <c r="A2467">
        <v>33587463</v>
      </c>
      <c r="B2467" t="s">
        <v>4372</v>
      </c>
      <c r="C2467">
        <v>22022994</v>
      </c>
      <c r="D2467" t="s">
        <v>53</v>
      </c>
      <c r="F2467" t="s">
        <v>94</v>
      </c>
      <c r="G2467">
        <v>38.91704</v>
      </c>
      <c r="H2467">
        <v>-77.038290000000003</v>
      </c>
      <c r="I2467" t="s">
        <v>21</v>
      </c>
      <c r="J2467">
        <v>248</v>
      </c>
      <c r="K2467">
        <v>31</v>
      </c>
      <c r="L2467">
        <v>2</v>
      </c>
      <c r="M2467" s="1">
        <v>43567</v>
      </c>
      <c r="N2467">
        <v>0.04</v>
      </c>
      <c r="O2467">
        <v>1</v>
      </c>
      <c r="P2467">
        <v>0</v>
      </c>
      <c r="Q2467">
        <v>0</v>
      </c>
    </row>
    <row r="2468" spans="1:18" ht="15.95" customHeight="1">
      <c r="A2468">
        <v>33632288</v>
      </c>
      <c r="B2468" t="s">
        <v>4373</v>
      </c>
      <c r="C2468">
        <v>1864688</v>
      </c>
      <c r="D2468" t="s">
        <v>324</v>
      </c>
      <c r="F2468" t="s">
        <v>51</v>
      </c>
      <c r="G2468">
        <v>38.903210000000001</v>
      </c>
      <c r="H2468">
        <v>-77.050160000000005</v>
      </c>
      <c r="I2468" t="s">
        <v>21</v>
      </c>
      <c r="J2468">
        <v>150</v>
      </c>
      <c r="K2468">
        <v>31</v>
      </c>
      <c r="L2468">
        <v>142</v>
      </c>
      <c r="M2468" s="1">
        <v>44743</v>
      </c>
      <c r="N2468">
        <v>3.16</v>
      </c>
      <c r="O2468">
        <v>16</v>
      </c>
      <c r="P2468">
        <v>61</v>
      </c>
      <c r="Q2468">
        <v>22</v>
      </c>
    </row>
    <row r="2469" spans="1:18" ht="15.95" customHeight="1">
      <c r="A2469">
        <v>33633890</v>
      </c>
      <c r="B2469" t="s">
        <v>4374</v>
      </c>
      <c r="C2469">
        <v>107434423</v>
      </c>
      <c r="D2469" t="s">
        <v>3834</v>
      </c>
      <c r="F2469" t="s">
        <v>43</v>
      </c>
      <c r="G2469">
        <v>38.90166</v>
      </c>
      <c r="H2469">
        <v>-77.017210000000006</v>
      </c>
      <c r="I2469" t="s">
        <v>21</v>
      </c>
      <c r="J2469">
        <v>153</v>
      </c>
      <c r="K2469">
        <v>32</v>
      </c>
      <c r="L2469">
        <v>0</v>
      </c>
      <c r="M2469" s="13"/>
      <c r="O2469">
        <v>214</v>
      </c>
      <c r="P2469">
        <v>204</v>
      </c>
      <c r="Q2469">
        <v>0</v>
      </c>
    </row>
    <row r="2470" spans="1:18" ht="15.95" customHeight="1">
      <c r="A2470">
        <v>33633909</v>
      </c>
      <c r="B2470" t="s">
        <v>4375</v>
      </c>
      <c r="C2470">
        <v>107434423</v>
      </c>
      <c r="D2470" t="s">
        <v>3834</v>
      </c>
      <c r="F2470" t="s">
        <v>43</v>
      </c>
      <c r="G2470">
        <v>38.901060000000001</v>
      </c>
      <c r="H2470">
        <v>-77.015659999999997</v>
      </c>
      <c r="I2470" t="s">
        <v>21</v>
      </c>
      <c r="J2470">
        <v>165</v>
      </c>
      <c r="K2470">
        <v>32</v>
      </c>
      <c r="L2470">
        <v>1</v>
      </c>
      <c r="M2470" s="1">
        <v>44688</v>
      </c>
      <c r="N2470">
        <v>0.13</v>
      </c>
      <c r="O2470">
        <v>214</v>
      </c>
      <c r="P2470">
        <v>141</v>
      </c>
      <c r="Q2470">
        <v>1</v>
      </c>
    </row>
    <row r="2471" spans="1:18" ht="15.95" customHeight="1">
      <c r="A2471">
        <v>33718308</v>
      </c>
      <c r="B2471" t="s">
        <v>4376</v>
      </c>
      <c r="C2471">
        <v>39930655</v>
      </c>
      <c r="D2471" t="s">
        <v>1928</v>
      </c>
      <c r="F2471" t="s">
        <v>94</v>
      </c>
      <c r="G2471">
        <v>38.913710000000002</v>
      </c>
      <c r="H2471">
        <v>-77.042249999999996</v>
      </c>
      <c r="I2471" t="s">
        <v>21</v>
      </c>
      <c r="J2471">
        <v>254</v>
      </c>
      <c r="K2471">
        <v>31</v>
      </c>
      <c r="L2471">
        <v>95</v>
      </c>
      <c r="M2471" s="1">
        <v>44878</v>
      </c>
      <c r="N2471">
        <v>2.11</v>
      </c>
      <c r="O2471">
        <v>166</v>
      </c>
      <c r="P2471">
        <v>220</v>
      </c>
      <c r="Q2471">
        <v>27</v>
      </c>
    </row>
    <row r="2472" spans="1:18" ht="15.95" customHeight="1">
      <c r="A2472">
        <v>33718594</v>
      </c>
      <c r="B2472" t="s">
        <v>4377</v>
      </c>
      <c r="C2472">
        <v>129443521</v>
      </c>
      <c r="D2472" t="s">
        <v>4378</v>
      </c>
      <c r="F2472" t="s">
        <v>60</v>
      </c>
      <c r="G2472">
        <v>38.926299999999998</v>
      </c>
      <c r="H2472">
        <v>-76.972579999999994</v>
      </c>
      <c r="I2472" t="s">
        <v>25</v>
      </c>
      <c r="J2472">
        <v>70</v>
      </c>
      <c r="K2472">
        <v>31</v>
      </c>
      <c r="L2472">
        <v>16</v>
      </c>
      <c r="M2472" s="1">
        <v>44143</v>
      </c>
      <c r="N2472">
        <v>0.36</v>
      </c>
      <c r="O2472">
        <v>1</v>
      </c>
      <c r="P2472">
        <v>0</v>
      </c>
      <c r="Q2472">
        <v>0</v>
      </c>
    </row>
    <row r="2473" spans="1:18" ht="15.95" customHeight="1">
      <c r="A2473">
        <v>33721595</v>
      </c>
      <c r="B2473" t="s">
        <v>4379</v>
      </c>
      <c r="C2473">
        <v>5467394</v>
      </c>
      <c r="D2473" t="s">
        <v>1356</v>
      </c>
      <c r="F2473" t="s">
        <v>201</v>
      </c>
      <c r="G2473">
        <v>38.883760000000002</v>
      </c>
      <c r="H2473">
        <v>-77.004940000000005</v>
      </c>
      <c r="I2473" t="s">
        <v>21</v>
      </c>
      <c r="J2473">
        <v>722</v>
      </c>
      <c r="K2473">
        <v>3</v>
      </c>
      <c r="L2473">
        <v>58</v>
      </c>
      <c r="M2473" s="1">
        <v>44890</v>
      </c>
      <c r="N2473">
        <v>1.41</v>
      </c>
      <c r="O2473">
        <v>1</v>
      </c>
      <c r="P2473">
        <v>98</v>
      </c>
      <c r="Q2473">
        <v>33</v>
      </c>
      <c r="R2473" s="2" t="s">
        <v>4380</v>
      </c>
    </row>
    <row r="2474" spans="1:18" ht="15.95" customHeight="1">
      <c r="A2474">
        <v>33766197</v>
      </c>
      <c r="B2474" t="s">
        <v>4381</v>
      </c>
      <c r="C2474">
        <v>6195074</v>
      </c>
      <c r="D2474" t="s">
        <v>4382</v>
      </c>
      <c r="F2474" t="s">
        <v>34</v>
      </c>
      <c r="G2474">
        <v>38.939059999999998</v>
      </c>
      <c r="H2474">
        <v>-77.021389999999997</v>
      </c>
      <c r="I2474" t="s">
        <v>21</v>
      </c>
      <c r="J2474">
        <v>79</v>
      </c>
      <c r="K2474">
        <v>31</v>
      </c>
      <c r="L2474">
        <v>105</v>
      </c>
      <c r="M2474" s="1">
        <v>44658</v>
      </c>
      <c r="N2474">
        <v>2.35</v>
      </c>
      <c r="O2474">
        <v>1</v>
      </c>
      <c r="P2474">
        <v>0</v>
      </c>
      <c r="Q2474">
        <v>9</v>
      </c>
    </row>
    <row r="2475" spans="1:18" ht="15.95" customHeight="1">
      <c r="A2475">
        <v>33768875</v>
      </c>
      <c r="B2475" t="s">
        <v>4383</v>
      </c>
      <c r="C2475">
        <v>36486329</v>
      </c>
      <c r="D2475" t="s">
        <v>4384</v>
      </c>
      <c r="F2475" t="s">
        <v>822</v>
      </c>
      <c r="G2475">
        <v>38.91131</v>
      </c>
      <c r="H2475">
        <v>-76.940700000000007</v>
      </c>
      <c r="I2475" t="s">
        <v>21</v>
      </c>
      <c r="J2475">
        <v>217</v>
      </c>
      <c r="K2475">
        <v>2</v>
      </c>
      <c r="L2475">
        <v>146</v>
      </c>
      <c r="M2475" s="1">
        <v>44900</v>
      </c>
      <c r="N2475">
        <v>3.81</v>
      </c>
      <c r="O2475">
        <v>1</v>
      </c>
      <c r="P2475">
        <v>23</v>
      </c>
      <c r="Q2475">
        <v>42</v>
      </c>
      <c r="R2475" s="2" t="s">
        <v>4385</v>
      </c>
    </row>
    <row r="2476" spans="1:18" ht="15.95" customHeight="1">
      <c r="A2476">
        <v>33772102</v>
      </c>
      <c r="B2476" t="s">
        <v>4386</v>
      </c>
      <c r="C2476">
        <v>39930655</v>
      </c>
      <c r="D2476" t="s">
        <v>1928</v>
      </c>
      <c r="F2476" t="s">
        <v>201</v>
      </c>
      <c r="G2476">
        <v>38.882849999999998</v>
      </c>
      <c r="H2476">
        <v>-77.000230000000002</v>
      </c>
      <c r="I2476" t="s">
        <v>21</v>
      </c>
      <c r="J2476">
        <v>153</v>
      </c>
      <c r="K2476">
        <v>30</v>
      </c>
      <c r="L2476">
        <v>7</v>
      </c>
      <c r="M2476" s="1">
        <v>44717</v>
      </c>
      <c r="N2476">
        <v>0.16</v>
      </c>
      <c r="O2476">
        <v>166</v>
      </c>
      <c r="P2476">
        <v>152</v>
      </c>
      <c r="Q2476">
        <v>3</v>
      </c>
      <c r="R2476" t="s">
        <v>101</v>
      </c>
    </row>
    <row r="2477" spans="1:18" ht="15.95" customHeight="1">
      <c r="A2477">
        <v>33802424</v>
      </c>
      <c r="B2477" t="s">
        <v>4387</v>
      </c>
      <c r="C2477">
        <v>118244024</v>
      </c>
      <c r="D2477" t="s">
        <v>4388</v>
      </c>
      <c r="F2477" t="s">
        <v>70</v>
      </c>
      <c r="G2477">
        <v>38.934220000000003</v>
      </c>
      <c r="H2477">
        <v>-77.032889999999995</v>
      </c>
      <c r="I2477" t="s">
        <v>21</v>
      </c>
      <c r="J2477">
        <v>73</v>
      </c>
      <c r="K2477">
        <v>31</v>
      </c>
      <c r="L2477">
        <v>181</v>
      </c>
      <c r="M2477" s="1">
        <v>44849</v>
      </c>
      <c r="N2477">
        <v>4.16</v>
      </c>
      <c r="O2477">
        <v>2</v>
      </c>
      <c r="P2477">
        <v>72</v>
      </c>
      <c r="Q2477">
        <v>44</v>
      </c>
    </row>
    <row r="2478" spans="1:18" ht="15.95" customHeight="1">
      <c r="A2478">
        <v>33804405</v>
      </c>
      <c r="B2478" t="s">
        <v>4389</v>
      </c>
      <c r="C2478">
        <v>48005494</v>
      </c>
      <c r="D2478" t="s">
        <v>3838</v>
      </c>
      <c r="F2478" t="s">
        <v>63</v>
      </c>
      <c r="G2478">
        <v>38.906660000000002</v>
      </c>
      <c r="H2478">
        <v>-77.023169999999993</v>
      </c>
      <c r="I2478" t="s">
        <v>21</v>
      </c>
      <c r="J2478">
        <v>83</v>
      </c>
      <c r="K2478">
        <v>31</v>
      </c>
      <c r="L2478">
        <v>6</v>
      </c>
      <c r="M2478" s="1">
        <v>44786</v>
      </c>
      <c r="N2478">
        <v>0.16</v>
      </c>
      <c r="O2478">
        <v>145</v>
      </c>
      <c r="P2478">
        <v>333</v>
      </c>
      <c r="Q2478">
        <v>3</v>
      </c>
    </row>
    <row r="2479" spans="1:18" ht="15.95" customHeight="1">
      <c r="A2479">
        <v>33827412</v>
      </c>
      <c r="B2479" t="s">
        <v>4390</v>
      </c>
      <c r="C2479">
        <v>65548398</v>
      </c>
      <c r="D2479" t="s">
        <v>1418</v>
      </c>
      <c r="F2479" t="s">
        <v>88</v>
      </c>
      <c r="G2479">
        <v>38.895319999999998</v>
      </c>
      <c r="H2479">
        <v>-77.001729999999995</v>
      </c>
      <c r="I2479" t="s">
        <v>21</v>
      </c>
      <c r="J2479">
        <v>295</v>
      </c>
      <c r="K2479">
        <v>31</v>
      </c>
      <c r="L2479">
        <v>31</v>
      </c>
      <c r="M2479" s="1">
        <v>44647</v>
      </c>
      <c r="N2479">
        <v>0.73</v>
      </c>
      <c r="O2479">
        <v>5</v>
      </c>
      <c r="P2479">
        <v>343</v>
      </c>
      <c r="Q2479">
        <v>2</v>
      </c>
    </row>
    <row r="2480" spans="1:18" ht="15.95" customHeight="1">
      <c r="A2480">
        <v>33830823</v>
      </c>
      <c r="B2480" t="s">
        <v>4391</v>
      </c>
      <c r="C2480">
        <v>21570891</v>
      </c>
      <c r="D2480" t="s">
        <v>3996</v>
      </c>
      <c r="F2480" t="s">
        <v>125</v>
      </c>
      <c r="G2480">
        <v>38.905450000000002</v>
      </c>
      <c r="H2480">
        <v>-77.062460000000002</v>
      </c>
      <c r="I2480" t="s">
        <v>21</v>
      </c>
      <c r="J2480">
        <v>106</v>
      </c>
      <c r="K2480">
        <v>1</v>
      </c>
      <c r="L2480">
        <v>284</v>
      </c>
      <c r="M2480" s="1">
        <v>44906</v>
      </c>
      <c r="N2480">
        <v>6.47</v>
      </c>
      <c r="O2480">
        <v>11</v>
      </c>
      <c r="P2480">
        <v>71</v>
      </c>
      <c r="Q2480">
        <v>79</v>
      </c>
      <c r="R2480" s="13" t="s">
        <v>101</v>
      </c>
    </row>
    <row r="2481" spans="1:18" ht="15.95" customHeight="1">
      <c r="A2481">
        <v>33854482</v>
      </c>
      <c r="B2481" t="s">
        <v>4392</v>
      </c>
      <c r="C2481">
        <v>201899438</v>
      </c>
      <c r="D2481" t="s">
        <v>2793</v>
      </c>
      <c r="F2481" t="s">
        <v>63</v>
      </c>
      <c r="G2481">
        <v>38.907980000000002</v>
      </c>
      <c r="H2481">
        <v>-77.025030000000001</v>
      </c>
      <c r="I2481" t="s">
        <v>21</v>
      </c>
      <c r="J2481">
        <v>199</v>
      </c>
      <c r="K2481">
        <v>30</v>
      </c>
      <c r="L2481">
        <v>256</v>
      </c>
      <c r="M2481" s="1">
        <v>44746</v>
      </c>
      <c r="N2481">
        <v>5.72</v>
      </c>
      <c r="O2481">
        <v>2</v>
      </c>
      <c r="P2481">
        <v>365</v>
      </c>
      <c r="Q2481">
        <v>40</v>
      </c>
      <c r="R2481" t="s">
        <v>4393</v>
      </c>
    </row>
    <row r="2482" spans="1:18" ht="15.95" customHeight="1">
      <c r="A2482">
        <v>33856921</v>
      </c>
      <c r="B2482" t="s">
        <v>4394</v>
      </c>
      <c r="C2482">
        <v>225095373</v>
      </c>
      <c r="D2482" t="s">
        <v>1507</v>
      </c>
      <c r="F2482" t="s">
        <v>94</v>
      </c>
      <c r="G2482">
        <v>38.914239999999999</v>
      </c>
      <c r="H2482">
        <v>-77.036529999999999</v>
      </c>
      <c r="I2482" t="s">
        <v>21</v>
      </c>
      <c r="J2482">
        <v>293</v>
      </c>
      <c r="K2482">
        <v>2</v>
      </c>
      <c r="L2482">
        <v>83</v>
      </c>
      <c r="M2482" s="1">
        <v>44900</v>
      </c>
      <c r="N2482">
        <v>1.86</v>
      </c>
      <c r="O2482">
        <v>3</v>
      </c>
      <c r="P2482">
        <v>350</v>
      </c>
      <c r="Q2482">
        <v>48</v>
      </c>
      <c r="R2482" s="2" t="s">
        <v>4395</v>
      </c>
    </row>
    <row r="2483" spans="1:18" ht="15.95" customHeight="1">
      <c r="A2483">
        <v>33857127</v>
      </c>
      <c r="B2483" t="s">
        <v>4396</v>
      </c>
      <c r="C2483">
        <v>198612938</v>
      </c>
      <c r="D2483" t="s">
        <v>858</v>
      </c>
      <c r="F2483" t="s">
        <v>37</v>
      </c>
      <c r="G2483">
        <v>38.923900000000003</v>
      </c>
      <c r="H2483">
        <v>-77.043549999999996</v>
      </c>
      <c r="I2483" t="s">
        <v>21</v>
      </c>
      <c r="J2483">
        <v>75</v>
      </c>
      <c r="K2483">
        <v>31</v>
      </c>
      <c r="L2483">
        <v>108</v>
      </c>
      <c r="M2483" s="1">
        <v>44711</v>
      </c>
      <c r="N2483">
        <v>2.78</v>
      </c>
      <c r="O2483">
        <v>6</v>
      </c>
      <c r="P2483">
        <v>180</v>
      </c>
      <c r="Q2483">
        <v>25</v>
      </c>
    </row>
    <row r="2484" spans="1:18" ht="15.95" customHeight="1">
      <c r="A2484">
        <v>33857393</v>
      </c>
      <c r="B2484" t="s">
        <v>4397</v>
      </c>
      <c r="C2484">
        <v>198612938</v>
      </c>
      <c r="D2484" t="s">
        <v>858</v>
      </c>
      <c r="F2484" t="s">
        <v>37</v>
      </c>
      <c r="G2484">
        <v>38.924219999999998</v>
      </c>
      <c r="H2484">
        <v>-77.043180000000007</v>
      </c>
      <c r="I2484" t="s">
        <v>21</v>
      </c>
      <c r="J2484">
        <v>75</v>
      </c>
      <c r="K2484">
        <v>31</v>
      </c>
      <c r="L2484">
        <v>154</v>
      </c>
      <c r="M2484" s="1">
        <v>44718</v>
      </c>
      <c r="N2484">
        <v>3.43</v>
      </c>
      <c r="O2484">
        <v>6</v>
      </c>
      <c r="P2484">
        <v>69</v>
      </c>
      <c r="Q2484">
        <v>19</v>
      </c>
    </row>
    <row r="2485" spans="1:18" ht="15.95" customHeight="1">
      <c r="A2485">
        <v>33881424</v>
      </c>
      <c r="B2485" t="s">
        <v>4398</v>
      </c>
      <c r="C2485">
        <v>3474736</v>
      </c>
      <c r="D2485" t="s">
        <v>1195</v>
      </c>
      <c r="F2485" t="s">
        <v>51</v>
      </c>
      <c r="G2485">
        <v>38.901980000000002</v>
      </c>
      <c r="H2485">
        <v>-77.049490000000006</v>
      </c>
      <c r="I2485" t="s">
        <v>21</v>
      </c>
      <c r="J2485">
        <v>204</v>
      </c>
      <c r="K2485">
        <v>31</v>
      </c>
      <c r="L2485">
        <v>86</v>
      </c>
      <c r="M2485" s="1">
        <v>44500</v>
      </c>
      <c r="N2485">
        <v>1.93</v>
      </c>
      <c r="O2485">
        <v>6</v>
      </c>
      <c r="P2485">
        <v>78</v>
      </c>
      <c r="Q2485">
        <v>0</v>
      </c>
    </row>
    <row r="2486" spans="1:18" ht="15.95" customHeight="1">
      <c r="A2486">
        <v>33882534</v>
      </c>
      <c r="B2486" t="s">
        <v>4412</v>
      </c>
      <c r="C2486">
        <v>255873015</v>
      </c>
      <c r="D2486" t="s">
        <v>4413</v>
      </c>
      <c r="F2486" t="s">
        <v>70</v>
      </c>
      <c r="G2486">
        <v>38.931730000000002</v>
      </c>
      <c r="H2486">
        <v>-77.029020000000003</v>
      </c>
      <c r="I2486" t="s">
        <v>21</v>
      </c>
      <c r="J2486">
        <v>120</v>
      </c>
      <c r="K2486">
        <v>31</v>
      </c>
      <c r="L2486">
        <v>133</v>
      </c>
      <c r="M2486" s="1">
        <v>44437</v>
      </c>
      <c r="N2486">
        <v>2.97</v>
      </c>
      <c r="O2486">
        <v>1</v>
      </c>
      <c r="P2486">
        <v>179</v>
      </c>
      <c r="Q2486">
        <v>0</v>
      </c>
    </row>
    <row r="2487" spans="1:18" ht="15.95" customHeight="1">
      <c r="A2487">
        <v>33907708</v>
      </c>
      <c r="B2487" t="s">
        <v>4414</v>
      </c>
      <c r="C2487">
        <v>44630686</v>
      </c>
      <c r="D2487" t="s">
        <v>4415</v>
      </c>
      <c r="F2487" t="s">
        <v>88</v>
      </c>
      <c r="G2487">
        <v>38.898719999999997</v>
      </c>
      <c r="H2487">
        <v>-76.985280000000003</v>
      </c>
      <c r="I2487" t="s">
        <v>21</v>
      </c>
      <c r="J2487">
        <v>185</v>
      </c>
      <c r="K2487">
        <v>31</v>
      </c>
      <c r="L2487">
        <v>31</v>
      </c>
      <c r="M2487" s="1">
        <v>44504</v>
      </c>
      <c r="N2487">
        <v>0.69</v>
      </c>
      <c r="O2487">
        <v>1</v>
      </c>
      <c r="P2487">
        <v>0</v>
      </c>
      <c r="Q2487">
        <v>0</v>
      </c>
    </row>
    <row r="2488" spans="1:18" ht="15.95" customHeight="1">
      <c r="A2488">
        <v>33911319</v>
      </c>
      <c r="B2488" t="s">
        <v>4416</v>
      </c>
      <c r="C2488">
        <v>232895115</v>
      </c>
      <c r="D2488" t="s">
        <v>4157</v>
      </c>
      <c r="F2488" t="s">
        <v>853</v>
      </c>
      <c r="G2488">
        <v>38.891460000000002</v>
      </c>
      <c r="H2488">
        <v>-76.951520000000002</v>
      </c>
      <c r="I2488" t="s">
        <v>21</v>
      </c>
      <c r="J2488">
        <v>145</v>
      </c>
      <c r="K2488">
        <v>31</v>
      </c>
      <c r="L2488">
        <v>60</v>
      </c>
      <c r="M2488" s="1">
        <v>44773</v>
      </c>
      <c r="N2488">
        <v>1.37</v>
      </c>
      <c r="O2488">
        <v>2</v>
      </c>
      <c r="P2488">
        <v>293</v>
      </c>
      <c r="Q2488">
        <v>18</v>
      </c>
    </row>
    <row r="2489" spans="1:18" ht="15.95" customHeight="1">
      <c r="A2489">
        <v>33972170</v>
      </c>
      <c r="B2489" t="s">
        <v>4417</v>
      </c>
      <c r="C2489">
        <v>255486813</v>
      </c>
      <c r="D2489" t="s">
        <v>998</v>
      </c>
      <c r="F2489" t="s">
        <v>201</v>
      </c>
      <c r="G2489">
        <v>38.884990000000002</v>
      </c>
      <c r="H2489">
        <v>-77.006100000000004</v>
      </c>
      <c r="I2489" t="s">
        <v>21</v>
      </c>
      <c r="J2489">
        <v>150</v>
      </c>
      <c r="K2489">
        <v>3</v>
      </c>
      <c r="L2489">
        <v>111</v>
      </c>
      <c r="M2489" s="1">
        <v>44900</v>
      </c>
      <c r="N2489">
        <v>2.64</v>
      </c>
      <c r="O2489">
        <v>1</v>
      </c>
      <c r="P2489">
        <v>40</v>
      </c>
      <c r="Q2489">
        <v>35</v>
      </c>
      <c r="R2489" t="s">
        <v>4418</v>
      </c>
    </row>
    <row r="2490" spans="1:18" ht="15.95" customHeight="1">
      <c r="A2490">
        <v>33993354</v>
      </c>
      <c r="B2490" t="s">
        <v>4419</v>
      </c>
      <c r="C2490">
        <v>2131753</v>
      </c>
      <c r="D2490" t="s">
        <v>4420</v>
      </c>
      <c r="F2490" t="s">
        <v>1233</v>
      </c>
      <c r="G2490">
        <v>38.878050000000002</v>
      </c>
      <c r="H2490">
        <v>-77.004800000000003</v>
      </c>
      <c r="I2490" t="s">
        <v>21</v>
      </c>
      <c r="J2490">
        <v>134</v>
      </c>
      <c r="K2490">
        <v>31</v>
      </c>
      <c r="L2490">
        <v>1</v>
      </c>
      <c r="M2490" s="1">
        <v>43592</v>
      </c>
      <c r="N2490">
        <v>0.02</v>
      </c>
      <c r="O2490">
        <v>1</v>
      </c>
      <c r="P2490">
        <v>37</v>
      </c>
      <c r="Q2490">
        <v>0</v>
      </c>
    </row>
    <row r="2491" spans="1:18" ht="15.95" customHeight="1">
      <c r="A2491">
        <v>33996319</v>
      </c>
      <c r="B2491" t="s">
        <v>4421</v>
      </c>
      <c r="C2491">
        <v>74628705</v>
      </c>
      <c r="D2491" t="s">
        <v>4422</v>
      </c>
      <c r="F2491" t="s">
        <v>122</v>
      </c>
      <c r="G2491">
        <v>38.920380000000002</v>
      </c>
      <c r="H2491">
        <v>-77.028570000000002</v>
      </c>
      <c r="I2491" t="s">
        <v>21</v>
      </c>
      <c r="J2491">
        <v>135</v>
      </c>
      <c r="K2491">
        <v>31</v>
      </c>
      <c r="L2491">
        <v>29</v>
      </c>
      <c r="M2491" s="1">
        <v>44723</v>
      </c>
      <c r="N2491">
        <v>0.67</v>
      </c>
      <c r="O2491">
        <v>1</v>
      </c>
      <c r="P2491">
        <v>87</v>
      </c>
      <c r="Q2491">
        <v>8</v>
      </c>
    </row>
    <row r="2492" spans="1:18" ht="15.95" customHeight="1">
      <c r="A2492">
        <v>33997170</v>
      </c>
      <c r="B2492" t="s">
        <v>4423</v>
      </c>
      <c r="C2492">
        <v>39930655</v>
      </c>
      <c r="D2492" t="s">
        <v>1928</v>
      </c>
      <c r="F2492" t="s">
        <v>94</v>
      </c>
      <c r="G2492">
        <v>38.913350000000001</v>
      </c>
      <c r="H2492">
        <v>-77.04186</v>
      </c>
      <c r="I2492" t="s">
        <v>21</v>
      </c>
      <c r="J2492">
        <v>74</v>
      </c>
      <c r="K2492">
        <v>31</v>
      </c>
      <c r="L2492">
        <v>54</v>
      </c>
      <c r="M2492" s="1">
        <v>44696</v>
      </c>
      <c r="N2492">
        <v>1.24</v>
      </c>
      <c r="O2492">
        <v>166</v>
      </c>
      <c r="P2492">
        <v>358</v>
      </c>
      <c r="Q2492">
        <v>4</v>
      </c>
      <c r="R2492" t="s">
        <v>101</v>
      </c>
    </row>
    <row r="2493" spans="1:18" ht="15.95" customHeight="1">
      <c r="A2493">
        <v>34019174</v>
      </c>
      <c r="B2493" t="s">
        <v>4424</v>
      </c>
      <c r="C2493">
        <v>3609290</v>
      </c>
      <c r="D2493" t="s">
        <v>2970</v>
      </c>
      <c r="F2493" t="s">
        <v>141</v>
      </c>
      <c r="G2493">
        <v>38.906059999999997</v>
      </c>
      <c r="H2493">
        <v>-76.98312</v>
      </c>
      <c r="I2493" t="s">
        <v>21</v>
      </c>
      <c r="J2493">
        <v>130</v>
      </c>
      <c r="K2493">
        <v>5</v>
      </c>
      <c r="L2493">
        <v>91</v>
      </c>
      <c r="M2493" s="1">
        <v>44906</v>
      </c>
      <c r="N2493">
        <v>2.0699999999999998</v>
      </c>
      <c r="O2493">
        <v>1</v>
      </c>
      <c r="P2493">
        <v>152</v>
      </c>
      <c r="Q2493">
        <v>30</v>
      </c>
      <c r="R2493" t="s">
        <v>4425</v>
      </c>
    </row>
    <row r="2494" spans="1:18" ht="15.95" customHeight="1">
      <c r="A2494">
        <v>34023379</v>
      </c>
      <c r="B2494" t="s">
        <v>4426</v>
      </c>
      <c r="C2494">
        <v>16644446</v>
      </c>
      <c r="D2494" t="s">
        <v>1137</v>
      </c>
      <c r="F2494" t="s">
        <v>43</v>
      </c>
      <c r="G2494">
        <v>38.904780000000002</v>
      </c>
      <c r="H2494">
        <v>-77.031440000000003</v>
      </c>
      <c r="I2494" t="s">
        <v>21</v>
      </c>
      <c r="J2494">
        <v>249</v>
      </c>
      <c r="K2494">
        <v>30</v>
      </c>
      <c r="L2494">
        <v>6</v>
      </c>
      <c r="M2494" s="1">
        <v>44661</v>
      </c>
      <c r="N2494">
        <v>0.15</v>
      </c>
      <c r="O2494">
        <v>15</v>
      </c>
      <c r="P2494">
        <v>122</v>
      </c>
      <c r="Q2494">
        <v>2</v>
      </c>
      <c r="R2494" t="s">
        <v>4427</v>
      </c>
    </row>
    <row r="2495" spans="1:18" ht="15.95" customHeight="1">
      <c r="A2495">
        <v>34024310</v>
      </c>
      <c r="B2495" t="s">
        <v>4428</v>
      </c>
      <c r="C2495">
        <v>157932523</v>
      </c>
      <c r="D2495" t="s">
        <v>4153</v>
      </c>
      <c r="F2495" t="s">
        <v>88</v>
      </c>
      <c r="G2495">
        <v>38.898029999999999</v>
      </c>
      <c r="H2495">
        <v>-76.987970000000004</v>
      </c>
      <c r="I2495" t="s">
        <v>21</v>
      </c>
      <c r="J2495">
        <v>225</v>
      </c>
      <c r="K2495">
        <v>31</v>
      </c>
      <c r="L2495">
        <v>44</v>
      </c>
      <c r="M2495" s="1">
        <v>44792</v>
      </c>
      <c r="N2495">
        <v>1.02</v>
      </c>
      <c r="O2495">
        <v>1</v>
      </c>
      <c r="P2495">
        <v>92</v>
      </c>
      <c r="Q2495">
        <v>12</v>
      </c>
    </row>
    <row r="2496" spans="1:18" ht="15.95" customHeight="1">
      <c r="A2496">
        <v>34054492</v>
      </c>
      <c r="B2496" t="s">
        <v>4429</v>
      </c>
      <c r="C2496">
        <v>315148</v>
      </c>
      <c r="D2496" t="s">
        <v>33</v>
      </c>
      <c r="F2496" t="s">
        <v>34</v>
      </c>
      <c r="G2496">
        <v>38.938000000000002</v>
      </c>
      <c r="H2496">
        <v>-77.025189999999995</v>
      </c>
      <c r="I2496" t="s">
        <v>25</v>
      </c>
      <c r="J2496">
        <v>39</v>
      </c>
      <c r="K2496">
        <v>31</v>
      </c>
      <c r="L2496">
        <v>10</v>
      </c>
      <c r="M2496" s="1">
        <v>44897</v>
      </c>
      <c r="N2496">
        <v>0.27</v>
      </c>
      <c r="O2496">
        <v>35</v>
      </c>
      <c r="P2496">
        <v>365</v>
      </c>
      <c r="Q2496">
        <v>5</v>
      </c>
    </row>
    <row r="2497" spans="1:18" ht="15.95" customHeight="1">
      <c r="A2497">
        <v>34124396</v>
      </c>
      <c r="B2497" t="s">
        <v>4430</v>
      </c>
      <c r="C2497">
        <v>110722382</v>
      </c>
      <c r="D2497" t="s">
        <v>1943</v>
      </c>
      <c r="F2497" t="s">
        <v>141</v>
      </c>
      <c r="G2497">
        <v>38.906469999999999</v>
      </c>
      <c r="H2497">
        <v>-76.987629999999996</v>
      </c>
      <c r="I2497" t="s">
        <v>21</v>
      </c>
      <c r="J2497">
        <v>135</v>
      </c>
      <c r="K2497">
        <v>2</v>
      </c>
      <c r="L2497">
        <v>115</v>
      </c>
      <c r="M2497" s="1">
        <v>44906</v>
      </c>
      <c r="N2497">
        <v>2.61</v>
      </c>
      <c r="O2497">
        <v>2</v>
      </c>
      <c r="P2497">
        <v>253</v>
      </c>
      <c r="Q2497">
        <v>44</v>
      </c>
      <c r="R2497" t="s">
        <v>101</v>
      </c>
    </row>
    <row r="2498" spans="1:18" ht="15.95" customHeight="1">
      <c r="A2498">
        <v>34127376</v>
      </c>
      <c r="B2498" t="s">
        <v>4431</v>
      </c>
      <c r="C2498">
        <v>241508765</v>
      </c>
      <c r="D2498" t="s">
        <v>767</v>
      </c>
      <c r="F2498" t="s">
        <v>66</v>
      </c>
      <c r="G2498">
        <v>38.91977</v>
      </c>
      <c r="H2498">
        <v>-77.079350000000005</v>
      </c>
      <c r="I2498" t="s">
        <v>21</v>
      </c>
      <c r="J2498">
        <v>90</v>
      </c>
      <c r="K2498">
        <v>31</v>
      </c>
      <c r="L2498">
        <v>29</v>
      </c>
      <c r="M2498" s="1">
        <v>44778</v>
      </c>
      <c r="N2498">
        <v>0.66</v>
      </c>
      <c r="O2498">
        <v>3</v>
      </c>
      <c r="P2498">
        <v>134</v>
      </c>
      <c r="Q2498">
        <v>7</v>
      </c>
    </row>
    <row r="2499" spans="1:18" ht="15.95" customHeight="1">
      <c r="A2499">
        <v>34137898</v>
      </c>
      <c r="B2499" t="s">
        <v>4432</v>
      </c>
      <c r="C2499">
        <v>4584982</v>
      </c>
      <c r="D2499" t="s">
        <v>2535</v>
      </c>
      <c r="F2499" t="s">
        <v>34</v>
      </c>
      <c r="G2499">
        <v>38.951009999999997</v>
      </c>
      <c r="H2499">
        <v>-77.023619999999994</v>
      </c>
      <c r="I2499" t="s">
        <v>21</v>
      </c>
      <c r="J2499">
        <v>340</v>
      </c>
      <c r="K2499">
        <v>3</v>
      </c>
      <c r="L2499">
        <v>58</v>
      </c>
      <c r="M2499" s="1">
        <v>44858</v>
      </c>
      <c r="N2499">
        <v>1.32</v>
      </c>
      <c r="O2499">
        <v>1</v>
      </c>
      <c r="P2499">
        <v>291</v>
      </c>
      <c r="Q2499">
        <v>19</v>
      </c>
      <c r="R2499" t="s">
        <v>4433</v>
      </c>
    </row>
    <row r="2500" spans="1:18" ht="15.95" customHeight="1">
      <c r="A2500">
        <v>34144445</v>
      </c>
      <c r="B2500" t="s">
        <v>4434</v>
      </c>
      <c r="C2500">
        <v>777337</v>
      </c>
      <c r="D2500" t="s">
        <v>1608</v>
      </c>
      <c r="F2500" t="s">
        <v>88</v>
      </c>
      <c r="G2500">
        <v>38.895339999999997</v>
      </c>
      <c r="H2500">
        <v>-76.991050000000001</v>
      </c>
      <c r="I2500" t="s">
        <v>21</v>
      </c>
      <c r="J2500">
        <v>150</v>
      </c>
      <c r="K2500">
        <v>31</v>
      </c>
      <c r="L2500">
        <v>19</v>
      </c>
      <c r="M2500" s="1">
        <v>44068</v>
      </c>
      <c r="N2500">
        <v>0.43</v>
      </c>
      <c r="O2500">
        <v>1</v>
      </c>
      <c r="P2500">
        <v>80</v>
      </c>
      <c r="Q2500">
        <v>0</v>
      </c>
    </row>
    <row r="2501" spans="1:18" ht="15.95" customHeight="1">
      <c r="A2501">
        <v>34156122</v>
      </c>
      <c r="B2501" t="s">
        <v>4435</v>
      </c>
      <c r="C2501">
        <v>315148</v>
      </c>
      <c r="D2501" t="s">
        <v>33</v>
      </c>
      <c r="F2501" t="s">
        <v>34</v>
      </c>
      <c r="G2501">
        <v>38.938380000000002</v>
      </c>
      <c r="H2501">
        <v>-77.024919999999995</v>
      </c>
      <c r="I2501" t="s">
        <v>25</v>
      </c>
      <c r="J2501">
        <v>39</v>
      </c>
      <c r="K2501">
        <v>31</v>
      </c>
      <c r="L2501">
        <v>7</v>
      </c>
      <c r="M2501" s="1">
        <v>44735</v>
      </c>
      <c r="N2501">
        <v>0.17</v>
      </c>
      <c r="O2501">
        <v>35</v>
      </c>
      <c r="P2501">
        <v>339</v>
      </c>
      <c r="Q2501">
        <v>2</v>
      </c>
    </row>
    <row r="2502" spans="1:18" ht="15.95" customHeight="1">
      <c r="A2502">
        <v>34162474</v>
      </c>
      <c r="B2502" t="s">
        <v>4436</v>
      </c>
      <c r="C2502">
        <v>107434423</v>
      </c>
      <c r="D2502" t="s">
        <v>3834</v>
      </c>
      <c r="F2502" t="s">
        <v>43</v>
      </c>
      <c r="G2502">
        <v>38.903939999999999</v>
      </c>
      <c r="H2502">
        <v>-77.017240000000001</v>
      </c>
      <c r="I2502" t="s">
        <v>21</v>
      </c>
      <c r="J2502">
        <v>149</v>
      </c>
      <c r="K2502">
        <v>32</v>
      </c>
      <c r="L2502">
        <v>0</v>
      </c>
      <c r="M2502" s="13"/>
      <c r="O2502">
        <v>214</v>
      </c>
      <c r="P2502">
        <v>232</v>
      </c>
      <c r="Q2502">
        <v>0</v>
      </c>
    </row>
    <row r="2503" spans="1:18" ht="15.95" customHeight="1">
      <c r="A2503">
        <v>34172494</v>
      </c>
      <c r="B2503" t="s">
        <v>4437</v>
      </c>
      <c r="C2503">
        <v>46698505</v>
      </c>
      <c r="D2503" t="s">
        <v>4438</v>
      </c>
      <c r="F2503" t="s">
        <v>454</v>
      </c>
      <c r="G2503">
        <v>38.906999999999996</v>
      </c>
      <c r="H2503">
        <v>-76.936790000000002</v>
      </c>
      <c r="I2503" t="s">
        <v>21</v>
      </c>
      <c r="J2503">
        <v>428</v>
      </c>
      <c r="K2503">
        <v>31</v>
      </c>
      <c r="L2503">
        <v>25</v>
      </c>
      <c r="M2503" s="1">
        <v>44122</v>
      </c>
      <c r="N2503">
        <v>0.56999999999999995</v>
      </c>
      <c r="O2503">
        <v>1</v>
      </c>
      <c r="P2503">
        <v>0</v>
      </c>
      <c r="Q2503">
        <v>0</v>
      </c>
    </row>
    <row r="2504" spans="1:18" ht="15.95" customHeight="1">
      <c r="A2504">
        <v>34175841</v>
      </c>
      <c r="B2504" t="s">
        <v>4439</v>
      </c>
      <c r="C2504">
        <v>315148</v>
      </c>
      <c r="D2504" t="s">
        <v>33</v>
      </c>
      <c r="F2504" t="s">
        <v>34</v>
      </c>
      <c r="G2504">
        <v>38.937649999999998</v>
      </c>
      <c r="H2504">
        <v>-77.024659999999997</v>
      </c>
      <c r="I2504" t="s">
        <v>25</v>
      </c>
      <c r="J2504">
        <v>39</v>
      </c>
      <c r="K2504">
        <v>31</v>
      </c>
      <c r="L2504">
        <v>9</v>
      </c>
      <c r="M2504" s="1">
        <v>44820</v>
      </c>
      <c r="N2504">
        <v>0.22</v>
      </c>
      <c r="O2504">
        <v>35</v>
      </c>
      <c r="P2504">
        <v>364</v>
      </c>
      <c r="Q2504">
        <v>2</v>
      </c>
    </row>
    <row r="2505" spans="1:18" ht="15.95" customHeight="1">
      <c r="A2505">
        <v>34176155</v>
      </c>
      <c r="B2505" t="s">
        <v>4440</v>
      </c>
      <c r="C2505">
        <v>315148</v>
      </c>
      <c r="D2505" t="s">
        <v>33</v>
      </c>
      <c r="F2505" t="s">
        <v>122</v>
      </c>
      <c r="G2505">
        <v>38.918430000000001</v>
      </c>
      <c r="H2505">
        <v>-77.015039999999999</v>
      </c>
      <c r="I2505" t="s">
        <v>25</v>
      </c>
      <c r="J2505">
        <v>35</v>
      </c>
      <c r="K2505">
        <v>31</v>
      </c>
      <c r="L2505">
        <v>8</v>
      </c>
      <c r="M2505" s="1">
        <v>44710</v>
      </c>
      <c r="N2505">
        <v>0.18</v>
      </c>
      <c r="O2505">
        <v>35</v>
      </c>
      <c r="P2505">
        <v>212</v>
      </c>
      <c r="Q2505">
        <v>1</v>
      </c>
    </row>
    <row r="2506" spans="1:18" ht="15.95" customHeight="1">
      <c r="A2506">
        <v>34180366</v>
      </c>
      <c r="B2506" t="s">
        <v>4441</v>
      </c>
      <c r="C2506">
        <v>48005494</v>
      </c>
      <c r="D2506" t="s">
        <v>3838</v>
      </c>
      <c r="F2506" t="s">
        <v>43</v>
      </c>
      <c r="G2506">
        <v>38.90401</v>
      </c>
      <c r="H2506">
        <v>-77.016949999999994</v>
      </c>
      <c r="I2506" t="s">
        <v>21</v>
      </c>
      <c r="J2506">
        <v>140</v>
      </c>
      <c r="K2506">
        <v>31</v>
      </c>
      <c r="L2506">
        <v>7</v>
      </c>
      <c r="M2506" s="1">
        <v>44668</v>
      </c>
      <c r="N2506">
        <v>0.17</v>
      </c>
      <c r="O2506">
        <v>145</v>
      </c>
      <c r="P2506">
        <v>197</v>
      </c>
      <c r="Q2506">
        <v>2</v>
      </c>
    </row>
    <row r="2507" spans="1:18" ht="15.95" customHeight="1">
      <c r="A2507">
        <v>34183228</v>
      </c>
      <c r="B2507" t="s">
        <v>4442</v>
      </c>
      <c r="C2507">
        <v>16644446</v>
      </c>
      <c r="D2507" t="s">
        <v>1137</v>
      </c>
      <c r="F2507" t="s">
        <v>135</v>
      </c>
      <c r="G2507">
        <v>38.876280000000001</v>
      </c>
      <c r="H2507">
        <v>-77.015500000000003</v>
      </c>
      <c r="I2507" t="s">
        <v>21</v>
      </c>
      <c r="J2507">
        <v>228</v>
      </c>
      <c r="K2507">
        <v>3</v>
      </c>
      <c r="L2507">
        <v>11</v>
      </c>
      <c r="M2507" s="1">
        <v>44861</v>
      </c>
      <c r="N2507">
        <v>0.25</v>
      </c>
      <c r="O2507">
        <v>15</v>
      </c>
      <c r="P2507">
        <v>112</v>
      </c>
      <c r="Q2507">
        <v>7</v>
      </c>
      <c r="R2507" t="s">
        <v>4443</v>
      </c>
    </row>
    <row r="2508" spans="1:18" ht="15.95" customHeight="1">
      <c r="A2508">
        <v>34201153</v>
      </c>
      <c r="B2508" t="s">
        <v>4444</v>
      </c>
      <c r="C2508">
        <v>48005494</v>
      </c>
      <c r="D2508" t="s">
        <v>3838</v>
      </c>
      <c r="F2508" t="s">
        <v>63</v>
      </c>
      <c r="G2508">
        <v>38.906709999999997</v>
      </c>
      <c r="H2508">
        <v>-77.024690000000007</v>
      </c>
      <c r="I2508" t="s">
        <v>21</v>
      </c>
      <c r="J2508">
        <v>118</v>
      </c>
      <c r="K2508">
        <v>31</v>
      </c>
      <c r="L2508">
        <v>8</v>
      </c>
      <c r="M2508" s="1">
        <v>44699</v>
      </c>
      <c r="N2508">
        <v>0.21</v>
      </c>
      <c r="O2508">
        <v>145</v>
      </c>
      <c r="P2508">
        <v>221</v>
      </c>
      <c r="Q2508">
        <v>2</v>
      </c>
    </row>
    <row r="2509" spans="1:18" ht="15.95" customHeight="1">
      <c r="A2509">
        <v>34211007</v>
      </c>
      <c r="B2509" t="s">
        <v>4445</v>
      </c>
      <c r="C2509">
        <v>3798961</v>
      </c>
      <c r="D2509" t="s">
        <v>1573</v>
      </c>
      <c r="F2509" t="s">
        <v>28</v>
      </c>
      <c r="G2509">
        <v>38.93177</v>
      </c>
      <c r="H2509">
        <v>-76.994249999999994</v>
      </c>
      <c r="I2509" t="s">
        <v>21</v>
      </c>
      <c r="J2509">
        <v>79</v>
      </c>
      <c r="K2509">
        <v>2</v>
      </c>
      <c r="L2509">
        <v>18</v>
      </c>
      <c r="M2509" s="1">
        <v>44913</v>
      </c>
      <c r="N2509">
        <v>4.09</v>
      </c>
      <c r="O2509">
        <v>1</v>
      </c>
      <c r="P2509">
        <v>24</v>
      </c>
      <c r="Q2509">
        <v>18</v>
      </c>
      <c r="R2509" s="2" t="s">
        <v>4446</v>
      </c>
    </row>
    <row r="2510" spans="1:18" ht="15.95" customHeight="1">
      <c r="A2510">
        <v>34227673</v>
      </c>
      <c r="B2510" t="s">
        <v>4447</v>
      </c>
      <c r="C2510">
        <v>1864688</v>
      </c>
      <c r="D2510" t="s">
        <v>324</v>
      </c>
      <c r="F2510" t="s">
        <v>51</v>
      </c>
      <c r="G2510">
        <v>38.903889999999997</v>
      </c>
      <c r="H2510">
        <v>-77.051190000000005</v>
      </c>
      <c r="I2510" t="s">
        <v>21</v>
      </c>
      <c r="J2510">
        <v>190</v>
      </c>
      <c r="K2510">
        <v>31</v>
      </c>
      <c r="L2510">
        <v>129</v>
      </c>
      <c r="M2510" s="1">
        <v>44746</v>
      </c>
      <c r="N2510">
        <v>2.93</v>
      </c>
      <c r="O2510">
        <v>16</v>
      </c>
      <c r="P2510">
        <v>153</v>
      </c>
      <c r="Q2510">
        <v>27</v>
      </c>
    </row>
    <row r="2511" spans="1:18" ht="15.95" customHeight="1">
      <c r="A2511">
        <v>34243546</v>
      </c>
      <c r="B2511" t="s">
        <v>4448</v>
      </c>
      <c r="C2511">
        <v>258534420</v>
      </c>
      <c r="D2511" t="s">
        <v>1209</v>
      </c>
      <c r="F2511" t="s">
        <v>201</v>
      </c>
      <c r="G2511">
        <v>38.8874</v>
      </c>
      <c r="H2511">
        <v>-76.991730000000004</v>
      </c>
      <c r="I2511" t="s">
        <v>21</v>
      </c>
      <c r="J2511">
        <v>129</v>
      </c>
      <c r="K2511">
        <v>2</v>
      </c>
      <c r="L2511">
        <v>128</v>
      </c>
      <c r="M2511" s="1">
        <v>44901</v>
      </c>
      <c r="N2511">
        <v>2.92</v>
      </c>
      <c r="O2511">
        <v>1</v>
      </c>
      <c r="P2511">
        <v>261</v>
      </c>
      <c r="Q2511">
        <v>50</v>
      </c>
      <c r="R2511" t="s">
        <v>4449</v>
      </c>
    </row>
    <row r="2512" spans="1:18" ht="15.95" customHeight="1">
      <c r="A2512">
        <v>34276846</v>
      </c>
      <c r="B2512" t="s">
        <v>4450</v>
      </c>
      <c r="C2512">
        <v>95344867</v>
      </c>
      <c r="D2512" t="s">
        <v>4451</v>
      </c>
      <c r="F2512" t="s">
        <v>66</v>
      </c>
      <c r="G2512">
        <v>38.917560000000002</v>
      </c>
      <c r="H2512">
        <v>-77.072469999999996</v>
      </c>
      <c r="I2512" t="s">
        <v>21</v>
      </c>
      <c r="J2512">
        <v>200</v>
      </c>
      <c r="K2512">
        <v>360</v>
      </c>
      <c r="L2512">
        <v>0</v>
      </c>
      <c r="M2512" s="13"/>
      <c r="O2512">
        <v>1</v>
      </c>
      <c r="P2512">
        <v>365</v>
      </c>
      <c r="Q2512">
        <v>0</v>
      </c>
    </row>
    <row r="2513" spans="1:18" ht="15.95" customHeight="1">
      <c r="A2513">
        <v>34303124</v>
      </c>
      <c r="B2513" t="s">
        <v>4452</v>
      </c>
      <c r="C2513">
        <v>78577135</v>
      </c>
      <c r="D2513" t="s">
        <v>647</v>
      </c>
      <c r="F2513" t="s">
        <v>63</v>
      </c>
      <c r="G2513">
        <v>38.910400000000003</v>
      </c>
      <c r="H2513">
        <v>-77.029889999999995</v>
      </c>
      <c r="I2513" t="s">
        <v>25</v>
      </c>
      <c r="J2513">
        <v>136</v>
      </c>
      <c r="K2513">
        <v>2</v>
      </c>
      <c r="L2513">
        <v>27</v>
      </c>
      <c r="M2513" s="1">
        <v>44898</v>
      </c>
      <c r="N2513">
        <v>0.62</v>
      </c>
      <c r="O2513">
        <v>4</v>
      </c>
      <c r="P2513">
        <v>173</v>
      </c>
      <c r="Q2513">
        <v>3</v>
      </c>
      <c r="R2513" t="s">
        <v>4165</v>
      </c>
    </row>
    <row r="2514" spans="1:18" ht="15.95" customHeight="1">
      <c r="A2514">
        <v>34311072</v>
      </c>
      <c r="B2514" t="s">
        <v>4453</v>
      </c>
      <c r="C2514">
        <v>258648184</v>
      </c>
      <c r="D2514" t="s">
        <v>308</v>
      </c>
      <c r="F2514" t="s">
        <v>63</v>
      </c>
      <c r="G2514">
        <v>38.912039999999998</v>
      </c>
      <c r="H2514">
        <v>-77.031009999999995</v>
      </c>
      <c r="I2514" t="s">
        <v>21</v>
      </c>
      <c r="J2514">
        <v>155</v>
      </c>
      <c r="K2514">
        <v>2</v>
      </c>
      <c r="L2514">
        <v>273</v>
      </c>
      <c r="M2514" s="1">
        <v>44913</v>
      </c>
      <c r="N2514">
        <v>6.21</v>
      </c>
      <c r="O2514">
        <v>1</v>
      </c>
      <c r="P2514">
        <v>134</v>
      </c>
      <c r="Q2514">
        <v>84</v>
      </c>
      <c r="R2514" t="s">
        <v>4454</v>
      </c>
    </row>
    <row r="2515" spans="1:18" ht="15.95" customHeight="1">
      <c r="A2515">
        <v>34328776</v>
      </c>
      <c r="B2515" t="s">
        <v>4455</v>
      </c>
      <c r="C2515">
        <v>259168393</v>
      </c>
      <c r="D2515" t="s">
        <v>4456</v>
      </c>
      <c r="F2515" t="s">
        <v>122</v>
      </c>
      <c r="G2515">
        <v>38.9148</v>
      </c>
      <c r="H2515">
        <v>-77.026709999999994</v>
      </c>
      <c r="I2515" t="s">
        <v>21</v>
      </c>
      <c r="J2515">
        <v>400</v>
      </c>
      <c r="K2515">
        <v>3</v>
      </c>
      <c r="L2515">
        <v>82</v>
      </c>
      <c r="M2515" s="1">
        <v>44885</v>
      </c>
      <c r="N2515">
        <v>1.87</v>
      </c>
      <c r="O2515">
        <v>1</v>
      </c>
      <c r="P2515">
        <v>0</v>
      </c>
      <c r="Q2515">
        <v>21</v>
      </c>
      <c r="R2515" t="s">
        <v>3274</v>
      </c>
    </row>
    <row r="2516" spans="1:18" ht="15.95" customHeight="1">
      <c r="A2516">
        <v>34365503</v>
      </c>
      <c r="B2516" t="s">
        <v>4457</v>
      </c>
      <c r="C2516">
        <v>48005494</v>
      </c>
      <c r="D2516" t="s">
        <v>3838</v>
      </c>
      <c r="F2516" t="s">
        <v>63</v>
      </c>
      <c r="G2516">
        <v>38.90746</v>
      </c>
      <c r="H2516">
        <v>-77.023269999999997</v>
      </c>
      <c r="I2516" t="s">
        <v>21</v>
      </c>
      <c r="J2516">
        <v>63</v>
      </c>
      <c r="K2516">
        <v>31</v>
      </c>
      <c r="L2516">
        <v>7</v>
      </c>
      <c r="M2516" s="1">
        <v>44870</v>
      </c>
      <c r="N2516">
        <v>0.19</v>
      </c>
      <c r="O2516">
        <v>145</v>
      </c>
      <c r="P2516">
        <v>365</v>
      </c>
      <c r="Q2516">
        <v>2</v>
      </c>
    </row>
    <row r="2517" spans="1:18" ht="15.95" customHeight="1">
      <c r="A2517">
        <v>34371286</v>
      </c>
      <c r="B2517" t="s">
        <v>4458</v>
      </c>
      <c r="C2517">
        <v>315148</v>
      </c>
      <c r="D2517" t="s">
        <v>33</v>
      </c>
      <c r="F2517" t="s">
        <v>34</v>
      </c>
      <c r="G2517">
        <v>38.93835</v>
      </c>
      <c r="H2517">
        <v>-77.025170000000003</v>
      </c>
      <c r="I2517" t="s">
        <v>25</v>
      </c>
      <c r="J2517">
        <v>39</v>
      </c>
      <c r="K2517">
        <v>31</v>
      </c>
      <c r="L2517">
        <v>4</v>
      </c>
      <c r="M2517" s="1">
        <v>44407</v>
      </c>
      <c r="N2517">
        <v>0.1</v>
      </c>
      <c r="O2517">
        <v>35</v>
      </c>
      <c r="P2517">
        <v>279</v>
      </c>
      <c r="Q2517">
        <v>0</v>
      </c>
    </row>
    <row r="2518" spans="1:18" ht="15.95" customHeight="1">
      <c r="A2518">
        <v>34421531</v>
      </c>
      <c r="B2518" t="s">
        <v>4459</v>
      </c>
      <c r="C2518">
        <v>6970679</v>
      </c>
      <c r="D2518" t="s">
        <v>4276</v>
      </c>
      <c r="F2518" t="s">
        <v>88</v>
      </c>
      <c r="G2518">
        <v>38.898350000000001</v>
      </c>
      <c r="H2518">
        <v>-76.985969999999995</v>
      </c>
      <c r="I2518" t="s">
        <v>21</v>
      </c>
      <c r="J2518">
        <v>89</v>
      </c>
      <c r="K2518">
        <v>2</v>
      </c>
      <c r="L2518">
        <v>166</v>
      </c>
      <c r="M2518" s="1">
        <v>44910</v>
      </c>
      <c r="N2518">
        <v>3.81</v>
      </c>
      <c r="O2518">
        <v>2</v>
      </c>
      <c r="P2518">
        <v>44</v>
      </c>
      <c r="Q2518">
        <v>67</v>
      </c>
      <c r="R2518" t="s">
        <v>4460</v>
      </c>
    </row>
    <row r="2519" spans="1:18" ht="15.95" customHeight="1">
      <c r="A2519">
        <v>34421731</v>
      </c>
      <c r="B2519" t="s">
        <v>4461</v>
      </c>
      <c r="C2519">
        <v>141298284</v>
      </c>
      <c r="D2519" t="s">
        <v>179</v>
      </c>
      <c r="F2519" t="s">
        <v>201</v>
      </c>
      <c r="G2519">
        <v>38.881</v>
      </c>
      <c r="H2519">
        <v>-76.997500000000002</v>
      </c>
      <c r="I2519" t="s">
        <v>25</v>
      </c>
      <c r="J2519">
        <v>58</v>
      </c>
      <c r="K2519">
        <v>60</v>
      </c>
      <c r="L2519">
        <v>17</v>
      </c>
      <c r="M2519" s="1">
        <v>44694</v>
      </c>
      <c r="N2519">
        <v>0.39</v>
      </c>
      <c r="O2519">
        <v>4</v>
      </c>
      <c r="P2519">
        <v>26</v>
      </c>
      <c r="Q2519">
        <v>4</v>
      </c>
      <c r="R2519" s="13"/>
    </row>
    <row r="2520" spans="1:18" ht="15.95" customHeight="1">
      <c r="A2520">
        <v>34422566</v>
      </c>
      <c r="B2520" t="s">
        <v>4462</v>
      </c>
      <c r="C2520">
        <v>3474736</v>
      </c>
      <c r="D2520" t="s">
        <v>1195</v>
      </c>
      <c r="F2520" t="s">
        <v>51</v>
      </c>
      <c r="G2520">
        <v>38.90287</v>
      </c>
      <c r="H2520">
        <v>-77.050650000000005</v>
      </c>
      <c r="I2520" t="s">
        <v>21</v>
      </c>
      <c r="J2520">
        <v>198</v>
      </c>
      <c r="K2520">
        <v>31</v>
      </c>
      <c r="L2520">
        <v>82</v>
      </c>
      <c r="M2520" s="1">
        <v>44499</v>
      </c>
      <c r="N2520">
        <v>1.87</v>
      </c>
      <c r="O2520">
        <v>6</v>
      </c>
      <c r="P2520">
        <v>180</v>
      </c>
      <c r="Q2520">
        <v>0</v>
      </c>
    </row>
    <row r="2521" spans="1:18" ht="15.95" customHeight="1">
      <c r="A2521">
        <v>34449825</v>
      </c>
      <c r="B2521" t="s">
        <v>4463</v>
      </c>
      <c r="C2521">
        <v>167034668</v>
      </c>
      <c r="D2521" t="s">
        <v>3221</v>
      </c>
      <c r="F2521" t="s">
        <v>125</v>
      </c>
      <c r="G2521">
        <v>38.9056</v>
      </c>
      <c r="H2521">
        <v>-77.061059999999998</v>
      </c>
      <c r="I2521" t="s">
        <v>21</v>
      </c>
      <c r="J2521">
        <v>125</v>
      </c>
      <c r="K2521">
        <v>31</v>
      </c>
      <c r="L2521">
        <v>176</v>
      </c>
      <c r="M2521" s="1">
        <v>44834</v>
      </c>
      <c r="N2521">
        <v>4.2</v>
      </c>
      <c r="O2521">
        <v>6</v>
      </c>
      <c r="P2521">
        <v>172</v>
      </c>
      <c r="Q2521">
        <v>41</v>
      </c>
    </row>
    <row r="2522" spans="1:18" ht="15.95" customHeight="1">
      <c r="A2522">
        <v>34466500</v>
      </c>
      <c r="B2522" t="s">
        <v>4464</v>
      </c>
      <c r="C2522">
        <v>21251177</v>
      </c>
      <c r="D2522" t="s">
        <v>2686</v>
      </c>
      <c r="F2522" t="s">
        <v>37</v>
      </c>
      <c r="G2522">
        <v>38.920029999999997</v>
      </c>
      <c r="H2522">
        <v>-77.043400000000005</v>
      </c>
      <c r="I2522" t="s">
        <v>21</v>
      </c>
      <c r="J2522">
        <v>90</v>
      </c>
      <c r="K2522">
        <v>31</v>
      </c>
      <c r="L2522">
        <v>9</v>
      </c>
      <c r="M2522" s="1">
        <v>43905</v>
      </c>
      <c r="N2522">
        <v>0.21</v>
      </c>
      <c r="O2522">
        <v>1</v>
      </c>
      <c r="P2522">
        <v>0</v>
      </c>
      <c r="Q2522">
        <v>0</v>
      </c>
    </row>
    <row r="2523" spans="1:18" ht="15.95" customHeight="1">
      <c r="A2523">
        <v>34473469</v>
      </c>
      <c r="B2523" t="s">
        <v>4465</v>
      </c>
      <c r="C2523">
        <v>6095670</v>
      </c>
      <c r="D2523" t="s">
        <v>4062</v>
      </c>
      <c r="F2523" t="s">
        <v>63</v>
      </c>
      <c r="G2523">
        <v>38.91386</v>
      </c>
      <c r="H2523">
        <v>-77.025180000000006</v>
      </c>
      <c r="I2523" t="s">
        <v>21</v>
      </c>
      <c r="J2523">
        <v>310</v>
      </c>
      <c r="K2523">
        <v>2</v>
      </c>
      <c r="L2523">
        <v>159</v>
      </c>
      <c r="M2523" s="1">
        <v>44913</v>
      </c>
      <c r="N2523">
        <v>3.62</v>
      </c>
      <c r="O2523">
        <v>1</v>
      </c>
      <c r="P2523">
        <v>123</v>
      </c>
      <c r="Q2523">
        <v>71</v>
      </c>
      <c r="R2523" t="s">
        <v>4466</v>
      </c>
    </row>
    <row r="2524" spans="1:18" ht="15.95" customHeight="1">
      <c r="A2524">
        <v>34510493</v>
      </c>
      <c r="B2524" t="s">
        <v>4467</v>
      </c>
      <c r="C2524">
        <v>16676147</v>
      </c>
      <c r="D2524" t="s">
        <v>4468</v>
      </c>
      <c r="F2524" t="s">
        <v>43</v>
      </c>
      <c r="G2524">
        <v>38.901699999999998</v>
      </c>
      <c r="H2524">
        <v>-77.028270000000006</v>
      </c>
      <c r="I2524" t="s">
        <v>21</v>
      </c>
      <c r="J2524">
        <v>250</v>
      </c>
      <c r="K2524">
        <v>31</v>
      </c>
      <c r="L2524">
        <v>7</v>
      </c>
      <c r="M2524" s="1">
        <v>44773</v>
      </c>
      <c r="N2524">
        <v>0.17</v>
      </c>
      <c r="O2524">
        <v>1</v>
      </c>
      <c r="P2524">
        <v>191</v>
      </c>
      <c r="Q2524">
        <v>2</v>
      </c>
    </row>
    <row r="2525" spans="1:18" ht="15.95" customHeight="1">
      <c r="A2525">
        <v>34513377</v>
      </c>
      <c r="B2525" t="s">
        <v>4469</v>
      </c>
      <c r="C2525">
        <v>218678320</v>
      </c>
      <c r="D2525" t="s">
        <v>1900</v>
      </c>
      <c r="F2525" t="s">
        <v>60</v>
      </c>
      <c r="G2525">
        <v>38.92718</v>
      </c>
      <c r="H2525">
        <v>-76.973330000000004</v>
      </c>
      <c r="I2525" t="s">
        <v>25</v>
      </c>
      <c r="J2525">
        <v>65</v>
      </c>
      <c r="K2525">
        <v>31</v>
      </c>
      <c r="L2525">
        <v>0</v>
      </c>
      <c r="M2525" s="13"/>
      <c r="O2525">
        <v>1</v>
      </c>
      <c r="P2525">
        <v>365</v>
      </c>
      <c r="Q2525">
        <v>0</v>
      </c>
    </row>
    <row r="2526" spans="1:18" ht="15.95" customHeight="1">
      <c r="A2526">
        <v>34568695</v>
      </c>
      <c r="B2526" t="s">
        <v>4470</v>
      </c>
      <c r="C2526">
        <v>35990837</v>
      </c>
      <c r="D2526" t="s">
        <v>4471</v>
      </c>
      <c r="F2526" t="s">
        <v>418</v>
      </c>
      <c r="G2526">
        <v>38.886749999999999</v>
      </c>
      <c r="H2526">
        <v>-76.923349999999999</v>
      </c>
      <c r="I2526" t="s">
        <v>21</v>
      </c>
      <c r="J2526">
        <v>72</v>
      </c>
      <c r="K2526">
        <v>2</v>
      </c>
      <c r="L2526">
        <v>81</v>
      </c>
      <c r="M2526" s="1">
        <v>44893</v>
      </c>
      <c r="N2526">
        <v>2.15</v>
      </c>
      <c r="O2526">
        <v>2</v>
      </c>
      <c r="P2526">
        <v>33</v>
      </c>
      <c r="Q2526">
        <v>49</v>
      </c>
      <c r="R2526" s="2" t="s">
        <v>4472</v>
      </c>
    </row>
    <row r="2527" spans="1:18" ht="15.95" customHeight="1">
      <c r="A2527">
        <v>34590510</v>
      </c>
      <c r="B2527" t="s">
        <v>4473</v>
      </c>
      <c r="C2527">
        <v>10750206</v>
      </c>
      <c r="D2527" t="s">
        <v>3576</v>
      </c>
      <c r="F2527" t="s">
        <v>822</v>
      </c>
      <c r="G2527">
        <v>38.910119999999999</v>
      </c>
      <c r="H2527">
        <v>-76.940479999999994</v>
      </c>
      <c r="I2527" t="s">
        <v>21</v>
      </c>
      <c r="J2527">
        <v>296</v>
      </c>
      <c r="K2527">
        <v>2</v>
      </c>
      <c r="L2527">
        <v>69</v>
      </c>
      <c r="M2527" s="1">
        <v>44891</v>
      </c>
      <c r="N2527">
        <v>1.62</v>
      </c>
      <c r="O2527">
        <v>2</v>
      </c>
      <c r="P2527">
        <v>90</v>
      </c>
      <c r="Q2527">
        <v>27</v>
      </c>
      <c r="R2527" t="s">
        <v>101</v>
      </c>
    </row>
    <row r="2528" spans="1:18" ht="15.95" customHeight="1">
      <c r="A2528">
        <v>34594785</v>
      </c>
      <c r="B2528" t="s">
        <v>4474</v>
      </c>
      <c r="C2528">
        <v>261002058</v>
      </c>
      <c r="D2528" t="s">
        <v>4475</v>
      </c>
      <c r="F2528" t="s">
        <v>70</v>
      </c>
      <c r="G2528">
        <v>38.927320000000002</v>
      </c>
      <c r="H2528">
        <v>-77.02619</v>
      </c>
      <c r="I2528" t="s">
        <v>21</v>
      </c>
      <c r="J2528">
        <v>90</v>
      </c>
      <c r="K2528">
        <v>31</v>
      </c>
      <c r="L2528">
        <v>68</v>
      </c>
      <c r="M2528" s="1">
        <v>44835</v>
      </c>
      <c r="N2528">
        <v>1.71</v>
      </c>
      <c r="O2528">
        <v>1</v>
      </c>
      <c r="P2528">
        <v>180</v>
      </c>
      <c r="Q2528">
        <v>18</v>
      </c>
    </row>
    <row r="2529" spans="1:18" ht="15.95" customHeight="1">
      <c r="A2529">
        <v>34602332</v>
      </c>
      <c r="B2529" t="s">
        <v>4476</v>
      </c>
      <c r="C2529">
        <v>48005494</v>
      </c>
      <c r="D2529" t="s">
        <v>3838</v>
      </c>
      <c r="F2529" t="s">
        <v>70</v>
      </c>
      <c r="G2529">
        <v>38.920119999999997</v>
      </c>
      <c r="H2529">
        <v>-77.034660000000002</v>
      </c>
      <c r="I2529" t="s">
        <v>21</v>
      </c>
      <c r="J2529">
        <v>91</v>
      </c>
      <c r="K2529">
        <v>31</v>
      </c>
      <c r="L2529">
        <v>3</v>
      </c>
      <c r="M2529" s="1">
        <v>44186</v>
      </c>
      <c r="N2529">
        <v>0.08</v>
      </c>
      <c r="O2529">
        <v>145</v>
      </c>
      <c r="P2529">
        <v>363</v>
      </c>
      <c r="Q2529">
        <v>0</v>
      </c>
    </row>
    <row r="2530" spans="1:18" ht="15.95" customHeight="1">
      <c r="A2530">
        <v>34603310</v>
      </c>
      <c r="B2530" t="s">
        <v>4477</v>
      </c>
      <c r="C2530">
        <v>117707156</v>
      </c>
      <c r="D2530" t="s">
        <v>4478</v>
      </c>
      <c r="F2530" t="s">
        <v>162</v>
      </c>
      <c r="G2530">
        <v>38.839739999999999</v>
      </c>
      <c r="H2530">
        <v>-76.989859999999993</v>
      </c>
      <c r="I2530" t="s">
        <v>25</v>
      </c>
      <c r="J2530">
        <v>150</v>
      </c>
      <c r="K2530">
        <v>31</v>
      </c>
      <c r="L2530">
        <v>13</v>
      </c>
      <c r="M2530" s="1">
        <v>44441</v>
      </c>
      <c r="N2530">
        <v>0.3</v>
      </c>
      <c r="O2530">
        <v>2</v>
      </c>
      <c r="P2530">
        <v>179</v>
      </c>
      <c r="Q2530">
        <v>0</v>
      </c>
      <c r="R2530" t="s">
        <v>4479</v>
      </c>
    </row>
    <row r="2531" spans="1:18" ht="15.95" customHeight="1">
      <c r="A2531">
        <v>34621475</v>
      </c>
      <c r="B2531" t="s">
        <v>4480</v>
      </c>
      <c r="C2531">
        <v>315148</v>
      </c>
      <c r="D2531" t="s">
        <v>33</v>
      </c>
      <c r="F2531" t="s">
        <v>34</v>
      </c>
      <c r="G2531">
        <v>38.938470000000002</v>
      </c>
      <c r="H2531">
        <v>-77.02449</v>
      </c>
      <c r="I2531" t="s">
        <v>25</v>
      </c>
      <c r="J2531">
        <v>39</v>
      </c>
      <c r="K2531">
        <v>31</v>
      </c>
      <c r="L2531">
        <v>6</v>
      </c>
      <c r="M2531" s="1">
        <v>44831</v>
      </c>
      <c r="N2531">
        <v>0.16</v>
      </c>
      <c r="O2531">
        <v>35</v>
      </c>
      <c r="P2531">
        <v>365</v>
      </c>
      <c r="Q2531">
        <v>3</v>
      </c>
    </row>
    <row r="2532" spans="1:18" ht="15.95" customHeight="1">
      <c r="A2532">
        <v>34624488</v>
      </c>
      <c r="B2532" t="s">
        <v>4481</v>
      </c>
      <c r="C2532">
        <v>48005494</v>
      </c>
      <c r="D2532" t="s">
        <v>3838</v>
      </c>
      <c r="F2532" t="s">
        <v>88</v>
      </c>
      <c r="G2532">
        <v>38.898879999999998</v>
      </c>
      <c r="H2532">
        <v>-76.992069999999998</v>
      </c>
      <c r="I2532" t="s">
        <v>21</v>
      </c>
      <c r="J2532">
        <v>108</v>
      </c>
      <c r="K2532">
        <v>31</v>
      </c>
      <c r="L2532">
        <v>6</v>
      </c>
      <c r="M2532" s="1">
        <v>44895</v>
      </c>
      <c r="N2532">
        <v>0.18</v>
      </c>
      <c r="O2532">
        <v>145</v>
      </c>
      <c r="P2532">
        <v>316</v>
      </c>
      <c r="Q2532">
        <v>3</v>
      </c>
    </row>
    <row r="2533" spans="1:18" ht="15.95" customHeight="1">
      <c r="A2533">
        <v>34624511</v>
      </c>
      <c r="B2533" t="s">
        <v>4482</v>
      </c>
      <c r="C2533">
        <v>48005494</v>
      </c>
      <c r="D2533" t="s">
        <v>3838</v>
      </c>
      <c r="F2533" t="s">
        <v>88</v>
      </c>
      <c r="G2533">
        <v>38.900379999999998</v>
      </c>
      <c r="H2533">
        <v>-76.991309999999999</v>
      </c>
      <c r="I2533" t="s">
        <v>21</v>
      </c>
      <c r="J2533">
        <v>57</v>
      </c>
      <c r="K2533">
        <v>31</v>
      </c>
      <c r="L2533">
        <v>5</v>
      </c>
      <c r="M2533" s="1">
        <v>44601</v>
      </c>
      <c r="N2533">
        <v>0.15</v>
      </c>
      <c r="O2533">
        <v>145</v>
      </c>
      <c r="P2533">
        <v>365</v>
      </c>
      <c r="Q2533">
        <v>1</v>
      </c>
    </row>
    <row r="2534" spans="1:18" ht="15.95" customHeight="1">
      <c r="A2534">
        <v>34624516</v>
      </c>
      <c r="B2534" t="s">
        <v>4483</v>
      </c>
      <c r="C2534">
        <v>48005494</v>
      </c>
      <c r="D2534" t="s">
        <v>3838</v>
      </c>
      <c r="F2534" t="s">
        <v>88</v>
      </c>
      <c r="G2534">
        <v>38.899619999999999</v>
      </c>
      <c r="H2534">
        <v>-76.990080000000006</v>
      </c>
      <c r="I2534" t="s">
        <v>21</v>
      </c>
      <c r="J2534">
        <v>115</v>
      </c>
      <c r="K2534">
        <v>31</v>
      </c>
      <c r="L2534">
        <v>10</v>
      </c>
      <c r="M2534" s="1">
        <v>44582</v>
      </c>
      <c r="N2534">
        <v>0.25</v>
      </c>
      <c r="O2534">
        <v>145</v>
      </c>
      <c r="P2534">
        <v>295</v>
      </c>
      <c r="Q2534">
        <v>1</v>
      </c>
    </row>
    <row r="2535" spans="1:18" ht="15.95" customHeight="1">
      <c r="A2535">
        <v>34624526</v>
      </c>
      <c r="B2535" t="s">
        <v>4484</v>
      </c>
      <c r="C2535">
        <v>48005494</v>
      </c>
      <c r="D2535" t="s">
        <v>3838</v>
      </c>
      <c r="F2535" t="s">
        <v>88</v>
      </c>
      <c r="G2535">
        <v>38.898879999999998</v>
      </c>
      <c r="H2535">
        <v>-76.992159999999998</v>
      </c>
      <c r="I2535" t="s">
        <v>21</v>
      </c>
      <c r="J2535">
        <v>65</v>
      </c>
      <c r="K2535">
        <v>31</v>
      </c>
      <c r="L2535">
        <v>1</v>
      </c>
      <c r="M2535" s="1">
        <v>44836</v>
      </c>
      <c r="N2535">
        <v>0.37</v>
      </c>
      <c r="O2535">
        <v>145</v>
      </c>
      <c r="P2535">
        <v>354</v>
      </c>
      <c r="Q2535">
        <v>1</v>
      </c>
    </row>
    <row r="2536" spans="1:18" ht="15.95" customHeight="1">
      <c r="A2536">
        <v>34624535</v>
      </c>
      <c r="B2536" t="s">
        <v>4485</v>
      </c>
      <c r="C2536">
        <v>48005494</v>
      </c>
      <c r="D2536" t="s">
        <v>3838</v>
      </c>
      <c r="F2536" t="s">
        <v>88</v>
      </c>
      <c r="G2536">
        <v>38.899520000000003</v>
      </c>
      <c r="H2536">
        <v>-76.991739999999993</v>
      </c>
      <c r="I2536" t="s">
        <v>21</v>
      </c>
      <c r="J2536">
        <v>130</v>
      </c>
      <c r="K2536">
        <v>31</v>
      </c>
      <c r="L2536">
        <v>3</v>
      </c>
      <c r="M2536" s="1">
        <v>44409</v>
      </c>
      <c r="N2536">
        <v>0.11</v>
      </c>
      <c r="O2536">
        <v>145</v>
      </c>
      <c r="P2536">
        <v>294</v>
      </c>
      <c r="Q2536">
        <v>0</v>
      </c>
    </row>
    <row r="2537" spans="1:18" ht="15.95" customHeight="1">
      <c r="A2537">
        <v>34624538</v>
      </c>
      <c r="B2537" t="s">
        <v>4486</v>
      </c>
      <c r="C2537">
        <v>48005494</v>
      </c>
      <c r="D2537" t="s">
        <v>3838</v>
      </c>
      <c r="F2537" t="s">
        <v>88</v>
      </c>
      <c r="G2537">
        <v>38.899529999999999</v>
      </c>
      <c r="H2537">
        <v>-76.990470000000002</v>
      </c>
      <c r="I2537" t="s">
        <v>21</v>
      </c>
      <c r="J2537">
        <v>96</v>
      </c>
      <c r="K2537">
        <v>31</v>
      </c>
      <c r="L2537">
        <v>3</v>
      </c>
      <c r="M2537" s="1">
        <v>44783</v>
      </c>
      <c r="N2537">
        <v>0.08</v>
      </c>
      <c r="O2537">
        <v>145</v>
      </c>
      <c r="P2537">
        <v>362</v>
      </c>
      <c r="Q2537">
        <v>2</v>
      </c>
    </row>
    <row r="2538" spans="1:18" ht="15.95" customHeight="1">
      <c r="A2538">
        <v>34644786</v>
      </c>
      <c r="B2538" t="s">
        <v>4487</v>
      </c>
      <c r="C2538">
        <v>46630199</v>
      </c>
      <c r="D2538" t="s">
        <v>992</v>
      </c>
      <c r="F2538" t="s">
        <v>63</v>
      </c>
      <c r="G2538">
        <v>38.909509999999997</v>
      </c>
      <c r="H2538">
        <v>-77.030789999999996</v>
      </c>
      <c r="I2538" t="s">
        <v>21</v>
      </c>
      <c r="J2538">
        <v>183</v>
      </c>
      <c r="K2538">
        <v>2</v>
      </c>
      <c r="L2538">
        <v>70</v>
      </c>
      <c r="M2538" s="1">
        <v>44878</v>
      </c>
      <c r="N2538">
        <v>1.6</v>
      </c>
      <c r="O2538">
        <v>89</v>
      </c>
      <c r="P2538">
        <v>76</v>
      </c>
      <c r="Q2538">
        <v>23</v>
      </c>
      <c r="R2538" t="s">
        <v>4488</v>
      </c>
    </row>
    <row r="2539" spans="1:18" ht="15.95" customHeight="1">
      <c r="A2539">
        <v>34665045</v>
      </c>
      <c r="B2539" t="s">
        <v>4489</v>
      </c>
      <c r="C2539">
        <v>42942998</v>
      </c>
      <c r="D2539" t="s">
        <v>4490</v>
      </c>
      <c r="F2539" t="s">
        <v>88</v>
      </c>
      <c r="G2539">
        <v>38.895299999999999</v>
      </c>
      <c r="H2539">
        <v>-76.978989999999996</v>
      </c>
      <c r="I2539" t="s">
        <v>21</v>
      </c>
      <c r="J2539">
        <v>79</v>
      </c>
      <c r="K2539">
        <v>3</v>
      </c>
      <c r="L2539">
        <v>42</v>
      </c>
      <c r="M2539" s="1">
        <v>44578</v>
      </c>
      <c r="N2539">
        <v>1.06</v>
      </c>
      <c r="O2539">
        <v>1</v>
      </c>
      <c r="P2539">
        <v>0</v>
      </c>
      <c r="Q2539">
        <v>3</v>
      </c>
      <c r="R2539" t="s">
        <v>4491</v>
      </c>
    </row>
    <row r="2540" spans="1:18" ht="15.95" customHeight="1">
      <c r="A2540">
        <v>34676985</v>
      </c>
      <c r="B2540" t="s">
        <v>4492</v>
      </c>
      <c r="C2540">
        <v>26224300</v>
      </c>
      <c r="D2540" t="s">
        <v>2487</v>
      </c>
      <c r="F2540" t="s">
        <v>63</v>
      </c>
      <c r="G2540">
        <v>38.91236</v>
      </c>
      <c r="H2540">
        <v>-77.031679999999994</v>
      </c>
      <c r="I2540" t="s">
        <v>21</v>
      </c>
      <c r="J2540">
        <v>250</v>
      </c>
      <c r="K2540">
        <v>28</v>
      </c>
      <c r="L2540">
        <v>58</v>
      </c>
      <c r="M2540" s="1">
        <v>44130</v>
      </c>
      <c r="N2540">
        <v>1.36</v>
      </c>
      <c r="O2540">
        <v>1</v>
      </c>
      <c r="P2540">
        <v>0</v>
      </c>
      <c r="Q2540">
        <v>0</v>
      </c>
      <c r="R2540" t="s">
        <v>4493</v>
      </c>
    </row>
    <row r="2541" spans="1:18" ht="15.95" customHeight="1">
      <c r="A2541">
        <v>34719656</v>
      </c>
      <c r="B2541" t="s">
        <v>4494</v>
      </c>
      <c r="C2541">
        <v>198612938</v>
      </c>
      <c r="D2541" t="s">
        <v>858</v>
      </c>
      <c r="F2541" t="s">
        <v>37</v>
      </c>
      <c r="G2541">
        <v>38.92371</v>
      </c>
      <c r="H2541">
        <v>-77.041359999999997</v>
      </c>
      <c r="I2541" t="s">
        <v>21</v>
      </c>
      <c r="J2541">
        <v>75</v>
      </c>
      <c r="K2541">
        <v>31</v>
      </c>
      <c r="L2541">
        <v>110</v>
      </c>
      <c r="M2541" s="1">
        <v>44730</v>
      </c>
      <c r="N2541">
        <v>2.52</v>
      </c>
      <c r="O2541">
        <v>6</v>
      </c>
      <c r="P2541">
        <v>180</v>
      </c>
      <c r="Q2541">
        <v>23</v>
      </c>
    </row>
    <row r="2542" spans="1:18" ht="15.95" customHeight="1">
      <c r="A2542">
        <v>34737822</v>
      </c>
      <c r="B2542" t="s">
        <v>4495</v>
      </c>
      <c r="C2542">
        <v>7757638</v>
      </c>
      <c r="D2542" t="s">
        <v>3947</v>
      </c>
      <c r="F2542" t="s">
        <v>88</v>
      </c>
      <c r="G2542">
        <v>38.90204</v>
      </c>
      <c r="H2542">
        <v>-77.003079999999997</v>
      </c>
      <c r="I2542" t="s">
        <v>21</v>
      </c>
      <c r="J2542">
        <v>699</v>
      </c>
      <c r="K2542">
        <v>2</v>
      </c>
      <c r="L2542">
        <v>102</v>
      </c>
      <c r="M2542" s="1">
        <v>44899</v>
      </c>
      <c r="N2542">
        <v>2.39</v>
      </c>
      <c r="O2542">
        <v>1</v>
      </c>
      <c r="P2542">
        <v>335</v>
      </c>
      <c r="Q2542">
        <v>37</v>
      </c>
      <c r="R2542" t="s">
        <v>4496</v>
      </c>
    </row>
    <row r="2543" spans="1:18" ht="15.95" customHeight="1">
      <c r="A2543">
        <v>34748179</v>
      </c>
      <c r="B2543" t="s">
        <v>4497</v>
      </c>
      <c r="C2543">
        <v>46630199</v>
      </c>
      <c r="D2543" t="s">
        <v>992</v>
      </c>
      <c r="F2543" t="s">
        <v>88</v>
      </c>
      <c r="G2543">
        <v>38.893729999999998</v>
      </c>
      <c r="H2543">
        <v>-76.990229999999997</v>
      </c>
      <c r="I2543" t="s">
        <v>21</v>
      </c>
      <c r="J2543">
        <v>267</v>
      </c>
      <c r="K2543">
        <v>31</v>
      </c>
      <c r="L2543">
        <v>88</v>
      </c>
      <c r="M2543" s="1">
        <v>44798</v>
      </c>
      <c r="N2543">
        <v>2.02</v>
      </c>
      <c r="O2543">
        <v>89</v>
      </c>
      <c r="P2543">
        <v>147</v>
      </c>
      <c r="Q2543">
        <v>19</v>
      </c>
    </row>
    <row r="2544" spans="1:18" ht="15.95" customHeight="1">
      <c r="A2544">
        <v>34757739</v>
      </c>
      <c r="B2544" t="s">
        <v>4498</v>
      </c>
      <c r="C2544">
        <v>262130852</v>
      </c>
      <c r="D2544" t="s">
        <v>4499</v>
      </c>
      <c r="F2544" t="s">
        <v>43</v>
      </c>
      <c r="G2544">
        <v>38.900219999999997</v>
      </c>
      <c r="H2544">
        <v>-77.023740000000004</v>
      </c>
      <c r="I2544" t="s">
        <v>21</v>
      </c>
      <c r="J2544">
        <v>120</v>
      </c>
      <c r="K2544">
        <v>31</v>
      </c>
      <c r="L2544">
        <v>18</v>
      </c>
      <c r="M2544" s="1">
        <v>44755</v>
      </c>
      <c r="N2544">
        <v>0.42</v>
      </c>
      <c r="O2544">
        <v>1</v>
      </c>
      <c r="P2544">
        <v>90</v>
      </c>
      <c r="Q2544">
        <v>4</v>
      </c>
    </row>
    <row r="2545" spans="1:18" ht="15.95" customHeight="1">
      <c r="A2545">
        <v>34776723</v>
      </c>
      <c r="B2545" t="s">
        <v>4500</v>
      </c>
      <c r="C2545">
        <v>198556725</v>
      </c>
      <c r="D2545" t="s">
        <v>631</v>
      </c>
      <c r="F2545" t="s">
        <v>88</v>
      </c>
      <c r="G2545">
        <v>38.89528</v>
      </c>
      <c r="H2545">
        <v>-76.987430000000003</v>
      </c>
      <c r="I2545" t="s">
        <v>21</v>
      </c>
      <c r="J2545">
        <v>200</v>
      </c>
      <c r="K2545">
        <v>31</v>
      </c>
      <c r="L2545">
        <v>29</v>
      </c>
      <c r="M2545" s="1">
        <v>44735</v>
      </c>
      <c r="N2545">
        <v>0.68</v>
      </c>
      <c r="O2545">
        <v>2</v>
      </c>
      <c r="P2545">
        <v>365</v>
      </c>
      <c r="Q2545">
        <v>10</v>
      </c>
    </row>
    <row r="2546" spans="1:18" ht="15.95" customHeight="1">
      <c r="A2546">
        <v>34777844</v>
      </c>
      <c r="B2546" t="s">
        <v>4501</v>
      </c>
      <c r="C2546">
        <v>9197438</v>
      </c>
      <c r="D2546" t="s">
        <v>4502</v>
      </c>
      <c r="F2546" t="s">
        <v>141</v>
      </c>
      <c r="G2546">
        <v>38.902340000000002</v>
      </c>
      <c r="H2546">
        <v>-76.987160000000003</v>
      </c>
      <c r="I2546" t="s">
        <v>21</v>
      </c>
      <c r="J2546">
        <v>342</v>
      </c>
      <c r="K2546">
        <v>2</v>
      </c>
      <c r="L2546">
        <v>9</v>
      </c>
      <c r="M2546" s="1">
        <v>44668</v>
      </c>
      <c r="N2546">
        <v>0.21</v>
      </c>
      <c r="O2546">
        <v>1</v>
      </c>
      <c r="P2546">
        <v>2</v>
      </c>
      <c r="Q2546">
        <v>2</v>
      </c>
      <c r="R2546" t="s">
        <v>4503</v>
      </c>
    </row>
    <row r="2547" spans="1:18" ht="15.95" customHeight="1">
      <c r="A2547">
        <v>34859597</v>
      </c>
      <c r="B2547" t="s">
        <v>4399</v>
      </c>
      <c r="C2547">
        <v>141298284</v>
      </c>
      <c r="D2547" t="s">
        <v>179</v>
      </c>
      <c r="F2547" t="s">
        <v>201</v>
      </c>
      <c r="G2547">
        <v>38.881</v>
      </c>
      <c r="H2547">
        <v>-76.997500000000002</v>
      </c>
      <c r="I2547" t="s">
        <v>25</v>
      </c>
      <c r="J2547">
        <v>68</v>
      </c>
      <c r="K2547">
        <v>90</v>
      </c>
      <c r="L2547">
        <v>9</v>
      </c>
      <c r="M2547" s="1">
        <v>44568</v>
      </c>
      <c r="N2547">
        <v>0.24</v>
      </c>
      <c r="O2547">
        <v>4</v>
      </c>
      <c r="P2547">
        <v>228</v>
      </c>
      <c r="Q2547">
        <v>4</v>
      </c>
      <c r="R2547" t="s">
        <v>101</v>
      </c>
    </row>
    <row r="2548" spans="1:18" ht="15.95" customHeight="1">
      <c r="A2548">
        <v>34868238</v>
      </c>
      <c r="B2548" t="s">
        <v>4400</v>
      </c>
      <c r="C2548">
        <v>6355960</v>
      </c>
      <c r="D2548" t="s">
        <v>329</v>
      </c>
      <c r="F2548" t="s">
        <v>28</v>
      </c>
      <c r="G2548">
        <v>38.917310000000001</v>
      </c>
      <c r="H2548">
        <v>-77.000889999999998</v>
      </c>
      <c r="I2548" t="s">
        <v>25</v>
      </c>
      <c r="J2548">
        <v>85</v>
      </c>
      <c r="K2548">
        <v>1</v>
      </c>
      <c r="L2548">
        <v>39</v>
      </c>
      <c r="M2548" s="1">
        <v>44886</v>
      </c>
      <c r="N2548">
        <v>0.95</v>
      </c>
      <c r="O2548">
        <v>3</v>
      </c>
      <c r="P2548">
        <v>365</v>
      </c>
      <c r="Q2548">
        <v>23</v>
      </c>
      <c r="R2548" t="s">
        <v>330</v>
      </c>
    </row>
    <row r="2549" spans="1:18" ht="15.95" customHeight="1">
      <c r="A2549">
        <v>34884102</v>
      </c>
      <c r="B2549" t="s">
        <v>4401</v>
      </c>
      <c r="C2549">
        <v>262957231</v>
      </c>
      <c r="D2549" t="s">
        <v>4402</v>
      </c>
      <c r="F2549" t="s">
        <v>28</v>
      </c>
      <c r="G2549">
        <v>38.91048</v>
      </c>
      <c r="H2549">
        <v>-77.005110000000002</v>
      </c>
      <c r="I2549" t="s">
        <v>21</v>
      </c>
      <c r="J2549">
        <v>130</v>
      </c>
      <c r="K2549">
        <v>31</v>
      </c>
      <c r="L2549">
        <v>30</v>
      </c>
      <c r="M2549" s="1">
        <v>43904</v>
      </c>
      <c r="N2549">
        <v>0.7</v>
      </c>
      <c r="O2549">
        <v>1</v>
      </c>
      <c r="P2549">
        <v>0</v>
      </c>
      <c r="Q2549">
        <v>0</v>
      </c>
    </row>
    <row r="2550" spans="1:18" ht="15.95" customHeight="1">
      <c r="A2550">
        <v>34895725</v>
      </c>
      <c r="B2550" t="s">
        <v>4403</v>
      </c>
      <c r="C2550">
        <v>216259133</v>
      </c>
      <c r="D2550" t="s">
        <v>3932</v>
      </c>
      <c r="F2550" t="s">
        <v>51</v>
      </c>
      <c r="G2550">
        <v>38.905110000000001</v>
      </c>
      <c r="H2550">
        <v>-77.05274</v>
      </c>
      <c r="I2550" t="s">
        <v>21</v>
      </c>
      <c r="J2550">
        <v>139</v>
      </c>
      <c r="K2550">
        <v>31</v>
      </c>
      <c r="L2550">
        <v>14</v>
      </c>
      <c r="M2550" s="1">
        <v>44289</v>
      </c>
      <c r="N2550">
        <v>0.33</v>
      </c>
      <c r="O2550">
        <v>6</v>
      </c>
      <c r="P2550">
        <v>0</v>
      </c>
      <c r="Q2550">
        <v>0</v>
      </c>
    </row>
    <row r="2551" spans="1:18" ht="15.95" customHeight="1">
      <c r="A2551">
        <v>34910014</v>
      </c>
      <c r="B2551" t="s">
        <v>4404</v>
      </c>
      <c r="C2551">
        <v>233733884</v>
      </c>
      <c r="D2551" t="s">
        <v>4080</v>
      </c>
      <c r="F2551" t="s">
        <v>1044</v>
      </c>
      <c r="G2551">
        <v>38.871940000000002</v>
      </c>
      <c r="H2551">
        <v>-76.981909999999999</v>
      </c>
      <c r="I2551" t="s">
        <v>21</v>
      </c>
      <c r="J2551">
        <v>120</v>
      </c>
      <c r="K2551">
        <v>2</v>
      </c>
      <c r="L2551">
        <v>24</v>
      </c>
      <c r="M2551" s="1">
        <v>43780</v>
      </c>
      <c r="N2551">
        <v>0.55000000000000004</v>
      </c>
      <c r="O2551">
        <v>2</v>
      </c>
      <c r="P2551">
        <v>346</v>
      </c>
      <c r="Q2551">
        <v>0</v>
      </c>
      <c r="R2551" t="s">
        <v>4405</v>
      </c>
    </row>
    <row r="2552" spans="1:18" ht="15.95" customHeight="1">
      <c r="A2552">
        <v>34912899</v>
      </c>
      <c r="B2552" t="s">
        <v>4524</v>
      </c>
      <c r="C2552">
        <v>84839495</v>
      </c>
      <c r="D2552" t="s">
        <v>450</v>
      </c>
      <c r="F2552" t="s">
        <v>141</v>
      </c>
      <c r="G2552">
        <v>38.906089999999999</v>
      </c>
      <c r="H2552">
        <v>-76.988810000000001</v>
      </c>
      <c r="I2552" t="s">
        <v>21</v>
      </c>
      <c r="J2552">
        <v>93</v>
      </c>
      <c r="K2552">
        <v>6</v>
      </c>
      <c r="L2552">
        <v>4</v>
      </c>
      <c r="M2552" s="1">
        <v>43651</v>
      </c>
      <c r="N2552">
        <v>0.09</v>
      </c>
      <c r="O2552">
        <v>1</v>
      </c>
      <c r="P2552">
        <v>365</v>
      </c>
      <c r="Q2552">
        <v>0</v>
      </c>
      <c r="R2552" t="s">
        <v>4525</v>
      </c>
    </row>
    <row r="2553" spans="1:18" ht="15.95" customHeight="1">
      <c r="A2553">
        <v>34913078</v>
      </c>
      <c r="B2553" t="s">
        <v>4526</v>
      </c>
      <c r="C2553">
        <v>198556725</v>
      </c>
      <c r="D2553" t="s">
        <v>631</v>
      </c>
      <c r="F2553" t="s">
        <v>88</v>
      </c>
      <c r="G2553">
        <v>38.89387</v>
      </c>
      <c r="H2553">
        <v>-76.987830000000002</v>
      </c>
      <c r="I2553" t="s">
        <v>21</v>
      </c>
      <c r="J2553">
        <v>225</v>
      </c>
      <c r="K2553">
        <v>31</v>
      </c>
      <c r="L2553">
        <v>44</v>
      </c>
      <c r="M2553" s="1">
        <v>44872</v>
      </c>
      <c r="N2553">
        <v>1.06</v>
      </c>
      <c r="O2553">
        <v>2</v>
      </c>
      <c r="P2553">
        <v>351</v>
      </c>
      <c r="Q2553">
        <v>14</v>
      </c>
    </row>
    <row r="2554" spans="1:18" ht="15.95" customHeight="1">
      <c r="A2554">
        <v>35001665</v>
      </c>
      <c r="B2554" t="s">
        <v>4527</v>
      </c>
      <c r="C2554">
        <v>216259133</v>
      </c>
      <c r="D2554" t="s">
        <v>3932</v>
      </c>
      <c r="F2554" t="s">
        <v>51</v>
      </c>
      <c r="G2554">
        <v>38.90493</v>
      </c>
      <c r="H2554">
        <v>-77.050970000000007</v>
      </c>
      <c r="I2554" t="s">
        <v>21</v>
      </c>
      <c r="J2554">
        <v>139</v>
      </c>
      <c r="K2554">
        <v>31</v>
      </c>
      <c r="L2554">
        <v>8</v>
      </c>
      <c r="M2554" s="1">
        <v>44290</v>
      </c>
      <c r="N2554">
        <v>0.2</v>
      </c>
      <c r="O2554">
        <v>6</v>
      </c>
      <c r="P2554">
        <v>0</v>
      </c>
      <c r="Q2554">
        <v>0</v>
      </c>
    </row>
    <row r="2555" spans="1:18" ht="15.95" customHeight="1">
      <c r="A2555">
        <v>35068620</v>
      </c>
      <c r="B2555" t="s">
        <v>4528</v>
      </c>
      <c r="C2555">
        <v>5487930</v>
      </c>
      <c r="D2555" t="s">
        <v>118</v>
      </c>
      <c r="F2555" t="s">
        <v>94</v>
      </c>
      <c r="G2555">
        <v>38.912550000000003</v>
      </c>
      <c r="H2555">
        <v>-77.046570000000003</v>
      </c>
      <c r="I2555" t="s">
        <v>25</v>
      </c>
      <c r="J2555">
        <v>131</v>
      </c>
      <c r="K2555">
        <v>2</v>
      </c>
      <c r="L2555">
        <v>4</v>
      </c>
      <c r="M2555" s="1">
        <v>44792</v>
      </c>
      <c r="N2555">
        <v>0.11</v>
      </c>
      <c r="O2555">
        <v>19</v>
      </c>
      <c r="P2555">
        <v>261</v>
      </c>
      <c r="Q2555">
        <v>1</v>
      </c>
      <c r="R2555" t="s">
        <v>560</v>
      </c>
    </row>
    <row r="2556" spans="1:18" ht="15.95" customHeight="1">
      <c r="A2556">
        <v>35079953</v>
      </c>
      <c r="B2556" t="s">
        <v>4529</v>
      </c>
      <c r="C2556">
        <v>1436388</v>
      </c>
      <c r="D2556" t="s">
        <v>1968</v>
      </c>
      <c r="F2556" t="s">
        <v>34</v>
      </c>
      <c r="G2556">
        <v>38.950060000000001</v>
      </c>
      <c r="H2556">
        <v>-77.023380000000003</v>
      </c>
      <c r="I2556" t="s">
        <v>25</v>
      </c>
      <c r="J2556">
        <v>50</v>
      </c>
      <c r="K2556">
        <v>60</v>
      </c>
      <c r="L2556">
        <v>2</v>
      </c>
      <c r="M2556" s="1">
        <v>43678</v>
      </c>
      <c r="N2556">
        <v>0.05</v>
      </c>
      <c r="O2556">
        <v>1</v>
      </c>
      <c r="P2556">
        <v>0</v>
      </c>
      <c r="Q2556">
        <v>0</v>
      </c>
    </row>
    <row r="2557" spans="1:18" ht="15.95" customHeight="1">
      <c r="A2557">
        <v>35095359</v>
      </c>
      <c r="B2557" t="s">
        <v>4530</v>
      </c>
      <c r="C2557">
        <v>44706521</v>
      </c>
      <c r="D2557" t="s">
        <v>179</v>
      </c>
      <c r="F2557" t="s">
        <v>70</v>
      </c>
      <c r="G2557">
        <v>38.929929999999999</v>
      </c>
      <c r="H2557">
        <v>-77.024379999999994</v>
      </c>
      <c r="I2557" t="s">
        <v>25</v>
      </c>
      <c r="J2557">
        <v>55</v>
      </c>
      <c r="K2557">
        <v>32</v>
      </c>
      <c r="L2557">
        <v>21</v>
      </c>
      <c r="M2557" s="1">
        <v>44339</v>
      </c>
      <c r="N2557">
        <v>0.49</v>
      </c>
      <c r="O2557">
        <v>7</v>
      </c>
      <c r="P2557">
        <v>0</v>
      </c>
      <c r="Q2557">
        <v>0</v>
      </c>
    </row>
    <row r="2558" spans="1:18" ht="15.95" customHeight="1">
      <c r="A2558">
        <v>35161686</v>
      </c>
      <c r="B2558" t="s">
        <v>4531</v>
      </c>
      <c r="C2558">
        <v>11804734</v>
      </c>
      <c r="D2558" t="s">
        <v>2396</v>
      </c>
      <c r="F2558" t="s">
        <v>201</v>
      </c>
      <c r="G2558">
        <v>38.882649999999998</v>
      </c>
      <c r="H2558">
        <v>-76.982990000000001</v>
      </c>
      <c r="I2558" t="s">
        <v>21</v>
      </c>
      <c r="J2558">
        <v>114</v>
      </c>
      <c r="K2558">
        <v>2</v>
      </c>
      <c r="L2558">
        <v>131</v>
      </c>
      <c r="M2558" s="1">
        <v>44906</v>
      </c>
      <c r="N2558">
        <v>3.09</v>
      </c>
      <c r="O2558">
        <v>1</v>
      </c>
      <c r="P2558">
        <v>70</v>
      </c>
      <c r="Q2558">
        <v>53</v>
      </c>
      <c r="R2558" t="s">
        <v>4532</v>
      </c>
    </row>
    <row r="2559" spans="1:18" ht="15.95" customHeight="1">
      <c r="A2559">
        <v>35201832</v>
      </c>
      <c r="B2559" t="s">
        <v>4533</v>
      </c>
      <c r="C2559">
        <v>68815525</v>
      </c>
      <c r="D2559" t="s">
        <v>4534</v>
      </c>
      <c r="F2559" t="s">
        <v>51</v>
      </c>
      <c r="G2559">
        <v>38.906799999999997</v>
      </c>
      <c r="H2559">
        <v>-77.048779999999994</v>
      </c>
      <c r="I2559" t="s">
        <v>21</v>
      </c>
      <c r="J2559">
        <v>178</v>
      </c>
      <c r="K2559">
        <v>3</v>
      </c>
      <c r="L2559">
        <v>149</v>
      </c>
      <c r="M2559" s="1">
        <v>44879</v>
      </c>
      <c r="N2559">
        <v>3.45</v>
      </c>
      <c r="O2559">
        <v>1</v>
      </c>
      <c r="P2559">
        <v>191</v>
      </c>
      <c r="Q2559">
        <v>47</v>
      </c>
      <c r="R2559" t="s">
        <v>101</v>
      </c>
    </row>
    <row r="2560" spans="1:18" ht="15.95" customHeight="1">
      <c r="A2560">
        <v>35202572</v>
      </c>
      <c r="B2560" t="s">
        <v>4535</v>
      </c>
      <c r="C2560">
        <v>69203193</v>
      </c>
      <c r="D2560" t="s">
        <v>2676</v>
      </c>
      <c r="F2560" t="s">
        <v>88</v>
      </c>
      <c r="G2560">
        <v>38.893990000000002</v>
      </c>
      <c r="H2560">
        <v>-76.997680000000003</v>
      </c>
      <c r="I2560" t="s">
        <v>21</v>
      </c>
      <c r="J2560">
        <v>60</v>
      </c>
      <c r="K2560">
        <v>31</v>
      </c>
      <c r="L2560">
        <v>11</v>
      </c>
      <c r="M2560" s="1">
        <v>44796</v>
      </c>
      <c r="N2560">
        <v>0.3</v>
      </c>
      <c r="O2560">
        <v>34</v>
      </c>
      <c r="P2560">
        <v>365</v>
      </c>
      <c r="Q2560">
        <v>4</v>
      </c>
    </row>
    <row r="2561" spans="1:18" ht="15.95" customHeight="1">
      <c r="A2561">
        <v>35224602</v>
      </c>
      <c r="B2561" t="s">
        <v>4536</v>
      </c>
      <c r="C2561">
        <v>48005494</v>
      </c>
      <c r="D2561" t="s">
        <v>3838</v>
      </c>
      <c r="F2561" t="s">
        <v>94</v>
      </c>
      <c r="G2561">
        <v>38.91386</v>
      </c>
      <c r="H2561">
        <v>-77.045760000000001</v>
      </c>
      <c r="I2561" t="s">
        <v>21</v>
      </c>
      <c r="J2561">
        <v>82</v>
      </c>
      <c r="K2561">
        <v>31</v>
      </c>
      <c r="L2561">
        <v>5</v>
      </c>
      <c r="M2561" s="1">
        <v>44818</v>
      </c>
      <c r="N2561">
        <v>0.15</v>
      </c>
      <c r="O2561">
        <v>145</v>
      </c>
      <c r="P2561">
        <v>365</v>
      </c>
      <c r="Q2561">
        <v>2</v>
      </c>
    </row>
    <row r="2562" spans="1:18" ht="15.95" customHeight="1">
      <c r="A2562">
        <v>35224647</v>
      </c>
      <c r="B2562" t="s">
        <v>4537</v>
      </c>
      <c r="C2562">
        <v>48005494</v>
      </c>
      <c r="D2562" t="s">
        <v>3838</v>
      </c>
      <c r="F2562" t="s">
        <v>94</v>
      </c>
      <c r="G2562">
        <v>38.911749999999998</v>
      </c>
      <c r="H2562">
        <v>-77.046130000000005</v>
      </c>
      <c r="I2562" t="s">
        <v>21</v>
      </c>
      <c r="J2562">
        <v>85</v>
      </c>
      <c r="K2562">
        <v>31</v>
      </c>
      <c r="L2562">
        <v>3</v>
      </c>
      <c r="M2562" s="1">
        <v>44546</v>
      </c>
      <c r="N2562">
        <v>0.1</v>
      </c>
      <c r="O2562">
        <v>145</v>
      </c>
      <c r="P2562">
        <v>344</v>
      </c>
      <c r="Q2562">
        <v>0</v>
      </c>
    </row>
    <row r="2563" spans="1:18" ht="15.95" customHeight="1">
      <c r="A2563">
        <v>35224697</v>
      </c>
      <c r="B2563" t="s">
        <v>4538</v>
      </c>
      <c r="C2563">
        <v>48005494</v>
      </c>
      <c r="D2563" t="s">
        <v>3838</v>
      </c>
      <c r="F2563" t="s">
        <v>94</v>
      </c>
      <c r="G2563">
        <v>38.913170000000001</v>
      </c>
      <c r="H2563">
        <v>-77.04607</v>
      </c>
      <c r="I2563" t="s">
        <v>21</v>
      </c>
      <c r="J2563">
        <v>73</v>
      </c>
      <c r="K2563">
        <v>31</v>
      </c>
      <c r="L2563">
        <v>4</v>
      </c>
      <c r="M2563" s="1">
        <v>44817</v>
      </c>
      <c r="N2563">
        <v>0.15</v>
      </c>
      <c r="O2563">
        <v>145</v>
      </c>
      <c r="P2563">
        <v>365</v>
      </c>
      <c r="Q2563">
        <v>3</v>
      </c>
    </row>
    <row r="2564" spans="1:18" ht="15.95" customHeight="1">
      <c r="A2564">
        <v>35224959</v>
      </c>
      <c r="B2564" t="s">
        <v>4539</v>
      </c>
      <c r="C2564">
        <v>48005494</v>
      </c>
      <c r="D2564" t="s">
        <v>3838</v>
      </c>
      <c r="F2564" t="s">
        <v>94</v>
      </c>
      <c r="G2564">
        <v>38.913739999999997</v>
      </c>
      <c r="H2564">
        <v>-77.045410000000004</v>
      </c>
      <c r="I2564" t="s">
        <v>21</v>
      </c>
      <c r="J2564">
        <v>69</v>
      </c>
      <c r="K2564">
        <v>31</v>
      </c>
      <c r="L2564">
        <v>4</v>
      </c>
      <c r="M2564" s="1">
        <v>44888</v>
      </c>
      <c r="N2564">
        <v>0.12</v>
      </c>
      <c r="O2564">
        <v>145</v>
      </c>
      <c r="P2564">
        <v>365</v>
      </c>
      <c r="Q2564">
        <v>2</v>
      </c>
    </row>
    <row r="2565" spans="1:18" ht="15.95" customHeight="1">
      <c r="A2565">
        <v>35225056</v>
      </c>
      <c r="B2565" t="s">
        <v>4540</v>
      </c>
      <c r="C2565">
        <v>48005494</v>
      </c>
      <c r="D2565" t="s">
        <v>3838</v>
      </c>
      <c r="F2565" t="s">
        <v>94</v>
      </c>
      <c r="G2565">
        <v>38.91198</v>
      </c>
      <c r="H2565">
        <v>-77.047619999999995</v>
      </c>
      <c r="I2565" t="s">
        <v>21</v>
      </c>
      <c r="J2565">
        <v>145</v>
      </c>
      <c r="K2565">
        <v>31</v>
      </c>
      <c r="L2565">
        <v>2</v>
      </c>
      <c r="M2565" s="1">
        <v>44378</v>
      </c>
      <c r="N2565">
        <v>7.0000000000000007E-2</v>
      </c>
      <c r="O2565">
        <v>145</v>
      </c>
      <c r="P2565">
        <v>349</v>
      </c>
      <c r="Q2565">
        <v>0</v>
      </c>
    </row>
    <row r="2566" spans="1:18" ht="15.95" customHeight="1">
      <c r="A2566">
        <v>35225085</v>
      </c>
      <c r="B2566" t="s">
        <v>4541</v>
      </c>
      <c r="C2566">
        <v>48005494</v>
      </c>
      <c r="D2566" t="s">
        <v>3838</v>
      </c>
      <c r="F2566" t="s">
        <v>94</v>
      </c>
      <c r="G2566">
        <v>38.912480000000002</v>
      </c>
      <c r="H2566">
        <v>-77.04598</v>
      </c>
      <c r="I2566" t="s">
        <v>21</v>
      </c>
      <c r="J2566">
        <v>99</v>
      </c>
      <c r="K2566">
        <v>31</v>
      </c>
      <c r="L2566">
        <v>2</v>
      </c>
      <c r="M2566" s="1">
        <v>44410</v>
      </c>
      <c r="N2566">
        <v>0.09</v>
      </c>
      <c r="O2566">
        <v>145</v>
      </c>
      <c r="P2566">
        <v>338</v>
      </c>
      <c r="Q2566">
        <v>0</v>
      </c>
    </row>
    <row r="2567" spans="1:18" ht="15.95" customHeight="1">
      <c r="A2567">
        <v>35225262</v>
      </c>
      <c r="B2567" t="s">
        <v>4542</v>
      </c>
      <c r="C2567">
        <v>110083911</v>
      </c>
      <c r="D2567" t="s">
        <v>4543</v>
      </c>
      <c r="F2567" t="s">
        <v>1322</v>
      </c>
      <c r="G2567">
        <v>38.853189999999998</v>
      </c>
      <c r="H2567">
        <v>-76.985699999999994</v>
      </c>
      <c r="I2567" t="s">
        <v>25</v>
      </c>
      <c r="J2567">
        <v>58</v>
      </c>
      <c r="K2567">
        <v>31</v>
      </c>
      <c r="L2567">
        <v>28</v>
      </c>
      <c r="M2567" s="1">
        <v>44893</v>
      </c>
      <c r="N2567">
        <v>0.67</v>
      </c>
      <c r="O2567">
        <v>1</v>
      </c>
      <c r="P2567">
        <v>339</v>
      </c>
      <c r="Q2567">
        <v>4</v>
      </c>
    </row>
    <row r="2568" spans="1:18" ht="15.95" customHeight="1">
      <c r="A2568">
        <v>35225283</v>
      </c>
      <c r="B2568" t="s">
        <v>4544</v>
      </c>
      <c r="C2568">
        <v>48005494</v>
      </c>
      <c r="D2568" t="s">
        <v>3838</v>
      </c>
      <c r="F2568" t="s">
        <v>37</v>
      </c>
      <c r="G2568">
        <v>38.91301</v>
      </c>
      <c r="H2568">
        <v>-77.047510000000003</v>
      </c>
      <c r="I2568" t="s">
        <v>21</v>
      </c>
      <c r="J2568">
        <v>160</v>
      </c>
      <c r="K2568">
        <v>31</v>
      </c>
      <c r="L2568">
        <v>3</v>
      </c>
      <c r="M2568" s="1">
        <v>44460</v>
      </c>
      <c r="N2568">
        <v>0.1</v>
      </c>
      <c r="O2568">
        <v>145</v>
      </c>
      <c r="P2568">
        <v>308</v>
      </c>
      <c r="Q2568">
        <v>0</v>
      </c>
    </row>
    <row r="2569" spans="1:18" ht="15.95" customHeight="1">
      <c r="A2569">
        <v>35247796</v>
      </c>
      <c r="B2569" t="s">
        <v>4545</v>
      </c>
      <c r="C2569">
        <v>70689374</v>
      </c>
      <c r="D2569" t="s">
        <v>1571</v>
      </c>
      <c r="F2569" t="s">
        <v>125</v>
      </c>
      <c r="G2569">
        <v>38.915410000000001</v>
      </c>
      <c r="H2569">
        <v>-77.074839999999995</v>
      </c>
      <c r="I2569" t="s">
        <v>21</v>
      </c>
      <c r="J2569">
        <v>250</v>
      </c>
      <c r="K2569">
        <v>365</v>
      </c>
      <c r="L2569">
        <v>0</v>
      </c>
      <c r="O2569">
        <v>2</v>
      </c>
      <c r="P2569">
        <v>358</v>
      </c>
      <c r="Q2569">
        <v>0</v>
      </c>
    </row>
    <row r="2570" spans="1:18" ht="15.95" customHeight="1">
      <c r="A2570">
        <v>35251578</v>
      </c>
      <c r="B2570" t="s">
        <v>4546</v>
      </c>
      <c r="C2570">
        <v>265391427</v>
      </c>
      <c r="D2570" t="s">
        <v>1418</v>
      </c>
      <c r="F2570" t="s">
        <v>1044</v>
      </c>
      <c r="G2570">
        <v>38.866030000000002</v>
      </c>
      <c r="H2570">
        <v>-76.967550000000003</v>
      </c>
      <c r="I2570" t="s">
        <v>21</v>
      </c>
      <c r="J2570">
        <v>99</v>
      </c>
      <c r="K2570">
        <v>3</v>
      </c>
      <c r="L2570">
        <v>74</v>
      </c>
      <c r="M2570" s="1">
        <v>44886</v>
      </c>
      <c r="N2570">
        <v>1.73</v>
      </c>
      <c r="O2570">
        <v>6</v>
      </c>
      <c r="P2570">
        <v>149</v>
      </c>
      <c r="Q2570">
        <v>23</v>
      </c>
      <c r="R2570" t="s">
        <v>4547</v>
      </c>
    </row>
    <row r="2571" spans="1:18" ht="15.95" customHeight="1">
      <c r="A2571">
        <v>35253071</v>
      </c>
      <c r="B2571" t="s">
        <v>4548</v>
      </c>
      <c r="C2571">
        <v>48005494</v>
      </c>
      <c r="D2571" t="s">
        <v>3838</v>
      </c>
      <c r="F2571" t="s">
        <v>63</v>
      </c>
      <c r="G2571">
        <v>38.90793</v>
      </c>
      <c r="H2571">
        <v>-77.024770000000004</v>
      </c>
      <c r="I2571" t="s">
        <v>21</v>
      </c>
      <c r="J2571">
        <v>77</v>
      </c>
      <c r="K2571">
        <v>31</v>
      </c>
      <c r="L2571">
        <v>3</v>
      </c>
      <c r="M2571" s="1">
        <v>44751</v>
      </c>
      <c r="N2571">
        <v>0.13</v>
      </c>
      <c r="O2571">
        <v>145</v>
      </c>
      <c r="P2571">
        <v>335</v>
      </c>
      <c r="Q2571">
        <v>1</v>
      </c>
    </row>
    <row r="2572" spans="1:18" ht="15.95" customHeight="1">
      <c r="A2572">
        <v>35253447</v>
      </c>
      <c r="B2572" t="s">
        <v>4549</v>
      </c>
      <c r="C2572">
        <v>48005494</v>
      </c>
      <c r="D2572" t="s">
        <v>3838</v>
      </c>
      <c r="F2572" t="s">
        <v>63</v>
      </c>
      <c r="G2572">
        <v>38.907969999999999</v>
      </c>
      <c r="H2572">
        <v>-77.023799999999994</v>
      </c>
      <c r="I2572" t="s">
        <v>21</v>
      </c>
      <c r="J2572">
        <v>149</v>
      </c>
      <c r="K2572">
        <v>31</v>
      </c>
      <c r="L2572">
        <v>2</v>
      </c>
      <c r="M2572" s="1">
        <v>44331</v>
      </c>
      <c r="N2572">
        <v>0.08</v>
      </c>
      <c r="O2572">
        <v>145</v>
      </c>
      <c r="P2572">
        <v>202</v>
      </c>
      <c r="Q2572">
        <v>0</v>
      </c>
    </row>
    <row r="2573" spans="1:18" ht="15.95" customHeight="1">
      <c r="A2573">
        <v>35253515</v>
      </c>
      <c r="B2573" t="s">
        <v>4550</v>
      </c>
      <c r="C2573">
        <v>48005494</v>
      </c>
      <c r="D2573" t="s">
        <v>3838</v>
      </c>
      <c r="F2573" t="s">
        <v>63</v>
      </c>
      <c r="G2573">
        <v>38.906480000000002</v>
      </c>
      <c r="H2573">
        <v>-77.025199999999998</v>
      </c>
      <c r="I2573" t="s">
        <v>21</v>
      </c>
      <c r="J2573">
        <v>225</v>
      </c>
      <c r="K2573">
        <v>31</v>
      </c>
      <c r="L2573">
        <v>2</v>
      </c>
      <c r="M2573" s="1">
        <v>44791</v>
      </c>
      <c r="N2573">
        <v>0.22</v>
      </c>
      <c r="O2573">
        <v>145</v>
      </c>
      <c r="P2573">
        <v>67</v>
      </c>
      <c r="Q2573">
        <v>2</v>
      </c>
    </row>
    <row r="2574" spans="1:18" ht="15.95" customHeight="1">
      <c r="A2574">
        <v>35254773</v>
      </c>
      <c r="B2574" t="s">
        <v>4551</v>
      </c>
      <c r="C2574">
        <v>48005494</v>
      </c>
      <c r="D2574" t="s">
        <v>3838</v>
      </c>
      <c r="F2574" t="s">
        <v>94</v>
      </c>
      <c r="G2574">
        <v>38.913249999999998</v>
      </c>
      <c r="H2574">
        <v>-77.044629999999998</v>
      </c>
      <c r="I2574" t="s">
        <v>21</v>
      </c>
      <c r="J2574">
        <v>134</v>
      </c>
      <c r="K2574">
        <v>31</v>
      </c>
      <c r="L2574">
        <v>1</v>
      </c>
      <c r="M2574" s="1">
        <v>44427</v>
      </c>
      <c r="N2574">
        <v>0.06</v>
      </c>
      <c r="O2574">
        <v>145</v>
      </c>
      <c r="P2574">
        <v>323</v>
      </c>
      <c r="Q2574">
        <v>0</v>
      </c>
    </row>
    <row r="2575" spans="1:18" ht="15.95" customHeight="1">
      <c r="A2575">
        <v>35255067</v>
      </c>
      <c r="B2575" t="s">
        <v>4552</v>
      </c>
      <c r="C2575">
        <v>48005494</v>
      </c>
      <c r="D2575" t="s">
        <v>3838</v>
      </c>
      <c r="F2575" t="s">
        <v>94</v>
      </c>
      <c r="G2575">
        <v>38.913350000000001</v>
      </c>
      <c r="H2575">
        <v>-77.044070000000005</v>
      </c>
      <c r="I2575" t="s">
        <v>21</v>
      </c>
      <c r="J2575">
        <v>239</v>
      </c>
      <c r="K2575">
        <v>31</v>
      </c>
      <c r="L2575">
        <v>1</v>
      </c>
      <c r="M2575" s="1">
        <v>44423</v>
      </c>
      <c r="N2575">
        <v>0.06</v>
      </c>
      <c r="O2575">
        <v>145</v>
      </c>
      <c r="P2575">
        <v>274</v>
      </c>
      <c r="Q2575">
        <v>0</v>
      </c>
    </row>
    <row r="2576" spans="1:18" ht="15.95" customHeight="1">
      <c r="A2576">
        <v>35255207</v>
      </c>
      <c r="B2576" t="s">
        <v>4553</v>
      </c>
      <c r="C2576">
        <v>48005494</v>
      </c>
      <c r="D2576" t="s">
        <v>3838</v>
      </c>
      <c r="F2576" t="s">
        <v>94</v>
      </c>
      <c r="G2576">
        <v>38.912179999999999</v>
      </c>
      <c r="H2576">
        <v>-77.044340000000005</v>
      </c>
      <c r="I2576" t="s">
        <v>21</v>
      </c>
      <c r="J2576">
        <v>184</v>
      </c>
      <c r="K2576">
        <v>31</v>
      </c>
      <c r="L2576">
        <v>1</v>
      </c>
      <c r="M2576" s="1">
        <v>44535</v>
      </c>
      <c r="N2576">
        <v>0.08</v>
      </c>
      <c r="O2576">
        <v>145</v>
      </c>
      <c r="P2576">
        <v>306</v>
      </c>
      <c r="Q2576">
        <v>0</v>
      </c>
    </row>
    <row r="2577" spans="1:18" ht="15.95" customHeight="1">
      <c r="A2577">
        <v>35255723</v>
      </c>
      <c r="B2577" t="s">
        <v>4554</v>
      </c>
      <c r="C2577">
        <v>48005494</v>
      </c>
      <c r="D2577" t="s">
        <v>3838</v>
      </c>
      <c r="F2577" t="s">
        <v>94</v>
      </c>
      <c r="G2577">
        <v>38.911859999999997</v>
      </c>
      <c r="H2577">
        <v>-77.042770000000004</v>
      </c>
      <c r="I2577" t="s">
        <v>21</v>
      </c>
      <c r="J2577">
        <v>238</v>
      </c>
      <c r="K2577">
        <v>31</v>
      </c>
      <c r="L2577">
        <v>1</v>
      </c>
      <c r="M2577" s="1">
        <v>44303</v>
      </c>
      <c r="N2577">
        <v>0.05</v>
      </c>
      <c r="O2577">
        <v>145</v>
      </c>
      <c r="P2577">
        <v>141</v>
      </c>
      <c r="Q2577">
        <v>0</v>
      </c>
    </row>
    <row r="2578" spans="1:18" ht="15.95" customHeight="1">
      <c r="A2578">
        <v>35263183</v>
      </c>
      <c r="B2578" t="s">
        <v>4555</v>
      </c>
      <c r="C2578">
        <v>164429140</v>
      </c>
      <c r="D2578" t="s">
        <v>3013</v>
      </c>
      <c r="F2578" t="s">
        <v>1044</v>
      </c>
      <c r="G2578">
        <v>38.86871</v>
      </c>
      <c r="H2578">
        <v>-76.966449999999995</v>
      </c>
      <c r="I2578" t="s">
        <v>21</v>
      </c>
      <c r="J2578">
        <v>185</v>
      </c>
      <c r="K2578">
        <v>1</v>
      </c>
      <c r="L2578">
        <v>112</v>
      </c>
      <c r="M2578" s="1">
        <v>44906</v>
      </c>
      <c r="N2578">
        <v>2.61</v>
      </c>
      <c r="O2578">
        <v>2</v>
      </c>
      <c r="P2578">
        <v>305</v>
      </c>
      <c r="Q2578">
        <v>53</v>
      </c>
      <c r="R2578" t="s">
        <v>4556</v>
      </c>
    </row>
    <row r="2579" spans="1:18" ht="15.95" customHeight="1">
      <c r="A2579">
        <v>35265350</v>
      </c>
      <c r="B2579" t="s">
        <v>4557</v>
      </c>
      <c r="C2579">
        <v>69203193</v>
      </c>
      <c r="D2579" t="s">
        <v>2676</v>
      </c>
      <c r="F2579" t="s">
        <v>28</v>
      </c>
      <c r="G2579">
        <v>38.909889999999997</v>
      </c>
      <c r="H2579">
        <v>-77.009879999999995</v>
      </c>
      <c r="I2579" t="s">
        <v>21</v>
      </c>
      <c r="J2579">
        <v>115</v>
      </c>
      <c r="K2579">
        <v>31</v>
      </c>
      <c r="L2579" s="13">
        <v>38</v>
      </c>
      <c r="M2579" s="1">
        <v>44878</v>
      </c>
      <c r="N2579">
        <v>0.89</v>
      </c>
      <c r="O2579">
        <v>34</v>
      </c>
      <c r="P2579">
        <v>341</v>
      </c>
      <c r="Q2579" s="13">
        <v>3</v>
      </c>
    </row>
    <row r="2580" spans="1:18" ht="15.95" customHeight="1">
      <c r="A2580">
        <v>35309080</v>
      </c>
      <c r="B2580" t="s">
        <v>4558</v>
      </c>
      <c r="C2580">
        <v>147044280</v>
      </c>
      <c r="D2580" t="s">
        <v>168</v>
      </c>
      <c r="F2580" t="s">
        <v>1322</v>
      </c>
      <c r="G2580">
        <v>38.855710000000002</v>
      </c>
      <c r="H2580">
        <v>-76.981170000000006</v>
      </c>
      <c r="I2580" t="s">
        <v>464</v>
      </c>
      <c r="J2580">
        <v>50</v>
      </c>
      <c r="K2580">
        <v>31</v>
      </c>
      <c r="L2580">
        <v>13</v>
      </c>
      <c r="M2580" s="1">
        <v>44491</v>
      </c>
      <c r="N2580">
        <v>0.3</v>
      </c>
      <c r="O2580">
        <v>1</v>
      </c>
      <c r="P2580">
        <v>365</v>
      </c>
      <c r="Q2580">
        <v>0</v>
      </c>
      <c r="R2580" s="13"/>
    </row>
    <row r="2581" spans="1:18" ht="15.95" customHeight="1">
      <c r="A2581">
        <v>35309607</v>
      </c>
      <c r="B2581" t="s">
        <v>4559</v>
      </c>
      <c r="C2581">
        <v>231660881</v>
      </c>
      <c r="D2581" t="s">
        <v>4560</v>
      </c>
      <c r="F2581" t="s">
        <v>94</v>
      </c>
      <c r="G2581">
        <v>38.906869999999998</v>
      </c>
      <c r="H2581">
        <v>-77.036289999999994</v>
      </c>
      <c r="I2581" t="s">
        <v>21</v>
      </c>
      <c r="J2581">
        <v>99</v>
      </c>
      <c r="K2581">
        <v>31</v>
      </c>
      <c r="L2581">
        <v>12</v>
      </c>
      <c r="M2581" s="1">
        <v>43689</v>
      </c>
      <c r="N2581">
        <v>0.28000000000000003</v>
      </c>
      <c r="O2581">
        <v>1</v>
      </c>
      <c r="P2581">
        <v>0</v>
      </c>
      <c r="Q2581">
        <v>0</v>
      </c>
      <c r="R2581" s="13"/>
    </row>
    <row r="2582" spans="1:18" ht="15.95" customHeight="1">
      <c r="A2582">
        <v>35316303</v>
      </c>
      <c r="B2582" t="s">
        <v>4561</v>
      </c>
      <c r="C2582">
        <v>56247828</v>
      </c>
      <c r="D2582" t="s">
        <v>1864</v>
      </c>
      <c r="F2582" t="s">
        <v>70</v>
      </c>
      <c r="G2582">
        <v>38.927729999999997</v>
      </c>
      <c r="H2582">
        <v>-77.024540000000002</v>
      </c>
      <c r="I2582" t="s">
        <v>21</v>
      </c>
      <c r="J2582">
        <v>92</v>
      </c>
      <c r="K2582">
        <v>2</v>
      </c>
      <c r="L2582">
        <v>160</v>
      </c>
      <c r="M2582" s="1">
        <v>44910</v>
      </c>
      <c r="N2582">
        <v>3.78</v>
      </c>
      <c r="O2582">
        <v>1</v>
      </c>
      <c r="P2582">
        <v>76</v>
      </c>
      <c r="Q2582">
        <v>61</v>
      </c>
      <c r="R2582" s="13" t="s">
        <v>4562</v>
      </c>
    </row>
    <row r="2583" spans="1:18" ht="15.95" customHeight="1">
      <c r="A2583">
        <v>35336448</v>
      </c>
      <c r="B2583" t="s">
        <v>4563</v>
      </c>
      <c r="C2583">
        <v>266037254</v>
      </c>
      <c r="D2583" t="s">
        <v>2527</v>
      </c>
      <c r="F2583" t="s">
        <v>201</v>
      </c>
      <c r="G2583">
        <v>38.886270000000003</v>
      </c>
      <c r="H2583">
        <v>-77.005009999999999</v>
      </c>
      <c r="I2583" t="s">
        <v>21</v>
      </c>
      <c r="J2583">
        <v>145</v>
      </c>
      <c r="K2583">
        <v>2</v>
      </c>
      <c r="L2583">
        <v>86</v>
      </c>
      <c r="M2583" s="1">
        <v>44878</v>
      </c>
      <c r="N2583">
        <v>1.99</v>
      </c>
      <c r="O2583">
        <v>2</v>
      </c>
      <c r="P2583">
        <v>63</v>
      </c>
      <c r="Q2583">
        <v>11</v>
      </c>
      <c r="R2583" t="s">
        <v>4564</v>
      </c>
    </row>
    <row r="2584" spans="1:18" ht="15.95" customHeight="1">
      <c r="A2584">
        <v>35343181</v>
      </c>
      <c r="B2584" t="s">
        <v>4565</v>
      </c>
      <c r="C2584">
        <v>21570891</v>
      </c>
      <c r="D2584" t="s">
        <v>3996</v>
      </c>
      <c r="F2584" t="s">
        <v>125</v>
      </c>
      <c r="G2584">
        <v>38.91478</v>
      </c>
      <c r="H2584">
        <v>-77.074460000000002</v>
      </c>
      <c r="I2584" t="s">
        <v>21</v>
      </c>
      <c r="J2584">
        <v>130</v>
      </c>
      <c r="K2584">
        <v>1</v>
      </c>
      <c r="L2584">
        <v>296</v>
      </c>
      <c r="M2584" s="1">
        <v>44905</v>
      </c>
      <c r="N2584">
        <v>6.91</v>
      </c>
      <c r="O2584">
        <v>11</v>
      </c>
      <c r="P2584">
        <v>71</v>
      </c>
      <c r="Q2584">
        <v>69</v>
      </c>
      <c r="R2584" t="s">
        <v>101</v>
      </c>
    </row>
    <row r="2585" spans="1:18" ht="15.95" customHeight="1">
      <c r="A2585">
        <v>35382379</v>
      </c>
      <c r="B2585" t="s">
        <v>4566</v>
      </c>
      <c r="C2585">
        <v>40700395</v>
      </c>
      <c r="D2585" t="s">
        <v>4567</v>
      </c>
      <c r="F2585" t="s">
        <v>43</v>
      </c>
      <c r="G2585">
        <v>38.904200000000003</v>
      </c>
      <c r="H2585">
        <v>-77.02807</v>
      </c>
      <c r="I2585" t="s">
        <v>21</v>
      </c>
      <c r="J2585">
        <v>92</v>
      </c>
      <c r="K2585">
        <v>31</v>
      </c>
      <c r="L2585">
        <v>3</v>
      </c>
      <c r="M2585" s="1">
        <v>43731</v>
      </c>
      <c r="N2585">
        <v>7.0000000000000007E-2</v>
      </c>
      <c r="O2585">
        <v>1</v>
      </c>
      <c r="P2585">
        <v>0</v>
      </c>
      <c r="Q2585">
        <v>0</v>
      </c>
    </row>
    <row r="2586" spans="1:18" ht="15.95" customHeight="1">
      <c r="A2586">
        <v>35398470</v>
      </c>
      <c r="B2586" t="s">
        <v>4568</v>
      </c>
      <c r="C2586">
        <v>266460170</v>
      </c>
      <c r="D2586" t="s">
        <v>4569</v>
      </c>
      <c r="F2586" t="s">
        <v>687</v>
      </c>
      <c r="G2586">
        <v>38.864559999999997</v>
      </c>
      <c r="H2586">
        <v>-76.948999999999998</v>
      </c>
      <c r="I2586" t="s">
        <v>21</v>
      </c>
      <c r="J2586">
        <v>39</v>
      </c>
      <c r="K2586">
        <v>365</v>
      </c>
      <c r="L2586">
        <v>3</v>
      </c>
      <c r="M2586" s="1">
        <v>43686</v>
      </c>
      <c r="N2586">
        <v>7.0000000000000007E-2</v>
      </c>
      <c r="O2586">
        <v>1</v>
      </c>
      <c r="P2586">
        <v>180</v>
      </c>
      <c r="Q2586">
        <v>0</v>
      </c>
    </row>
    <row r="2587" spans="1:18" ht="15.95" customHeight="1">
      <c r="A2587">
        <v>35414659</v>
      </c>
      <c r="B2587" t="s">
        <v>4570</v>
      </c>
      <c r="C2587">
        <v>5706129</v>
      </c>
      <c r="D2587" t="s">
        <v>3082</v>
      </c>
      <c r="F2587" t="s">
        <v>24</v>
      </c>
      <c r="G2587">
        <v>38.862479999999998</v>
      </c>
      <c r="H2587">
        <v>-76.987840000000006</v>
      </c>
      <c r="I2587" t="s">
        <v>21</v>
      </c>
      <c r="J2587">
        <v>94</v>
      </c>
      <c r="K2587">
        <v>1</v>
      </c>
      <c r="L2587">
        <v>157</v>
      </c>
      <c r="M2587" s="1">
        <v>44849</v>
      </c>
      <c r="N2587">
        <v>3.79</v>
      </c>
      <c r="O2587">
        <v>6</v>
      </c>
      <c r="P2587">
        <v>141</v>
      </c>
      <c r="Q2587">
        <v>40</v>
      </c>
      <c r="R2587" t="s">
        <v>101</v>
      </c>
    </row>
    <row r="2588" spans="1:18" ht="15.95" customHeight="1">
      <c r="A2588">
        <v>35419723</v>
      </c>
      <c r="B2588" t="s">
        <v>4571</v>
      </c>
      <c r="C2588">
        <v>31987180</v>
      </c>
      <c r="D2588" t="s">
        <v>534</v>
      </c>
      <c r="F2588" t="s">
        <v>141</v>
      </c>
      <c r="G2588">
        <v>38.904850000000003</v>
      </c>
      <c r="H2588">
        <v>-76.982150000000004</v>
      </c>
      <c r="I2588" t="s">
        <v>21</v>
      </c>
      <c r="J2588">
        <v>115</v>
      </c>
      <c r="K2588">
        <v>2</v>
      </c>
      <c r="L2588">
        <v>12</v>
      </c>
      <c r="M2588" s="1">
        <v>44892</v>
      </c>
      <c r="N2588">
        <v>0.28000000000000003</v>
      </c>
      <c r="O2588">
        <v>1</v>
      </c>
      <c r="P2588">
        <v>35</v>
      </c>
      <c r="Q2588">
        <v>6</v>
      </c>
      <c r="R2588" t="s">
        <v>4572</v>
      </c>
    </row>
    <row r="2589" spans="1:18" ht="15.95" customHeight="1">
      <c r="A2589">
        <v>35442259</v>
      </c>
      <c r="B2589" t="s">
        <v>4573</v>
      </c>
      <c r="C2589">
        <v>266698065</v>
      </c>
      <c r="D2589" t="s">
        <v>4574</v>
      </c>
      <c r="F2589" t="s">
        <v>94</v>
      </c>
      <c r="G2589">
        <v>38.908320000000003</v>
      </c>
      <c r="H2589">
        <v>-77.036630000000002</v>
      </c>
      <c r="I2589" t="s">
        <v>25</v>
      </c>
      <c r="J2589">
        <v>75</v>
      </c>
      <c r="K2589">
        <v>31</v>
      </c>
      <c r="L2589">
        <v>0</v>
      </c>
      <c r="M2589" s="13"/>
      <c r="O2589">
        <v>1</v>
      </c>
      <c r="P2589">
        <v>0</v>
      </c>
      <c r="Q2589">
        <v>0</v>
      </c>
    </row>
    <row r="2590" spans="1:18" ht="15.95" customHeight="1">
      <c r="A2590">
        <v>35449375</v>
      </c>
      <c r="B2590" t="s">
        <v>4575</v>
      </c>
      <c r="C2590">
        <v>129165980</v>
      </c>
      <c r="D2590" t="s">
        <v>4576</v>
      </c>
      <c r="F2590" t="s">
        <v>141</v>
      </c>
      <c r="G2590">
        <v>38.901240000000001</v>
      </c>
      <c r="H2590">
        <v>-76.97569</v>
      </c>
      <c r="I2590" t="s">
        <v>21</v>
      </c>
      <c r="J2590">
        <v>185</v>
      </c>
      <c r="K2590">
        <v>2</v>
      </c>
      <c r="L2590">
        <v>60</v>
      </c>
      <c r="M2590" s="1">
        <v>44891</v>
      </c>
      <c r="N2590">
        <v>1.41</v>
      </c>
      <c r="O2590">
        <v>1</v>
      </c>
      <c r="P2590">
        <v>359</v>
      </c>
      <c r="Q2590">
        <v>28</v>
      </c>
      <c r="R2590" t="s">
        <v>4577</v>
      </c>
    </row>
    <row r="2591" spans="1:18" ht="15.95" customHeight="1">
      <c r="A2591">
        <v>35454316</v>
      </c>
      <c r="B2591" t="s">
        <v>4578</v>
      </c>
      <c r="C2591">
        <v>19355132</v>
      </c>
      <c r="D2591" t="s">
        <v>631</v>
      </c>
      <c r="F2591" t="s">
        <v>70</v>
      </c>
      <c r="G2591">
        <v>38.92286</v>
      </c>
      <c r="H2591">
        <v>-77.031639999999996</v>
      </c>
      <c r="I2591" t="s">
        <v>21</v>
      </c>
      <c r="J2591">
        <v>150</v>
      </c>
      <c r="K2591">
        <v>31</v>
      </c>
      <c r="L2591">
        <v>1</v>
      </c>
      <c r="M2591" s="1">
        <v>43674</v>
      </c>
      <c r="N2591">
        <v>0.02</v>
      </c>
      <c r="O2591">
        <v>2</v>
      </c>
      <c r="P2591">
        <v>0</v>
      </c>
      <c r="Q2591">
        <v>0</v>
      </c>
    </row>
    <row r="2592" spans="1:18" ht="15.95" customHeight="1">
      <c r="A2592">
        <v>35480065</v>
      </c>
      <c r="B2592" t="s">
        <v>4579</v>
      </c>
      <c r="C2592">
        <v>164658070</v>
      </c>
      <c r="D2592" t="s">
        <v>4580</v>
      </c>
      <c r="F2592" t="s">
        <v>70</v>
      </c>
      <c r="G2592">
        <v>38.934260000000002</v>
      </c>
      <c r="H2592">
        <v>-77.038759999999996</v>
      </c>
      <c r="I2592" t="s">
        <v>21</v>
      </c>
      <c r="J2592">
        <v>200</v>
      </c>
      <c r="K2592">
        <v>2</v>
      </c>
      <c r="L2592">
        <v>15</v>
      </c>
      <c r="M2592" s="1">
        <v>44890</v>
      </c>
      <c r="N2592">
        <v>0.36</v>
      </c>
      <c r="O2592">
        <v>1</v>
      </c>
      <c r="P2592">
        <v>1</v>
      </c>
      <c r="Q2592">
        <v>6</v>
      </c>
      <c r="R2592" t="s">
        <v>4581</v>
      </c>
    </row>
    <row r="2593" spans="1:18" ht="15.95" customHeight="1">
      <c r="A2593">
        <v>35495076</v>
      </c>
      <c r="B2593" t="s">
        <v>4582</v>
      </c>
      <c r="C2593">
        <v>5742992</v>
      </c>
      <c r="D2593" t="s">
        <v>4583</v>
      </c>
      <c r="F2593" t="s">
        <v>201</v>
      </c>
      <c r="G2593">
        <v>38.881860000000003</v>
      </c>
      <c r="H2593">
        <v>-76.985939999999999</v>
      </c>
      <c r="I2593" t="s">
        <v>21</v>
      </c>
      <c r="J2593">
        <v>140</v>
      </c>
      <c r="K2593">
        <v>31</v>
      </c>
      <c r="L2593">
        <v>0</v>
      </c>
      <c r="M2593" s="13"/>
      <c r="O2593">
        <v>1</v>
      </c>
      <c r="P2593">
        <v>0</v>
      </c>
      <c r="Q2593">
        <v>0</v>
      </c>
    </row>
    <row r="2594" spans="1:18" ht="15.95" customHeight="1">
      <c r="A2594">
        <v>35516187</v>
      </c>
      <c r="B2594" t="s">
        <v>4584</v>
      </c>
      <c r="C2594">
        <v>260449385</v>
      </c>
      <c r="D2594" t="s">
        <v>329</v>
      </c>
      <c r="F2594" t="s">
        <v>88</v>
      </c>
      <c r="G2594">
        <v>38.900539999999999</v>
      </c>
      <c r="H2594">
        <v>-76.986149999999995</v>
      </c>
      <c r="I2594" t="s">
        <v>21</v>
      </c>
      <c r="J2594">
        <v>419</v>
      </c>
      <c r="K2594">
        <v>2</v>
      </c>
      <c r="L2594">
        <v>236</v>
      </c>
      <c r="M2594" s="1">
        <v>44900</v>
      </c>
      <c r="N2594">
        <v>5.51</v>
      </c>
      <c r="O2594">
        <v>3</v>
      </c>
      <c r="P2594">
        <v>305</v>
      </c>
      <c r="Q2594">
        <v>92</v>
      </c>
      <c r="R2594" t="s">
        <v>101</v>
      </c>
    </row>
    <row r="2595" spans="1:18" ht="15.95" customHeight="1">
      <c r="A2595">
        <v>35517815</v>
      </c>
      <c r="B2595" t="s">
        <v>4585</v>
      </c>
      <c r="C2595">
        <v>56599514</v>
      </c>
      <c r="D2595" t="s">
        <v>4586</v>
      </c>
      <c r="F2595" t="s">
        <v>368</v>
      </c>
      <c r="G2595">
        <v>38.936050000000002</v>
      </c>
      <c r="H2595">
        <v>-77.072860000000006</v>
      </c>
      <c r="I2595" t="s">
        <v>21</v>
      </c>
      <c r="J2595">
        <v>298</v>
      </c>
      <c r="K2595">
        <v>3</v>
      </c>
      <c r="L2595">
        <v>79</v>
      </c>
      <c r="M2595" s="1">
        <v>44900</v>
      </c>
      <c r="N2595">
        <v>1.85</v>
      </c>
      <c r="O2595">
        <v>2</v>
      </c>
      <c r="P2595">
        <v>361</v>
      </c>
      <c r="Q2595">
        <v>34</v>
      </c>
      <c r="R2595" t="s">
        <v>4587</v>
      </c>
    </row>
    <row r="2596" spans="1:18" ht="15.95" customHeight="1">
      <c r="A2596">
        <v>35564305</v>
      </c>
      <c r="B2596" t="s">
        <v>4588</v>
      </c>
      <c r="C2596">
        <v>40644141</v>
      </c>
      <c r="D2596" t="s">
        <v>913</v>
      </c>
      <c r="F2596" t="s">
        <v>77</v>
      </c>
      <c r="G2596">
        <v>38.946919999999999</v>
      </c>
      <c r="H2596">
        <v>-77.073750000000004</v>
      </c>
      <c r="I2596" t="s">
        <v>25</v>
      </c>
      <c r="J2596">
        <v>86</v>
      </c>
      <c r="K2596">
        <v>1</v>
      </c>
      <c r="L2596">
        <v>21</v>
      </c>
      <c r="M2596" s="1">
        <v>44882</v>
      </c>
      <c r="N2596">
        <v>0.5</v>
      </c>
      <c r="O2596">
        <v>2</v>
      </c>
      <c r="P2596">
        <v>344</v>
      </c>
      <c r="Q2596">
        <v>3</v>
      </c>
      <c r="R2596" t="s">
        <v>914</v>
      </c>
    </row>
    <row r="2597" spans="1:18" ht="15.95" customHeight="1">
      <c r="A2597">
        <v>35571953</v>
      </c>
      <c r="B2597" t="s">
        <v>4589</v>
      </c>
      <c r="C2597">
        <v>19221166</v>
      </c>
      <c r="D2597" t="s">
        <v>4590</v>
      </c>
      <c r="F2597" t="s">
        <v>122</v>
      </c>
      <c r="G2597">
        <v>38.921590000000002</v>
      </c>
      <c r="H2597">
        <v>-77.012200000000007</v>
      </c>
      <c r="I2597" t="s">
        <v>21</v>
      </c>
      <c r="J2597">
        <v>725</v>
      </c>
      <c r="K2597">
        <v>31</v>
      </c>
      <c r="L2597">
        <v>1</v>
      </c>
      <c r="M2597" s="1">
        <v>44296</v>
      </c>
      <c r="N2597">
        <v>0.05</v>
      </c>
      <c r="O2597">
        <v>1</v>
      </c>
      <c r="P2597">
        <v>364</v>
      </c>
      <c r="Q2597">
        <v>0</v>
      </c>
    </row>
    <row r="2598" spans="1:18" ht="15.95" customHeight="1">
      <c r="A2598">
        <v>35578850</v>
      </c>
      <c r="B2598" t="s">
        <v>4591</v>
      </c>
      <c r="C2598">
        <v>266565827</v>
      </c>
      <c r="D2598" t="s">
        <v>4592</v>
      </c>
      <c r="F2598" t="s">
        <v>51</v>
      </c>
      <c r="G2598">
        <v>38.899569999999997</v>
      </c>
      <c r="H2598">
        <v>-77.052499999999995</v>
      </c>
      <c r="I2598" t="s">
        <v>25</v>
      </c>
      <c r="J2598">
        <v>119</v>
      </c>
      <c r="K2598">
        <v>1</v>
      </c>
      <c r="L2598">
        <v>181</v>
      </c>
      <c r="M2598" s="1">
        <v>44892</v>
      </c>
      <c r="N2598">
        <v>5.3</v>
      </c>
      <c r="O2598">
        <v>3</v>
      </c>
      <c r="P2598">
        <v>75</v>
      </c>
      <c r="Q2598">
        <v>80</v>
      </c>
      <c r="R2598" t="s">
        <v>101</v>
      </c>
    </row>
    <row r="2599" spans="1:18" ht="15.95" customHeight="1">
      <c r="A2599">
        <v>35579189</v>
      </c>
      <c r="B2599" t="s">
        <v>4593</v>
      </c>
      <c r="C2599">
        <v>97534451</v>
      </c>
      <c r="D2599" t="s">
        <v>3984</v>
      </c>
      <c r="F2599" t="s">
        <v>94</v>
      </c>
      <c r="G2599">
        <v>38.916800000000002</v>
      </c>
      <c r="H2599">
        <v>-77.036249999999995</v>
      </c>
      <c r="I2599" t="s">
        <v>21</v>
      </c>
      <c r="J2599">
        <v>115</v>
      </c>
      <c r="K2599">
        <v>3</v>
      </c>
      <c r="L2599">
        <v>46</v>
      </c>
      <c r="M2599" s="1">
        <v>44902</v>
      </c>
      <c r="N2599">
        <v>1.0900000000000001</v>
      </c>
      <c r="O2599">
        <v>2</v>
      </c>
      <c r="P2599">
        <v>179</v>
      </c>
      <c r="Q2599">
        <v>10</v>
      </c>
      <c r="R2599" t="s">
        <v>101</v>
      </c>
    </row>
    <row r="2600" spans="1:18" ht="15.95" customHeight="1">
      <c r="A2600">
        <v>35640948</v>
      </c>
      <c r="B2600" t="s">
        <v>4594</v>
      </c>
      <c r="C2600">
        <v>487806</v>
      </c>
      <c r="D2600" t="s">
        <v>2490</v>
      </c>
      <c r="F2600" t="s">
        <v>125</v>
      </c>
      <c r="G2600">
        <v>38.910739999999997</v>
      </c>
      <c r="H2600">
        <v>-77.066040000000001</v>
      </c>
      <c r="I2600" t="s">
        <v>21</v>
      </c>
      <c r="J2600">
        <v>323</v>
      </c>
      <c r="K2600">
        <v>1</v>
      </c>
      <c r="L2600">
        <v>59</v>
      </c>
      <c r="M2600" s="1">
        <v>44885</v>
      </c>
      <c r="N2600">
        <v>1.39</v>
      </c>
      <c r="O2600">
        <v>35</v>
      </c>
      <c r="P2600">
        <v>86</v>
      </c>
      <c r="Q2600">
        <v>18</v>
      </c>
      <c r="R2600" t="s">
        <v>101</v>
      </c>
    </row>
    <row r="2601" spans="1:18" ht="15.95" customHeight="1">
      <c r="A2601">
        <v>35649783</v>
      </c>
      <c r="B2601" t="s">
        <v>4595</v>
      </c>
      <c r="C2601">
        <v>58603528</v>
      </c>
      <c r="D2601" t="s">
        <v>2419</v>
      </c>
      <c r="F2601" t="s">
        <v>122</v>
      </c>
      <c r="G2601">
        <v>38.918770000000002</v>
      </c>
      <c r="H2601">
        <v>-77.032979999999995</v>
      </c>
      <c r="I2601" t="s">
        <v>21</v>
      </c>
      <c r="J2601">
        <v>196</v>
      </c>
      <c r="K2601">
        <v>2</v>
      </c>
      <c r="L2601">
        <v>71</v>
      </c>
      <c r="M2601" s="1">
        <v>44694</v>
      </c>
      <c r="N2601">
        <v>1.69</v>
      </c>
      <c r="O2601">
        <v>3</v>
      </c>
      <c r="P2601">
        <v>328</v>
      </c>
      <c r="Q2601">
        <v>15</v>
      </c>
      <c r="R2601" t="s">
        <v>2420</v>
      </c>
    </row>
    <row r="2602" spans="1:18" ht="15.95" customHeight="1">
      <c r="A2602">
        <v>35672144</v>
      </c>
      <c r="B2602" t="s">
        <v>4596</v>
      </c>
      <c r="C2602">
        <v>268345955</v>
      </c>
      <c r="D2602" t="s">
        <v>1434</v>
      </c>
      <c r="F2602" t="s">
        <v>1044</v>
      </c>
      <c r="G2602">
        <v>38.874122999999997</v>
      </c>
      <c r="H2602">
        <v>-76.975700000000003</v>
      </c>
      <c r="I2602" t="s">
        <v>25</v>
      </c>
      <c r="J2602">
        <v>50</v>
      </c>
      <c r="K2602">
        <v>60</v>
      </c>
      <c r="L2602">
        <v>0</v>
      </c>
      <c r="M2602" s="13"/>
      <c r="O2602">
        <v>1</v>
      </c>
      <c r="P2602">
        <v>0</v>
      </c>
      <c r="Q2602">
        <v>0</v>
      </c>
    </row>
    <row r="2603" spans="1:18" ht="15.95" customHeight="1">
      <c r="A2603">
        <v>35679103</v>
      </c>
      <c r="B2603" t="s">
        <v>4597</v>
      </c>
      <c r="C2603">
        <v>86376750</v>
      </c>
      <c r="D2603" t="s">
        <v>2607</v>
      </c>
      <c r="F2603" t="s">
        <v>88</v>
      </c>
      <c r="G2603">
        <v>38.892742159999997</v>
      </c>
      <c r="H2603">
        <v>-76.986244200000002</v>
      </c>
      <c r="I2603" t="s">
        <v>25</v>
      </c>
      <c r="J2603">
        <v>59</v>
      </c>
      <c r="K2603">
        <v>1</v>
      </c>
      <c r="L2603">
        <v>59</v>
      </c>
      <c r="M2603" s="1">
        <v>44906</v>
      </c>
      <c r="N2603">
        <v>1.39</v>
      </c>
      <c r="O2603">
        <v>3</v>
      </c>
      <c r="P2603">
        <v>194</v>
      </c>
      <c r="Q2603">
        <v>39</v>
      </c>
      <c r="R2603" t="s">
        <v>3354</v>
      </c>
    </row>
    <row r="2604" spans="1:18" ht="15.95" customHeight="1">
      <c r="A2604">
        <v>35717206</v>
      </c>
      <c r="B2604" t="s">
        <v>4647</v>
      </c>
      <c r="C2604">
        <v>50694326</v>
      </c>
      <c r="D2604" t="s">
        <v>2487</v>
      </c>
      <c r="F2604" t="s">
        <v>94</v>
      </c>
      <c r="G2604">
        <v>38.911749999999998</v>
      </c>
      <c r="H2604">
        <v>-77.040539999999993</v>
      </c>
      <c r="I2604" t="s">
        <v>21</v>
      </c>
      <c r="J2604">
        <v>125</v>
      </c>
      <c r="K2604">
        <v>31</v>
      </c>
      <c r="L2604">
        <v>20</v>
      </c>
      <c r="M2604" s="1">
        <v>43702</v>
      </c>
      <c r="N2604">
        <v>0.48</v>
      </c>
      <c r="O2604">
        <v>1</v>
      </c>
      <c r="P2604">
        <v>0</v>
      </c>
      <c r="Q2604">
        <v>0</v>
      </c>
    </row>
    <row r="2605" spans="1:18" ht="15.95" customHeight="1">
      <c r="A2605">
        <v>35741692</v>
      </c>
      <c r="B2605" t="s">
        <v>4648</v>
      </c>
      <c r="C2605">
        <v>109541227</v>
      </c>
      <c r="D2605" t="s">
        <v>33</v>
      </c>
      <c r="F2605" t="s">
        <v>201</v>
      </c>
      <c r="G2605">
        <v>38.889870000000002</v>
      </c>
      <c r="H2605">
        <v>-76.992739999999998</v>
      </c>
      <c r="I2605" t="s">
        <v>21</v>
      </c>
      <c r="J2605">
        <v>168</v>
      </c>
      <c r="K2605">
        <v>2</v>
      </c>
      <c r="L2605" s="13">
        <v>211</v>
      </c>
      <c r="M2605" s="1">
        <v>44900</v>
      </c>
      <c r="N2605">
        <v>5</v>
      </c>
      <c r="O2605">
        <v>1</v>
      </c>
      <c r="P2605">
        <v>74</v>
      </c>
      <c r="Q2605">
        <v>70</v>
      </c>
      <c r="R2605" t="s">
        <v>4649</v>
      </c>
    </row>
    <row r="2606" spans="1:18" ht="15.95" customHeight="1">
      <c r="A2606">
        <v>35764525</v>
      </c>
      <c r="B2606" t="s">
        <v>4650</v>
      </c>
      <c r="C2606">
        <v>22801245</v>
      </c>
      <c r="D2606" t="s">
        <v>3747</v>
      </c>
      <c r="F2606" t="s">
        <v>34</v>
      </c>
      <c r="G2606">
        <v>38.951390000000004</v>
      </c>
      <c r="H2606">
        <v>-77.016480000000001</v>
      </c>
      <c r="I2606" t="s">
        <v>21</v>
      </c>
      <c r="J2606">
        <v>102</v>
      </c>
      <c r="K2606">
        <v>7</v>
      </c>
      <c r="L2606">
        <v>51</v>
      </c>
      <c r="M2606" s="1">
        <v>44857</v>
      </c>
      <c r="N2606">
        <v>1.21</v>
      </c>
      <c r="O2606">
        <v>5</v>
      </c>
      <c r="P2606">
        <v>364</v>
      </c>
      <c r="Q2606">
        <v>5</v>
      </c>
      <c r="R2606" t="s">
        <v>3748</v>
      </c>
    </row>
    <row r="2607" spans="1:18" ht="15.95" customHeight="1">
      <c r="A2607">
        <v>35825394</v>
      </c>
      <c r="B2607" t="s">
        <v>4504</v>
      </c>
      <c r="C2607">
        <v>48005494</v>
      </c>
      <c r="D2607" t="s">
        <v>3838</v>
      </c>
      <c r="F2607" t="s">
        <v>63</v>
      </c>
      <c r="G2607">
        <v>38.907400000000003</v>
      </c>
      <c r="H2607">
        <v>-77.033119999999997</v>
      </c>
      <c r="I2607" t="s">
        <v>21</v>
      </c>
      <c r="J2607">
        <v>175</v>
      </c>
      <c r="K2607">
        <v>31</v>
      </c>
      <c r="L2607">
        <v>2</v>
      </c>
      <c r="M2607" s="1">
        <v>44641</v>
      </c>
      <c r="N2607">
        <v>0.16</v>
      </c>
      <c r="O2607">
        <v>145</v>
      </c>
      <c r="P2607">
        <v>244</v>
      </c>
      <c r="Q2607">
        <v>1</v>
      </c>
    </row>
    <row r="2608" spans="1:18" ht="15.95" customHeight="1">
      <c r="A2608">
        <v>35841334</v>
      </c>
      <c r="B2608" t="s">
        <v>4505</v>
      </c>
      <c r="C2608">
        <v>8591234</v>
      </c>
      <c r="D2608" t="s">
        <v>233</v>
      </c>
      <c r="F2608" t="s">
        <v>201</v>
      </c>
      <c r="G2608">
        <v>38.884279999999997</v>
      </c>
      <c r="H2608">
        <v>-77.007739999999998</v>
      </c>
      <c r="I2608" t="s">
        <v>21</v>
      </c>
      <c r="J2608">
        <v>299</v>
      </c>
      <c r="K2608">
        <v>3</v>
      </c>
      <c r="L2608">
        <v>21</v>
      </c>
      <c r="M2608" s="1">
        <v>43904</v>
      </c>
      <c r="N2608">
        <v>0.5</v>
      </c>
      <c r="O2608">
        <v>8</v>
      </c>
      <c r="P2608">
        <v>0</v>
      </c>
      <c r="Q2608">
        <v>0</v>
      </c>
      <c r="R2608" t="s">
        <v>234</v>
      </c>
    </row>
    <row r="2609" spans="1:18" ht="15.95" customHeight="1">
      <c r="A2609">
        <v>35878322</v>
      </c>
      <c r="B2609" t="s">
        <v>4506</v>
      </c>
      <c r="C2609">
        <v>269834634</v>
      </c>
      <c r="D2609" t="s">
        <v>4507</v>
      </c>
      <c r="F2609" t="s">
        <v>37</v>
      </c>
      <c r="G2609">
        <v>38.91516</v>
      </c>
      <c r="H2609">
        <v>-77.047560000000004</v>
      </c>
      <c r="I2609" t="s">
        <v>21</v>
      </c>
      <c r="J2609">
        <v>99</v>
      </c>
      <c r="K2609">
        <v>1</v>
      </c>
      <c r="L2609">
        <v>113</v>
      </c>
      <c r="M2609" s="1">
        <v>44886</v>
      </c>
      <c r="N2609">
        <v>2.68</v>
      </c>
      <c r="O2609">
        <v>11</v>
      </c>
      <c r="P2609">
        <v>362</v>
      </c>
      <c r="Q2609">
        <v>31</v>
      </c>
      <c r="R2609" t="s">
        <v>101</v>
      </c>
    </row>
    <row r="2610" spans="1:18" ht="15.95" customHeight="1">
      <c r="A2610">
        <v>35900656</v>
      </c>
      <c r="B2610" t="s">
        <v>4508</v>
      </c>
      <c r="C2610">
        <v>107434423</v>
      </c>
      <c r="D2610" t="s">
        <v>3834</v>
      </c>
      <c r="F2610" t="s">
        <v>43</v>
      </c>
      <c r="G2610">
        <v>38.90072</v>
      </c>
      <c r="H2610">
        <v>-77.018749999999997</v>
      </c>
      <c r="I2610" t="s">
        <v>21</v>
      </c>
      <c r="J2610">
        <v>180</v>
      </c>
      <c r="K2610">
        <v>32</v>
      </c>
      <c r="L2610">
        <v>1</v>
      </c>
      <c r="M2610" s="1">
        <v>44810</v>
      </c>
      <c r="N2610">
        <v>0.28000000000000003</v>
      </c>
      <c r="O2610">
        <v>214</v>
      </c>
      <c r="P2610">
        <v>337</v>
      </c>
      <c r="Q2610">
        <v>1</v>
      </c>
    </row>
    <row r="2611" spans="1:18" ht="15.95" customHeight="1">
      <c r="A2611">
        <v>35911851</v>
      </c>
      <c r="B2611" t="s">
        <v>4509</v>
      </c>
      <c r="C2611">
        <v>104694577</v>
      </c>
      <c r="D2611" t="s">
        <v>3318</v>
      </c>
      <c r="F2611" t="s">
        <v>1044</v>
      </c>
      <c r="G2611">
        <v>38.87642288</v>
      </c>
      <c r="H2611">
        <v>-76.960105900000002</v>
      </c>
      <c r="I2611" t="s">
        <v>21</v>
      </c>
      <c r="J2611">
        <v>128</v>
      </c>
      <c r="K2611">
        <v>1</v>
      </c>
      <c r="L2611">
        <v>117</v>
      </c>
      <c r="M2611" s="1">
        <v>44912</v>
      </c>
      <c r="N2611">
        <v>2.78</v>
      </c>
      <c r="O2611">
        <v>2</v>
      </c>
      <c r="P2611">
        <v>308</v>
      </c>
      <c r="Q2611">
        <v>54</v>
      </c>
      <c r="R2611" t="s">
        <v>3319</v>
      </c>
    </row>
    <row r="2612" spans="1:18" ht="15.95" customHeight="1">
      <c r="A2612">
        <v>35915972</v>
      </c>
      <c r="B2612" t="s">
        <v>4510</v>
      </c>
      <c r="C2612">
        <v>315148</v>
      </c>
      <c r="D2612" t="s">
        <v>33</v>
      </c>
      <c r="F2612" t="s">
        <v>34</v>
      </c>
      <c r="G2612">
        <v>38.938220000000001</v>
      </c>
      <c r="H2612">
        <v>-77.023650000000004</v>
      </c>
      <c r="I2612" t="s">
        <v>25</v>
      </c>
      <c r="J2612">
        <v>39</v>
      </c>
      <c r="K2612">
        <v>31</v>
      </c>
      <c r="L2612">
        <v>6</v>
      </c>
      <c r="M2612" s="1">
        <v>44787</v>
      </c>
      <c r="N2612">
        <v>0.15</v>
      </c>
      <c r="O2612">
        <v>35</v>
      </c>
      <c r="P2612">
        <v>339</v>
      </c>
      <c r="Q2612">
        <v>1</v>
      </c>
    </row>
    <row r="2613" spans="1:18" ht="15.95" customHeight="1">
      <c r="A2613">
        <v>35944422</v>
      </c>
      <c r="B2613" t="s">
        <v>4511</v>
      </c>
      <c r="C2613">
        <v>3517743</v>
      </c>
      <c r="D2613" t="s">
        <v>634</v>
      </c>
      <c r="F2613" t="s">
        <v>373</v>
      </c>
      <c r="G2613">
        <v>38.850270000000002</v>
      </c>
      <c r="H2613">
        <v>-76.976730000000003</v>
      </c>
      <c r="I2613" t="s">
        <v>25</v>
      </c>
      <c r="J2613">
        <v>132</v>
      </c>
      <c r="K2613">
        <v>31</v>
      </c>
      <c r="L2613">
        <v>4</v>
      </c>
      <c r="M2613" s="1">
        <v>44544</v>
      </c>
      <c r="N2613">
        <v>0.11</v>
      </c>
      <c r="O2613">
        <v>4</v>
      </c>
      <c r="P2613">
        <v>269</v>
      </c>
      <c r="Q2613">
        <v>0</v>
      </c>
    </row>
    <row r="2614" spans="1:18" ht="15.95" customHeight="1">
      <c r="A2614">
        <v>35991621</v>
      </c>
      <c r="B2614" t="s">
        <v>4512</v>
      </c>
      <c r="C2614">
        <v>109185967</v>
      </c>
      <c r="D2614" t="s">
        <v>3072</v>
      </c>
      <c r="F2614" t="s">
        <v>70</v>
      </c>
      <c r="G2614">
        <v>38.924340000000001</v>
      </c>
      <c r="H2614">
        <v>-77.030060000000006</v>
      </c>
      <c r="I2614" t="s">
        <v>21</v>
      </c>
      <c r="J2614">
        <v>379</v>
      </c>
      <c r="K2614">
        <v>31</v>
      </c>
      <c r="L2614">
        <v>5</v>
      </c>
      <c r="M2614" s="1">
        <v>43863</v>
      </c>
      <c r="N2614">
        <v>0.12</v>
      </c>
      <c r="O2614">
        <v>1</v>
      </c>
      <c r="P2614">
        <v>365</v>
      </c>
      <c r="Q2614">
        <v>0</v>
      </c>
    </row>
    <row r="2615" spans="1:18" ht="15.95" customHeight="1">
      <c r="A2615">
        <v>35999916</v>
      </c>
      <c r="B2615" t="s">
        <v>4513</v>
      </c>
      <c r="C2615">
        <v>270834654</v>
      </c>
      <c r="D2615" t="s">
        <v>1661</v>
      </c>
      <c r="F2615" t="s">
        <v>20</v>
      </c>
      <c r="G2615">
        <v>38.972189999999998</v>
      </c>
      <c r="H2615">
        <v>-77.019239999999996</v>
      </c>
      <c r="I2615" t="s">
        <v>21</v>
      </c>
      <c r="J2615">
        <v>100</v>
      </c>
      <c r="K2615">
        <v>31</v>
      </c>
      <c r="L2615">
        <v>0</v>
      </c>
      <c r="M2615" s="13"/>
      <c r="O2615">
        <v>1</v>
      </c>
      <c r="P2615">
        <v>0</v>
      </c>
      <c r="Q2615">
        <v>0</v>
      </c>
    </row>
    <row r="2616" spans="1:18" ht="15.95" customHeight="1">
      <c r="A2616">
        <v>36018226</v>
      </c>
      <c r="B2616" t="s">
        <v>4514</v>
      </c>
      <c r="C2616">
        <v>48005494</v>
      </c>
      <c r="D2616" t="s">
        <v>3838</v>
      </c>
      <c r="F2616" t="s">
        <v>43</v>
      </c>
      <c r="G2616">
        <v>38.903440000000003</v>
      </c>
      <c r="H2616">
        <v>-77.017499999999998</v>
      </c>
      <c r="I2616" t="s">
        <v>21</v>
      </c>
      <c r="J2616">
        <v>85</v>
      </c>
      <c r="K2616">
        <v>31</v>
      </c>
      <c r="L2616">
        <v>1</v>
      </c>
      <c r="M2616" s="1">
        <v>44358</v>
      </c>
      <c r="N2616">
        <v>0.05</v>
      </c>
      <c r="O2616">
        <v>145</v>
      </c>
      <c r="P2616">
        <v>364</v>
      </c>
      <c r="Q2616">
        <v>0</v>
      </c>
    </row>
    <row r="2617" spans="1:18" ht="15.95" customHeight="1">
      <c r="A2617">
        <v>36018580</v>
      </c>
      <c r="B2617" t="s">
        <v>4515</v>
      </c>
      <c r="C2617">
        <v>107434423</v>
      </c>
      <c r="D2617" t="s">
        <v>3834</v>
      </c>
      <c r="F2617" t="s">
        <v>94</v>
      </c>
      <c r="G2617">
        <v>38.909236999999997</v>
      </c>
      <c r="H2617">
        <v>-77.038223000000002</v>
      </c>
      <c r="I2617" t="s">
        <v>21</v>
      </c>
      <c r="J2617">
        <v>93</v>
      </c>
      <c r="K2617">
        <v>32</v>
      </c>
      <c r="L2617">
        <v>1</v>
      </c>
      <c r="M2617" s="1">
        <v>44677</v>
      </c>
      <c r="N2617">
        <v>0.13</v>
      </c>
      <c r="O2617">
        <v>214</v>
      </c>
      <c r="P2617">
        <v>361</v>
      </c>
      <c r="Q2617">
        <v>1</v>
      </c>
    </row>
    <row r="2618" spans="1:18" ht="15.95" customHeight="1">
      <c r="A2618">
        <v>36027092</v>
      </c>
      <c r="B2618" t="s">
        <v>4516</v>
      </c>
      <c r="C2618">
        <v>268577141</v>
      </c>
      <c r="D2618" t="s">
        <v>4517</v>
      </c>
      <c r="F2618" t="s">
        <v>94</v>
      </c>
      <c r="G2618">
        <v>38.904809999999998</v>
      </c>
      <c r="H2618">
        <v>-77.04759</v>
      </c>
      <c r="I2618" t="s">
        <v>25</v>
      </c>
      <c r="J2618">
        <v>299</v>
      </c>
      <c r="K2618">
        <v>31</v>
      </c>
      <c r="L2618">
        <v>6</v>
      </c>
      <c r="M2618" s="1">
        <v>44122</v>
      </c>
      <c r="N2618">
        <v>0.22</v>
      </c>
      <c r="O2618">
        <v>10</v>
      </c>
      <c r="P2618">
        <v>365</v>
      </c>
      <c r="Q2618">
        <v>0</v>
      </c>
    </row>
    <row r="2619" spans="1:18" ht="15.95" customHeight="1">
      <c r="A2619">
        <v>36027382</v>
      </c>
      <c r="B2619" t="s">
        <v>4518</v>
      </c>
      <c r="C2619">
        <v>268577141</v>
      </c>
      <c r="D2619" t="s">
        <v>4517</v>
      </c>
      <c r="F2619" t="s">
        <v>94</v>
      </c>
      <c r="G2619">
        <v>38.904809999999998</v>
      </c>
      <c r="H2619">
        <v>-77.04759</v>
      </c>
      <c r="I2619" t="s">
        <v>25</v>
      </c>
      <c r="J2619">
        <v>312</v>
      </c>
      <c r="K2619">
        <v>31</v>
      </c>
      <c r="L2619">
        <v>10</v>
      </c>
      <c r="M2619" s="1">
        <v>44311</v>
      </c>
      <c r="N2619">
        <v>0.36</v>
      </c>
      <c r="O2619">
        <v>10</v>
      </c>
      <c r="P2619">
        <v>365</v>
      </c>
      <c r="Q2619">
        <v>0</v>
      </c>
    </row>
    <row r="2620" spans="1:18" ht="15.95" customHeight="1">
      <c r="A2620">
        <v>36027557</v>
      </c>
      <c r="B2620" t="s">
        <v>4519</v>
      </c>
      <c r="C2620">
        <v>268577141</v>
      </c>
      <c r="D2620" t="s">
        <v>4517</v>
      </c>
      <c r="F2620" t="s">
        <v>94</v>
      </c>
      <c r="G2620">
        <v>38.904809999999998</v>
      </c>
      <c r="H2620">
        <v>-77.04759</v>
      </c>
      <c r="I2620" t="s">
        <v>25</v>
      </c>
      <c r="J2620">
        <v>299</v>
      </c>
      <c r="K2620">
        <v>31</v>
      </c>
      <c r="L2620">
        <v>152</v>
      </c>
      <c r="M2620" s="1">
        <v>44737</v>
      </c>
      <c r="N2620">
        <v>5.45</v>
      </c>
      <c r="O2620">
        <v>10</v>
      </c>
      <c r="P2620">
        <v>365</v>
      </c>
      <c r="Q2620">
        <v>6</v>
      </c>
    </row>
    <row r="2621" spans="1:18" ht="15.95" customHeight="1">
      <c r="A2621">
        <v>36027693</v>
      </c>
      <c r="B2621" t="s">
        <v>4520</v>
      </c>
      <c r="C2621">
        <v>268577141</v>
      </c>
      <c r="D2621" t="s">
        <v>4517</v>
      </c>
      <c r="F2621" t="s">
        <v>94</v>
      </c>
      <c r="G2621">
        <v>38.904809999999998</v>
      </c>
      <c r="H2621">
        <v>-77.04759</v>
      </c>
      <c r="I2621" t="s">
        <v>25</v>
      </c>
      <c r="J2621">
        <v>304</v>
      </c>
      <c r="K2621">
        <v>31</v>
      </c>
      <c r="L2621">
        <v>8</v>
      </c>
      <c r="M2621" s="1">
        <v>44414</v>
      </c>
      <c r="N2621">
        <v>0.28999999999999998</v>
      </c>
      <c r="O2621">
        <v>10</v>
      </c>
      <c r="P2621">
        <v>365</v>
      </c>
      <c r="Q2621">
        <v>0</v>
      </c>
    </row>
    <row r="2622" spans="1:18" ht="15.95" customHeight="1">
      <c r="A2622">
        <v>36028001</v>
      </c>
      <c r="B2622" t="s">
        <v>4521</v>
      </c>
      <c r="C2622">
        <v>268577141</v>
      </c>
      <c r="D2622" t="s">
        <v>4517</v>
      </c>
      <c r="F2622" t="s">
        <v>94</v>
      </c>
      <c r="G2622">
        <v>38.904809999999998</v>
      </c>
      <c r="H2622">
        <v>-77.04759</v>
      </c>
      <c r="I2622" t="s">
        <v>25</v>
      </c>
      <c r="J2622">
        <v>319</v>
      </c>
      <c r="K2622">
        <v>31</v>
      </c>
      <c r="L2622">
        <v>13</v>
      </c>
      <c r="M2622" s="1">
        <v>44598</v>
      </c>
      <c r="N2622">
        <v>0.54</v>
      </c>
      <c r="O2622">
        <v>10</v>
      </c>
      <c r="P2622">
        <v>365</v>
      </c>
      <c r="Q2622">
        <v>2</v>
      </c>
    </row>
    <row r="2623" spans="1:18" ht="15.95" customHeight="1">
      <c r="A2623">
        <v>36028494</v>
      </c>
      <c r="B2623" t="s">
        <v>4522</v>
      </c>
      <c r="C2623">
        <v>268577141</v>
      </c>
      <c r="D2623" t="s">
        <v>4517</v>
      </c>
      <c r="F2623" t="s">
        <v>94</v>
      </c>
      <c r="G2623">
        <v>38.904809999999998</v>
      </c>
      <c r="H2623">
        <v>-77.04759</v>
      </c>
      <c r="I2623" t="s">
        <v>25</v>
      </c>
      <c r="J2623">
        <v>309</v>
      </c>
      <c r="K2623">
        <v>31</v>
      </c>
      <c r="L2623">
        <v>9</v>
      </c>
      <c r="M2623" s="1">
        <v>44381</v>
      </c>
      <c r="N2623">
        <v>0.35</v>
      </c>
      <c r="O2623">
        <v>10</v>
      </c>
      <c r="P2623">
        <v>365</v>
      </c>
      <c r="Q2623">
        <v>0</v>
      </c>
    </row>
    <row r="2624" spans="1:18" ht="15.95" customHeight="1">
      <c r="A2624">
        <v>36028730</v>
      </c>
      <c r="B2624" t="s">
        <v>4523</v>
      </c>
      <c r="C2624">
        <v>268577141</v>
      </c>
      <c r="D2624" t="s">
        <v>4517</v>
      </c>
      <c r="F2624" t="s">
        <v>94</v>
      </c>
      <c r="G2624">
        <v>38.904809999999998</v>
      </c>
      <c r="H2624">
        <v>-77.04759</v>
      </c>
      <c r="I2624" t="s">
        <v>25</v>
      </c>
      <c r="J2624">
        <v>499</v>
      </c>
      <c r="K2624">
        <v>31</v>
      </c>
      <c r="L2624">
        <v>1</v>
      </c>
      <c r="M2624" s="1">
        <v>44374</v>
      </c>
      <c r="N2624">
        <v>0.06</v>
      </c>
      <c r="O2624">
        <v>10</v>
      </c>
      <c r="P2624">
        <v>365</v>
      </c>
      <c r="Q2624">
        <v>0</v>
      </c>
    </row>
    <row r="2625" spans="1:18" ht="15.95" customHeight="1">
      <c r="A2625">
        <v>36029068</v>
      </c>
      <c r="B2625" t="s">
        <v>4598</v>
      </c>
      <c r="C2625">
        <v>268577141</v>
      </c>
      <c r="D2625" t="s">
        <v>4517</v>
      </c>
      <c r="F2625" t="s">
        <v>94</v>
      </c>
      <c r="G2625">
        <v>38.904809999999998</v>
      </c>
      <c r="H2625">
        <v>-77.04759</v>
      </c>
      <c r="I2625" t="s">
        <v>25</v>
      </c>
      <c r="J2625">
        <v>399</v>
      </c>
      <c r="K2625">
        <v>31</v>
      </c>
      <c r="L2625">
        <v>3</v>
      </c>
      <c r="M2625" s="1">
        <v>44543</v>
      </c>
      <c r="N2625">
        <v>0.14000000000000001</v>
      </c>
      <c r="O2625">
        <v>10</v>
      </c>
      <c r="P2625">
        <v>365</v>
      </c>
      <c r="Q2625">
        <v>0</v>
      </c>
    </row>
    <row r="2626" spans="1:18" ht="15.95" customHeight="1">
      <c r="A2626">
        <v>36030026</v>
      </c>
      <c r="B2626" t="s">
        <v>4599</v>
      </c>
      <c r="C2626">
        <v>6642905</v>
      </c>
      <c r="D2626" t="s">
        <v>4600</v>
      </c>
      <c r="F2626" t="s">
        <v>135</v>
      </c>
      <c r="G2626">
        <v>38.881340000000002</v>
      </c>
      <c r="H2626">
        <v>-77.020300000000006</v>
      </c>
      <c r="I2626" t="s">
        <v>21</v>
      </c>
      <c r="J2626">
        <v>110</v>
      </c>
      <c r="K2626">
        <v>31</v>
      </c>
      <c r="L2626">
        <v>47</v>
      </c>
      <c r="M2626" s="1">
        <v>44408</v>
      </c>
      <c r="N2626">
        <v>1.1200000000000001</v>
      </c>
      <c r="O2626">
        <v>1</v>
      </c>
      <c r="P2626">
        <v>0</v>
      </c>
      <c r="Q2626">
        <v>0</v>
      </c>
    </row>
    <row r="2627" spans="1:18" ht="15.95" customHeight="1">
      <c r="A2627">
        <v>36037856</v>
      </c>
      <c r="B2627" t="s">
        <v>4601</v>
      </c>
      <c r="C2627">
        <v>271120083</v>
      </c>
      <c r="D2627" t="s">
        <v>4602</v>
      </c>
      <c r="F2627" t="s">
        <v>122</v>
      </c>
      <c r="G2627">
        <v>38.915399999999998</v>
      </c>
      <c r="H2627">
        <v>-77.028499999999994</v>
      </c>
      <c r="I2627" t="s">
        <v>21</v>
      </c>
      <c r="J2627">
        <v>300</v>
      </c>
      <c r="K2627">
        <v>2</v>
      </c>
      <c r="L2627">
        <v>211</v>
      </c>
      <c r="M2627" s="1">
        <v>44899</v>
      </c>
      <c r="N2627">
        <v>5</v>
      </c>
      <c r="O2627">
        <v>1</v>
      </c>
      <c r="P2627">
        <v>249</v>
      </c>
      <c r="Q2627">
        <v>68</v>
      </c>
      <c r="R2627" t="s">
        <v>4603</v>
      </c>
    </row>
    <row r="2628" spans="1:18" ht="15.95" customHeight="1">
      <c r="A2628">
        <v>36038579</v>
      </c>
      <c r="B2628" t="s">
        <v>4604</v>
      </c>
      <c r="C2628">
        <v>96456433</v>
      </c>
      <c r="D2628" t="s">
        <v>138</v>
      </c>
      <c r="F2628" t="s">
        <v>88</v>
      </c>
      <c r="G2628">
        <v>38.900790000000001</v>
      </c>
      <c r="H2628">
        <v>-76.999229999999997</v>
      </c>
      <c r="I2628" t="s">
        <v>21</v>
      </c>
      <c r="J2628">
        <v>60</v>
      </c>
      <c r="K2628">
        <v>2</v>
      </c>
      <c r="L2628">
        <v>21</v>
      </c>
      <c r="M2628" s="1">
        <v>44598</v>
      </c>
      <c r="N2628">
        <v>0.51</v>
      </c>
      <c r="O2628">
        <v>17</v>
      </c>
      <c r="P2628">
        <v>0</v>
      </c>
      <c r="Q2628">
        <v>3</v>
      </c>
      <c r="R2628" t="s">
        <v>4605</v>
      </c>
    </row>
    <row r="2629" spans="1:18" ht="15.95" customHeight="1">
      <c r="A2629">
        <v>36067662</v>
      </c>
      <c r="B2629" t="s">
        <v>4606</v>
      </c>
      <c r="C2629">
        <v>86073125</v>
      </c>
      <c r="D2629" t="s">
        <v>4607</v>
      </c>
      <c r="F2629" t="s">
        <v>20</v>
      </c>
      <c r="G2629">
        <v>38.97343</v>
      </c>
      <c r="H2629">
        <v>-77.025239999999997</v>
      </c>
      <c r="I2629" t="s">
        <v>21</v>
      </c>
      <c r="J2629">
        <v>80</v>
      </c>
      <c r="K2629">
        <v>31</v>
      </c>
      <c r="L2629">
        <v>5</v>
      </c>
      <c r="M2629" s="1">
        <v>43786</v>
      </c>
      <c r="N2629">
        <v>0.12</v>
      </c>
      <c r="O2629">
        <v>1</v>
      </c>
      <c r="P2629">
        <v>0</v>
      </c>
      <c r="Q2629">
        <v>0</v>
      </c>
    </row>
    <row r="2630" spans="1:18" ht="15.95" customHeight="1">
      <c r="A2630">
        <v>36099602</v>
      </c>
      <c r="B2630" t="s">
        <v>4608</v>
      </c>
      <c r="C2630">
        <v>48005494</v>
      </c>
      <c r="D2630" t="s">
        <v>3838</v>
      </c>
      <c r="F2630" t="s">
        <v>43</v>
      </c>
      <c r="G2630">
        <v>38.903129999999997</v>
      </c>
      <c r="H2630">
        <v>-77.017970000000005</v>
      </c>
      <c r="I2630" t="s">
        <v>21</v>
      </c>
      <c r="J2630">
        <v>79</v>
      </c>
      <c r="K2630">
        <v>31</v>
      </c>
      <c r="L2630">
        <v>0</v>
      </c>
      <c r="M2630" s="13"/>
      <c r="O2630">
        <v>145</v>
      </c>
      <c r="P2630">
        <v>0</v>
      </c>
      <c r="Q2630">
        <v>0</v>
      </c>
    </row>
    <row r="2631" spans="1:18" ht="15.95" customHeight="1">
      <c r="A2631">
        <v>36107557</v>
      </c>
      <c r="B2631" t="s">
        <v>4609</v>
      </c>
      <c r="C2631">
        <v>209151231</v>
      </c>
      <c r="D2631" t="s">
        <v>1875</v>
      </c>
      <c r="F2631" t="s">
        <v>454</v>
      </c>
      <c r="G2631">
        <v>38.895629999999997</v>
      </c>
      <c r="H2631">
        <v>-76.930840000000003</v>
      </c>
      <c r="I2631" t="s">
        <v>21</v>
      </c>
      <c r="J2631">
        <v>70</v>
      </c>
      <c r="K2631">
        <v>31</v>
      </c>
      <c r="L2631">
        <v>46</v>
      </c>
      <c r="M2631" s="1">
        <v>44862</v>
      </c>
      <c r="N2631">
        <v>1.1000000000000001</v>
      </c>
      <c r="O2631">
        <v>3</v>
      </c>
      <c r="P2631">
        <v>233</v>
      </c>
      <c r="Q2631">
        <v>5</v>
      </c>
    </row>
    <row r="2632" spans="1:18" ht="15.95" customHeight="1">
      <c r="A2632">
        <v>36109968</v>
      </c>
      <c r="B2632" t="s">
        <v>4610</v>
      </c>
      <c r="C2632">
        <v>268355135</v>
      </c>
      <c r="D2632" t="s">
        <v>4611</v>
      </c>
      <c r="F2632" t="s">
        <v>201</v>
      </c>
      <c r="G2632">
        <v>38.887059999999998</v>
      </c>
      <c r="H2632">
        <v>-77.00394</v>
      </c>
      <c r="I2632" t="s">
        <v>25</v>
      </c>
      <c r="J2632">
        <v>189</v>
      </c>
      <c r="K2632">
        <v>31</v>
      </c>
      <c r="L2632">
        <v>1</v>
      </c>
      <c r="M2632" s="1">
        <v>43892</v>
      </c>
      <c r="N2632">
        <v>0.03</v>
      </c>
      <c r="O2632">
        <v>8</v>
      </c>
      <c r="P2632">
        <v>326</v>
      </c>
      <c r="Q2632">
        <v>0</v>
      </c>
    </row>
    <row r="2633" spans="1:18" ht="15.95" customHeight="1">
      <c r="A2633">
        <v>36117208</v>
      </c>
      <c r="B2633" t="s">
        <v>4612</v>
      </c>
      <c r="C2633" t="s">
        <v>2239</v>
      </c>
      <c r="E2633" t="s">
        <v>70</v>
      </c>
      <c r="F2633">
        <v>38.926909999999999</v>
      </c>
      <c r="G2633">
        <v>-77.028850000000006</v>
      </c>
      <c r="H2633" t="s">
        <v>25</v>
      </c>
      <c r="I2633">
        <v>76</v>
      </c>
      <c r="J2633">
        <v>1</v>
      </c>
      <c r="K2633">
        <v>22</v>
      </c>
      <c r="L2633" s="1">
        <v>44858</v>
      </c>
      <c r="M2633" s="13">
        <v>0.53</v>
      </c>
      <c r="N2633">
        <v>19</v>
      </c>
      <c r="O2633">
        <v>180</v>
      </c>
      <c r="P2633">
        <v>10</v>
      </c>
      <c r="Q2633" s="2" t="s">
        <v>2240</v>
      </c>
    </row>
    <row r="2634" spans="1:18" ht="15.95" customHeight="1">
      <c r="A2634">
        <v>36117343</v>
      </c>
      <c r="B2634" t="s">
        <v>4613</v>
      </c>
      <c r="C2634">
        <v>26389480</v>
      </c>
      <c r="D2634" t="s">
        <v>2239</v>
      </c>
      <c r="F2634" t="s">
        <v>70</v>
      </c>
      <c r="G2634">
        <v>38.928570000000001</v>
      </c>
      <c r="H2634">
        <v>-77.028760000000005</v>
      </c>
      <c r="I2634" t="s">
        <v>464</v>
      </c>
      <c r="J2634">
        <v>49</v>
      </c>
      <c r="K2634">
        <v>1</v>
      </c>
      <c r="L2634">
        <v>14</v>
      </c>
      <c r="M2634" s="1">
        <v>44910</v>
      </c>
      <c r="N2634">
        <v>0.34</v>
      </c>
      <c r="O2634">
        <v>19</v>
      </c>
      <c r="P2634">
        <v>180</v>
      </c>
      <c r="Q2634">
        <v>10</v>
      </c>
      <c r="R2634" s="2" t="s">
        <v>2240</v>
      </c>
    </row>
    <row r="2635" spans="1:18" ht="15.95" customHeight="1">
      <c r="A2635">
        <v>36117442</v>
      </c>
      <c r="B2635" t="s">
        <v>4614</v>
      </c>
      <c r="C2635">
        <v>26389480</v>
      </c>
      <c r="D2635" t="s">
        <v>2239</v>
      </c>
      <c r="F2635" t="s">
        <v>70</v>
      </c>
      <c r="G2635">
        <v>38.928139999999999</v>
      </c>
      <c r="H2635">
        <v>-77.029939999999996</v>
      </c>
      <c r="I2635" t="s">
        <v>464</v>
      </c>
      <c r="J2635">
        <v>49</v>
      </c>
      <c r="K2635">
        <v>1</v>
      </c>
      <c r="L2635">
        <v>9</v>
      </c>
      <c r="M2635" s="1">
        <v>44776</v>
      </c>
      <c r="N2635">
        <v>0.22</v>
      </c>
      <c r="O2635">
        <v>19</v>
      </c>
      <c r="P2635">
        <v>180</v>
      </c>
      <c r="Q2635">
        <v>2</v>
      </c>
      <c r="R2635" s="2" t="s">
        <v>2240</v>
      </c>
    </row>
    <row r="2636" spans="1:18" ht="15.95" customHeight="1">
      <c r="A2636">
        <v>36131321</v>
      </c>
      <c r="B2636" t="s">
        <v>4615</v>
      </c>
      <c r="C2636">
        <v>91153294</v>
      </c>
      <c r="D2636" t="s">
        <v>4616</v>
      </c>
      <c r="F2636" t="s">
        <v>141</v>
      </c>
      <c r="G2636">
        <v>38.906350000000003</v>
      </c>
      <c r="H2636">
        <v>-76.987099999999998</v>
      </c>
      <c r="I2636" t="s">
        <v>21</v>
      </c>
      <c r="J2636">
        <v>80</v>
      </c>
      <c r="K2636">
        <v>3</v>
      </c>
      <c r="L2636">
        <v>39</v>
      </c>
      <c r="M2636" s="1">
        <v>44886</v>
      </c>
      <c r="N2636">
        <v>0.92</v>
      </c>
      <c r="O2636">
        <v>1</v>
      </c>
      <c r="P2636">
        <v>287</v>
      </c>
      <c r="Q2636">
        <v>11</v>
      </c>
      <c r="R2636" s="2" t="s">
        <v>4617</v>
      </c>
    </row>
    <row r="2637" spans="1:18" ht="15.95" customHeight="1">
      <c r="A2637">
        <v>36136479</v>
      </c>
      <c r="B2637" t="s">
        <v>4618</v>
      </c>
      <c r="C2637">
        <v>257801323</v>
      </c>
      <c r="D2637" t="s">
        <v>50</v>
      </c>
      <c r="F2637" t="s">
        <v>77</v>
      </c>
      <c r="G2637">
        <v>38.946510000000004</v>
      </c>
      <c r="H2637">
        <v>-77.093599999999995</v>
      </c>
      <c r="I2637" t="s">
        <v>25</v>
      </c>
      <c r="J2637">
        <v>40</v>
      </c>
      <c r="K2637">
        <v>31</v>
      </c>
      <c r="L2637">
        <v>6</v>
      </c>
      <c r="M2637" s="1">
        <v>43702</v>
      </c>
      <c r="N2637">
        <v>0.14000000000000001</v>
      </c>
      <c r="O2637">
        <v>1</v>
      </c>
      <c r="P2637">
        <v>0</v>
      </c>
      <c r="Q2637">
        <v>0</v>
      </c>
    </row>
    <row r="2638" spans="1:18" ht="15.95" customHeight="1">
      <c r="A2638">
        <v>36163603</v>
      </c>
      <c r="B2638" t="s">
        <v>4619</v>
      </c>
      <c r="C2638">
        <v>97149836</v>
      </c>
      <c r="D2638" t="s">
        <v>4620</v>
      </c>
      <c r="F2638" t="s">
        <v>853</v>
      </c>
      <c r="G2638">
        <v>38.890439999999998</v>
      </c>
      <c r="H2638">
        <v>-76.952380000000005</v>
      </c>
      <c r="I2638" t="s">
        <v>21</v>
      </c>
      <c r="J2638">
        <v>85</v>
      </c>
      <c r="K2638">
        <v>1</v>
      </c>
      <c r="L2638">
        <v>77</v>
      </c>
      <c r="M2638" s="1">
        <v>44898</v>
      </c>
      <c r="N2638">
        <v>1.84</v>
      </c>
      <c r="O2638">
        <v>1</v>
      </c>
      <c r="P2638">
        <v>174</v>
      </c>
      <c r="Q2638">
        <v>47</v>
      </c>
      <c r="R2638" t="s">
        <v>4621</v>
      </c>
    </row>
    <row r="2639" spans="1:18" ht="15.95" customHeight="1">
      <c r="A2639">
        <v>36165468</v>
      </c>
      <c r="B2639" t="s">
        <v>4622</v>
      </c>
      <c r="C2639">
        <v>268355135</v>
      </c>
      <c r="D2639" t="s">
        <v>4611</v>
      </c>
      <c r="F2639" t="s">
        <v>201</v>
      </c>
      <c r="G2639">
        <v>38.887180000000001</v>
      </c>
      <c r="H2639">
        <v>-77.001999999999995</v>
      </c>
      <c r="I2639" t="s">
        <v>25</v>
      </c>
      <c r="J2639">
        <v>201</v>
      </c>
      <c r="K2639">
        <v>31</v>
      </c>
      <c r="L2639">
        <v>5</v>
      </c>
      <c r="M2639" s="1">
        <v>44617</v>
      </c>
      <c r="N2639">
        <v>0.24</v>
      </c>
      <c r="O2639">
        <v>8</v>
      </c>
      <c r="P2639">
        <v>326</v>
      </c>
      <c r="Q2639">
        <v>2</v>
      </c>
    </row>
    <row r="2640" spans="1:18" ht="15.95" customHeight="1">
      <c r="A2640">
        <v>36165711</v>
      </c>
      <c r="B2640" t="s">
        <v>4623</v>
      </c>
      <c r="C2640">
        <v>268355135</v>
      </c>
      <c r="D2640" t="s">
        <v>4611</v>
      </c>
      <c r="F2640" t="s">
        <v>201</v>
      </c>
      <c r="G2640">
        <v>38.886569999999999</v>
      </c>
      <c r="H2640">
        <v>-77.002799999999993</v>
      </c>
      <c r="I2640" t="s">
        <v>25</v>
      </c>
      <c r="J2640">
        <v>201</v>
      </c>
      <c r="K2640">
        <v>31</v>
      </c>
      <c r="L2640">
        <v>4</v>
      </c>
      <c r="M2640" s="1">
        <v>44526</v>
      </c>
      <c r="N2640">
        <v>0.11</v>
      </c>
      <c r="O2640">
        <v>8</v>
      </c>
      <c r="P2640">
        <v>326</v>
      </c>
      <c r="Q2640">
        <v>0</v>
      </c>
    </row>
    <row r="2641" spans="1:18" ht="15.95" customHeight="1">
      <c r="A2641">
        <v>36166508</v>
      </c>
      <c r="B2641" t="s">
        <v>4624</v>
      </c>
      <c r="C2641">
        <v>268355135</v>
      </c>
      <c r="D2641" t="s">
        <v>4611</v>
      </c>
      <c r="F2641" t="s">
        <v>201</v>
      </c>
      <c r="G2641">
        <v>38.886049999999997</v>
      </c>
      <c r="H2641">
        <v>-77.003360000000001</v>
      </c>
      <c r="I2641" t="s">
        <v>25</v>
      </c>
      <c r="J2641">
        <v>209</v>
      </c>
      <c r="K2641">
        <v>31</v>
      </c>
      <c r="L2641">
        <v>0</v>
      </c>
      <c r="M2641" s="13"/>
      <c r="O2641">
        <v>8</v>
      </c>
      <c r="P2641">
        <v>326</v>
      </c>
      <c r="Q2641">
        <v>0</v>
      </c>
    </row>
    <row r="2642" spans="1:18" ht="15.95" customHeight="1">
      <c r="A2642">
        <v>36166778</v>
      </c>
      <c r="B2642" t="s">
        <v>4625</v>
      </c>
      <c r="C2642">
        <v>268355135</v>
      </c>
      <c r="D2642" t="s">
        <v>4611</v>
      </c>
      <c r="F2642" t="s">
        <v>201</v>
      </c>
      <c r="G2642">
        <v>38.886980000000001</v>
      </c>
      <c r="H2642">
        <v>-77.002359999999996</v>
      </c>
      <c r="I2642" t="s">
        <v>25</v>
      </c>
      <c r="J2642">
        <v>239</v>
      </c>
      <c r="K2642">
        <v>31</v>
      </c>
      <c r="L2642">
        <v>0</v>
      </c>
      <c r="M2642" s="13"/>
      <c r="O2642">
        <v>8</v>
      </c>
      <c r="P2642">
        <v>326</v>
      </c>
      <c r="Q2642">
        <v>0</v>
      </c>
      <c r="R2642" s="13"/>
    </row>
    <row r="2643" spans="1:18" ht="15.95" customHeight="1">
      <c r="A2643">
        <v>36166901</v>
      </c>
      <c r="B2643" t="s">
        <v>4626</v>
      </c>
      <c r="C2643">
        <v>268355135</v>
      </c>
      <c r="D2643" t="s">
        <v>4611</v>
      </c>
      <c r="F2643" t="s">
        <v>201</v>
      </c>
      <c r="G2643">
        <v>38.88597</v>
      </c>
      <c r="H2643">
        <v>-77.002750000000006</v>
      </c>
      <c r="I2643" t="s">
        <v>25</v>
      </c>
      <c r="J2643">
        <v>271</v>
      </c>
      <c r="K2643">
        <v>31</v>
      </c>
      <c r="L2643">
        <v>1</v>
      </c>
      <c r="M2643" s="1">
        <v>44184</v>
      </c>
      <c r="N2643">
        <v>0.04</v>
      </c>
      <c r="O2643">
        <v>8</v>
      </c>
      <c r="P2643">
        <v>326</v>
      </c>
      <c r="Q2643">
        <v>0</v>
      </c>
    </row>
    <row r="2644" spans="1:18" ht="15.95" customHeight="1">
      <c r="A2644">
        <v>36170124</v>
      </c>
      <c r="B2644" t="s">
        <v>4627</v>
      </c>
      <c r="C2644">
        <v>268622314</v>
      </c>
      <c r="D2644" t="s">
        <v>4628</v>
      </c>
      <c r="F2644" t="s">
        <v>94</v>
      </c>
      <c r="G2644">
        <v>38.906179999999999</v>
      </c>
      <c r="H2644">
        <v>-77.046610000000001</v>
      </c>
      <c r="I2644" t="s">
        <v>25</v>
      </c>
      <c r="J2644">
        <v>222</v>
      </c>
      <c r="K2644">
        <v>31</v>
      </c>
      <c r="L2644">
        <v>8</v>
      </c>
      <c r="M2644" s="1">
        <v>44265</v>
      </c>
      <c r="N2644">
        <v>0.22</v>
      </c>
      <c r="O2644">
        <v>14</v>
      </c>
      <c r="P2644">
        <v>326</v>
      </c>
      <c r="Q2644">
        <v>0</v>
      </c>
    </row>
    <row r="2645" spans="1:18" ht="15.95" customHeight="1">
      <c r="A2645">
        <v>36176762</v>
      </c>
      <c r="B2645" t="s">
        <v>4629</v>
      </c>
      <c r="C2645">
        <v>46630199</v>
      </c>
      <c r="D2645" t="s">
        <v>992</v>
      </c>
      <c r="F2645" t="s">
        <v>88</v>
      </c>
      <c r="G2645">
        <v>38.903590000000001</v>
      </c>
      <c r="H2645">
        <v>-77.000550000000004</v>
      </c>
      <c r="I2645" t="s">
        <v>21</v>
      </c>
      <c r="J2645">
        <v>92</v>
      </c>
      <c r="K2645">
        <v>3</v>
      </c>
      <c r="L2645">
        <v>89</v>
      </c>
      <c r="M2645" s="1">
        <v>44894</v>
      </c>
      <c r="N2645">
        <v>2.13</v>
      </c>
      <c r="O2645">
        <v>89</v>
      </c>
      <c r="P2645">
        <v>157</v>
      </c>
      <c r="Q2645">
        <v>31</v>
      </c>
      <c r="R2645" t="s">
        <v>4630</v>
      </c>
    </row>
    <row r="2646" spans="1:18" ht="15.95" customHeight="1">
      <c r="A2646">
        <v>36194044</v>
      </c>
      <c r="B2646" t="s">
        <v>4631</v>
      </c>
      <c r="C2646">
        <v>268622314</v>
      </c>
      <c r="D2646" t="s">
        <v>4628</v>
      </c>
      <c r="F2646" t="s">
        <v>94</v>
      </c>
      <c r="G2646">
        <v>38.905140000000003</v>
      </c>
      <c r="H2646">
        <v>-77.045540000000003</v>
      </c>
      <c r="I2646" t="s">
        <v>25</v>
      </c>
      <c r="J2646">
        <v>261</v>
      </c>
      <c r="K2646">
        <v>31</v>
      </c>
      <c r="L2646">
        <v>9</v>
      </c>
      <c r="M2646" s="1">
        <v>44240</v>
      </c>
      <c r="N2646">
        <v>0.25</v>
      </c>
      <c r="O2646">
        <v>14</v>
      </c>
      <c r="P2646">
        <v>322</v>
      </c>
      <c r="Q2646">
        <v>0</v>
      </c>
    </row>
    <row r="2647" spans="1:18" ht="15.95" customHeight="1">
      <c r="A2647">
        <v>36194212</v>
      </c>
      <c r="B2647" t="s">
        <v>4632</v>
      </c>
      <c r="C2647">
        <v>268622314</v>
      </c>
      <c r="D2647" t="s">
        <v>4628</v>
      </c>
      <c r="F2647" t="s">
        <v>94</v>
      </c>
      <c r="G2647">
        <v>38.905079999999998</v>
      </c>
      <c r="H2647">
        <v>-77.045640000000006</v>
      </c>
      <c r="I2647" t="s">
        <v>25</v>
      </c>
      <c r="J2647">
        <v>209</v>
      </c>
      <c r="K2647">
        <v>31</v>
      </c>
      <c r="L2647">
        <v>3</v>
      </c>
      <c r="M2647" s="1">
        <v>44654</v>
      </c>
      <c r="N2647">
        <v>0.08</v>
      </c>
      <c r="O2647">
        <v>14</v>
      </c>
      <c r="P2647">
        <v>323</v>
      </c>
      <c r="Q2647">
        <v>1</v>
      </c>
    </row>
    <row r="2648" spans="1:18" ht="15.95" customHeight="1">
      <c r="A2648">
        <v>36204632</v>
      </c>
      <c r="B2648" t="s">
        <v>4633</v>
      </c>
      <c r="C2648">
        <v>1265752</v>
      </c>
      <c r="D2648" t="s">
        <v>31</v>
      </c>
      <c r="F2648" t="s">
        <v>63</v>
      </c>
      <c r="G2648">
        <v>38.914000000000001</v>
      </c>
      <c r="H2648">
        <v>-77.033479999999997</v>
      </c>
      <c r="I2648" t="s">
        <v>21</v>
      </c>
      <c r="J2648">
        <v>239</v>
      </c>
      <c r="K2648">
        <v>2</v>
      </c>
      <c r="L2648">
        <v>81</v>
      </c>
      <c r="M2648" s="1">
        <v>44891</v>
      </c>
      <c r="N2648">
        <v>1.97</v>
      </c>
      <c r="O2648">
        <v>1</v>
      </c>
      <c r="P2648">
        <v>12</v>
      </c>
      <c r="Q2648">
        <v>23</v>
      </c>
      <c r="R2648" t="s">
        <v>4634</v>
      </c>
    </row>
    <row r="2649" spans="1:18" ht="15.95" customHeight="1">
      <c r="A2649">
        <v>36229440</v>
      </c>
      <c r="B2649" t="s">
        <v>4635</v>
      </c>
      <c r="C2649">
        <v>269834634</v>
      </c>
      <c r="D2649" t="s">
        <v>4507</v>
      </c>
      <c r="F2649" t="s">
        <v>37</v>
      </c>
      <c r="G2649">
        <v>38.914380000000001</v>
      </c>
      <c r="H2649">
        <v>-77.046430000000001</v>
      </c>
      <c r="I2649" t="s">
        <v>21</v>
      </c>
      <c r="J2649">
        <v>99</v>
      </c>
      <c r="K2649">
        <v>1</v>
      </c>
      <c r="L2649">
        <v>106</v>
      </c>
      <c r="M2649" s="1">
        <v>44911</v>
      </c>
      <c r="N2649">
        <v>2.52</v>
      </c>
      <c r="O2649">
        <v>11</v>
      </c>
      <c r="P2649">
        <v>353</v>
      </c>
      <c r="Q2649">
        <v>34</v>
      </c>
      <c r="R2649" t="s">
        <v>101</v>
      </c>
    </row>
    <row r="2650" spans="1:18" ht="15.95" customHeight="1">
      <c r="A2650">
        <v>36240480</v>
      </c>
      <c r="B2650" t="s">
        <v>4636</v>
      </c>
      <c r="C2650">
        <v>265391427</v>
      </c>
      <c r="D2650" t="s">
        <v>1418</v>
      </c>
      <c r="F2650" t="s">
        <v>687</v>
      </c>
      <c r="G2650">
        <v>38.861930000000001</v>
      </c>
      <c r="H2650">
        <v>-76.969809999999995</v>
      </c>
      <c r="I2650" t="s">
        <v>21</v>
      </c>
      <c r="J2650">
        <v>99</v>
      </c>
      <c r="K2650">
        <v>3</v>
      </c>
      <c r="L2650">
        <v>43</v>
      </c>
      <c r="M2650" s="1">
        <v>44886</v>
      </c>
      <c r="N2650">
        <v>1.02</v>
      </c>
      <c r="O2650">
        <v>6</v>
      </c>
      <c r="P2650">
        <v>148</v>
      </c>
      <c r="Q2650">
        <v>15</v>
      </c>
      <c r="R2650" t="s">
        <v>4547</v>
      </c>
    </row>
    <row r="2651" spans="1:18" ht="15.95" customHeight="1">
      <c r="A2651">
        <v>36257002</v>
      </c>
      <c r="B2651" t="s">
        <v>4637</v>
      </c>
      <c r="C2651">
        <v>269834634</v>
      </c>
      <c r="D2651" t="s">
        <v>4507</v>
      </c>
      <c r="F2651" t="s">
        <v>37</v>
      </c>
      <c r="G2651">
        <v>38.915379999999999</v>
      </c>
      <c r="H2651">
        <v>-77.046909999999997</v>
      </c>
      <c r="I2651" t="s">
        <v>21</v>
      </c>
      <c r="J2651">
        <v>99</v>
      </c>
      <c r="K2651">
        <v>1</v>
      </c>
      <c r="L2651">
        <v>114</v>
      </c>
      <c r="M2651" s="1">
        <v>44906</v>
      </c>
      <c r="N2651">
        <v>2.71</v>
      </c>
      <c r="O2651">
        <v>11</v>
      </c>
      <c r="P2651">
        <v>361</v>
      </c>
      <c r="Q2651">
        <v>33</v>
      </c>
      <c r="R2651" t="s">
        <v>101</v>
      </c>
    </row>
    <row r="2652" spans="1:18" ht="15.95" customHeight="1">
      <c r="A2652">
        <v>36257592</v>
      </c>
      <c r="B2652" t="s">
        <v>4638</v>
      </c>
      <c r="C2652">
        <v>269834634</v>
      </c>
      <c r="D2652" t="s">
        <v>4507</v>
      </c>
      <c r="F2652" t="s">
        <v>94</v>
      </c>
      <c r="G2652">
        <v>38.913559999999997</v>
      </c>
      <c r="H2652">
        <v>-77.045360000000002</v>
      </c>
      <c r="I2652" t="s">
        <v>21</v>
      </c>
      <c r="J2652">
        <v>109</v>
      </c>
      <c r="K2652">
        <v>1</v>
      </c>
      <c r="L2652">
        <v>107</v>
      </c>
      <c r="M2652" s="1">
        <v>44885</v>
      </c>
      <c r="N2652">
        <v>2.54</v>
      </c>
      <c r="O2652">
        <v>11</v>
      </c>
      <c r="P2652">
        <v>343</v>
      </c>
      <c r="Q2652">
        <v>25</v>
      </c>
      <c r="R2652" t="s">
        <v>101</v>
      </c>
    </row>
    <row r="2653" spans="1:18" ht="15.95" customHeight="1">
      <c r="A2653">
        <v>36258139</v>
      </c>
      <c r="B2653" t="s">
        <v>4639</v>
      </c>
      <c r="C2653">
        <v>269834634</v>
      </c>
      <c r="D2653" t="s">
        <v>4507</v>
      </c>
      <c r="F2653" t="s">
        <v>94</v>
      </c>
      <c r="G2653">
        <v>38.913269999999997</v>
      </c>
      <c r="H2653">
        <v>-77.046059999999997</v>
      </c>
      <c r="I2653" t="s">
        <v>21</v>
      </c>
      <c r="J2653">
        <v>99</v>
      </c>
      <c r="K2653">
        <v>1</v>
      </c>
      <c r="L2653">
        <v>94</v>
      </c>
      <c r="M2653" s="1">
        <v>44909</v>
      </c>
      <c r="N2653">
        <v>2.27</v>
      </c>
      <c r="O2653">
        <v>11</v>
      </c>
      <c r="P2653">
        <v>357</v>
      </c>
      <c r="Q2653">
        <v>26</v>
      </c>
      <c r="R2653" t="s">
        <v>101</v>
      </c>
    </row>
    <row r="2654" spans="1:18" ht="15.95" customHeight="1">
      <c r="A2654">
        <v>36258228</v>
      </c>
      <c r="B2654" t="s">
        <v>4640</v>
      </c>
      <c r="C2654">
        <v>107434423</v>
      </c>
      <c r="D2654" t="s">
        <v>3834</v>
      </c>
      <c r="F2654" t="s">
        <v>94</v>
      </c>
      <c r="G2654">
        <v>38.909236999999997</v>
      </c>
      <c r="H2654">
        <v>-77.038223000000002</v>
      </c>
      <c r="I2654" t="s">
        <v>21</v>
      </c>
      <c r="J2654">
        <v>158</v>
      </c>
      <c r="K2654">
        <v>32</v>
      </c>
      <c r="L2654">
        <v>0</v>
      </c>
      <c r="M2654" s="13"/>
      <c r="O2654">
        <v>214</v>
      </c>
      <c r="P2654">
        <v>201</v>
      </c>
      <c r="Q2654">
        <v>0</v>
      </c>
    </row>
    <row r="2655" spans="1:18" ht="15.95" customHeight="1">
      <c r="A2655">
        <v>36258281</v>
      </c>
      <c r="B2655" t="s">
        <v>4641</v>
      </c>
      <c r="C2655">
        <v>107434423</v>
      </c>
      <c r="D2655" t="s">
        <v>3834</v>
      </c>
      <c r="F2655" t="s">
        <v>94</v>
      </c>
      <c r="G2655">
        <v>38.909236999999997</v>
      </c>
      <c r="H2655">
        <v>-77.038223000000002</v>
      </c>
      <c r="I2655" t="s">
        <v>21</v>
      </c>
      <c r="J2655">
        <v>165</v>
      </c>
      <c r="K2655">
        <v>32</v>
      </c>
      <c r="L2655">
        <v>0</v>
      </c>
      <c r="O2655">
        <v>214</v>
      </c>
      <c r="P2655">
        <v>157</v>
      </c>
      <c r="Q2655">
        <v>0</v>
      </c>
    </row>
    <row r="2656" spans="1:18" ht="15.95" customHeight="1">
      <c r="A2656">
        <v>36258704</v>
      </c>
      <c r="B2656" t="s">
        <v>4642</v>
      </c>
      <c r="C2656">
        <v>269834634</v>
      </c>
      <c r="D2656" t="s">
        <v>4507</v>
      </c>
      <c r="F2656" t="s">
        <v>37</v>
      </c>
      <c r="G2656">
        <v>38.91545</v>
      </c>
      <c r="H2656">
        <v>-77.045479999999998</v>
      </c>
      <c r="I2656" t="s">
        <v>21</v>
      </c>
      <c r="J2656">
        <v>99</v>
      </c>
      <c r="K2656">
        <v>1</v>
      </c>
      <c r="L2656">
        <v>95</v>
      </c>
      <c r="M2656" s="1">
        <v>44884</v>
      </c>
      <c r="N2656">
        <v>2.2599999999999998</v>
      </c>
      <c r="O2656">
        <v>11</v>
      </c>
      <c r="P2656">
        <v>363</v>
      </c>
      <c r="Q2656">
        <v>31</v>
      </c>
      <c r="R2656" t="s">
        <v>101</v>
      </c>
    </row>
    <row r="2657" spans="1:18" ht="15.95" customHeight="1">
      <c r="A2657">
        <v>36259395</v>
      </c>
      <c r="B2657" t="s">
        <v>4643</v>
      </c>
      <c r="C2657">
        <v>269834634</v>
      </c>
      <c r="D2657" t="s">
        <v>4507</v>
      </c>
      <c r="F2657" t="s">
        <v>94</v>
      </c>
      <c r="G2657">
        <v>38.913179999999997</v>
      </c>
      <c r="H2657">
        <v>-77.046009999999995</v>
      </c>
      <c r="I2657" t="s">
        <v>21</v>
      </c>
      <c r="J2657">
        <v>249</v>
      </c>
      <c r="K2657">
        <v>1</v>
      </c>
      <c r="L2657">
        <v>136</v>
      </c>
      <c r="M2657" s="1">
        <v>44902</v>
      </c>
      <c r="N2657">
        <v>3.26</v>
      </c>
      <c r="O2657">
        <v>11</v>
      </c>
      <c r="P2657">
        <v>320</v>
      </c>
      <c r="Q2657">
        <v>29</v>
      </c>
      <c r="R2657" t="s">
        <v>101</v>
      </c>
    </row>
    <row r="2658" spans="1:18" ht="15.95" customHeight="1">
      <c r="A2658">
        <v>36260091</v>
      </c>
      <c r="B2658" t="s">
        <v>4644</v>
      </c>
      <c r="C2658">
        <v>269834634</v>
      </c>
      <c r="D2658" t="s">
        <v>4507</v>
      </c>
      <c r="F2658" t="s">
        <v>37</v>
      </c>
      <c r="G2658">
        <v>38.913629999999998</v>
      </c>
      <c r="H2658">
        <v>-77.047600000000003</v>
      </c>
      <c r="I2658" t="s">
        <v>21</v>
      </c>
      <c r="J2658">
        <v>90</v>
      </c>
      <c r="K2658">
        <v>1</v>
      </c>
      <c r="L2658">
        <v>223</v>
      </c>
      <c r="M2658" s="1">
        <v>44905</v>
      </c>
      <c r="N2658">
        <v>5.34</v>
      </c>
      <c r="O2658">
        <v>11</v>
      </c>
      <c r="P2658">
        <v>360</v>
      </c>
      <c r="Q2658">
        <v>47</v>
      </c>
      <c r="R2658" t="s">
        <v>101</v>
      </c>
    </row>
    <row r="2659" spans="1:18" ht="15.95" customHeight="1">
      <c r="A2659">
        <v>36282039</v>
      </c>
      <c r="B2659" t="s">
        <v>4645</v>
      </c>
      <c r="C2659" t="s">
        <v>1107</v>
      </c>
      <c r="E2659" t="s">
        <v>201</v>
      </c>
      <c r="F2659">
        <v>38.881610000000002</v>
      </c>
      <c r="G2659">
        <v>-76.986859999999993</v>
      </c>
      <c r="H2659" t="s">
        <v>21</v>
      </c>
      <c r="I2659">
        <v>89</v>
      </c>
      <c r="J2659">
        <v>2</v>
      </c>
      <c r="K2659">
        <v>141</v>
      </c>
      <c r="L2659" s="1">
        <v>44893</v>
      </c>
      <c r="M2659">
        <v>3.35</v>
      </c>
      <c r="N2659">
        <v>1</v>
      </c>
      <c r="O2659">
        <v>246</v>
      </c>
      <c r="P2659">
        <v>31</v>
      </c>
      <c r="Q2659" t="s">
        <v>4646</v>
      </c>
    </row>
    <row r="2660" spans="1:18" ht="15.95" customHeight="1">
      <c r="A2660">
        <v>36297300</v>
      </c>
      <c r="B2660" t="s">
        <v>4664</v>
      </c>
      <c r="C2660">
        <v>268622314</v>
      </c>
      <c r="D2660" t="s">
        <v>4628</v>
      </c>
      <c r="F2660" t="s">
        <v>94</v>
      </c>
      <c r="G2660">
        <v>38.904899999999998</v>
      </c>
      <c r="H2660">
        <v>-77.045469999999995</v>
      </c>
      <c r="I2660" t="s">
        <v>25</v>
      </c>
      <c r="J2660">
        <v>249</v>
      </c>
      <c r="K2660">
        <v>31</v>
      </c>
      <c r="L2660">
        <v>0</v>
      </c>
      <c r="O2660">
        <v>14</v>
      </c>
      <c r="P2660">
        <v>326</v>
      </c>
      <c r="Q2660">
        <v>0</v>
      </c>
    </row>
    <row r="2661" spans="1:18" ht="15.95" customHeight="1">
      <c r="A2661">
        <v>36298242</v>
      </c>
      <c r="B2661" t="s">
        <v>4665</v>
      </c>
      <c r="C2661">
        <v>268622314</v>
      </c>
      <c r="D2661" t="s">
        <v>4628</v>
      </c>
      <c r="F2661" t="s">
        <v>94</v>
      </c>
      <c r="G2661">
        <v>38.906390000000002</v>
      </c>
      <c r="H2661">
        <v>-77.045370000000005</v>
      </c>
      <c r="I2661" t="s">
        <v>25</v>
      </c>
      <c r="J2661">
        <v>249</v>
      </c>
      <c r="K2661">
        <v>31</v>
      </c>
      <c r="L2661">
        <v>2</v>
      </c>
      <c r="M2661" s="1">
        <v>44668</v>
      </c>
      <c r="N2661">
        <v>0.15</v>
      </c>
      <c r="O2661">
        <v>14</v>
      </c>
      <c r="P2661">
        <v>326</v>
      </c>
      <c r="Q2661">
        <v>1</v>
      </c>
    </row>
    <row r="2662" spans="1:18" ht="15.95" customHeight="1">
      <c r="A2662">
        <v>36299357</v>
      </c>
      <c r="B2662" t="s">
        <v>4666</v>
      </c>
      <c r="C2662">
        <v>268622314</v>
      </c>
      <c r="D2662" t="s">
        <v>4628</v>
      </c>
      <c r="F2662" t="s">
        <v>94</v>
      </c>
      <c r="G2662">
        <v>38.90616</v>
      </c>
      <c r="H2662">
        <v>-77.046629999999993</v>
      </c>
      <c r="I2662" t="s">
        <v>25</v>
      </c>
      <c r="J2662">
        <v>249</v>
      </c>
      <c r="K2662">
        <v>31</v>
      </c>
      <c r="L2662">
        <v>2</v>
      </c>
      <c r="M2662" s="1">
        <v>44056</v>
      </c>
      <c r="N2662">
        <v>0.06</v>
      </c>
      <c r="O2662">
        <v>14</v>
      </c>
      <c r="P2662">
        <v>326</v>
      </c>
      <c r="Q2662">
        <v>0</v>
      </c>
    </row>
    <row r="2663" spans="1:18" ht="15.95" customHeight="1">
      <c r="A2663">
        <v>36299916</v>
      </c>
      <c r="B2663" t="s">
        <v>4669</v>
      </c>
      <c r="C2663">
        <v>268622314</v>
      </c>
      <c r="D2663" t="s">
        <v>4628</v>
      </c>
      <c r="F2663" t="s">
        <v>94</v>
      </c>
      <c r="G2663">
        <v>38.9054</v>
      </c>
      <c r="H2663">
        <v>-77.045460000000006</v>
      </c>
      <c r="I2663" t="s">
        <v>25</v>
      </c>
      <c r="J2663">
        <v>279</v>
      </c>
      <c r="K2663">
        <v>31</v>
      </c>
      <c r="L2663">
        <v>0</v>
      </c>
      <c r="M2663" s="13"/>
      <c r="O2663">
        <v>14</v>
      </c>
      <c r="P2663">
        <v>326</v>
      </c>
      <c r="Q2663">
        <v>0</v>
      </c>
    </row>
    <row r="2664" spans="1:18" ht="15.95" customHeight="1">
      <c r="A2664">
        <v>36300056</v>
      </c>
      <c r="B2664" t="s">
        <v>4670</v>
      </c>
      <c r="C2664">
        <v>268622314</v>
      </c>
      <c r="D2664" t="s">
        <v>4628</v>
      </c>
      <c r="F2664" t="s">
        <v>94</v>
      </c>
      <c r="G2664">
        <v>38.906140000000001</v>
      </c>
      <c r="H2664">
        <v>-77.045450000000002</v>
      </c>
      <c r="I2664" t="s">
        <v>25</v>
      </c>
      <c r="J2664">
        <v>336</v>
      </c>
      <c r="K2664">
        <v>31</v>
      </c>
      <c r="L2664">
        <v>0</v>
      </c>
      <c r="O2664">
        <v>14</v>
      </c>
      <c r="P2664">
        <v>323</v>
      </c>
      <c r="Q2664">
        <v>0</v>
      </c>
    </row>
    <row r="2665" spans="1:18" ht="15.95" customHeight="1">
      <c r="A2665">
        <v>36300233</v>
      </c>
      <c r="B2665" t="s">
        <v>4671</v>
      </c>
      <c r="C2665">
        <v>268622314</v>
      </c>
      <c r="D2665" t="s">
        <v>4628</v>
      </c>
      <c r="F2665" t="s">
        <v>94</v>
      </c>
      <c r="G2665">
        <v>38.906179999999999</v>
      </c>
      <c r="H2665">
        <v>-77.045410000000004</v>
      </c>
      <c r="I2665" t="s">
        <v>25</v>
      </c>
      <c r="J2665">
        <v>294</v>
      </c>
      <c r="K2665">
        <v>31</v>
      </c>
      <c r="L2665">
        <v>0</v>
      </c>
      <c r="M2665" s="13"/>
      <c r="O2665">
        <v>14</v>
      </c>
      <c r="P2665">
        <v>326</v>
      </c>
      <c r="Q2665">
        <v>0</v>
      </c>
    </row>
    <row r="2666" spans="1:18" ht="15.95" customHeight="1">
      <c r="A2666">
        <v>36301202</v>
      </c>
      <c r="B2666" t="s">
        <v>4672</v>
      </c>
      <c r="C2666">
        <v>268622314</v>
      </c>
      <c r="D2666" t="s">
        <v>4628</v>
      </c>
      <c r="F2666" t="s">
        <v>94</v>
      </c>
      <c r="G2666">
        <v>38.90643</v>
      </c>
      <c r="H2666">
        <v>-77.046080000000003</v>
      </c>
      <c r="I2666" t="s">
        <v>25</v>
      </c>
      <c r="J2666">
        <v>336</v>
      </c>
      <c r="K2666">
        <v>31</v>
      </c>
      <c r="L2666">
        <v>0</v>
      </c>
      <c r="O2666">
        <v>14</v>
      </c>
      <c r="P2666">
        <v>326</v>
      </c>
      <c r="Q2666">
        <v>0</v>
      </c>
    </row>
    <row r="2667" spans="1:18" ht="15.95" customHeight="1">
      <c r="A2667">
        <v>36302896</v>
      </c>
      <c r="B2667" t="s">
        <v>4651</v>
      </c>
      <c r="C2667">
        <v>268622314</v>
      </c>
      <c r="D2667" t="s">
        <v>4628</v>
      </c>
      <c r="F2667" t="s">
        <v>94</v>
      </c>
      <c r="G2667">
        <v>38.906930000000003</v>
      </c>
      <c r="H2667">
        <v>-77.045720000000003</v>
      </c>
      <c r="I2667" t="s">
        <v>25</v>
      </c>
      <c r="J2667">
        <v>434</v>
      </c>
      <c r="K2667">
        <v>31</v>
      </c>
      <c r="L2667">
        <v>2</v>
      </c>
      <c r="M2667" s="1">
        <v>44481</v>
      </c>
      <c r="N2667">
        <v>0.14000000000000001</v>
      </c>
      <c r="O2667">
        <v>14</v>
      </c>
      <c r="P2667">
        <v>326</v>
      </c>
      <c r="Q2667">
        <v>0</v>
      </c>
    </row>
    <row r="2668" spans="1:18" ht="15.95" customHeight="1">
      <c r="A2668">
        <v>36305562</v>
      </c>
      <c r="B2668" t="s">
        <v>4652</v>
      </c>
      <c r="C2668">
        <v>268622314</v>
      </c>
      <c r="D2668" t="s">
        <v>4628</v>
      </c>
      <c r="F2668" t="s">
        <v>94</v>
      </c>
      <c r="G2668">
        <v>38.905639999999998</v>
      </c>
      <c r="H2668">
        <v>-77.045789999999997</v>
      </c>
      <c r="I2668" t="s">
        <v>25</v>
      </c>
      <c r="J2668">
        <v>311</v>
      </c>
      <c r="K2668">
        <v>31</v>
      </c>
      <c r="L2668">
        <v>0</v>
      </c>
      <c r="M2668" s="13"/>
      <c r="O2668">
        <v>14</v>
      </c>
      <c r="P2668">
        <v>326</v>
      </c>
      <c r="Q2668">
        <v>0</v>
      </c>
    </row>
    <row r="2669" spans="1:18" ht="15.95" customHeight="1">
      <c r="A2669">
        <v>36306073</v>
      </c>
      <c r="B2669" t="s">
        <v>4653</v>
      </c>
      <c r="C2669">
        <v>268622314</v>
      </c>
      <c r="D2669" t="s">
        <v>4628</v>
      </c>
      <c r="F2669" t="s">
        <v>94</v>
      </c>
      <c r="G2669">
        <v>38.905549999999998</v>
      </c>
      <c r="H2669">
        <v>-77.046049999999994</v>
      </c>
      <c r="I2669" t="s">
        <v>25</v>
      </c>
      <c r="J2669">
        <v>422</v>
      </c>
      <c r="K2669">
        <v>31</v>
      </c>
      <c r="L2669">
        <v>0</v>
      </c>
      <c r="M2669" s="13"/>
      <c r="O2669">
        <v>14</v>
      </c>
      <c r="P2669">
        <v>326</v>
      </c>
      <c r="Q2669">
        <v>0</v>
      </c>
    </row>
    <row r="2670" spans="1:18" ht="15.95" customHeight="1">
      <c r="A2670">
        <v>36311887</v>
      </c>
      <c r="B2670" t="s">
        <v>4654</v>
      </c>
      <c r="C2670">
        <v>199595444</v>
      </c>
      <c r="D2670" t="s">
        <v>1012</v>
      </c>
      <c r="F2670" t="s">
        <v>418</v>
      </c>
      <c r="G2670">
        <v>38.887369999999997</v>
      </c>
      <c r="H2670">
        <v>-76.919610000000006</v>
      </c>
      <c r="I2670" t="s">
        <v>21</v>
      </c>
      <c r="J2670">
        <v>240</v>
      </c>
      <c r="K2670">
        <v>2</v>
      </c>
      <c r="L2670">
        <v>13</v>
      </c>
      <c r="M2670" s="1">
        <v>44899</v>
      </c>
      <c r="N2670">
        <v>0.69</v>
      </c>
      <c r="O2670">
        <v>1</v>
      </c>
      <c r="P2670">
        <v>161</v>
      </c>
      <c r="Q2670">
        <v>7</v>
      </c>
      <c r="R2670" t="s">
        <v>4655</v>
      </c>
    </row>
    <row r="2671" spans="1:18" ht="15.95" customHeight="1">
      <c r="A2671">
        <v>36331667</v>
      </c>
      <c r="B2671" t="s">
        <v>4656</v>
      </c>
      <c r="C2671">
        <v>107434423</v>
      </c>
      <c r="D2671" t="s">
        <v>3834</v>
      </c>
      <c r="F2671" t="s">
        <v>51</v>
      </c>
      <c r="G2671">
        <v>38.905065</v>
      </c>
      <c r="H2671">
        <v>-77.051708000000005</v>
      </c>
      <c r="I2671" t="s">
        <v>21</v>
      </c>
      <c r="J2671">
        <v>119</v>
      </c>
      <c r="K2671">
        <v>32</v>
      </c>
      <c r="L2671">
        <v>1</v>
      </c>
      <c r="M2671" s="1">
        <v>44476</v>
      </c>
      <c r="N2671">
        <v>7.0000000000000007E-2</v>
      </c>
      <c r="O2671">
        <v>214</v>
      </c>
      <c r="P2671">
        <v>365</v>
      </c>
      <c r="Q2671">
        <v>0</v>
      </c>
    </row>
    <row r="2672" spans="1:18" ht="15.95" customHeight="1">
      <c r="A2672">
        <v>36341382</v>
      </c>
      <c r="B2672" t="s">
        <v>4657</v>
      </c>
      <c r="C2672">
        <v>63922350</v>
      </c>
      <c r="D2672" t="s">
        <v>100</v>
      </c>
      <c r="F2672" t="s">
        <v>201</v>
      </c>
      <c r="G2672">
        <v>38.889049999999997</v>
      </c>
      <c r="H2672">
        <v>-76.991240000000005</v>
      </c>
      <c r="I2672" t="s">
        <v>21</v>
      </c>
      <c r="J2672">
        <v>100</v>
      </c>
      <c r="K2672">
        <v>1</v>
      </c>
      <c r="L2672">
        <v>154</v>
      </c>
      <c r="M2672" s="1">
        <v>44906</v>
      </c>
      <c r="N2672">
        <v>3.78</v>
      </c>
      <c r="O2672">
        <v>1</v>
      </c>
      <c r="P2672">
        <v>134</v>
      </c>
      <c r="Q2672">
        <v>52</v>
      </c>
      <c r="R2672" t="s">
        <v>4658</v>
      </c>
    </row>
    <row r="2673" spans="1:18" ht="15.95" customHeight="1">
      <c r="A2673">
        <v>36344348</v>
      </c>
      <c r="B2673" t="s">
        <v>4659</v>
      </c>
      <c r="C2673">
        <v>148679475</v>
      </c>
      <c r="D2673" t="s">
        <v>4660</v>
      </c>
      <c r="F2673" t="s">
        <v>24</v>
      </c>
      <c r="G2673">
        <v>38.859720000000003</v>
      </c>
      <c r="H2673">
        <v>-76.985860000000002</v>
      </c>
      <c r="I2673" t="s">
        <v>25</v>
      </c>
      <c r="J2673">
        <v>100</v>
      </c>
      <c r="K2673">
        <v>31</v>
      </c>
      <c r="L2673">
        <v>7</v>
      </c>
      <c r="M2673" s="1">
        <v>44324</v>
      </c>
      <c r="N2673">
        <v>0.17</v>
      </c>
      <c r="O2673">
        <v>3</v>
      </c>
      <c r="P2673">
        <v>365</v>
      </c>
      <c r="Q2673">
        <v>0</v>
      </c>
    </row>
    <row r="2674" spans="1:18" ht="15.95" customHeight="1">
      <c r="A2674">
        <v>36348357</v>
      </c>
      <c r="B2674" t="s">
        <v>4661</v>
      </c>
      <c r="C2674">
        <v>22801245</v>
      </c>
      <c r="D2674" t="s">
        <v>3747</v>
      </c>
      <c r="F2674" t="s">
        <v>34</v>
      </c>
      <c r="G2674">
        <v>38.951219999999999</v>
      </c>
      <c r="H2674">
        <v>-77.017259999999993</v>
      </c>
      <c r="I2674" t="s">
        <v>25</v>
      </c>
      <c r="J2674">
        <v>90</v>
      </c>
      <c r="K2674">
        <v>5</v>
      </c>
      <c r="L2674">
        <v>23</v>
      </c>
      <c r="M2674" s="1">
        <v>44864</v>
      </c>
      <c r="N2674">
        <v>0.59</v>
      </c>
      <c r="O2674">
        <v>5</v>
      </c>
      <c r="P2674">
        <v>365</v>
      </c>
      <c r="Q2674">
        <v>13</v>
      </c>
      <c r="R2674" t="s">
        <v>3748</v>
      </c>
    </row>
    <row r="2675" spans="1:18" ht="15.95" customHeight="1">
      <c r="A2675">
        <v>36351097</v>
      </c>
      <c r="B2675" t="s">
        <v>4662</v>
      </c>
      <c r="C2675">
        <v>22801245</v>
      </c>
      <c r="D2675" t="s">
        <v>3747</v>
      </c>
      <c r="F2675" t="s">
        <v>34</v>
      </c>
      <c r="G2675">
        <v>38.949759999999998</v>
      </c>
      <c r="H2675">
        <v>-77.015889999999999</v>
      </c>
      <c r="I2675" t="s">
        <v>25</v>
      </c>
      <c r="J2675">
        <v>72</v>
      </c>
      <c r="K2675">
        <v>5</v>
      </c>
      <c r="L2675">
        <v>22</v>
      </c>
      <c r="M2675" s="1">
        <v>44879</v>
      </c>
      <c r="N2675">
        <v>0.52</v>
      </c>
      <c r="O2675">
        <v>5</v>
      </c>
      <c r="P2675">
        <v>365</v>
      </c>
      <c r="Q2675">
        <v>6</v>
      </c>
      <c r="R2675" t="s">
        <v>3748</v>
      </c>
    </row>
    <row r="2676" spans="1:18" ht="15.95" customHeight="1">
      <c r="A2676">
        <v>36352140</v>
      </c>
      <c r="B2676" t="s">
        <v>4663</v>
      </c>
      <c r="C2676">
        <v>22801245</v>
      </c>
      <c r="D2676" t="s">
        <v>3747</v>
      </c>
      <c r="F2676" t="s">
        <v>34</v>
      </c>
      <c r="G2676">
        <v>38.949950000000001</v>
      </c>
      <c r="H2676">
        <v>-77.017330000000001</v>
      </c>
      <c r="I2676" t="s">
        <v>25</v>
      </c>
      <c r="J2676">
        <v>45</v>
      </c>
      <c r="K2676">
        <v>7</v>
      </c>
      <c r="L2676">
        <v>3</v>
      </c>
      <c r="M2676" s="1">
        <v>43808</v>
      </c>
      <c r="N2676">
        <v>7.0000000000000007E-2</v>
      </c>
      <c r="O2676">
        <v>5</v>
      </c>
      <c r="P2676">
        <v>361</v>
      </c>
      <c r="Q2676">
        <v>0</v>
      </c>
      <c r="R2676" s="13" t="s">
        <v>3748</v>
      </c>
    </row>
    <row r="2677" spans="1:18" ht="15.95" customHeight="1">
      <c r="A2677">
        <v>36356881</v>
      </c>
      <c r="B2677" t="s">
        <v>4674</v>
      </c>
      <c r="C2677">
        <v>57938914</v>
      </c>
      <c r="D2677" t="s">
        <v>1250</v>
      </c>
      <c r="F2677" t="s">
        <v>34</v>
      </c>
      <c r="G2677">
        <v>38.952809999999999</v>
      </c>
      <c r="H2677">
        <v>-77.016270000000006</v>
      </c>
      <c r="I2677" t="s">
        <v>21</v>
      </c>
      <c r="J2677">
        <v>65</v>
      </c>
      <c r="K2677">
        <v>31</v>
      </c>
      <c r="L2677">
        <v>7</v>
      </c>
      <c r="M2677" s="1">
        <v>44404</v>
      </c>
      <c r="N2677">
        <v>0.17</v>
      </c>
      <c r="O2677">
        <v>1</v>
      </c>
      <c r="P2677">
        <v>363</v>
      </c>
      <c r="Q2677">
        <v>0</v>
      </c>
    </row>
    <row r="2678" spans="1:18" ht="15.95" customHeight="1">
      <c r="A2678">
        <v>36414607</v>
      </c>
      <c r="B2678" t="s">
        <v>4675</v>
      </c>
      <c r="C2678">
        <v>198612938</v>
      </c>
      <c r="D2678" t="s">
        <v>858</v>
      </c>
      <c r="F2678" t="s">
        <v>43</v>
      </c>
      <c r="G2678">
        <v>38.901859999999999</v>
      </c>
      <c r="H2678">
        <v>-77.011830000000003</v>
      </c>
      <c r="I2678" t="s">
        <v>21</v>
      </c>
      <c r="J2678">
        <v>79</v>
      </c>
      <c r="K2678">
        <v>31</v>
      </c>
      <c r="L2678">
        <v>164</v>
      </c>
      <c r="M2678" s="1">
        <v>44702</v>
      </c>
      <c r="N2678">
        <v>3.91</v>
      </c>
      <c r="O2678">
        <v>6</v>
      </c>
      <c r="P2678">
        <v>83</v>
      </c>
      <c r="Q2678">
        <v>28</v>
      </c>
    </row>
    <row r="2679" spans="1:18" ht="15.95" customHeight="1">
      <c r="A2679">
        <v>36426562</v>
      </c>
      <c r="B2679" t="s">
        <v>4676</v>
      </c>
      <c r="C2679">
        <v>265391427</v>
      </c>
      <c r="D2679" t="s">
        <v>1418</v>
      </c>
      <c r="F2679" t="s">
        <v>687</v>
      </c>
      <c r="G2679">
        <v>38.864319999999999</v>
      </c>
      <c r="H2679">
        <v>-76.969830000000002</v>
      </c>
      <c r="I2679" t="s">
        <v>21</v>
      </c>
      <c r="J2679">
        <v>243</v>
      </c>
      <c r="K2679">
        <v>3</v>
      </c>
      <c r="L2679">
        <v>20</v>
      </c>
      <c r="M2679" s="1">
        <v>44755</v>
      </c>
      <c r="N2679">
        <v>0.51</v>
      </c>
      <c r="O2679">
        <v>6</v>
      </c>
      <c r="P2679">
        <v>138</v>
      </c>
      <c r="Q2679">
        <v>5</v>
      </c>
      <c r="R2679" t="s">
        <v>4547</v>
      </c>
    </row>
    <row r="2680" spans="1:18" ht="15.95" customHeight="1">
      <c r="A2680">
        <v>36440922</v>
      </c>
      <c r="B2680" t="s">
        <v>4677</v>
      </c>
      <c r="C2680">
        <v>14003321</v>
      </c>
      <c r="D2680" t="s">
        <v>4678</v>
      </c>
      <c r="F2680" t="s">
        <v>141</v>
      </c>
      <c r="G2680">
        <v>38.904960000000003</v>
      </c>
      <c r="H2680">
        <v>-76.981570000000005</v>
      </c>
      <c r="I2680" t="s">
        <v>21</v>
      </c>
      <c r="J2680">
        <v>139</v>
      </c>
      <c r="K2680">
        <v>31</v>
      </c>
      <c r="L2680">
        <v>100</v>
      </c>
      <c r="M2680" s="1">
        <v>44809</v>
      </c>
      <c r="N2680">
        <v>2.39</v>
      </c>
      <c r="O2680">
        <v>1</v>
      </c>
      <c r="P2680">
        <v>222</v>
      </c>
      <c r="Q2680">
        <v>41</v>
      </c>
    </row>
    <row r="2681" spans="1:18" ht="15.95" customHeight="1">
      <c r="A2681">
        <v>36450591</v>
      </c>
      <c r="B2681" t="s">
        <v>4679</v>
      </c>
      <c r="C2681">
        <v>16398871</v>
      </c>
      <c r="D2681" t="s">
        <v>550</v>
      </c>
      <c r="F2681" t="s">
        <v>70</v>
      </c>
      <c r="G2681">
        <v>38.933619999999998</v>
      </c>
      <c r="H2681">
        <v>-77.026520000000005</v>
      </c>
      <c r="I2681" t="s">
        <v>21</v>
      </c>
      <c r="J2681">
        <v>568</v>
      </c>
      <c r="K2681">
        <v>2</v>
      </c>
      <c r="L2681">
        <v>152</v>
      </c>
      <c r="M2681" s="1">
        <v>44888</v>
      </c>
      <c r="N2681">
        <v>3.82</v>
      </c>
      <c r="O2681">
        <v>1</v>
      </c>
      <c r="P2681">
        <v>345</v>
      </c>
      <c r="Q2681">
        <v>46</v>
      </c>
      <c r="R2681" s="13" t="s">
        <v>4680</v>
      </c>
    </row>
    <row r="2682" spans="1:18" ht="15.95" customHeight="1">
      <c r="A2682">
        <v>36451226</v>
      </c>
      <c r="B2682" t="s">
        <v>4693</v>
      </c>
      <c r="C2682">
        <v>126975069</v>
      </c>
      <c r="D2682" t="s">
        <v>4694</v>
      </c>
      <c r="F2682" t="s">
        <v>687</v>
      </c>
      <c r="G2682">
        <v>38.861800000000002</v>
      </c>
      <c r="H2682">
        <v>-76.961060000000003</v>
      </c>
      <c r="I2682" t="s">
        <v>21</v>
      </c>
      <c r="J2682">
        <v>279</v>
      </c>
      <c r="K2682">
        <v>3</v>
      </c>
      <c r="L2682">
        <v>67</v>
      </c>
      <c r="M2682" s="1">
        <v>44829</v>
      </c>
      <c r="N2682">
        <v>1.61</v>
      </c>
      <c r="O2682">
        <v>1</v>
      </c>
      <c r="P2682">
        <v>244</v>
      </c>
      <c r="Q2682">
        <v>23</v>
      </c>
      <c r="R2682" s="2" t="s">
        <v>4695</v>
      </c>
    </row>
    <row r="2683" spans="1:18" ht="15.95" customHeight="1">
      <c r="A2683">
        <v>36488009</v>
      </c>
      <c r="B2683" t="s">
        <v>4696</v>
      </c>
      <c r="C2683">
        <v>274355228</v>
      </c>
      <c r="D2683" t="s">
        <v>4062</v>
      </c>
      <c r="F2683" t="s">
        <v>201</v>
      </c>
      <c r="G2683">
        <v>38.887970000000003</v>
      </c>
      <c r="H2683">
        <v>-76.983620000000002</v>
      </c>
      <c r="I2683" t="s">
        <v>21</v>
      </c>
      <c r="J2683">
        <v>145</v>
      </c>
      <c r="K2683">
        <v>3</v>
      </c>
      <c r="L2683">
        <v>33</v>
      </c>
      <c r="M2683" s="1">
        <v>44896</v>
      </c>
      <c r="N2683">
        <v>0.79</v>
      </c>
      <c r="O2683">
        <v>1</v>
      </c>
      <c r="P2683">
        <v>60</v>
      </c>
      <c r="Q2683">
        <v>19</v>
      </c>
      <c r="R2683" t="s">
        <v>4697</v>
      </c>
    </row>
    <row r="2684" spans="1:18" ht="15.95" customHeight="1">
      <c r="A2684">
        <v>36512982</v>
      </c>
      <c r="B2684" t="s">
        <v>4698</v>
      </c>
      <c r="C2684">
        <v>46630199</v>
      </c>
      <c r="D2684" t="s">
        <v>992</v>
      </c>
      <c r="F2684" t="s">
        <v>63</v>
      </c>
      <c r="G2684">
        <v>38.912469999999999</v>
      </c>
      <c r="H2684">
        <v>-77.026089999999996</v>
      </c>
      <c r="I2684" t="s">
        <v>21</v>
      </c>
      <c r="J2684">
        <v>94</v>
      </c>
      <c r="K2684">
        <v>2</v>
      </c>
      <c r="L2684">
        <v>69</v>
      </c>
      <c r="M2684" s="1">
        <v>44883</v>
      </c>
      <c r="N2684">
        <v>1.65</v>
      </c>
      <c r="O2684">
        <v>89</v>
      </c>
      <c r="P2684">
        <v>50</v>
      </c>
      <c r="Q2684">
        <v>33</v>
      </c>
      <c r="R2684" t="s">
        <v>4699</v>
      </c>
    </row>
    <row r="2685" spans="1:18" ht="15.95" customHeight="1">
      <c r="A2685">
        <v>36519416</v>
      </c>
      <c r="B2685" t="s">
        <v>4700</v>
      </c>
      <c r="C2685">
        <v>71406059</v>
      </c>
      <c r="D2685" t="s">
        <v>4701</v>
      </c>
      <c r="F2685" t="s">
        <v>1233</v>
      </c>
      <c r="G2685">
        <v>38.879199999999997</v>
      </c>
      <c r="H2685">
        <v>-77.001679999999993</v>
      </c>
      <c r="I2685" t="s">
        <v>21</v>
      </c>
      <c r="J2685">
        <v>200</v>
      </c>
      <c r="K2685">
        <v>31</v>
      </c>
      <c r="L2685">
        <v>5</v>
      </c>
      <c r="M2685" s="1">
        <v>43903</v>
      </c>
      <c r="N2685">
        <v>0.12</v>
      </c>
      <c r="O2685">
        <v>1</v>
      </c>
      <c r="P2685">
        <v>179</v>
      </c>
      <c r="Q2685">
        <v>0</v>
      </c>
    </row>
    <row r="2686" spans="1:18" ht="15.95" customHeight="1">
      <c r="A2686">
        <v>36543234</v>
      </c>
      <c r="B2686" t="s">
        <v>4702</v>
      </c>
      <c r="C2686">
        <v>48005494</v>
      </c>
      <c r="D2686" t="s">
        <v>3838</v>
      </c>
      <c r="F2686" t="s">
        <v>63</v>
      </c>
      <c r="G2686">
        <v>38.910409999999999</v>
      </c>
      <c r="H2686">
        <v>-77.025739999999999</v>
      </c>
      <c r="I2686" t="s">
        <v>21</v>
      </c>
      <c r="J2686">
        <v>132</v>
      </c>
      <c r="K2686">
        <v>31</v>
      </c>
      <c r="L2686">
        <v>2</v>
      </c>
      <c r="M2686" s="1">
        <v>44457</v>
      </c>
      <c r="N2686">
        <v>0.11</v>
      </c>
      <c r="O2686">
        <v>145</v>
      </c>
      <c r="P2686">
        <v>314</v>
      </c>
      <c r="Q2686">
        <v>0</v>
      </c>
    </row>
    <row r="2687" spans="1:18" ht="15.95" customHeight="1">
      <c r="A2687">
        <v>36543439</v>
      </c>
      <c r="B2687" t="s">
        <v>4703</v>
      </c>
      <c r="C2687">
        <v>48005494</v>
      </c>
      <c r="D2687" t="s">
        <v>3838</v>
      </c>
      <c r="F2687" t="s">
        <v>63</v>
      </c>
      <c r="G2687">
        <v>38.909550000000003</v>
      </c>
      <c r="H2687">
        <v>-77.025599999999997</v>
      </c>
      <c r="I2687" t="s">
        <v>21</v>
      </c>
      <c r="J2687">
        <v>164</v>
      </c>
      <c r="K2687">
        <v>31</v>
      </c>
      <c r="L2687">
        <v>3</v>
      </c>
      <c r="M2687" s="1">
        <v>44163</v>
      </c>
      <c r="N2687">
        <v>0.09</v>
      </c>
      <c r="O2687">
        <v>145</v>
      </c>
      <c r="P2687">
        <v>159</v>
      </c>
      <c r="Q2687">
        <v>0</v>
      </c>
    </row>
    <row r="2688" spans="1:18" ht="15.95" customHeight="1">
      <c r="A2688">
        <v>36543601</v>
      </c>
      <c r="B2688" t="s">
        <v>4704</v>
      </c>
      <c r="C2688">
        <v>48005494</v>
      </c>
      <c r="D2688" t="s">
        <v>3838</v>
      </c>
      <c r="F2688" t="s">
        <v>63</v>
      </c>
      <c r="G2688">
        <v>38.911110000000001</v>
      </c>
      <c r="H2688">
        <v>-77.025940000000006</v>
      </c>
      <c r="I2688" t="s">
        <v>21</v>
      </c>
      <c r="J2688">
        <v>98</v>
      </c>
      <c r="K2688">
        <v>31</v>
      </c>
      <c r="L2688">
        <v>4</v>
      </c>
      <c r="M2688" s="1">
        <v>44879</v>
      </c>
      <c r="N2688">
        <v>0.2</v>
      </c>
      <c r="O2688">
        <v>145</v>
      </c>
      <c r="P2688">
        <v>337</v>
      </c>
      <c r="Q2688">
        <v>3</v>
      </c>
    </row>
    <row r="2689" spans="1:18" ht="15.95" customHeight="1">
      <c r="A2689">
        <v>36544572</v>
      </c>
      <c r="B2689" t="s">
        <v>4705</v>
      </c>
      <c r="C2689">
        <v>6250693</v>
      </c>
      <c r="D2689" t="s">
        <v>569</v>
      </c>
      <c r="F2689" t="s">
        <v>122</v>
      </c>
      <c r="G2689">
        <v>38.915030000000002</v>
      </c>
      <c r="H2689">
        <v>-77.034040000000005</v>
      </c>
      <c r="I2689" t="s">
        <v>21</v>
      </c>
      <c r="J2689">
        <v>227</v>
      </c>
      <c r="K2689">
        <v>1</v>
      </c>
      <c r="L2689">
        <v>17</v>
      </c>
      <c r="M2689" s="1">
        <v>44899</v>
      </c>
      <c r="N2689">
        <v>0.4</v>
      </c>
      <c r="O2689">
        <v>2</v>
      </c>
      <c r="P2689">
        <v>56</v>
      </c>
      <c r="Q2689">
        <v>11</v>
      </c>
      <c r="R2689" t="s">
        <v>3667</v>
      </c>
    </row>
    <row r="2690" spans="1:18" ht="15.95" customHeight="1">
      <c r="A2690">
        <v>36557175</v>
      </c>
      <c r="B2690" t="s">
        <v>4706</v>
      </c>
      <c r="C2690">
        <v>186610137</v>
      </c>
      <c r="D2690" t="s">
        <v>1497</v>
      </c>
      <c r="F2690" t="s">
        <v>34</v>
      </c>
      <c r="G2690">
        <v>38.941429999999997</v>
      </c>
      <c r="H2690">
        <v>-77.026169999999993</v>
      </c>
      <c r="I2690" t="s">
        <v>25</v>
      </c>
      <c r="J2690">
        <v>95</v>
      </c>
      <c r="K2690">
        <v>60</v>
      </c>
      <c r="L2690">
        <v>0</v>
      </c>
      <c r="M2690" s="13"/>
      <c r="O2690">
        <v>2</v>
      </c>
      <c r="P2690">
        <v>0</v>
      </c>
      <c r="Q2690">
        <v>0</v>
      </c>
    </row>
    <row r="2691" spans="1:18" ht="15.95" customHeight="1">
      <c r="A2691">
        <v>36558507</v>
      </c>
      <c r="B2691" t="s">
        <v>4707</v>
      </c>
      <c r="C2691">
        <v>186610137</v>
      </c>
      <c r="D2691" t="s">
        <v>1497</v>
      </c>
      <c r="F2691" t="s">
        <v>34</v>
      </c>
      <c r="G2691">
        <v>38.939689999999999</v>
      </c>
      <c r="H2691">
        <v>-77.025030000000001</v>
      </c>
      <c r="I2691" t="s">
        <v>25</v>
      </c>
      <c r="J2691">
        <v>90</v>
      </c>
      <c r="K2691">
        <v>60</v>
      </c>
      <c r="L2691">
        <v>0</v>
      </c>
      <c r="M2691" s="13"/>
      <c r="O2691">
        <v>2</v>
      </c>
      <c r="P2691">
        <v>0</v>
      </c>
      <c r="Q2691">
        <v>0</v>
      </c>
    </row>
    <row r="2692" spans="1:18" ht="15.95" customHeight="1">
      <c r="A2692">
        <v>36560997</v>
      </c>
      <c r="B2692" t="s">
        <v>4708</v>
      </c>
      <c r="C2692">
        <v>155624532</v>
      </c>
      <c r="D2692" t="s">
        <v>4709</v>
      </c>
      <c r="F2692" t="s">
        <v>141</v>
      </c>
      <c r="G2692">
        <v>38.900889999999997</v>
      </c>
      <c r="H2692">
        <v>-76.975080000000005</v>
      </c>
      <c r="I2692" t="s">
        <v>21</v>
      </c>
      <c r="J2692">
        <v>259</v>
      </c>
      <c r="K2692">
        <v>5</v>
      </c>
      <c r="L2692">
        <v>67</v>
      </c>
      <c r="M2692" s="1">
        <v>44893</v>
      </c>
      <c r="N2692">
        <v>1.67</v>
      </c>
      <c r="O2692">
        <v>1</v>
      </c>
      <c r="P2692">
        <v>30</v>
      </c>
      <c r="Q2692">
        <v>17</v>
      </c>
      <c r="R2692" t="s">
        <v>4710</v>
      </c>
    </row>
    <row r="2693" spans="1:18" ht="15.95" customHeight="1">
      <c r="A2693">
        <v>36596036</v>
      </c>
      <c r="B2693" t="s">
        <v>4711</v>
      </c>
      <c r="C2693">
        <v>69203193</v>
      </c>
      <c r="D2693" t="s">
        <v>2676</v>
      </c>
      <c r="F2693" t="s">
        <v>88</v>
      </c>
      <c r="G2693">
        <v>38.894420619999998</v>
      </c>
      <c r="H2693">
        <v>-76.998260500000001</v>
      </c>
      <c r="I2693" t="s">
        <v>21</v>
      </c>
      <c r="J2693">
        <v>60</v>
      </c>
      <c r="K2693">
        <v>31</v>
      </c>
      <c r="L2693">
        <v>14</v>
      </c>
      <c r="M2693" s="1">
        <v>44877</v>
      </c>
      <c r="N2693">
        <v>0.38</v>
      </c>
      <c r="O2693">
        <v>34</v>
      </c>
      <c r="P2693">
        <v>365</v>
      </c>
      <c r="Q2693">
        <v>4</v>
      </c>
    </row>
    <row r="2694" spans="1:18" ht="15.95" customHeight="1">
      <c r="A2694">
        <v>36608550</v>
      </c>
      <c r="B2694" t="s">
        <v>4339</v>
      </c>
      <c r="C2694">
        <v>39930655</v>
      </c>
      <c r="D2694" t="s">
        <v>1928</v>
      </c>
      <c r="F2694" t="s">
        <v>94</v>
      </c>
      <c r="G2694">
        <v>38.911209999999997</v>
      </c>
      <c r="H2694">
        <v>-77.039259999999999</v>
      </c>
      <c r="I2694" t="s">
        <v>21</v>
      </c>
      <c r="J2694">
        <v>204</v>
      </c>
      <c r="K2694">
        <v>30</v>
      </c>
      <c r="L2694">
        <v>105</v>
      </c>
      <c r="M2694" s="1">
        <v>44900</v>
      </c>
      <c r="N2694">
        <v>2.5299999999999998</v>
      </c>
      <c r="O2694">
        <v>166</v>
      </c>
      <c r="P2694">
        <v>343</v>
      </c>
      <c r="Q2694">
        <v>22</v>
      </c>
      <c r="R2694" t="s">
        <v>101</v>
      </c>
    </row>
    <row r="2695" spans="1:18" ht="15.95" customHeight="1">
      <c r="A2695">
        <v>36664645</v>
      </c>
      <c r="B2695" t="s">
        <v>4712</v>
      </c>
      <c r="C2695">
        <v>227313404</v>
      </c>
      <c r="D2695" t="s">
        <v>4713</v>
      </c>
      <c r="F2695" t="s">
        <v>28</v>
      </c>
      <c r="G2695">
        <v>38.917909999999999</v>
      </c>
      <c r="H2695">
        <v>-77.000209999999996</v>
      </c>
      <c r="I2695" t="s">
        <v>21</v>
      </c>
      <c r="J2695">
        <v>100</v>
      </c>
      <c r="K2695">
        <v>31</v>
      </c>
      <c r="L2695">
        <v>0</v>
      </c>
      <c r="M2695" s="13"/>
      <c r="O2695">
        <v>1</v>
      </c>
      <c r="P2695">
        <v>0</v>
      </c>
      <c r="Q2695">
        <v>0</v>
      </c>
    </row>
    <row r="2696" spans="1:18" ht="15.95" customHeight="1">
      <c r="A2696">
        <v>36694782</v>
      </c>
      <c r="B2696" t="s">
        <v>4714</v>
      </c>
      <c r="C2696">
        <v>8591234</v>
      </c>
      <c r="D2696" t="s">
        <v>233</v>
      </c>
      <c r="F2696" t="s">
        <v>88</v>
      </c>
      <c r="G2696">
        <v>38.898760000000003</v>
      </c>
      <c r="H2696">
        <v>-76.991630000000001</v>
      </c>
      <c r="I2696" t="s">
        <v>21</v>
      </c>
      <c r="J2696">
        <v>112</v>
      </c>
      <c r="K2696">
        <v>2</v>
      </c>
      <c r="L2696">
        <v>137</v>
      </c>
      <c r="M2696" s="1">
        <v>44896</v>
      </c>
      <c r="N2696">
        <v>3.29</v>
      </c>
      <c r="O2696">
        <v>8</v>
      </c>
      <c r="P2696">
        <v>77</v>
      </c>
      <c r="Q2696">
        <v>59</v>
      </c>
      <c r="R2696" t="s">
        <v>4715</v>
      </c>
    </row>
    <row r="2697" spans="1:18" ht="15.95" customHeight="1">
      <c r="A2697">
        <v>36705115</v>
      </c>
      <c r="B2697" t="s">
        <v>4725</v>
      </c>
      <c r="C2697">
        <v>29412108</v>
      </c>
      <c r="D2697" t="s">
        <v>502</v>
      </c>
      <c r="F2697" t="s">
        <v>201</v>
      </c>
      <c r="G2697">
        <v>38.886859999999999</v>
      </c>
      <c r="H2697">
        <v>-76.985100000000003</v>
      </c>
      <c r="I2697" t="s">
        <v>21</v>
      </c>
      <c r="J2697">
        <v>125</v>
      </c>
      <c r="K2697">
        <v>2</v>
      </c>
      <c r="L2697">
        <v>49</v>
      </c>
      <c r="M2697" s="1">
        <v>44872</v>
      </c>
      <c r="N2697">
        <v>1.23</v>
      </c>
      <c r="O2697">
        <v>1</v>
      </c>
      <c r="P2697">
        <v>75</v>
      </c>
      <c r="Q2697">
        <v>23</v>
      </c>
      <c r="R2697" t="s">
        <v>4726</v>
      </c>
    </row>
    <row r="2698" spans="1:18" ht="15.95" customHeight="1">
      <c r="A2698">
        <v>36720015</v>
      </c>
      <c r="B2698" t="s">
        <v>4729</v>
      </c>
      <c r="C2698">
        <v>209748244</v>
      </c>
      <c r="D2698" t="s">
        <v>4730</v>
      </c>
      <c r="F2698" t="s">
        <v>34</v>
      </c>
      <c r="G2698">
        <v>38.946680000000001</v>
      </c>
      <c r="H2698">
        <v>-77.027379999999994</v>
      </c>
      <c r="I2698" t="s">
        <v>21</v>
      </c>
      <c r="J2698">
        <v>100</v>
      </c>
      <c r="K2698">
        <v>2</v>
      </c>
      <c r="L2698">
        <v>62</v>
      </c>
      <c r="M2698" s="1">
        <v>44877</v>
      </c>
      <c r="N2698">
        <v>1.59</v>
      </c>
      <c r="O2698">
        <v>1</v>
      </c>
      <c r="P2698">
        <v>169</v>
      </c>
      <c r="Q2698">
        <v>13</v>
      </c>
      <c r="R2698" t="s">
        <v>4731</v>
      </c>
    </row>
    <row r="2699" spans="1:18" ht="15.95" customHeight="1">
      <c r="A2699">
        <v>36772403</v>
      </c>
      <c r="B2699" t="s">
        <v>4735</v>
      </c>
      <c r="C2699">
        <v>276412829</v>
      </c>
      <c r="D2699" t="s">
        <v>4276</v>
      </c>
      <c r="F2699" t="s">
        <v>20</v>
      </c>
      <c r="G2699">
        <v>38.962389999999999</v>
      </c>
      <c r="H2699">
        <v>-77.018069999999994</v>
      </c>
      <c r="I2699" t="s">
        <v>21</v>
      </c>
      <c r="J2699">
        <v>450</v>
      </c>
      <c r="K2699">
        <v>2</v>
      </c>
      <c r="L2699">
        <v>28</v>
      </c>
      <c r="M2699" s="1">
        <v>44891</v>
      </c>
      <c r="N2699">
        <v>0.68</v>
      </c>
      <c r="O2699">
        <v>1</v>
      </c>
      <c r="P2699">
        <v>90</v>
      </c>
      <c r="Q2699">
        <v>9</v>
      </c>
      <c r="R2699" t="s">
        <v>4736</v>
      </c>
    </row>
    <row r="2700" spans="1:18" ht="15.95" customHeight="1">
      <c r="A2700">
        <v>36791323</v>
      </c>
      <c r="B2700" t="s">
        <v>4741</v>
      </c>
      <c r="C2700">
        <v>48005494</v>
      </c>
      <c r="D2700" t="s">
        <v>3838</v>
      </c>
      <c r="F2700" t="s">
        <v>63</v>
      </c>
      <c r="G2700">
        <v>38.910789999999999</v>
      </c>
      <c r="H2700">
        <v>-77.025660000000002</v>
      </c>
      <c r="I2700" t="s">
        <v>21</v>
      </c>
      <c r="J2700">
        <v>119</v>
      </c>
      <c r="K2700">
        <v>31</v>
      </c>
      <c r="L2700">
        <v>2</v>
      </c>
      <c r="M2700" s="1">
        <v>44164</v>
      </c>
      <c r="N2700">
        <v>7.0000000000000007E-2</v>
      </c>
      <c r="O2700">
        <v>145</v>
      </c>
      <c r="P2700">
        <v>338</v>
      </c>
      <c r="Q2700">
        <v>0</v>
      </c>
    </row>
    <row r="2701" spans="1:18" ht="15.95" customHeight="1">
      <c r="A2701">
        <v>36801219</v>
      </c>
      <c r="B2701" t="s">
        <v>4742</v>
      </c>
      <c r="C2701">
        <v>29980292</v>
      </c>
      <c r="D2701" t="s">
        <v>474</v>
      </c>
      <c r="F2701" t="s">
        <v>70</v>
      </c>
      <c r="G2701">
        <v>38.932479999999998</v>
      </c>
      <c r="H2701">
        <v>-77.040369999999996</v>
      </c>
      <c r="I2701" t="s">
        <v>21</v>
      </c>
      <c r="J2701">
        <v>148</v>
      </c>
      <c r="K2701">
        <v>1</v>
      </c>
      <c r="L2701">
        <v>306</v>
      </c>
      <c r="M2701" s="1">
        <v>44913</v>
      </c>
      <c r="N2701">
        <v>7.46</v>
      </c>
      <c r="O2701">
        <v>1</v>
      </c>
      <c r="P2701">
        <v>274</v>
      </c>
      <c r="Q2701">
        <v>91</v>
      </c>
      <c r="R2701" s="2" t="s">
        <v>4743</v>
      </c>
    </row>
    <row r="2702" spans="1:18" ht="15.95" customHeight="1">
      <c r="A2702">
        <v>36870710</v>
      </c>
      <c r="B2702" t="s">
        <v>4748</v>
      </c>
      <c r="C2702">
        <v>107434423</v>
      </c>
      <c r="D2702" t="s">
        <v>3834</v>
      </c>
      <c r="F2702" t="s">
        <v>125</v>
      </c>
      <c r="G2702">
        <v>38.911940000000001</v>
      </c>
      <c r="H2702">
        <v>-77.061059999999998</v>
      </c>
      <c r="I2702" t="s">
        <v>21</v>
      </c>
      <c r="J2702">
        <v>162</v>
      </c>
      <c r="K2702">
        <v>32</v>
      </c>
      <c r="L2702">
        <v>0</v>
      </c>
      <c r="O2702">
        <v>214</v>
      </c>
      <c r="P2702">
        <v>211</v>
      </c>
      <c r="Q2702">
        <v>0</v>
      </c>
    </row>
    <row r="2703" spans="1:18" ht="15.95" customHeight="1">
      <c r="A2703">
        <v>36909059</v>
      </c>
      <c r="B2703" t="s">
        <v>4749</v>
      </c>
      <c r="C2703">
        <v>60251899</v>
      </c>
      <c r="D2703" t="s">
        <v>4750</v>
      </c>
      <c r="F2703" t="s">
        <v>201</v>
      </c>
      <c r="G2703">
        <v>38.88138</v>
      </c>
      <c r="H2703">
        <v>-77.002480000000006</v>
      </c>
      <c r="I2703" t="s">
        <v>21</v>
      </c>
      <c r="J2703">
        <v>125</v>
      </c>
      <c r="K2703">
        <v>2</v>
      </c>
      <c r="L2703">
        <v>93</v>
      </c>
      <c r="M2703" s="1">
        <v>44907</v>
      </c>
      <c r="N2703">
        <v>2.2999999999999998</v>
      </c>
      <c r="O2703">
        <v>1</v>
      </c>
      <c r="P2703">
        <v>127</v>
      </c>
      <c r="Q2703">
        <v>43</v>
      </c>
      <c r="R2703" t="s">
        <v>4751</v>
      </c>
    </row>
    <row r="2704" spans="1:18" ht="15.95" customHeight="1">
      <c r="A2704">
        <v>36914105</v>
      </c>
      <c r="B2704" t="s">
        <v>4752</v>
      </c>
      <c r="C2704">
        <v>48005494</v>
      </c>
      <c r="D2704" t="s">
        <v>3838</v>
      </c>
      <c r="F2704" t="s">
        <v>37</v>
      </c>
      <c r="G2704">
        <v>38.924010000000003</v>
      </c>
      <c r="H2704">
        <v>-77.042550000000006</v>
      </c>
      <c r="I2704" t="s">
        <v>21</v>
      </c>
      <c r="J2704">
        <v>133</v>
      </c>
      <c r="K2704">
        <v>31</v>
      </c>
      <c r="L2704">
        <v>4</v>
      </c>
      <c r="M2704" s="1">
        <v>44896</v>
      </c>
      <c r="N2704">
        <v>0.27</v>
      </c>
      <c r="O2704">
        <v>145</v>
      </c>
      <c r="P2704">
        <v>282</v>
      </c>
      <c r="Q2704">
        <v>3</v>
      </c>
    </row>
    <row r="2705" spans="1:18" ht="15.95" customHeight="1">
      <c r="A2705">
        <v>36930675</v>
      </c>
      <c r="B2705" t="s">
        <v>4756</v>
      </c>
      <c r="C2705">
        <v>487806</v>
      </c>
      <c r="D2705" t="s">
        <v>2490</v>
      </c>
      <c r="F2705" t="s">
        <v>37</v>
      </c>
      <c r="G2705">
        <v>38.911900000000003</v>
      </c>
      <c r="H2705">
        <v>-77.048500000000004</v>
      </c>
      <c r="I2705" t="s">
        <v>21</v>
      </c>
      <c r="J2705">
        <v>182</v>
      </c>
      <c r="K2705">
        <v>31</v>
      </c>
      <c r="L2705">
        <v>53</v>
      </c>
      <c r="M2705" s="1">
        <v>44773</v>
      </c>
      <c r="N2705">
        <v>1.38</v>
      </c>
      <c r="O2705">
        <v>35</v>
      </c>
      <c r="P2705">
        <v>79</v>
      </c>
      <c r="Q2705">
        <v>10</v>
      </c>
      <c r="R2705" t="s">
        <v>101</v>
      </c>
    </row>
    <row r="2706" spans="1:18" ht="15.95" customHeight="1">
      <c r="A2706">
        <v>36940209</v>
      </c>
      <c r="B2706" t="s">
        <v>4758</v>
      </c>
      <c r="C2706">
        <v>46630199</v>
      </c>
      <c r="D2706" t="s">
        <v>992</v>
      </c>
      <c r="F2706" t="s">
        <v>201</v>
      </c>
      <c r="G2706">
        <v>38.891260000000003</v>
      </c>
      <c r="H2706">
        <v>-77.000150000000005</v>
      </c>
      <c r="I2706" t="s">
        <v>21</v>
      </c>
      <c r="J2706">
        <v>145</v>
      </c>
      <c r="K2706">
        <v>2</v>
      </c>
      <c r="L2706">
        <v>98</v>
      </c>
      <c r="M2706" s="1">
        <v>44910</v>
      </c>
      <c r="N2706">
        <v>2.4</v>
      </c>
      <c r="O2706">
        <v>89</v>
      </c>
      <c r="P2706">
        <v>171</v>
      </c>
      <c r="Q2706">
        <v>45</v>
      </c>
      <c r="R2706" t="s">
        <v>4759</v>
      </c>
    </row>
    <row r="2707" spans="1:18" ht="15.95" customHeight="1">
      <c r="A2707">
        <v>36945683</v>
      </c>
      <c r="B2707" t="s">
        <v>4760</v>
      </c>
      <c r="C2707">
        <v>17619200</v>
      </c>
      <c r="D2707" t="s">
        <v>4761</v>
      </c>
      <c r="F2707" t="s">
        <v>70</v>
      </c>
      <c r="G2707">
        <v>38.935540000000003</v>
      </c>
      <c r="H2707">
        <v>-77.044740000000004</v>
      </c>
      <c r="I2707" t="s">
        <v>21</v>
      </c>
      <c r="J2707">
        <v>85</v>
      </c>
      <c r="K2707">
        <v>31</v>
      </c>
      <c r="L2707">
        <v>6</v>
      </c>
      <c r="M2707" s="1">
        <v>44168</v>
      </c>
      <c r="N2707">
        <v>0.23</v>
      </c>
      <c r="O2707">
        <v>1</v>
      </c>
      <c r="P2707">
        <v>0</v>
      </c>
      <c r="Q2707">
        <v>0</v>
      </c>
    </row>
    <row r="2708" spans="1:18" ht="15.95" customHeight="1">
      <c r="A2708">
        <v>36972948</v>
      </c>
      <c r="B2708" t="s">
        <v>4762</v>
      </c>
      <c r="C2708">
        <v>33667703</v>
      </c>
      <c r="D2708" t="s">
        <v>4763</v>
      </c>
      <c r="F2708" t="s">
        <v>201</v>
      </c>
      <c r="G2708">
        <v>38.881259999999997</v>
      </c>
      <c r="H2708">
        <v>-76.982510000000005</v>
      </c>
      <c r="I2708" t="s">
        <v>21</v>
      </c>
      <c r="J2708">
        <v>75</v>
      </c>
      <c r="K2708">
        <v>31</v>
      </c>
      <c r="L2708">
        <v>50</v>
      </c>
      <c r="M2708" s="1">
        <v>44688</v>
      </c>
      <c r="N2708">
        <v>1.23</v>
      </c>
      <c r="O2708">
        <v>1</v>
      </c>
      <c r="P2708">
        <v>0</v>
      </c>
      <c r="Q2708">
        <v>5</v>
      </c>
    </row>
    <row r="2709" spans="1:18" ht="15.95" customHeight="1">
      <c r="A2709">
        <v>37002662</v>
      </c>
      <c r="B2709" t="s">
        <v>4764</v>
      </c>
      <c r="C2709">
        <v>4484345</v>
      </c>
      <c r="D2709" t="s">
        <v>4765</v>
      </c>
      <c r="F2709" t="s">
        <v>28</v>
      </c>
      <c r="G2709">
        <v>38.91581</v>
      </c>
      <c r="H2709">
        <v>-77.008390000000006</v>
      </c>
      <c r="I2709" t="s">
        <v>21</v>
      </c>
      <c r="J2709">
        <v>77</v>
      </c>
      <c r="K2709">
        <v>31</v>
      </c>
      <c r="L2709">
        <v>18</v>
      </c>
      <c r="M2709" s="1">
        <v>43856</v>
      </c>
      <c r="N2709">
        <v>0.44</v>
      </c>
      <c r="O2709">
        <v>1</v>
      </c>
      <c r="P2709">
        <v>0</v>
      </c>
      <c r="Q2709">
        <v>0</v>
      </c>
    </row>
    <row r="2710" spans="1:18" ht="15.95" customHeight="1">
      <c r="A2710">
        <v>37018045</v>
      </c>
      <c r="B2710" t="s">
        <v>4766</v>
      </c>
      <c r="C2710">
        <v>315148</v>
      </c>
      <c r="D2710" t="s">
        <v>33</v>
      </c>
      <c r="F2710" t="s">
        <v>34</v>
      </c>
      <c r="G2710">
        <v>38.937939999999998</v>
      </c>
      <c r="H2710">
        <v>-77.024799999999999</v>
      </c>
      <c r="I2710" t="s">
        <v>25</v>
      </c>
      <c r="J2710">
        <v>38</v>
      </c>
      <c r="K2710">
        <v>31</v>
      </c>
      <c r="L2710">
        <v>3</v>
      </c>
      <c r="M2710" s="1">
        <v>44718</v>
      </c>
      <c r="N2710">
        <v>7.0000000000000007E-2</v>
      </c>
      <c r="O2710">
        <v>35</v>
      </c>
      <c r="P2710">
        <v>352</v>
      </c>
      <c r="Q2710">
        <v>1</v>
      </c>
    </row>
    <row r="2711" spans="1:18" ht="15.95" customHeight="1">
      <c r="A2711">
        <v>37018830</v>
      </c>
      <c r="B2711" t="s">
        <v>4767</v>
      </c>
      <c r="C2711">
        <v>75240920</v>
      </c>
      <c r="D2711" t="s">
        <v>4114</v>
      </c>
      <c r="F2711" t="s">
        <v>37</v>
      </c>
      <c r="G2711">
        <v>38.921419999999998</v>
      </c>
      <c r="H2711">
        <v>-77.044820000000001</v>
      </c>
      <c r="I2711" t="s">
        <v>21</v>
      </c>
      <c r="J2711">
        <v>119</v>
      </c>
      <c r="K2711">
        <v>31</v>
      </c>
      <c r="L2711">
        <v>90</v>
      </c>
      <c r="M2711" s="1">
        <v>44720</v>
      </c>
      <c r="N2711">
        <v>2.2000000000000002</v>
      </c>
      <c r="O2711">
        <v>3</v>
      </c>
      <c r="P2711">
        <v>147</v>
      </c>
      <c r="Q2711">
        <v>15</v>
      </c>
    </row>
    <row r="2712" spans="1:18" ht="15.95" customHeight="1">
      <c r="A2712">
        <v>37042335</v>
      </c>
      <c r="B2712" t="s">
        <v>4768</v>
      </c>
      <c r="C2712">
        <v>256078779</v>
      </c>
      <c r="D2712" t="s">
        <v>4769</v>
      </c>
      <c r="F2712" t="s">
        <v>454</v>
      </c>
      <c r="G2712">
        <v>38.907769999999999</v>
      </c>
      <c r="H2712">
        <v>-76.930760000000006</v>
      </c>
      <c r="I2712" t="s">
        <v>25</v>
      </c>
      <c r="J2712">
        <v>60</v>
      </c>
      <c r="K2712">
        <v>31</v>
      </c>
      <c r="L2712">
        <v>1</v>
      </c>
      <c r="M2712" s="1">
        <v>43688</v>
      </c>
      <c r="N2712">
        <v>0.02</v>
      </c>
      <c r="O2712">
        <v>1</v>
      </c>
      <c r="P2712">
        <v>0</v>
      </c>
      <c r="Q2712">
        <v>0</v>
      </c>
    </row>
    <row r="2713" spans="1:18" ht="15.95" customHeight="1">
      <c r="A2713">
        <v>37050513</v>
      </c>
      <c r="B2713" t="s">
        <v>4776</v>
      </c>
      <c r="C2713">
        <v>2960725</v>
      </c>
      <c r="D2713" t="s">
        <v>74</v>
      </c>
      <c r="F2713" t="s">
        <v>1044</v>
      </c>
      <c r="G2713">
        <v>38.868400000000001</v>
      </c>
      <c r="H2713">
        <v>-76.984920000000002</v>
      </c>
      <c r="I2713" t="s">
        <v>21</v>
      </c>
      <c r="J2713">
        <v>99</v>
      </c>
      <c r="K2713">
        <v>1</v>
      </c>
      <c r="L2713">
        <v>112</v>
      </c>
      <c r="M2713" s="1">
        <v>44913</v>
      </c>
      <c r="N2713">
        <v>2.72</v>
      </c>
      <c r="O2713">
        <v>1</v>
      </c>
      <c r="P2713">
        <v>28</v>
      </c>
      <c r="Q2713">
        <v>74</v>
      </c>
      <c r="R2713" t="s">
        <v>4777</v>
      </c>
    </row>
    <row r="2714" spans="1:18" ht="15.95" customHeight="1">
      <c r="A2714">
        <v>37060825</v>
      </c>
      <c r="B2714" t="s">
        <v>4778</v>
      </c>
      <c r="C2714">
        <v>5706129</v>
      </c>
      <c r="D2714" t="s">
        <v>3082</v>
      </c>
      <c r="F2714" t="s">
        <v>24</v>
      </c>
      <c r="G2714">
        <v>38.864409999999999</v>
      </c>
      <c r="H2714">
        <v>-76.987989999999996</v>
      </c>
      <c r="I2714" t="s">
        <v>25</v>
      </c>
      <c r="J2714">
        <v>58</v>
      </c>
      <c r="K2714">
        <v>1</v>
      </c>
      <c r="L2714">
        <v>10</v>
      </c>
      <c r="M2714" s="1">
        <v>44782</v>
      </c>
      <c r="N2714">
        <v>0.25</v>
      </c>
      <c r="O2714">
        <v>6</v>
      </c>
      <c r="P2714">
        <v>202</v>
      </c>
      <c r="Q2714">
        <v>2</v>
      </c>
      <c r="R2714" t="s">
        <v>101</v>
      </c>
    </row>
    <row r="2715" spans="1:18" ht="15.95" customHeight="1">
      <c r="A2715">
        <v>37062219</v>
      </c>
      <c r="B2715" t="s">
        <v>4779</v>
      </c>
      <c r="C2715">
        <v>5706129</v>
      </c>
      <c r="D2715" t="s">
        <v>3082</v>
      </c>
      <c r="F2715" t="s">
        <v>24</v>
      </c>
      <c r="G2715">
        <v>38.86448</v>
      </c>
      <c r="H2715">
        <v>-76.986909999999995</v>
      </c>
      <c r="I2715" t="s">
        <v>25</v>
      </c>
      <c r="J2715">
        <v>58</v>
      </c>
      <c r="K2715">
        <v>1</v>
      </c>
      <c r="L2715">
        <v>27</v>
      </c>
      <c r="M2715" s="1">
        <v>44826</v>
      </c>
      <c r="N2715">
        <v>0.65</v>
      </c>
      <c r="O2715">
        <v>6</v>
      </c>
      <c r="P2715">
        <v>202</v>
      </c>
      <c r="Q2715">
        <v>3</v>
      </c>
      <c r="R2715" t="s">
        <v>101</v>
      </c>
    </row>
    <row r="2716" spans="1:18" ht="15.95" customHeight="1">
      <c r="A2716">
        <v>37093375</v>
      </c>
      <c r="B2716" t="s">
        <v>4792</v>
      </c>
      <c r="C2716">
        <v>48005494</v>
      </c>
      <c r="D2716" t="s">
        <v>3838</v>
      </c>
      <c r="F2716" t="s">
        <v>63</v>
      </c>
      <c r="G2716">
        <v>38.9069</v>
      </c>
      <c r="H2716">
        <v>-77.029340000000005</v>
      </c>
      <c r="I2716" t="s">
        <v>21</v>
      </c>
      <c r="J2716">
        <v>109</v>
      </c>
      <c r="K2716">
        <v>31</v>
      </c>
      <c r="L2716">
        <v>2</v>
      </c>
      <c r="M2716" s="1">
        <v>44774</v>
      </c>
      <c r="N2716">
        <v>0.18</v>
      </c>
      <c r="O2716">
        <v>145</v>
      </c>
      <c r="P2716">
        <v>364</v>
      </c>
      <c r="Q2716">
        <v>2</v>
      </c>
    </row>
    <row r="2717" spans="1:18" ht="15.95" customHeight="1">
      <c r="A2717">
        <v>37093526</v>
      </c>
      <c r="B2717" t="s">
        <v>4793</v>
      </c>
      <c r="C2717">
        <v>48005494</v>
      </c>
      <c r="D2717" t="s">
        <v>3838</v>
      </c>
      <c r="F2717" t="s">
        <v>63</v>
      </c>
      <c r="G2717">
        <v>38.906619999999997</v>
      </c>
      <c r="H2717">
        <v>-77.030500000000004</v>
      </c>
      <c r="I2717" t="s">
        <v>21</v>
      </c>
      <c r="J2717">
        <v>182</v>
      </c>
      <c r="K2717">
        <v>31</v>
      </c>
      <c r="L2717">
        <v>5</v>
      </c>
      <c r="M2717" s="1">
        <v>44787</v>
      </c>
      <c r="N2717">
        <v>0.13</v>
      </c>
      <c r="O2717">
        <v>145</v>
      </c>
      <c r="P2717">
        <v>252</v>
      </c>
      <c r="Q2717">
        <v>4</v>
      </c>
    </row>
    <row r="2718" spans="1:18" ht="15.95" customHeight="1">
      <c r="A2718">
        <v>37093610</v>
      </c>
      <c r="B2718" t="s">
        <v>4795</v>
      </c>
      <c r="C2718">
        <v>48005494</v>
      </c>
      <c r="D2718" t="s">
        <v>3838</v>
      </c>
      <c r="F2718" t="s">
        <v>43</v>
      </c>
      <c r="G2718">
        <v>38.904890000000002</v>
      </c>
      <c r="H2718">
        <v>-77.029859999999999</v>
      </c>
      <c r="I2718" t="s">
        <v>21</v>
      </c>
      <c r="J2718">
        <v>81</v>
      </c>
      <c r="K2718">
        <v>31</v>
      </c>
      <c r="L2718">
        <v>3</v>
      </c>
      <c r="M2718" s="1">
        <v>44329</v>
      </c>
      <c r="N2718">
        <v>0.1</v>
      </c>
      <c r="O2718">
        <v>145</v>
      </c>
      <c r="P2718">
        <v>365</v>
      </c>
      <c r="Q2718">
        <v>0</v>
      </c>
    </row>
    <row r="2719" spans="1:18" ht="15.95" customHeight="1">
      <c r="A2719">
        <v>37093653</v>
      </c>
      <c r="B2719" t="s">
        <v>4796</v>
      </c>
      <c r="C2719">
        <v>48005494</v>
      </c>
      <c r="D2719" t="s">
        <v>3838</v>
      </c>
      <c r="F2719" t="s">
        <v>43</v>
      </c>
      <c r="G2719">
        <v>38.904710000000001</v>
      </c>
      <c r="H2719">
        <v>-77.030510000000007</v>
      </c>
      <c r="I2719" t="s">
        <v>21</v>
      </c>
      <c r="J2719">
        <v>81</v>
      </c>
      <c r="K2719">
        <v>31</v>
      </c>
      <c r="L2719">
        <v>1</v>
      </c>
      <c r="M2719" s="1">
        <v>44043</v>
      </c>
      <c r="N2719">
        <v>0.03</v>
      </c>
      <c r="O2719">
        <v>145</v>
      </c>
      <c r="P2719">
        <v>365</v>
      </c>
      <c r="Q2719">
        <v>0</v>
      </c>
    </row>
    <row r="2720" spans="1:18" ht="15.95" customHeight="1">
      <c r="A2720">
        <v>37106544</v>
      </c>
      <c r="B2720" t="s">
        <v>4799</v>
      </c>
      <c r="C2720">
        <v>107434423</v>
      </c>
      <c r="D2720" t="s">
        <v>3834</v>
      </c>
      <c r="F2720" t="s">
        <v>51</v>
      </c>
      <c r="G2720">
        <v>38.89817</v>
      </c>
      <c r="H2720">
        <v>-77.051230000000004</v>
      </c>
      <c r="I2720" t="s">
        <v>21</v>
      </c>
      <c r="J2720">
        <v>168</v>
      </c>
      <c r="K2720">
        <v>32</v>
      </c>
      <c r="L2720">
        <v>0</v>
      </c>
      <c r="M2720" s="13"/>
      <c r="O2720">
        <v>214</v>
      </c>
      <c r="P2720">
        <v>268</v>
      </c>
      <c r="Q2720">
        <v>0</v>
      </c>
    </row>
    <row r="2721" spans="1:18" ht="15.95" customHeight="1">
      <c r="A2721">
        <v>37106577</v>
      </c>
      <c r="B2721" t="s">
        <v>4691</v>
      </c>
      <c r="C2721">
        <v>107434423</v>
      </c>
      <c r="D2721" t="s">
        <v>3834</v>
      </c>
      <c r="F2721" t="s">
        <v>51</v>
      </c>
      <c r="G2721">
        <v>38.89817</v>
      </c>
      <c r="H2721">
        <v>-77.051230000000004</v>
      </c>
      <c r="I2721" t="s">
        <v>21</v>
      </c>
      <c r="J2721">
        <v>155</v>
      </c>
      <c r="K2721">
        <v>32</v>
      </c>
      <c r="L2721">
        <v>1</v>
      </c>
      <c r="M2721" s="1">
        <v>44551</v>
      </c>
      <c r="N2721">
        <v>0.08</v>
      </c>
      <c r="O2721">
        <v>214</v>
      </c>
      <c r="P2721">
        <v>328</v>
      </c>
      <c r="Q2721">
        <v>1</v>
      </c>
    </row>
    <row r="2722" spans="1:18" ht="15.95" customHeight="1">
      <c r="A2722">
        <v>37106646</v>
      </c>
      <c r="B2722" t="s">
        <v>4806</v>
      </c>
      <c r="C2722">
        <v>134672049</v>
      </c>
      <c r="D2722" t="s">
        <v>4807</v>
      </c>
      <c r="F2722" t="s">
        <v>418</v>
      </c>
      <c r="G2722">
        <v>38.885730000000002</v>
      </c>
      <c r="H2722">
        <v>-76.919920000000005</v>
      </c>
      <c r="I2722" t="s">
        <v>21</v>
      </c>
      <c r="J2722">
        <v>265</v>
      </c>
      <c r="K2722">
        <v>3</v>
      </c>
      <c r="L2722">
        <v>36</v>
      </c>
      <c r="M2722" s="1">
        <v>44891</v>
      </c>
      <c r="N2722">
        <v>1.2</v>
      </c>
      <c r="O2722">
        <v>1</v>
      </c>
      <c r="P2722">
        <v>364</v>
      </c>
      <c r="Q2722">
        <v>14</v>
      </c>
      <c r="R2722" s="2" t="s">
        <v>4808</v>
      </c>
    </row>
    <row r="2723" spans="1:18" ht="15.95" customHeight="1">
      <c r="A2723">
        <v>37179241</v>
      </c>
      <c r="B2723" t="s">
        <v>4809</v>
      </c>
      <c r="C2723">
        <v>279775863</v>
      </c>
      <c r="D2723" t="s">
        <v>4810</v>
      </c>
      <c r="F2723" t="s">
        <v>51</v>
      </c>
      <c r="G2723">
        <v>38.903460000000003</v>
      </c>
      <c r="H2723">
        <v>-77.04983</v>
      </c>
      <c r="I2723" t="s">
        <v>21</v>
      </c>
      <c r="J2723">
        <v>175</v>
      </c>
      <c r="K2723">
        <v>31</v>
      </c>
      <c r="L2723">
        <v>2</v>
      </c>
      <c r="M2723" s="1">
        <v>44394</v>
      </c>
      <c r="N2723">
        <v>7.0000000000000007E-2</v>
      </c>
      <c r="O2723">
        <v>1</v>
      </c>
      <c r="P2723">
        <v>359</v>
      </c>
      <c r="Q2723">
        <v>0</v>
      </c>
    </row>
    <row r="2724" spans="1:18" ht="15.95" customHeight="1">
      <c r="A2724">
        <v>37179549</v>
      </c>
      <c r="B2724" t="s">
        <v>4811</v>
      </c>
      <c r="C2724">
        <v>279777862</v>
      </c>
      <c r="D2724" t="s">
        <v>33</v>
      </c>
      <c r="F2724" t="s">
        <v>201</v>
      </c>
      <c r="G2724">
        <v>38.882809999999999</v>
      </c>
      <c r="H2724">
        <v>-77.008189999999999</v>
      </c>
      <c r="I2724" t="s">
        <v>25</v>
      </c>
      <c r="J2724">
        <v>201</v>
      </c>
      <c r="K2724">
        <v>2</v>
      </c>
      <c r="L2724">
        <v>32</v>
      </c>
      <c r="M2724" s="1">
        <v>44910</v>
      </c>
      <c r="N2724">
        <v>0.78</v>
      </c>
      <c r="O2724">
        <v>1</v>
      </c>
      <c r="P2724">
        <v>89</v>
      </c>
      <c r="Q2724">
        <v>27</v>
      </c>
      <c r="R2724" t="s">
        <v>4812</v>
      </c>
    </row>
    <row r="2725" spans="1:18" ht="15.95" customHeight="1">
      <c r="A2725">
        <v>37181831</v>
      </c>
      <c r="B2725" t="s">
        <v>4813</v>
      </c>
      <c r="C2725">
        <v>273858247</v>
      </c>
      <c r="D2725" t="s">
        <v>4814</v>
      </c>
      <c r="F2725" t="s">
        <v>201</v>
      </c>
      <c r="G2725">
        <v>38.89067</v>
      </c>
      <c r="H2725">
        <v>-76.997879999999995</v>
      </c>
      <c r="I2725" t="s">
        <v>21</v>
      </c>
      <c r="J2725">
        <v>160</v>
      </c>
      <c r="K2725">
        <v>3</v>
      </c>
      <c r="L2725">
        <v>86</v>
      </c>
      <c r="M2725" s="1">
        <v>44907</v>
      </c>
      <c r="N2725">
        <v>2.23</v>
      </c>
      <c r="O2725">
        <v>1</v>
      </c>
      <c r="P2725">
        <v>62</v>
      </c>
      <c r="Q2725">
        <v>33</v>
      </c>
      <c r="R2725" t="s">
        <v>4815</v>
      </c>
    </row>
    <row r="2726" spans="1:18" ht="15.95" customHeight="1">
      <c r="A2726">
        <v>37185264</v>
      </c>
      <c r="B2726" t="s">
        <v>4816</v>
      </c>
      <c r="C2726">
        <v>43944969</v>
      </c>
      <c r="D2726" t="s">
        <v>1126</v>
      </c>
      <c r="F2726" t="s">
        <v>201</v>
      </c>
      <c r="G2726">
        <v>38.891419999999997</v>
      </c>
      <c r="H2726">
        <v>-76.998760000000004</v>
      </c>
      <c r="I2726" t="s">
        <v>21</v>
      </c>
      <c r="J2726">
        <v>100</v>
      </c>
      <c r="K2726">
        <v>2</v>
      </c>
      <c r="L2726">
        <v>156</v>
      </c>
      <c r="M2726" s="1">
        <v>44900</v>
      </c>
      <c r="N2726">
        <v>3.86</v>
      </c>
      <c r="O2726">
        <v>1</v>
      </c>
      <c r="P2726">
        <v>146</v>
      </c>
      <c r="Q2726">
        <v>57</v>
      </c>
      <c r="R2726" t="s">
        <v>4817</v>
      </c>
    </row>
    <row r="2727" spans="1:18" ht="15.95" customHeight="1">
      <c r="A2727">
        <v>37203714</v>
      </c>
      <c r="B2727" t="s">
        <v>4818</v>
      </c>
      <c r="C2727">
        <v>212325785</v>
      </c>
      <c r="D2727" t="s">
        <v>421</v>
      </c>
      <c r="F2727" t="s">
        <v>418</v>
      </c>
      <c r="G2727">
        <v>38.885460000000002</v>
      </c>
      <c r="H2727">
        <v>-76.920590000000004</v>
      </c>
      <c r="I2727" t="s">
        <v>25</v>
      </c>
      <c r="J2727">
        <v>30</v>
      </c>
      <c r="K2727">
        <v>31</v>
      </c>
      <c r="L2727">
        <v>27</v>
      </c>
      <c r="M2727" s="1">
        <v>43905</v>
      </c>
      <c r="N2727">
        <v>0.66</v>
      </c>
      <c r="O2727">
        <v>1</v>
      </c>
      <c r="P2727">
        <v>0</v>
      </c>
      <c r="Q2727">
        <v>0</v>
      </c>
    </row>
    <row r="2728" spans="1:18" ht="15.95" customHeight="1">
      <c r="A2728">
        <v>37212596</v>
      </c>
      <c r="B2728" t="s">
        <v>4819</v>
      </c>
      <c r="C2728">
        <v>74232959</v>
      </c>
      <c r="D2728" t="s">
        <v>3135</v>
      </c>
      <c r="F2728" t="s">
        <v>28</v>
      </c>
      <c r="G2728">
        <v>38.919930000000001</v>
      </c>
      <c r="H2728">
        <v>-77.01079</v>
      </c>
      <c r="I2728" t="s">
        <v>21</v>
      </c>
      <c r="J2728">
        <v>101</v>
      </c>
      <c r="K2728">
        <v>2</v>
      </c>
      <c r="L2728">
        <v>247</v>
      </c>
      <c r="M2728" s="1">
        <v>44905</v>
      </c>
      <c r="N2728">
        <v>6.34</v>
      </c>
      <c r="O2728">
        <v>1</v>
      </c>
      <c r="P2728">
        <v>58</v>
      </c>
      <c r="Q2728">
        <v>81</v>
      </c>
      <c r="R2728" t="s">
        <v>4820</v>
      </c>
    </row>
    <row r="2729" spans="1:18" ht="15.95" customHeight="1">
      <c r="A2729">
        <v>37253675</v>
      </c>
      <c r="B2729" t="s">
        <v>4826</v>
      </c>
      <c r="C2729">
        <v>280466002</v>
      </c>
      <c r="D2729" t="s">
        <v>370</v>
      </c>
      <c r="F2729" t="s">
        <v>201</v>
      </c>
      <c r="G2729">
        <v>38.881570000000004</v>
      </c>
      <c r="H2729">
        <v>-77.003820000000005</v>
      </c>
      <c r="I2729" t="s">
        <v>21</v>
      </c>
      <c r="J2729">
        <v>100</v>
      </c>
      <c r="K2729">
        <v>31</v>
      </c>
      <c r="L2729">
        <v>32</v>
      </c>
      <c r="M2729" s="1">
        <v>43912</v>
      </c>
      <c r="N2729">
        <v>0.77</v>
      </c>
      <c r="O2729">
        <v>1</v>
      </c>
      <c r="P2729">
        <v>0</v>
      </c>
      <c r="Q2729">
        <v>0</v>
      </c>
    </row>
    <row r="2730" spans="1:18" ht="15.95" customHeight="1">
      <c r="A2730">
        <v>37255475</v>
      </c>
      <c r="B2730" t="s">
        <v>4673</v>
      </c>
      <c r="C2730">
        <v>104560694</v>
      </c>
      <c r="D2730" t="s">
        <v>1875</v>
      </c>
      <c r="F2730" t="s">
        <v>1521</v>
      </c>
      <c r="G2730">
        <v>38.930607600000002</v>
      </c>
      <c r="H2730">
        <v>-76.964553600000002</v>
      </c>
      <c r="I2730" t="s">
        <v>21</v>
      </c>
      <c r="J2730">
        <v>108</v>
      </c>
      <c r="K2730">
        <v>3</v>
      </c>
      <c r="L2730">
        <v>0</v>
      </c>
      <c r="M2730" s="13"/>
      <c r="O2730">
        <v>2</v>
      </c>
      <c r="P2730">
        <v>29</v>
      </c>
      <c r="Q2730">
        <v>0</v>
      </c>
      <c r="R2730" s="13" t="s">
        <v>101</v>
      </c>
    </row>
    <row r="2731" spans="1:18" ht="15.95" customHeight="1">
      <c r="A2731">
        <v>37288321</v>
      </c>
      <c r="B2731" t="s">
        <v>4681</v>
      </c>
      <c r="C2731">
        <v>201409224</v>
      </c>
      <c r="D2731" t="s">
        <v>1864</v>
      </c>
      <c r="F2731" t="s">
        <v>28</v>
      </c>
      <c r="G2731">
        <v>38.911169999999998</v>
      </c>
      <c r="H2731">
        <v>-77.011139999999997</v>
      </c>
      <c r="I2731" t="s">
        <v>21</v>
      </c>
      <c r="J2731">
        <v>211</v>
      </c>
      <c r="K2731">
        <v>3</v>
      </c>
      <c r="L2731">
        <v>13</v>
      </c>
      <c r="M2731" s="1">
        <v>44902</v>
      </c>
      <c r="N2731">
        <v>1.44</v>
      </c>
      <c r="O2731">
        <v>1</v>
      </c>
      <c r="P2731">
        <v>89</v>
      </c>
      <c r="Q2731">
        <v>13</v>
      </c>
      <c r="R2731" t="s">
        <v>101</v>
      </c>
    </row>
    <row r="2732" spans="1:18" ht="15.95" customHeight="1">
      <c r="A2732">
        <v>37289643</v>
      </c>
      <c r="B2732" t="s">
        <v>4682</v>
      </c>
      <c r="C2732">
        <v>280731063</v>
      </c>
      <c r="D2732" t="s">
        <v>4683</v>
      </c>
      <c r="F2732" t="s">
        <v>201</v>
      </c>
      <c r="G2732">
        <v>38.890979999999999</v>
      </c>
      <c r="H2732">
        <v>-76.999899999999997</v>
      </c>
      <c r="I2732" t="s">
        <v>25</v>
      </c>
      <c r="J2732">
        <v>120</v>
      </c>
      <c r="K2732">
        <v>1</v>
      </c>
      <c r="L2732">
        <v>101</v>
      </c>
      <c r="M2732" s="1">
        <v>44910</v>
      </c>
      <c r="N2732">
        <v>2.4700000000000002</v>
      </c>
      <c r="O2732">
        <v>4</v>
      </c>
      <c r="P2732">
        <v>108</v>
      </c>
      <c r="Q2732">
        <v>50</v>
      </c>
      <c r="R2732" t="s">
        <v>101</v>
      </c>
    </row>
    <row r="2733" spans="1:18" ht="15.95" customHeight="1">
      <c r="A2733">
        <v>37295012</v>
      </c>
      <c r="B2733" t="s">
        <v>4684</v>
      </c>
      <c r="C2733">
        <v>230569854</v>
      </c>
      <c r="D2733" t="s">
        <v>3716</v>
      </c>
      <c r="F2733" t="s">
        <v>853</v>
      </c>
      <c r="G2733">
        <v>38.890790000000003</v>
      </c>
      <c r="H2733">
        <v>-76.954409999999996</v>
      </c>
      <c r="I2733" t="s">
        <v>21</v>
      </c>
      <c r="J2733">
        <v>72</v>
      </c>
      <c r="K2733">
        <v>2</v>
      </c>
      <c r="L2733">
        <v>235</v>
      </c>
      <c r="M2733" s="1">
        <v>44896</v>
      </c>
      <c r="N2733">
        <v>5.74</v>
      </c>
      <c r="O2733">
        <v>2</v>
      </c>
      <c r="P2733">
        <v>135</v>
      </c>
      <c r="Q2733">
        <v>68</v>
      </c>
      <c r="R2733" t="s">
        <v>4021</v>
      </c>
    </row>
    <row r="2734" spans="1:18" ht="15.95" customHeight="1">
      <c r="A2734">
        <v>37298554</v>
      </c>
      <c r="B2734" t="s">
        <v>4685</v>
      </c>
      <c r="C2734">
        <v>315148</v>
      </c>
      <c r="D2734" t="s">
        <v>33</v>
      </c>
      <c r="F2734" t="s">
        <v>34</v>
      </c>
      <c r="G2734">
        <v>38.937779999999997</v>
      </c>
      <c r="H2734">
        <v>-77.023880000000005</v>
      </c>
      <c r="I2734" t="s">
        <v>25</v>
      </c>
      <c r="J2734">
        <v>38</v>
      </c>
      <c r="K2734">
        <v>31</v>
      </c>
      <c r="L2734">
        <v>6</v>
      </c>
      <c r="M2734" s="1">
        <v>44900</v>
      </c>
      <c r="N2734">
        <v>0.15</v>
      </c>
      <c r="O2734">
        <v>35</v>
      </c>
      <c r="P2734">
        <v>334</v>
      </c>
      <c r="Q2734">
        <v>5</v>
      </c>
    </row>
    <row r="2735" spans="1:18" ht="15.95" customHeight="1">
      <c r="A2735">
        <v>37299481</v>
      </c>
      <c r="B2735" t="s">
        <v>4686</v>
      </c>
      <c r="C2735">
        <v>53222831</v>
      </c>
      <c r="D2735" t="s">
        <v>1696</v>
      </c>
      <c r="F2735" t="s">
        <v>125</v>
      </c>
      <c r="G2735">
        <v>38.909129999999998</v>
      </c>
      <c r="H2735">
        <v>-77.055580000000006</v>
      </c>
      <c r="I2735" t="s">
        <v>21</v>
      </c>
      <c r="J2735">
        <v>292</v>
      </c>
      <c r="K2735">
        <v>2</v>
      </c>
      <c r="L2735">
        <v>130</v>
      </c>
      <c r="M2735" s="1">
        <v>44910</v>
      </c>
      <c r="N2735">
        <v>3.86</v>
      </c>
      <c r="O2735">
        <v>1</v>
      </c>
      <c r="P2735">
        <v>114</v>
      </c>
      <c r="Q2735">
        <v>59</v>
      </c>
      <c r="R2735" t="s">
        <v>101</v>
      </c>
    </row>
    <row r="2736" spans="1:18" ht="15.95" customHeight="1">
      <c r="A2736">
        <v>37303418</v>
      </c>
      <c r="B2736" t="s">
        <v>4687</v>
      </c>
      <c r="C2736">
        <v>220632646</v>
      </c>
      <c r="D2736" t="s">
        <v>4688</v>
      </c>
      <c r="F2736" t="s">
        <v>125</v>
      </c>
      <c r="G2736">
        <v>38.907420000000002</v>
      </c>
      <c r="H2736">
        <v>-77.062190000000001</v>
      </c>
      <c r="I2736" t="s">
        <v>21</v>
      </c>
      <c r="J2736">
        <v>600</v>
      </c>
      <c r="K2736">
        <v>2</v>
      </c>
      <c r="L2736">
        <v>183</v>
      </c>
      <c r="M2736" s="1">
        <v>44902</v>
      </c>
      <c r="N2736">
        <v>4.55</v>
      </c>
      <c r="O2736">
        <v>1</v>
      </c>
      <c r="P2736">
        <v>92</v>
      </c>
      <c r="Q2736">
        <v>61</v>
      </c>
      <c r="R2736" t="s">
        <v>4689</v>
      </c>
    </row>
    <row r="2737" spans="1:18" ht="15.95" customHeight="1">
      <c r="A2737">
        <v>37310619</v>
      </c>
      <c r="B2737" t="s">
        <v>4690</v>
      </c>
      <c r="C2737">
        <v>107434423</v>
      </c>
      <c r="D2737" t="s">
        <v>3834</v>
      </c>
      <c r="F2737" t="s">
        <v>43</v>
      </c>
      <c r="G2737">
        <v>38.90072</v>
      </c>
      <c r="H2737">
        <v>-77.018749999999997</v>
      </c>
      <c r="I2737" t="s">
        <v>21</v>
      </c>
      <c r="J2737">
        <v>156</v>
      </c>
      <c r="K2737">
        <v>32</v>
      </c>
      <c r="L2737">
        <v>0</v>
      </c>
      <c r="M2737" s="13"/>
      <c r="O2737">
        <v>214</v>
      </c>
      <c r="P2737">
        <v>292</v>
      </c>
      <c r="Q2737">
        <v>0</v>
      </c>
    </row>
    <row r="2738" spans="1:18" ht="15.95" customHeight="1">
      <c r="A2738">
        <v>37310740</v>
      </c>
      <c r="B2738" t="s">
        <v>4691</v>
      </c>
      <c r="C2738">
        <v>107434423</v>
      </c>
      <c r="D2738" t="s">
        <v>3834</v>
      </c>
      <c r="F2738" t="s">
        <v>51</v>
      </c>
      <c r="G2738">
        <v>38.89817</v>
      </c>
      <c r="H2738">
        <v>-77.051230000000004</v>
      </c>
      <c r="I2738" t="s">
        <v>21</v>
      </c>
      <c r="J2738">
        <v>252</v>
      </c>
      <c r="K2738">
        <v>32</v>
      </c>
      <c r="L2738">
        <v>2</v>
      </c>
      <c r="M2738" s="1">
        <v>44727</v>
      </c>
      <c r="N2738">
        <v>0.08</v>
      </c>
      <c r="O2738">
        <v>214</v>
      </c>
      <c r="P2738">
        <v>109</v>
      </c>
      <c r="Q2738">
        <v>1</v>
      </c>
    </row>
    <row r="2739" spans="1:18" ht="15.95" customHeight="1">
      <c r="A2739">
        <v>37310777</v>
      </c>
      <c r="B2739" t="s">
        <v>4692</v>
      </c>
      <c r="C2739">
        <v>107434423</v>
      </c>
      <c r="D2739" t="s">
        <v>3834</v>
      </c>
      <c r="F2739" t="s">
        <v>51</v>
      </c>
      <c r="G2739">
        <v>38.89817</v>
      </c>
      <c r="H2739">
        <v>-77.051230000000004</v>
      </c>
      <c r="I2739" t="s">
        <v>21</v>
      </c>
      <c r="J2739">
        <v>93</v>
      </c>
      <c r="K2739">
        <v>32</v>
      </c>
      <c r="L2739">
        <v>1</v>
      </c>
      <c r="M2739" s="1">
        <v>44053</v>
      </c>
      <c r="N2739">
        <v>0.03</v>
      </c>
      <c r="O2739">
        <v>214</v>
      </c>
      <c r="P2739">
        <v>364</v>
      </c>
      <c r="Q2739">
        <v>0</v>
      </c>
    </row>
    <row r="2740" spans="1:18" ht="15.95" customHeight="1">
      <c r="A2740">
        <v>37310830</v>
      </c>
      <c r="B2740" t="s">
        <v>4716</v>
      </c>
      <c r="C2740">
        <v>107434423</v>
      </c>
      <c r="D2740" t="s">
        <v>3834</v>
      </c>
      <c r="F2740" t="s">
        <v>51</v>
      </c>
      <c r="G2740">
        <v>38.89817</v>
      </c>
      <c r="H2740">
        <v>-77.051230000000004</v>
      </c>
      <c r="I2740" t="s">
        <v>21</v>
      </c>
      <c r="J2740">
        <v>171</v>
      </c>
      <c r="K2740">
        <v>32</v>
      </c>
      <c r="L2740">
        <v>2</v>
      </c>
      <c r="M2740" s="1">
        <v>44341</v>
      </c>
      <c r="N2740">
        <v>0.08</v>
      </c>
      <c r="O2740">
        <v>214</v>
      </c>
      <c r="P2740">
        <v>201</v>
      </c>
      <c r="Q2740">
        <v>0</v>
      </c>
    </row>
    <row r="2741" spans="1:18" ht="15.95" customHeight="1">
      <c r="A2741">
        <v>37311019</v>
      </c>
      <c r="B2741" t="s">
        <v>4717</v>
      </c>
      <c r="C2741">
        <v>107434423</v>
      </c>
      <c r="D2741" t="s">
        <v>3834</v>
      </c>
      <c r="F2741" t="s">
        <v>51</v>
      </c>
      <c r="G2741">
        <v>38.89817</v>
      </c>
      <c r="H2741">
        <v>-77.051230000000004</v>
      </c>
      <c r="I2741" t="s">
        <v>21</v>
      </c>
      <c r="J2741">
        <v>93</v>
      </c>
      <c r="K2741">
        <v>32</v>
      </c>
      <c r="L2741">
        <v>1</v>
      </c>
      <c r="M2741" s="1">
        <v>44844</v>
      </c>
      <c r="N2741">
        <v>0.42</v>
      </c>
      <c r="O2741">
        <v>214</v>
      </c>
      <c r="P2741">
        <v>365</v>
      </c>
      <c r="Q2741">
        <v>1</v>
      </c>
    </row>
    <row r="2742" spans="1:18" ht="15.95" customHeight="1">
      <c r="A2742">
        <v>37311071</v>
      </c>
      <c r="B2742" t="s">
        <v>4691</v>
      </c>
      <c r="C2742">
        <v>107434423</v>
      </c>
      <c r="D2742" t="s">
        <v>3834</v>
      </c>
      <c r="F2742" t="s">
        <v>51</v>
      </c>
      <c r="G2742">
        <v>38.89817</v>
      </c>
      <c r="H2742">
        <v>-77.051230000000004</v>
      </c>
      <c r="I2742" t="s">
        <v>21</v>
      </c>
      <c r="J2742">
        <v>98</v>
      </c>
      <c r="K2742">
        <v>32</v>
      </c>
      <c r="L2742">
        <v>0</v>
      </c>
      <c r="M2742" s="13"/>
      <c r="O2742">
        <v>214</v>
      </c>
      <c r="P2742">
        <v>362</v>
      </c>
      <c r="Q2742">
        <v>0</v>
      </c>
    </row>
    <row r="2743" spans="1:18" ht="15.95" customHeight="1">
      <c r="A2743">
        <v>37311115</v>
      </c>
      <c r="B2743" t="s">
        <v>4718</v>
      </c>
      <c r="C2743">
        <v>107434423</v>
      </c>
      <c r="D2743" t="s">
        <v>3834</v>
      </c>
      <c r="F2743" t="s">
        <v>125</v>
      </c>
      <c r="G2743">
        <v>38.911940000000001</v>
      </c>
      <c r="H2743">
        <v>-77.061059999999998</v>
      </c>
      <c r="I2743" t="s">
        <v>21</v>
      </c>
      <c r="J2743">
        <v>168</v>
      </c>
      <c r="K2743">
        <v>32</v>
      </c>
      <c r="L2743">
        <v>0</v>
      </c>
      <c r="M2743" s="13"/>
      <c r="O2743">
        <v>214</v>
      </c>
      <c r="P2743">
        <v>211</v>
      </c>
      <c r="Q2743">
        <v>0</v>
      </c>
    </row>
    <row r="2744" spans="1:18" ht="15.95" customHeight="1">
      <c r="A2744">
        <v>37333237</v>
      </c>
      <c r="B2744" t="s">
        <v>4719</v>
      </c>
      <c r="C2744">
        <v>24936720</v>
      </c>
      <c r="D2744" t="s">
        <v>4720</v>
      </c>
      <c r="F2744" t="s">
        <v>1591</v>
      </c>
      <c r="G2744">
        <v>38.852420000000002</v>
      </c>
      <c r="H2744">
        <v>-76.968410000000006</v>
      </c>
      <c r="I2744" t="s">
        <v>21</v>
      </c>
      <c r="J2744">
        <v>299</v>
      </c>
      <c r="K2744">
        <v>2</v>
      </c>
      <c r="L2744">
        <v>47</v>
      </c>
      <c r="M2744" s="1">
        <v>44867</v>
      </c>
      <c r="N2744">
        <v>1.1599999999999999</v>
      </c>
      <c r="O2744">
        <v>3</v>
      </c>
      <c r="P2744">
        <v>174</v>
      </c>
      <c r="Q2744">
        <v>21</v>
      </c>
      <c r="R2744" t="s">
        <v>101</v>
      </c>
    </row>
    <row r="2745" spans="1:18" ht="15.95" customHeight="1">
      <c r="A2745">
        <v>37336048</v>
      </c>
      <c r="B2745" t="s">
        <v>4721</v>
      </c>
      <c r="C2745">
        <v>25854085</v>
      </c>
      <c r="D2745" t="s">
        <v>3660</v>
      </c>
      <c r="F2745" t="s">
        <v>88</v>
      </c>
      <c r="G2745">
        <v>38.895400000000002</v>
      </c>
      <c r="H2745">
        <v>-76.974590000000006</v>
      </c>
      <c r="I2745" t="s">
        <v>21</v>
      </c>
      <c r="J2745">
        <v>80</v>
      </c>
      <c r="K2745">
        <v>31</v>
      </c>
      <c r="L2745">
        <v>1</v>
      </c>
      <c r="M2745" s="1">
        <v>43720</v>
      </c>
      <c r="N2745">
        <v>0.03</v>
      </c>
      <c r="O2745">
        <v>1</v>
      </c>
      <c r="P2745">
        <v>346</v>
      </c>
      <c r="Q2745">
        <v>0</v>
      </c>
    </row>
    <row r="2746" spans="1:18" ht="15.95" customHeight="1">
      <c r="A2746">
        <v>37398889</v>
      </c>
      <c r="B2746" t="s">
        <v>4722</v>
      </c>
      <c r="C2746">
        <v>280636</v>
      </c>
      <c r="D2746" t="s">
        <v>2973</v>
      </c>
      <c r="F2746" t="s">
        <v>70</v>
      </c>
      <c r="G2746">
        <v>38.931579999999997</v>
      </c>
      <c r="H2746">
        <v>-77.019379999999998</v>
      </c>
      <c r="I2746" t="s">
        <v>21</v>
      </c>
      <c r="J2746">
        <v>66</v>
      </c>
      <c r="K2746">
        <v>3</v>
      </c>
      <c r="L2746">
        <v>67</v>
      </c>
      <c r="M2746" s="1">
        <v>44883</v>
      </c>
      <c r="N2746">
        <v>1.64</v>
      </c>
      <c r="O2746">
        <v>1</v>
      </c>
      <c r="P2746">
        <v>79</v>
      </c>
      <c r="Q2746">
        <v>18</v>
      </c>
      <c r="R2746" t="s">
        <v>4723</v>
      </c>
    </row>
    <row r="2747" spans="1:18" ht="15.95" customHeight="1">
      <c r="A2747">
        <v>37404809</v>
      </c>
      <c r="B2747" t="s">
        <v>4724</v>
      </c>
      <c r="C2747">
        <v>257055626</v>
      </c>
      <c r="D2747" t="s">
        <v>1577</v>
      </c>
      <c r="F2747" t="s">
        <v>20</v>
      </c>
      <c r="G2747">
        <v>38.957250000000002</v>
      </c>
      <c r="H2747">
        <v>-77.010530000000003</v>
      </c>
      <c r="I2747" t="s">
        <v>25</v>
      </c>
      <c r="J2747">
        <v>160</v>
      </c>
      <c r="K2747">
        <v>31</v>
      </c>
      <c r="L2747">
        <v>0</v>
      </c>
      <c r="O2747">
        <v>21</v>
      </c>
      <c r="P2747">
        <v>330</v>
      </c>
      <c r="Q2747">
        <v>0</v>
      </c>
    </row>
    <row r="2748" spans="1:18" ht="15.95" customHeight="1">
      <c r="A2748">
        <v>37421005</v>
      </c>
      <c r="B2748" t="s">
        <v>4732</v>
      </c>
      <c r="C2748">
        <v>109188175</v>
      </c>
      <c r="D2748" t="s">
        <v>4733</v>
      </c>
      <c r="F2748" t="s">
        <v>201</v>
      </c>
      <c r="G2748">
        <v>38.88626</v>
      </c>
      <c r="H2748">
        <v>-77.003010000000003</v>
      </c>
      <c r="I2748" t="s">
        <v>21</v>
      </c>
      <c r="J2748">
        <v>105</v>
      </c>
      <c r="K2748">
        <v>2</v>
      </c>
      <c r="L2748">
        <v>118</v>
      </c>
      <c r="M2748" s="1">
        <v>44909</v>
      </c>
      <c r="N2748">
        <v>3.29</v>
      </c>
      <c r="O2748">
        <v>1</v>
      </c>
      <c r="P2748">
        <v>52</v>
      </c>
      <c r="Q2748">
        <v>59</v>
      </c>
      <c r="R2748" t="s">
        <v>4734</v>
      </c>
    </row>
    <row r="2749" spans="1:18" ht="15.95" customHeight="1">
      <c r="A2749">
        <v>37429144</v>
      </c>
      <c r="B2749" t="s">
        <v>4737</v>
      </c>
      <c r="C2749">
        <v>257055626</v>
      </c>
      <c r="D2749" t="s">
        <v>1577</v>
      </c>
      <c r="F2749" t="s">
        <v>34</v>
      </c>
      <c r="G2749">
        <v>38.955689999999997</v>
      </c>
      <c r="H2749">
        <v>-77.012460000000004</v>
      </c>
      <c r="I2749" t="s">
        <v>464</v>
      </c>
      <c r="J2749">
        <v>45</v>
      </c>
      <c r="K2749">
        <v>31</v>
      </c>
      <c r="L2749">
        <v>0</v>
      </c>
      <c r="M2749" s="13"/>
      <c r="O2749">
        <v>21</v>
      </c>
      <c r="P2749">
        <v>363</v>
      </c>
      <c r="Q2749">
        <v>0</v>
      </c>
    </row>
    <row r="2750" spans="1:18" ht="15.95" customHeight="1">
      <c r="A2750">
        <v>37431149</v>
      </c>
      <c r="B2750" t="s">
        <v>4738</v>
      </c>
      <c r="C2750">
        <v>257055626</v>
      </c>
      <c r="D2750" t="s">
        <v>1577</v>
      </c>
      <c r="F2750" t="s">
        <v>34</v>
      </c>
      <c r="G2750">
        <v>38.955599999999997</v>
      </c>
      <c r="H2750">
        <v>-77.011780000000002</v>
      </c>
      <c r="I2750" t="s">
        <v>464</v>
      </c>
      <c r="J2750">
        <v>45</v>
      </c>
      <c r="K2750">
        <v>31</v>
      </c>
      <c r="L2750">
        <v>0</v>
      </c>
      <c r="M2750" s="13"/>
      <c r="O2750">
        <v>21</v>
      </c>
      <c r="P2750">
        <v>230</v>
      </c>
      <c r="Q2750">
        <v>0</v>
      </c>
    </row>
    <row r="2751" spans="1:18" ht="15.95" customHeight="1">
      <c r="A2751">
        <v>37431165</v>
      </c>
      <c r="B2751" t="s">
        <v>4740</v>
      </c>
      <c r="C2751">
        <v>141298284</v>
      </c>
      <c r="D2751" t="s">
        <v>179</v>
      </c>
      <c r="F2751" t="s">
        <v>201</v>
      </c>
      <c r="G2751">
        <v>38.881000999999998</v>
      </c>
      <c r="H2751">
        <v>-76.997497999999993</v>
      </c>
      <c r="I2751" t="s">
        <v>25</v>
      </c>
      <c r="J2751">
        <v>64</v>
      </c>
      <c r="K2751">
        <v>90</v>
      </c>
      <c r="L2751">
        <v>14</v>
      </c>
      <c r="M2751" s="1">
        <v>44775</v>
      </c>
      <c r="N2751">
        <v>0.73</v>
      </c>
      <c r="O2751">
        <v>4</v>
      </c>
      <c r="P2751">
        <v>152</v>
      </c>
      <c r="Q2751">
        <v>12</v>
      </c>
    </row>
    <row r="2752" spans="1:18" ht="15.95" customHeight="1">
      <c r="A2752">
        <v>37431368</v>
      </c>
      <c r="B2752" t="s">
        <v>4738</v>
      </c>
      <c r="C2752">
        <v>257055626</v>
      </c>
      <c r="D2752" t="s">
        <v>1577</v>
      </c>
      <c r="F2752" t="s">
        <v>20</v>
      </c>
      <c r="G2752">
        <v>38.957030000000003</v>
      </c>
      <c r="H2752">
        <v>-77.012020000000007</v>
      </c>
      <c r="I2752" t="s">
        <v>464</v>
      </c>
      <c r="J2752">
        <v>45</v>
      </c>
      <c r="K2752">
        <v>31</v>
      </c>
      <c r="L2752">
        <v>0</v>
      </c>
      <c r="M2752" s="13"/>
      <c r="O2752">
        <v>21</v>
      </c>
      <c r="P2752">
        <v>230</v>
      </c>
      <c r="Q2752">
        <v>0</v>
      </c>
      <c r="R2752" s="13"/>
    </row>
    <row r="2753" spans="1:18" ht="15.95" customHeight="1">
      <c r="A2753">
        <v>37431798</v>
      </c>
      <c r="B2753" t="s">
        <v>4738</v>
      </c>
      <c r="C2753">
        <v>257055626</v>
      </c>
      <c r="D2753" t="s">
        <v>1577</v>
      </c>
      <c r="F2753" t="s">
        <v>20</v>
      </c>
      <c r="G2753">
        <v>38.957880000000003</v>
      </c>
      <c r="H2753">
        <v>-77.012420000000006</v>
      </c>
      <c r="I2753" t="s">
        <v>464</v>
      </c>
      <c r="J2753">
        <v>45</v>
      </c>
      <c r="K2753">
        <v>31</v>
      </c>
      <c r="L2753">
        <v>0</v>
      </c>
      <c r="M2753" s="13"/>
      <c r="O2753">
        <v>21</v>
      </c>
      <c r="P2753">
        <v>230</v>
      </c>
      <c r="Q2753">
        <v>0</v>
      </c>
    </row>
    <row r="2754" spans="1:18" ht="15.95" customHeight="1">
      <c r="A2754">
        <v>37431959</v>
      </c>
      <c r="B2754" t="s">
        <v>4738</v>
      </c>
      <c r="C2754">
        <v>257055626</v>
      </c>
      <c r="D2754" t="s">
        <v>1577</v>
      </c>
      <c r="F2754" t="s">
        <v>20</v>
      </c>
      <c r="G2754">
        <v>38.957949999999997</v>
      </c>
      <c r="H2754">
        <v>-77.011610000000005</v>
      </c>
      <c r="I2754" t="s">
        <v>464</v>
      </c>
      <c r="J2754">
        <v>45</v>
      </c>
      <c r="K2754">
        <v>31</v>
      </c>
      <c r="L2754">
        <v>0</v>
      </c>
      <c r="M2754" s="13"/>
      <c r="O2754">
        <v>21</v>
      </c>
      <c r="P2754">
        <v>230</v>
      </c>
      <c r="Q2754">
        <v>0</v>
      </c>
    </row>
    <row r="2755" spans="1:18" ht="15.95" customHeight="1">
      <c r="A2755">
        <v>37433158</v>
      </c>
      <c r="B2755" t="s">
        <v>4738</v>
      </c>
      <c r="C2755">
        <v>257055626</v>
      </c>
      <c r="D2755" t="s">
        <v>1577</v>
      </c>
      <c r="F2755" t="s">
        <v>20</v>
      </c>
      <c r="G2755">
        <v>38.9574</v>
      </c>
      <c r="H2755">
        <v>-77.010630000000006</v>
      </c>
      <c r="I2755" t="s">
        <v>464</v>
      </c>
      <c r="J2755">
        <v>45</v>
      </c>
      <c r="K2755">
        <v>31</v>
      </c>
      <c r="L2755">
        <v>0</v>
      </c>
      <c r="M2755" s="13"/>
      <c r="O2755">
        <v>21</v>
      </c>
      <c r="P2755">
        <v>253</v>
      </c>
      <c r="Q2755">
        <v>0</v>
      </c>
    </row>
    <row r="2756" spans="1:18" ht="15.95" customHeight="1">
      <c r="A2756">
        <v>37455236</v>
      </c>
      <c r="B2756" t="s">
        <v>4745</v>
      </c>
      <c r="C2756">
        <v>1158402</v>
      </c>
      <c r="D2756" t="s">
        <v>366</v>
      </c>
      <c r="F2756" t="s">
        <v>1044</v>
      </c>
      <c r="G2756">
        <v>38.868630000000003</v>
      </c>
      <c r="H2756">
        <v>-76.986800000000002</v>
      </c>
      <c r="I2756" t="s">
        <v>25</v>
      </c>
      <c r="J2756">
        <v>69</v>
      </c>
      <c r="K2756">
        <v>2</v>
      </c>
      <c r="L2756">
        <v>23</v>
      </c>
      <c r="M2756" s="1">
        <v>44827</v>
      </c>
      <c r="N2756">
        <v>0.56999999999999995</v>
      </c>
      <c r="O2756">
        <v>3</v>
      </c>
      <c r="P2756">
        <v>52</v>
      </c>
      <c r="Q2756">
        <v>14</v>
      </c>
      <c r="R2756" s="2" t="s">
        <v>4224</v>
      </c>
    </row>
    <row r="2757" spans="1:18" ht="15.95" customHeight="1">
      <c r="A2757">
        <v>37456647</v>
      </c>
      <c r="B2757" t="s">
        <v>4746</v>
      </c>
      <c r="C2757">
        <v>65643442</v>
      </c>
      <c r="D2757" t="s">
        <v>4747</v>
      </c>
      <c r="F2757" t="s">
        <v>125</v>
      </c>
      <c r="G2757">
        <v>38.905900000000003</v>
      </c>
      <c r="H2757">
        <v>-77.059299999999993</v>
      </c>
      <c r="I2757" t="s">
        <v>21</v>
      </c>
      <c r="J2757">
        <v>175</v>
      </c>
      <c r="K2757">
        <v>31</v>
      </c>
      <c r="L2757">
        <v>4</v>
      </c>
      <c r="M2757" s="1">
        <v>44023</v>
      </c>
      <c r="N2757">
        <v>0.1</v>
      </c>
      <c r="O2757">
        <v>1</v>
      </c>
      <c r="P2757">
        <v>0</v>
      </c>
      <c r="Q2757">
        <v>0</v>
      </c>
    </row>
    <row r="2758" spans="1:18" ht="15.95" customHeight="1">
      <c r="A2758">
        <v>37458898</v>
      </c>
      <c r="B2758" t="s">
        <v>4753</v>
      </c>
      <c r="C2758">
        <v>293222</v>
      </c>
      <c r="D2758" t="s">
        <v>4754</v>
      </c>
      <c r="F2758" t="s">
        <v>20</v>
      </c>
      <c r="G2758">
        <v>38.964880000000001</v>
      </c>
      <c r="H2758">
        <v>-77.021339999999995</v>
      </c>
      <c r="I2758" t="s">
        <v>21</v>
      </c>
      <c r="J2758">
        <v>265</v>
      </c>
      <c r="K2758">
        <v>31</v>
      </c>
      <c r="L2758">
        <v>32</v>
      </c>
      <c r="M2758" s="1">
        <v>44032</v>
      </c>
      <c r="N2758">
        <v>0.81</v>
      </c>
      <c r="O2758">
        <v>2</v>
      </c>
      <c r="P2758">
        <v>353</v>
      </c>
      <c r="Q2758">
        <v>0</v>
      </c>
    </row>
    <row r="2759" spans="1:18" ht="15.95" customHeight="1">
      <c r="A2759">
        <v>37553007</v>
      </c>
      <c r="B2759" t="s">
        <v>4755</v>
      </c>
      <c r="C2759">
        <v>13404528</v>
      </c>
      <c r="D2759" t="s">
        <v>233</v>
      </c>
      <c r="F2759" t="s">
        <v>368</v>
      </c>
      <c r="G2759">
        <v>38.926740000000002</v>
      </c>
      <c r="H2759">
        <v>-77.052809999999994</v>
      </c>
      <c r="I2759" t="s">
        <v>21</v>
      </c>
      <c r="J2759">
        <v>110</v>
      </c>
      <c r="K2759">
        <v>31</v>
      </c>
      <c r="L2759">
        <v>31</v>
      </c>
      <c r="M2759" s="1">
        <v>44856</v>
      </c>
      <c r="N2759">
        <v>0.8</v>
      </c>
      <c r="O2759">
        <v>2</v>
      </c>
      <c r="P2759">
        <v>302</v>
      </c>
      <c r="Q2759">
        <v>6</v>
      </c>
    </row>
    <row r="2760" spans="1:18" ht="15.95" customHeight="1">
      <c r="A2760">
        <v>37553431</v>
      </c>
      <c r="B2760" s="13" t="s">
        <v>4770</v>
      </c>
      <c r="C2760">
        <v>138459</v>
      </c>
      <c r="D2760" t="s">
        <v>100</v>
      </c>
      <c r="F2760" t="s">
        <v>37</v>
      </c>
      <c r="G2760">
        <v>38.917659999999998</v>
      </c>
      <c r="H2760">
        <v>-77.04598</v>
      </c>
      <c r="I2760" t="s">
        <v>25</v>
      </c>
      <c r="J2760">
        <v>999</v>
      </c>
      <c r="K2760">
        <v>1</v>
      </c>
      <c r="L2760">
        <v>0</v>
      </c>
      <c r="M2760" s="13"/>
      <c r="O2760">
        <v>4</v>
      </c>
      <c r="P2760">
        <v>335</v>
      </c>
      <c r="Q2760">
        <v>0</v>
      </c>
      <c r="R2760" t="s">
        <v>101</v>
      </c>
    </row>
    <row r="2761" spans="1:18" ht="15.95" customHeight="1">
      <c r="A2761">
        <v>37553551</v>
      </c>
      <c r="B2761" t="s">
        <v>4771</v>
      </c>
      <c r="C2761">
        <v>138459</v>
      </c>
      <c r="D2761" t="s">
        <v>100</v>
      </c>
      <c r="F2761" t="s">
        <v>37</v>
      </c>
      <c r="G2761">
        <v>38.917659999999998</v>
      </c>
      <c r="H2761">
        <v>-77.04598</v>
      </c>
      <c r="I2761" t="s">
        <v>25</v>
      </c>
      <c r="J2761">
        <v>179</v>
      </c>
      <c r="K2761">
        <v>1</v>
      </c>
      <c r="L2761">
        <v>2</v>
      </c>
      <c r="M2761" s="1">
        <v>44446</v>
      </c>
      <c r="N2761">
        <v>0.06</v>
      </c>
      <c r="O2761">
        <v>4</v>
      </c>
      <c r="P2761">
        <v>338</v>
      </c>
      <c r="Q2761">
        <v>0</v>
      </c>
      <c r="R2761" t="s">
        <v>101</v>
      </c>
    </row>
    <row r="2762" spans="1:18" ht="15.95" customHeight="1">
      <c r="A2762">
        <v>37556887</v>
      </c>
      <c r="B2762" t="s">
        <v>4772</v>
      </c>
      <c r="C2762">
        <v>9373841</v>
      </c>
      <c r="D2762" t="s">
        <v>4773</v>
      </c>
      <c r="F2762" t="s">
        <v>60</v>
      </c>
      <c r="G2762">
        <v>38.922530000000002</v>
      </c>
      <c r="H2762">
        <v>-76.990390000000005</v>
      </c>
      <c r="I2762" t="s">
        <v>21</v>
      </c>
      <c r="J2762">
        <v>75</v>
      </c>
      <c r="K2762">
        <v>31</v>
      </c>
      <c r="L2762">
        <v>6</v>
      </c>
      <c r="M2762" s="1">
        <v>43800</v>
      </c>
      <c r="N2762">
        <v>0.15</v>
      </c>
      <c r="O2762">
        <v>1</v>
      </c>
      <c r="P2762">
        <v>0</v>
      </c>
      <c r="Q2762">
        <v>0</v>
      </c>
    </row>
    <row r="2763" spans="1:18" ht="15.95" customHeight="1">
      <c r="A2763">
        <v>37561917</v>
      </c>
      <c r="B2763" t="s">
        <v>4774</v>
      </c>
      <c r="C2763">
        <v>257055626</v>
      </c>
      <c r="D2763" t="s">
        <v>1577</v>
      </c>
      <c r="F2763" t="s">
        <v>20</v>
      </c>
      <c r="G2763">
        <v>38.956420000000001</v>
      </c>
      <c r="H2763">
        <v>-77.0124</v>
      </c>
      <c r="I2763" t="s">
        <v>464</v>
      </c>
      <c r="J2763">
        <v>45</v>
      </c>
      <c r="K2763">
        <v>31</v>
      </c>
      <c r="L2763">
        <v>0</v>
      </c>
      <c r="M2763" s="13"/>
      <c r="O2763">
        <v>21</v>
      </c>
      <c r="P2763">
        <v>230</v>
      </c>
      <c r="Q2763">
        <v>0</v>
      </c>
    </row>
    <row r="2764" spans="1:18" ht="15.95" customHeight="1">
      <c r="A2764">
        <v>37562839</v>
      </c>
      <c r="B2764" t="s">
        <v>4775</v>
      </c>
      <c r="C2764">
        <v>257055626</v>
      </c>
      <c r="D2764" t="s">
        <v>1577</v>
      </c>
      <c r="F2764" t="s">
        <v>20</v>
      </c>
      <c r="G2764">
        <v>38.955620000000003</v>
      </c>
      <c r="H2764">
        <v>-77.010570000000001</v>
      </c>
      <c r="I2764" t="s">
        <v>464</v>
      </c>
      <c r="J2764">
        <v>45</v>
      </c>
      <c r="K2764">
        <v>31</v>
      </c>
      <c r="L2764">
        <v>0</v>
      </c>
      <c r="M2764" s="13"/>
      <c r="O2764">
        <v>21</v>
      </c>
      <c r="P2764">
        <v>253</v>
      </c>
      <c r="Q2764">
        <v>0</v>
      </c>
    </row>
    <row r="2765" spans="1:18" ht="15.95" customHeight="1">
      <c r="A2765">
        <v>37563069</v>
      </c>
      <c r="B2765" t="s">
        <v>4774</v>
      </c>
      <c r="C2765">
        <v>257055626</v>
      </c>
      <c r="D2765" t="s">
        <v>1577</v>
      </c>
      <c r="F2765" t="s">
        <v>20</v>
      </c>
      <c r="G2765">
        <v>38.95646</v>
      </c>
      <c r="H2765">
        <v>-77.012079999999997</v>
      </c>
      <c r="I2765" t="s">
        <v>464</v>
      </c>
      <c r="J2765">
        <v>45</v>
      </c>
      <c r="K2765">
        <v>31</v>
      </c>
      <c r="L2765">
        <v>0</v>
      </c>
      <c r="M2765" s="13"/>
      <c r="O2765">
        <v>21</v>
      </c>
      <c r="P2765">
        <v>230</v>
      </c>
      <c r="Q2765">
        <v>0</v>
      </c>
    </row>
    <row r="2766" spans="1:18" ht="15.95" customHeight="1">
      <c r="A2766">
        <v>37563302</v>
      </c>
      <c r="B2766" t="s">
        <v>4775</v>
      </c>
      <c r="C2766">
        <v>257055626</v>
      </c>
      <c r="D2766" t="s">
        <v>1577</v>
      </c>
      <c r="F2766" t="s">
        <v>20</v>
      </c>
      <c r="G2766">
        <v>38.956189999999999</v>
      </c>
      <c r="H2766">
        <v>-77.010279999999995</v>
      </c>
      <c r="I2766" t="s">
        <v>464</v>
      </c>
      <c r="J2766">
        <v>45</v>
      </c>
      <c r="K2766">
        <v>31</v>
      </c>
      <c r="L2766">
        <v>0</v>
      </c>
      <c r="M2766" s="13"/>
      <c r="O2766">
        <v>21</v>
      </c>
      <c r="P2766">
        <v>228</v>
      </c>
      <c r="Q2766">
        <v>0</v>
      </c>
    </row>
    <row r="2767" spans="1:18" ht="15.95" customHeight="1">
      <c r="A2767">
        <v>37564112</v>
      </c>
      <c r="B2767" t="s">
        <v>4780</v>
      </c>
      <c r="C2767">
        <v>257055626</v>
      </c>
      <c r="D2767" t="s">
        <v>1577</v>
      </c>
      <c r="F2767" t="s">
        <v>20</v>
      </c>
      <c r="G2767">
        <v>38.957430000000002</v>
      </c>
      <c r="H2767">
        <v>-77.010469999999998</v>
      </c>
      <c r="I2767" t="s">
        <v>464</v>
      </c>
      <c r="J2767">
        <v>45</v>
      </c>
      <c r="K2767">
        <v>31</v>
      </c>
      <c r="L2767">
        <v>0</v>
      </c>
      <c r="M2767" s="13"/>
      <c r="O2767">
        <v>21</v>
      </c>
      <c r="P2767">
        <v>329</v>
      </c>
      <c r="Q2767">
        <v>0</v>
      </c>
    </row>
    <row r="2768" spans="1:18" ht="15.95" customHeight="1">
      <c r="A2768">
        <v>37564277</v>
      </c>
      <c r="B2768" t="s">
        <v>4781</v>
      </c>
      <c r="C2768">
        <v>257055626</v>
      </c>
      <c r="D2768" t="s">
        <v>1577</v>
      </c>
      <c r="F2768" t="s">
        <v>20</v>
      </c>
      <c r="G2768">
        <v>38.957000000000001</v>
      </c>
      <c r="H2768">
        <v>-77.011960000000002</v>
      </c>
      <c r="I2768" t="s">
        <v>464</v>
      </c>
      <c r="J2768">
        <v>35</v>
      </c>
      <c r="K2768">
        <v>31</v>
      </c>
      <c r="L2768">
        <v>0</v>
      </c>
      <c r="M2768" s="13"/>
      <c r="O2768">
        <v>21</v>
      </c>
      <c r="P2768">
        <v>330</v>
      </c>
      <c r="Q2768">
        <v>0</v>
      </c>
    </row>
    <row r="2769" spans="1:17" ht="15.95" customHeight="1">
      <c r="A2769">
        <v>37566796</v>
      </c>
      <c r="B2769" t="s">
        <v>4786</v>
      </c>
      <c r="C2769">
        <v>257055626</v>
      </c>
      <c r="D2769" t="s">
        <v>1577</v>
      </c>
      <c r="F2769" t="s">
        <v>20</v>
      </c>
      <c r="G2769">
        <v>38.955869999999997</v>
      </c>
      <c r="H2769">
        <v>-77.010379999999998</v>
      </c>
      <c r="I2769" t="s">
        <v>464</v>
      </c>
      <c r="J2769">
        <v>45</v>
      </c>
      <c r="K2769">
        <v>31</v>
      </c>
      <c r="L2769">
        <v>0</v>
      </c>
      <c r="M2769" s="13"/>
      <c r="O2769">
        <v>21</v>
      </c>
      <c r="P2769">
        <v>330</v>
      </c>
      <c r="Q2769">
        <v>0</v>
      </c>
    </row>
    <row r="2770" spans="1:17" ht="15.95" customHeight="1">
      <c r="A2770">
        <v>37566885</v>
      </c>
      <c r="B2770" t="s">
        <v>4787</v>
      </c>
      <c r="C2770">
        <v>257055626</v>
      </c>
      <c r="D2770" t="s">
        <v>1577</v>
      </c>
      <c r="F2770" t="s">
        <v>20</v>
      </c>
      <c r="G2770">
        <v>38.957940000000001</v>
      </c>
      <c r="H2770">
        <v>-77.012200000000007</v>
      </c>
      <c r="I2770" t="s">
        <v>464</v>
      </c>
      <c r="J2770">
        <v>35</v>
      </c>
      <c r="K2770">
        <v>31</v>
      </c>
      <c r="L2770">
        <v>0</v>
      </c>
      <c r="M2770" s="13"/>
      <c r="O2770">
        <v>21</v>
      </c>
      <c r="P2770">
        <v>330</v>
      </c>
      <c r="Q2770">
        <v>0</v>
      </c>
    </row>
    <row r="2771" spans="1:17" ht="15.95" customHeight="1">
      <c r="A2771">
        <v>37566995</v>
      </c>
      <c r="B2771" t="s">
        <v>4788</v>
      </c>
      <c r="C2771">
        <v>257055626</v>
      </c>
      <c r="D2771" t="s">
        <v>1577</v>
      </c>
      <c r="F2771" t="s">
        <v>20</v>
      </c>
      <c r="G2771">
        <v>38.957149999999999</v>
      </c>
      <c r="H2771">
        <v>-77.010369999999995</v>
      </c>
      <c r="I2771" t="s">
        <v>464</v>
      </c>
      <c r="J2771">
        <v>45</v>
      </c>
      <c r="K2771">
        <v>31</v>
      </c>
      <c r="L2771">
        <v>0</v>
      </c>
      <c r="M2771" s="13"/>
      <c r="O2771">
        <v>21</v>
      </c>
      <c r="P2771">
        <v>329</v>
      </c>
      <c r="Q2771">
        <v>0</v>
      </c>
    </row>
    <row r="2772" spans="1:17" ht="15.95" customHeight="1">
      <c r="A2772">
        <v>37567117</v>
      </c>
      <c r="B2772" t="s">
        <v>4789</v>
      </c>
      <c r="C2772">
        <v>257055626</v>
      </c>
      <c r="D2772" t="s">
        <v>1577</v>
      </c>
      <c r="F2772" t="s">
        <v>20</v>
      </c>
      <c r="G2772">
        <v>38.957160000000002</v>
      </c>
      <c r="H2772">
        <v>-77.010720000000006</v>
      </c>
      <c r="I2772" t="s">
        <v>464</v>
      </c>
      <c r="J2772">
        <v>35</v>
      </c>
      <c r="K2772">
        <v>31</v>
      </c>
      <c r="L2772">
        <v>0</v>
      </c>
      <c r="M2772" s="13"/>
      <c r="O2772">
        <v>21</v>
      </c>
      <c r="P2772">
        <v>330</v>
      </c>
      <c r="Q2772">
        <v>0</v>
      </c>
    </row>
    <row r="2773" spans="1:17" ht="15.95" customHeight="1">
      <c r="A2773">
        <v>37567203</v>
      </c>
      <c r="B2773" t="s">
        <v>4790</v>
      </c>
      <c r="C2773">
        <v>257055626</v>
      </c>
      <c r="D2773" t="s">
        <v>1577</v>
      </c>
      <c r="F2773" t="s">
        <v>20</v>
      </c>
      <c r="G2773">
        <v>38.957509999999999</v>
      </c>
      <c r="H2773">
        <v>-77.010230000000007</v>
      </c>
      <c r="I2773" t="s">
        <v>464</v>
      </c>
      <c r="J2773">
        <v>45</v>
      </c>
      <c r="K2773">
        <v>31</v>
      </c>
      <c r="L2773">
        <v>0</v>
      </c>
      <c r="O2773">
        <v>21</v>
      </c>
      <c r="P2773">
        <v>330</v>
      </c>
      <c r="Q2773">
        <v>0</v>
      </c>
    </row>
    <row r="2774" spans="1:17" ht="15.95" customHeight="1">
      <c r="A2774">
        <v>37567293</v>
      </c>
      <c r="B2774" t="s">
        <v>4791</v>
      </c>
      <c r="C2774">
        <v>257055626</v>
      </c>
      <c r="D2774" t="s">
        <v>1577</v>
      </c>
      <c r="F2774" t="s">
        <v>20</v>
      </c>
      <c r="G2774">
        <v>38.956220000000002</v>
      </c>
      <c r="H2774">
        <v>-77.010239999999996</v>
      </c>
      <c r="I2774" t="s">
        <v>464</v>
      </c>
      <c r="J2774">
        <v>35</v>
      </c>
      <c r="K2774">
        <v>31</v>
      </c>
      <c r="L2774">
        <v>0</v>
      </c>
      <c r="O2774">
        <v>21</v>
      </c>
      <c r="P2774">
        <v>329</v>
      </c>
      <c r="Q2774">
        <v>0</v>
      </c>
    </row>
    <row r="2775" spans="1:17" ht="15.95" customHeight="1">
      <c r="A2775">
        <v>37568003</v>
      </c>
      <c r="B2775" t="s">
        <v>4800</v>
      </c>
      <c r="C2775">
        <v>257055626</v>
      </c>
      <c r="D2775" t="s">
        <v>1577</v>
      </c>
      <c r="F2775" t="s">
        <v>20</v>
      </c>
      <c r="G2775">
        <v>38.956020000000002</v>
      </c>
      <c r="H2775">
        <v>-77.011799999999994</v>
      </c>
      <c r="I2775" t="s">
        <v>464</v>
      </c>
      <c r="J2775">
        <v>35</v>
      </c>
      <c r="K2775">
        <v>31</v>
      </c>
      <c r="L2775">
        <v>0</v>
      </c>
      <c r="M2775" s="13"/>
      <c r="O2775">
        <v>21</v>
      </c>
      <c r="P2775">
        <v>329</v>
      </c>
      <c r="Q2775">
        <v>0</v>
      </c>
    </row>
    <row r="2776" spans="1:17" ht="15.95" customHeight="1">
      <c r="A2776">
        <v>37568106</v>
      </c>
      <c r="B2776" t="s">
        <v>4801</v>
      </c>
      <c r="C2776">
        <v>257055626</v>
      </c>
      <c r="D2776" t="s">
        <v>1577</v>
      </c>
      <c r="F2776" t="s">
        <v>20</v>
      </c>
      <c r="G2776">
        <v>38.955840000000002</v>
      </c>
      <c r="H2776">
        <v>-77.012079999999997</v>
      </c>
      <c r="I2776" t="s">
        <v>464</v>
      </c>
      <c r="J2776">
        <v>35</v>
      </c>
      <c r="K2776">
        <v>31</v>
      </c>
      <c r="L2776">
        <v>0</v>
      </c>
      <c r="M2776" s="13"/>
      <c r="O2776">
        <v>21</v>
      </c>
      <c r="P2776">
        <v>329</v>
      </c>
      <c r="Q2776">
        <v>0</v>
      </c>
    </row>
    <row r="2777" spans="1:17" ht="15.95" customHeight="1">
      <c r="A2777">
        <v>37581802</v>
      </c>
      <c r="B2777" t="s">
        <v>4804</v>
      </c>
      <c r="C2777">
        <v>107434423</v>
      </c>
      <c r="D2777" t="s">
        <v>3834</v>
      </c>
      <c r="F2777" t="s">
        <v>51</v>
      </c>
      <c r="G2777">
        <v>38.89817</v>
      </c>
      <c r="H2777">
        <v>-77.051230000000004</v>
      </c>
      <c r="I2777" t="s">
        <v>21</v>
      </c>
      <c r="J2777">
        <v>182</v>
      </c>
      <c r="K2777">
        <v>32</v>
      </c>
      <c r="L2777">
        <v>0</v>
      </c>
      <c r="M2777" s="13"/>
      <c r="O2777">
        <v>214</v>
      </c>
      <c r="P2777">
        <v>210</v>
      </c>
      <c r="Q2777">
        <v>0</v>
      </c>
    </row>
    <row r="2778" spans="1:17" ht="15.95" customHeight="1">
      <c r="A2778">
        <v>37582024</v>
      </c>
      <c r="B2778" t="s">
        <v>4805</v>
      </c>
      <c r="C2778">
        <v>107434423</v>
      </c>
      <c r="D2778" t="s">
        <v>3834</v>
      </c>
      <c r="F2778" t="s">
        <v>51</v>
      </c>
      <c r="G2778">
        <v>38.89817</v>
      </c>
      <c r="H2778">
        <v>-77.051230000000004</v>
      </c>
      <c r="I2778" t="s">
        <v>21</v>
      </c>
      <c r="J2778">
        <v>93</v>
      </c>
      <c r="K2778">
        <v>32</v>
      </c>
      <c r="L2778">
        <v>0</v>
      </c>
      <c r="O2778">
        <v>214</v>
      </c>
      <c r="P2778">
        <v>365</v>
      </c>
      <c r="Q2778">
        <v>0</v>
      </c>
    </row>
    <row r="2779" spans="1:17" ht="15.95" customHeight="1">
      <c r="A2779">
        <v>37582482</v>
      </c>
      <c r="B2779" t="s">
        <v>4821</v>
      </c>
      <c r="C2779">
        <v>107434423</v>
      </c>
      <c r="D2779" t="s">
        <v>3834</v>
      </c>
      <c r="F2779" t="s">
        <v>51</v>
      </c>
      <c r="G2779">
        <v>38.89817</v>
      </c>
      <c r="H2779">
        <v>-77.051230000000004</v>
      </c>
      <c r="I2779" t="s">
        <v>21</v>
      </c>
      <c r="J2779">
        <v>172</v>
      </c>
      <c r="K2779">
        <v>32</v>
      </c>
      <c r="L2779">
        <v>2</v>
      </c>
      <c r="M2779" s="1">
        <v>44654</v>
      </c>
      <c r="N2779">
        <v>0.06</v>
      </c>
      <c r="O2779">
        <v>214</v>
      </c>
      <c r="P2779">
        <v>236</v>
      </c>
      <c r="Q2779">
        <v>1</v>
      </c>
    </row>
    <row r="2780" spans="1:17" ht="15.95" customHeight="1">
      <c r="A2780">
        <v>37582731</v>
      </c>
      <c r="B2780" t="s">
        <v>4822</v>
      </c>
      <c r="C2780">
        <v>107434423</v>
      </c>
      <c r="D2780" t="s">
        <v>3834</v>
      </c>
      <c r="F2780" t="s">
        <v>51</v>
      </c>
      <c r="G2780">
        <v>38.89817</v>
      </c>
      <c r="H2780">
        <v>-77.051230000000004</v>
      </c>
      <c r="I2780" t="s">
        <v>21</v>
      </c>
      <c r="J2780">
        <v>252</v>
      </c>
      <c r="K2780">
        <v>32</v>
      </c>
      <c r="L2780">
        <v>0</v>
      </c>
      <c r="M2780" s="13"/>
      <c r="O2780">
        <v>214</v>
      </c>
      <c r="P2780">
        <v>109</v>
      </c>
      <c r="Q2780">
        <v>0</v>
      </c>
    </row>
    <row r="2781" spans="1:17" ht="15.95" customHeight="1">
      <c r="A2781">
        <v>37584015</v>
      </c>
      <c r="B2781" t="s">
        <v>4823</v>
      </c>
      <c r="C2781">
        <v>107434423</v>
      </c>
      <c r="D2781" t="s">
        <v>3834</v>
      </c>
      <c r="F2781" t="s">
        <v>51</v>
      </c>
      <c r="G2781">
        <v>38.89817</v>
      </c>
      <c r="H2781">
        <v>-77.051230000000004</v>
      </c>
      <c r="I2781" t="s">
        <v>21</v>
      </c>
      <c r="J2781">
        <v>98</v>
      </c>
      <c r="K2781">
        <v>32</v>
      </c>
      <c r="L2781">
        <v>1</v>
      </c>
      <c r="M2781" s="1">
        <v>44342</v>
      </c>
      <c r="N2781">
        <v>0.05</v>
      </c>
      <c r="O2781">
        <v>214</v>
      </c>
      <c r="P2781">
        <v>360</v>
      </c>
      <c r="Q2781">
        <v>0</v>
      </c>
    </row>
    <row r="2782" spans="1:17" ht="15.95" customHeight="1">
      <c r="A2782">
        <v>37584699</v>
      </c>
      <c r="B2782" t="s">
        <v>4716</v>
      </c>
      <c r="C2782">
        <v>107434423</v>
      </c>
      <c r="D2782" t="s">
        <v>3834</v>
      </c>
      <c r="F2782" t="s">
        <v>51</v>
      </c>
      <c r="G2782">
        <v>38.89817</v>
      </c>
      <c r="H2782">
        <v>-77.051230000000004</v>
      </c>
      <c r="I2782" t="s">
        <v>21</v>
      </c>
      <c r="J2782">
        <v>106</v>
      </c>
      <c r="K2782">
        <v>32</v>
      </c>
      <c r="L2782">
        <v>2</v>
      </c>
      <c r="M2782" s="1">
        <v>44834</v>
      </c>
      <c r="N2782">
        <v>7.0000000000000007E-2</v>
      </c>
      <c r="O2782">
        <v>214</v>
      </c>
      <c r="P2782">
        <v>365</v>
      </c>
      <c r="Q2782">
        <v>1</v>
      </c>
    </row>
    <row r="2783" spans="1:17" ht="15.95" customHeight="1">
      <c r="A2783">
        <v>37586149</v>
      </c>
      <c r="B2783" t="s">
        <v>4834</v>
      </c>
      <c r="C2783">
        <v>107434423</v>
      </c>
      <c r="D2783" t="s">
        <v>3834</v>
      </c>
      <c r="F2783" t="s">
        <v>51</v>
      </c>
      <c r="G2783">
        <v>38.89817</v>
      </c>
      <c r="H2783">
        <v>-77.051230000000004</v>
      </c>
      <c r="I2783" t="s">
        <v>21</v>
      </c>
      <c r="J2783">
        <v>98</v>
      </c>
      <c r="K2783">
        <v>32</v>
      </c>
      <c r="L2783">
        <v>1</v>
      </c>
      <c r="M2783" s="1">
        <v>44340</v>
      </c>
      <c r="N2783">
        <v>0.05</v>
      </c>
      <c r="O2783">
        <v>214</v>
      </c>
      <c r="P2783">
        <v>360</v>
      </c>
      <c r="Q2783">
        <v>0</v>
      </c>
    </row>
    <row r="2784" spans="1:17" ht="15.95" customHeight="1">
      <c r="A2784">
        <v>37586282</v>
      </c>
      <c r="B2784" t="s">
        <v>4835</v>
      </c>
      <c r="C2784">
        <v>107434423</v>
      </c>
      <c r="D2784" t="s">
        <v>3834</v>
      </c>
      <c r="F2784" t="s">
        <v>51</v>
      </c>
      <c r="G2784">
        <v>38.89817</v>
      </c>
      <c r="H2784">
        <v>-77.051230000000004</v>
      </c>
      <c r="I2784" t="s">
        <v>21</v>
      </c>
      <c r="J2784">
        <v>93</v>
      </c>
      <c r="K2784">
        <v>32</v>
      </c>
      <c r="L2784">
        <v>0</v>
      </c>
      <c r="M2784" s="13"/>
      <c r="O2784">
        <v>214</v>
      </c>
      <c r="P2784">
        <v>365</v>
      </c>
      <c r="Q2784">
        <v>0</v>
      </c>
    </row>
    <row r="2785" spans="1:18" ht="15.95" customHeight="1">
      <c r="A2785">
        <v>37593687</v>
      </c>
      <c r="B2785" t="s">
        <v>4836</v>
      </c>
      <c r="C2785">
        <v>4476230</v>
      </c>
      <c r="D2785" t="s">
        <v>4837</v>
      </c>
      <c r="F2785" t="s">
        <v>88</v>
      </c>
      <c r="G2785">
        <v>38.897399999999998</v>
      </c>
      <c r="H2785">
        <v>-76.976600000000005</v>
      </c>
      <c r="I2785" t="s">
        <v>21</v>
      </c>
      <c r="J2785">
        <v>79</v>
      </c>
      <c r="K2785">
        <v>2</v>
      </c>
      <c r="L2785">
        <v>95</v>
      </c>
      <c r="M2785" s="1">
        <v>44913</v>
      </c>
      <c r="N2785">
        <v>2.4</v>
      </c>
      <c r="O2785">
        <v>1</v>
      </c>
      <c r="P2785">
        <v>9</v>
      </c>
      <c r="Q2785">
        <v>62</v>
      </c>
      <c r="R2785" t="s">
        <v>4838</v>
      </c>
    </row>
    <row r="2786" spans="1:18" ht="15.95" customHeight="1">
      <c r="A2786">
        <v>37602271</v>
      </c>
      <c r="B2786" t="s">
        <v>4839</v>
      </c>
      <c r="C2786">
        <v>17633</v>
      </c>
      <c r="D2786" t="s">
        <v>53</v>
      </c>
      <c r="F2786" t="s">
        <v>54</v>
      </c>
      <c r="G2786">
        <v>38.907330000000002</v>
      </c>
      <c r="H2786">
        <v>-77.082989999999995</v>
      </c>
      <c r="I2786" t="s">
        <v>21</v>
      </c>
      <c r="J2786">
        <v>197</v>
      </c>
      <c r="K2786">
        <v>31</v>
      </c>
      <c r="L2786">
        <v>2</v>
      </c>
      <c r="M2786" s="1">
        <v>43861</v>
      </c>
      <c r="N2786">
        <v>0.05</v>
      </c>
      <c r="O2786">
        <v>37</v>
      </c>
      <c r="P2786">
        <v>193</v>
      </c>
      <c r="Q2786">
        <v>0</v>
      </c>
    </row>
    <row r="2787" spans="1:18" ht="15.95" customHeight="1">
      <c r="A2787">
        <v>37621055</v>
      </c>
      <c r="B2787" t="s">
        <v>4850</v>
      </c>
      <c r="C2787">
        <v>26257566</v>
      </c>
      <c r="D2787" t="s">
        <v>155</v>
      </c>
      <c r="F2787" t="s">
        <v>66</v>
      </c>
      <c r="G2787">
        <v>38.919249999999998</v>
      </c>
      <c r="H2787">
        <v>-77.072620000000001</v>
      </c>
      <c r="I2787" t="s">
        <v>21</v>
      </c>
      <c r="J2787">
        <v>113</v>
      </c>
      <c r="K2787">
        <v>2</v>
      </c>
      <c r="L2787">
        <v>40</v>
      </c>
      <c r="M2787" s="1">
        <v>44892</v>
      </c>
      <c r="N2787">
        <v>1.1399999999999999</v>
      </c>
      <c r="O2787">
        <v>1</v>
      </c>
      <c r="P2787">
        <v>20</v>
      </c>
      <c r="Q2787">
        <v>11</v>
      </c>
      <c r="R2787" t="s">
        <v>4851</v>
      </c>
    </row>
    <row r="2788" spans="1:18" ht="15.95" customHeight="1">
      <c r="A2788">
        <v>37699827</v>
      </c>
      <c r="B2788" t="s">
        <v>4852</v>
      </c>
      <c r="C2788">
        <v>107434423</v>
      </c>
      <c r="D2788" t="s">
        <v>3834</v>
      </c>
      <c r="F2788" t="s">
        <v>51</v>
      </c>
      <c r="G2788">
        <v>38.89817</v>
      </c>
      <c r="H2788">
        <v>-77.051230000000004</v>
      </c>
      <c r="I2788" t="s">
        <v>21</v>
      </c>
      <c r="J2788">
        <v>98</v>
      </c>
      <c r="K2788">
        <v>32</v>
      </c>
      <c r="L2788">
        <v>1</v>
      </c>
      <c r="M2788" s="1">
        <v>44143</v>
      </c>
      <c r="N2788">
        <v>0.04</v>
      </c>
      <c r="O2788">
        <v>214</v>
      </c>
      <c r="P2788">
        <v>362</v>
      </c>
      <c r="Q2788">
        <v>0</v>
      </c>
      <c r="R2788" s="13"/>
    </row>
    <row r="2789" spans="1:18" ht="15.95" customHeight="1">
      <c r="A2789">
        <v>37721712</v>
      </c>
      <c r="B2789" t="s">
        <v>4861</v>
      </c>
      <c r="C2789">
        <v>8500709</v>
      </c>
      <c r="D2789" t="s">
        <v>4862</v>
      </c>
      <c r="F2789" t="s">
        <v>60</v>
      </c>
      <c r="G2789">
        <v>38.929600000000001</v>
      </c>
      <c r="H2789">
        <v>-76.971450000000004</v>
      </c>
      <c r="I2789" t="s">
        <v>21</v>
      </c>
      <c r="J2789">
        <v>125</v>
      </c>
      <c r="K2789">
        <v>3</v>
      </c>
      <c r="L2789">
        <v>27</v>
      </c>
      <c r="M2789" s="1">
        <v>44787</v>
      </c>
      <c r="N2789">
        <v>0.69</v>
      </c>
      <c r="O2789">
        <v>1</v>
      </c>
      <c r="P2789">
        <v>364</v>
      </c>
      <c r="Q2789">
        <v>6</v>
      </c>
      <c r="R2789" t="s">
        <v>101</v>
      </c>
    </row>
    <row r="2790" spans="1:18" ht="15.95" customHeight="1">
      <c r="A2790">
        <v>37740370</v>
      </c>
      <c r="B2790" t="s">
        <v>4863</v>
      </c>
      <c r="C2790">
        <v>36143043</v>
      </c>
      <c r="D2790" t="s">
        <v>4864</v>
      </c>
      <c r="F2790" t="s">
        <v>853</v>
      </c>
      <c r="G2790">
        <v>38.89143</v>
      </c>
      <c r="H2790">
        <v>-76.947929999999999</v>
      </c>
      <c r="I2790" t="s">
        <v>25</v>
      </c>
      <c r="J2790">
        <v>45</v>
      </c>
      <c r="K2790">
        <v>31</v>
      </c>
      <c r="L2790">
        <v>1</v>
      </c>
      <c r="M2790" s="1">
        <v>44043</v>
      </c>
      <c r="N2790">
        <v>0.03</v>
      </c>
      <c r="O2790">
        <v>4</v>
      </c>
      <c r="P2790">
        <v>365</v>
      </c>
      <c r="Q2790">
        <v>0</v>
      </c>
    </row>
    <row r="2791" spans="1:18" ht="15.95" customHeight="1">
      <c r="A2791">
        <v>37743958</v>
      </c>
      <c r="B2791" t="s">
        <v>4865</v>
      </c>
      <c r="C2791">
        <v>19347820</v>
      </c>
      <c r="D2791" t="s">
        <v>2091</v>
      </c>
      <c r="F2791" t="s">
        <v>37</v>
      </c>
      <c r="G2791">
        <v>38.92015</v>
      </c>
      <c r="H2791">
        <v>-77.046220000000005</v>
      </c>
      <c r="I2791" t="s">
        <v>21</v>
      </c>
      <c r="J2791">
        <v>125</v>
      </c>
      <c r="K2791">
        <v>31</v>
      </c>
      <c r="L2791">
        <v>28</v>
      </c>
      <c r="M2791" s="1">
        <v>44733</v>
      </c>
      <c r="N2791">
        <v>0.7</v>
      </c>
      <c r="O2791">
        <v>1</v>
      </c>
      <c r="P2791">
        <v>78</v>
      </c>
      <c r="Q2791">
        <v>2</v>
      </c>
      <c r="R2791" s="13"/>
    </row>
    <row r="2792" spans="1:18" ht="15.95" customHeight="1">
      <c r="A2792">
        <v>37800391</v>
      </c>
      <c r="B2792" t="s">
        <v>4866</v>
      </c>
      <c r="C2792">
        <v>8591234</v>
      </c>
      <c r="D2792" t="s">
        <v>233</v>
      </c>
      <c r="F2792" t="s">
        <v>88</v>
      </c>
      <c r="G2792">
        <v>38.896929999999998</v>
      </c>
      <c r="H2792">
        <v>-77.001919999999998</v>
      </c>
      <c r="I2792" t="s">
        <v>21</v>
      </c>
      <c r="J2792">
        <v>160</v>
      </c>
      <c r="K2792">
        <v>2</v>
      </c>
      <c r="L2792">
        <v>135</v>
      </c>
      <c r="M2792" s="1">
        <v>44897</v>
      </c>
      <c r="N2792">
        <v>3.34</v>
      </c>
      <c r="O2792">
        <v>8</v>
      </c>
      <c r="P2792">
        <v>141</v>
      </c>
      <c r="Q2792">
        <v>52</v>
      </c>
      <c r="R2792" t="s">
        <v>4867</v>
      </c>
    </row>
    <row r="2793" spans="1:18" ht="15.95" customHeight="1">
      <c r="A2793">
        <v>37804001</v>
      </c>
      <c r="B2793" t="s">
        <v>4875</v>
      </c>
      <c r="C2793">
        <v>286089018</v>
      </c>
      <c r="D2793" t="s">
        <v>1313</v>
      </c>
      <c r="F2793" t="s">
        <v>373</v>
      </c>
      <c r="G2793">
        <v>38.841369999999998</v>
      </c>
      <c r="H2793">
        <v>-76.982740000000007</v>
      </c>
      <c r="I2793" t="s">
        <v>21</v>
      </c>
      <c r="J2793">
        <v>699</v>
      </c>
      <c r="K2793">
        <v>31</v>
      </c>
      <c r="L2793">
        <v>12</v>
      </c>
      <c r="M2793" s="1">
        <v>44738</v>
      </c>
      <c r="N2793">
        <v>0.3</v>
      </c>
      <c r="O2793">
        <v>1</v>
      </c>
      <c r="P2793">
        <v>88</v>
      </c>
      <c r="Q2793">
        <v>1</v>
      </c>
    </row>
    <row r="2794" spans="1:18" ht="15.95" customHeight="1">
      <c r="A2794">
        <v>37833461</v>
      </c>
      <c r="B2794" t="s">
        <v>4827</v>
      </c>
      <c r="C2794">
        <v>10386607</v>
      </c>
      <c r="D2794" t="s">
        <v>4828</v>
      </c>
      <c r="F2794" t="s">
        <v>70</v>
      </c>
      <c r="G2794">
        <v>38.921619999999997</v>
      </c>
      <c r="H2794">
        <v>-77.034109999999998</v>
      </c>
      <c r="I2794" t="s">
        <v>21</v>
      </c>
      <c r="J2794">
        <v>167</v>
      </c>
      <c r="K2794">
        <v>31</v>
      </c>
      <c r="L2794">
        <v>30</v>
      </c>
      <c r="M2794" s="1">
        <v>44712</v>
      </c>
      <c r="N2794">
        <v>0.77</v>
      </c>
      <c r="O2794">
        <v>1</v>
      </c>
      <c r="P2794">
        <v>173</v>
      </c>
      <c r="Q2794">
        <v>11</v>
      </c>
    </row>
    <row r="2795" spans="1:18" ht="15.95" customHeight="1">
      <c r="A2795">
        <v>37834451</v>
      </c>
      <c r="B2795" t="s">
        <v>4840</v>
      </c>
      <c r="C2795">
        <v>28825130</v>
      </c>
      <c r="D2795" t="s">
        <v>488</v>
      </c>
      <c r="F2795" t="s">
        <v>51</v>
      </c>
      <c r="G2795">
        <v>38.907310000000003</v>
      </c>
      <c r="H2795">
        <v>-77.049359999999993</v>
      </c>
      <c r="I2795" t="s">
        <v>21</v>
      </c>
      <c r="J2795">
        <v>69</v>
      </c>
      <c r="K2795">
        <v>31</v>
      </c>
      <c r="L2795">
        <v>71</v>
      </c>
      <c r="M2795" s="1">
        <v>44841</v>
      </c>
      <c r="N2795">
        <v>1.76</v>
      </c>
      <c r="O2795">
        <v>6</v>
      </c>
      <c r="P2795">
        <v>59</v>
      </c>
      <c r="Q2795">
        <v>19</v>
      </c>
    </row>
    <row r="2796" spans="1:18" ht="15.95" customHeight="1">
      <c r="A2796">
        <v>37838983</v>
      </c>
      <c r="B2796" t="s">
        <v>4841</v>
      </c>
      <c r="C2796">
        <v>487806</v>
      </c>
      <c r="D2796" t="s">
        <v>2490</v>
      </c>
      <c r="F2796" t="s">
        <v>125</v>
      </c>
      <c r="G2796">
        <v>38.909410000000001</v>
      </c>
      <c r="H2796">
        <v>-77.065610000000007</v>
      </c>
      <c r="I2796" t="s">
        <v>21</v>
      </c>
      <c r="J2796">
        <v>80</v>
      </c>
      <c r="K2796">
        <v>1</v>
      </c>
      <c r="L2796">
        <v>98</v>
      </c>
      <c r="M2796" s="1">
        <v>44834</v>
      </c>
      <c r="N2796">
        <v>2.41</v>
      </c>
      <c r="O2796">
        <v>35</v>
      </c>
      <c r="P2796">
        <v>102</v>
      </c>
      <c r="Q2796">
        <v>24</v>
      </c>
      <c r="R2796" t="s">
        <v>101</v>
      </c>
    </row>
    <row r="2797" spans="1:18" ht="15.95" customHeight="1">
      <c r="A2797">
        <v>37850686</v>
      </c>
      <c r="B2797" t="s">
        <v>4842</v>
      </c>
      <c r="C2797">
        <v>286638108</v>
      </c>
      <c r="D2797" t="s">
        <v>4843</v>
      </c>
      <c r="F2797" t="s">
        <v>88</v>
      </c>
      <c r="G2797">
        <v>38.894939999999998</v>
      </c>
      <c r="H2797">
        <v>-76.978639999999999</v>
      </c>
      <c r="I2797" t="s">
        <v>21</v>
      </c>
      <c r="J2797">
        <v>146</v>
      </c>
      <c r="K2797">
        <v>1</v>
      </c>
      <c r="L2797">
        <v>38</v>
      </c>
      <c r="M2797" s="1">
        <v>44880</v>
      </c>
      <c r="N2797">
        <v>0.95</v>
      </c>
      <c r="O2797">
        <v>1</v>
      </c>
      <c r="P2797">
        <v>176</v>
      </c>
      <c r="Q2797">
        <v>13</v>
      </c>
      <c r="R2797" s="2" t="s">
        <v>4844</v>
      </c>
    </row>
    <row r="2798" spans="1:18" ht="15.95" customHeight="1">
      <c r="A2798">
        <v>37881373</v>
      </c>
      <c r="B2798" t="s">
        <v>4845</v>
      </c>
      <c r="C2798">
        <v>46630199</v>
      </c>
      <c r="D2798" t="s">
        <v>992</v>
      </c>
      <c r="F2798" t="s">
        <v>88</v>
      </c>
      <c r="G2798">
        <v>38.89282</v>
      </c>
      <c r="H2798">
        <v>-76.993350000000007</v>
      </c>
      <c r="I2798" t="s">
        <v>21</v>
      </c>
      <c r="J2798">
        <v>74</v>
      </c>
      <c r="K2798">
        <v>3</v>
      </c>
      <c r="L2798">
        <v>61</v>
      </c>
      <c r="M2798" s="1">
        <v>44883</v>
      </c>
      <c r="N2798">
        <v>1.53</v>
      </c>
      <c r="O2798">
        <v>89</v>
      </c>
      <c r="P2798">
        <v>170</v>
      </c>
      <c r="Q2798">
        <v>23</v>
      </c>
      <c r="R2798" t="s">
        <v>4846</v>
      </c>
    </row>
    <row r="2799" spans="1:18" ht="15.95" customHeight="1">
      <c r="A2799">
        <v>37889765</v>
      </c>
      <c r="B2799" t="s">
        <v>4847</v>
      </c>
      <c r="C2799">
        <v>6509683</v>
      </c>
      <c r="D2799" t="s">
        <v>4848</v>
      </c>
      <c r="F2799" t="s">
        <v>745</v>
      </c>
      <c r="G2799">
        <v>38.967889999999997</v>
      </c>
      <c r="H2799">
        <v>-77.065299999999993</v>
      </c>
      <c r="I2799" t="s">
        <v>21</v>
      </c>
      <c r="J2799">
        <v>107</v>
      </c>
      <c r="K2799">
        <v>2</v>
      </c>
      <c r="L2799">
        <v>118</v>
      </c>
      <c r="M2799" s="1">
        <v>44906</v>
      </c>
      <c r="N2799">
        <v>2.98</v>
      </c>
      <c r="O2799">
        <v>1</v>
      </c>
      <c r="P2799">
        <v>350</v>
      </c>
      <c r="Q2799">
        <v>57</v>
      </c>
      <c r="R2799" t="s">
        <v>4849</v>
      </c>
    </row>
    <row r="2800" spans="1:18" ht="15.95" customHeight="1">
      <c r="A2800">
        <v>37916753</v>
      </c>
      <c r="B2800" t="s">
        <v>4854</v>
      </c>
      <c r="C2800">
        <v>106426179</v>
      </c>
      <c r="D2800" t="s">
        <v>2396</v>
      </c>
      <c r="F2800" t="s">
        <v>20</v>
      </c>
      <c r="G2800">
        <v>38.967289999999998</v>
      </c>
      <c r="H2800">
        <v>-77.025310000000005</v>
      </c>
      <c r="I2800" t="s">
        <v>25</v>
      </c>
      <c r="J2800">
        <v>42</v>
      </c>
      <c r="K2800">
        <v>60</v>
      </c>
      <c r="L2800">
        <v>5</v>
      </c>
      <c r="M2800" s="1">
        <v>44674</v>
      </c>
      <c r="N2800">
        <v>0.14000000000000001</v>
      </c>
      <c r="O2800">
        <v>6</v>
      </c>
      <c r="P2800">
        <v>257</v>
      </c>
      <c r="Q2800">
        <v>1</v>
      </c>
    </row>
    <row r="2801" spans="1:18" ht="15.95" customHeight="1">
      <c r="A2801">
        <v>37919332</v>
      </c>
      <c r="B2801" s="2" t="s">
        <v>4856</v>
      </c>
      <c r="C2801">
        <v>281813382</v>
      </c>
      <c r="D2801" t="s">
        <v>4857</v>
      </c>
      <c r="F2801" t="s">
        <v>195</v>
      </c>
      <c r="G2801">
        <v>38.944450000000003</v>
      </c>
      <c r="H2801">
        <v>-76.981200000000001</v>
      </c>
      <c r="I2801" t="s">
        <v>21</v>
      </c>
      <c r="J2801">
        <v>186</v>
      </c>
      <c r="K2801">
        <v>31</v>
      </c>
      <c r="L2801">
        <v>27</v>
      </c>
      <c r="M2801" s="1">
        <v>44740</v>
      </c>
      <c r="N2801">
        <v>0.67</v>
      </c>
      <c r="O2801">
        <v>1</v>
      </c>
      <c r="P2801">
        <v>179</v>
      </c>
      <c r="Q2801">
        <v>4</v>
      </c>
    </row>
    <row r="2802" spans="1:18" ht="15.95" customHeight="1">
      <c r="A2802">
        <v>37945689</v>
      </c>
      <c r="B2802" t="s">
        <v>4711</v>
      </c>
      <c r="C2802">
        <v>69203193</v>
      </c>
      <c r="D2802" t="s">
        <v>2676</v>
      </c>
      <c r="F2802" t="s">
        <v>88</v>
      </c>
      <c r="G2802">
        <v>38.894420619999998</v>
      </c>
      <c r="H2802">
        <v>-76.998260500000001</v>
      </c>
      <c r="I2802" t="s">
        <v>21</v>
      </c>
      <c r="J2802">
        <v>60</v>
      </c>
      <c r="K2802">
        <v>31</v>
      </c>
      <c r="L2802">
        <v>6</v>
      </c>
      <c r="M2802" s="1">
        <v>44870</v>
      </c>
      <c r="N2802">
        <v>0.17</v>
      </c>
      <c r="O2802">
        <v>34</v>
      </c>
      <c r="P2802">
        <v>365</v>
      </c>
      <c r="Q2802">
        <v>3</v>
      </c>
    </row>
    <row r="2803" spans="1:18" ht="15.95" customHeight="1">
      <c r="A2803">
        <v>37986544</v>
      </c>
      <c r="B2803" t="s">
        <v>4858</v>
      </c>
      <c r="C2803">
        <v>37046633</v>
      </c>
      <c r="D2803" t="s">
        <v>4859</v>
      </c>
      <c r="F2803" t="s">
        <v>162</v>
      </c>
      <c r="G2803">
        <v>38.840919999999997</v>
      </c>
      <c r="H2803">
        <v>-76.997249999999994</v>
      </c>
      <c r="I2803" t="s">
        <v>21</v>
      </c>
      <c r="J2803">
        <v>90</v>
      </c>
      <c r="K2803">
        <v>31</v>
      </c>
      <c r="L2803">
        <v>18</v>
      </c>
      <c r="M2803" s="1">
        <v>44739</v>
      </c>
      <c r="N2803">
        <v>0.49</v>
      </c>
      <c r="O2803">
        <v>1</v>
      </c>
      <c r="P2803">
        <v>0</v>
      </c>
      <c r="Q2803">
        <v>6</v>
      </c>
    </row>
    <row r="2804" spans="1:18" ht="15.95" customHeight="1">
      <c r="A2804">
        <v>38013091</v>
      </c>
      <c r="B2804" t="s">
        <v>4860</v>
      </c>
      <c r="C2804">
        <v>107434423</v>
      </c>
      <c r="D2804" t="s">
        <v>3834</v>
      </c>
      <c r="F2804" t="s">
        <v>51</v>
      </c>
      <c r="G2804">
        <v>38.89817</v>
      </c>
      <c r="H2804">
        <v>-77.051230000000004</v>
      </c>
      <c r="I2804" t="s">
        <v>21</v>
      </c>
      <c r="J2804">
        <v>110</v>
      </c>
      <c r="K2804">
        <v>32</v>
      </c>
      <c r="L2804">
        <v>1</v>
      </c>
      <c r="M2804" s="1">
        <v>44326</v>
      </c>
      <c r="N2804">
        <v>0.05</v>
      </c>
      <c r="O2804">
        <v>214</v>
      </c>
      <c r="P2804">
        <v>365</v>
      </c>
      <c r="Q2804">
        <v>0</v>
      </c>
    </row>
    <row r="2805" spans="1:18" ht="15.95" customHeight="1">
      <c r="A2805">
        <v>38021592</v>
      </c>
      <c r="B2805" t="s">
        <v>4868</v>
      </c>
      <c r="C2805">
        <v>1311994</v>
      </c>
      <c r="D2805" t="s">
        <v>4869</v>
      </c>
      <c r="F2805" t="s">
        <v>34</v>
      </c>
      <c r="G2805">
        <v>38.950830000000003</v>
      </c>
      <c r="H2805">
        <v>-77.014089999999996</v>
      </c>
      <c r="I2805" t="s">
        <v>21</v>
      </c>
      <c r="J2805">
        <v>65</v>
      </c>
      <c r="K2805">
        <v>2</v>
      </c>
      <c r="L2805">
        <v>199</v>
      </c>
      <c r="M2805" s="1">
        <v>44910</v>
      </c>
      <c r="N2805">
        <v>4.9400000000000004</v>
      </c>
      <c r="O2805">
        <v>1</v>
      </c>
      <c r="P2805">
        <v>133</v>
      </c>
      <c r="Q2805">
        <v>61</v>
      </c>
      <c r="R2805" t="s">
        <v>4870</v>
      </c>
    </row>
    <row r="2806" spans="1:18" ht="15.95" customHeight="1">
      <c r="A2806">
        <v>38051117</v>
      </c>
      <c r="B2806" t="s">
        <v>4871</v>
      </c>
      <c r="C2806">
        <v>5245831</v>
      </c>
      <c r="D2806" t="s">
        <v>3192</v>
      </c>
      <c r="F2806" t="s">
        <v>122</v>
      </c>
      <c r="G2806">
        <v>38.917450000000002</v>
      </c>
      <c r="H2806">
        <v>-77.018829999999994</v>
      </c>
      <c r="I2806" t="s">
        <v>25</v>
      </c>
      <c r="J2806">
        <v>70</v>
      </c>
      <c r="K2806">
        <v>31</v>
      </c>
      <c r="L2806">
        <v>2</v>
      </c>
      <c r="M2806" s="1">
        <v>43768</v>
      </c>
      <c r="N2806">
        <v>0.05</v>
      </c>
      <c r="O2806">
        <v>1</v>
      </c>
      <c r="P2806">
        <v>0</v>
      </c>
      <c r="Q2806">
        <v>0</v>
      </c>
      <c r="R2806" s="13"/>
    </row>
    <row r="2807" spans="1:18" ht="15.95" customHeight="1">
      <c r="A2807">
        <v>38092385</v>
      </c>
      <c r="B2807" t="s">
        <v>4872</v>
      </c>
      <c r="C2807">
        <v>289121125</v>
      </c>
      <c r="D2807" t="s">
        <v>4873</v>
      </c>
      <c r="F2807" t="s">
        <v>141</v>
      </c>
      <c r="G2807">
        <v>38.904260000000001</v>
      </c>
      <c r="H2807">
        <v>-76.985420000000005</v>
      </c>
      <c r="I2807" t="s">
        <v>21</v>
      </c>
      <c r="J2807">
        <v>105</v>
      </c>
      <c r="K2807">
        <v>2</v>
      </c>
      <c r="L2807">
        <v>75</v>
      </c>
      <c r="M2807" s="1">
        <v>44885</v>
      </c>
      <c r="N2807">
        <v>1.89</v>
      </c>
      <c r="O2807">
        <v>1</v>
      </c>
      <c r="P2807">
        <v>177</v>
      </c>
      <c r="Q2807">
        <v>19</v>
      </c>
      <c r="R2807" t="s">
        <v>101</v>
      </c>
    </row>
    <row r="2808" spans="1:18" ht="15.95" customHeight="1">
      <c r="A2808">
        <v>38104114</v>
      </c>
      <c r="B2808" t="s">
        <v>4874</v>
      </c>
      <c r="C2808">
        <v>289259344</v>
      </c>
      <c r="D2808" t="s">
        <v>3696</v>
      </c>
      <c r="F2808" t="s">
        <v>94</v>
      </c>
      <c r="G2808">
        <v>38.904150000000001</v>
      </c>
      <c r="H2808">
        <v>-77.036270000000002</v>
      </c>
      <c r="I2808" t="s">
        <v>21</v>
      </c>
      <c r="J2808">
        <v>161</v>
      </c>
      <c r="K2808">
        <v>2</v>
      </c>
      <c r="L2808">
        <v>147</v>
      </c>
      <c r="M2808" s="1">
        <v>44905</v>
      </c>
      <c r="N2808">
        <v>3.69</v>
      </c>
      <c r="O2808">
        <v>20</v>
      </c>
      <c r="P2808">
        <v>233</v>
      </c>
      <c r="Q2808">
        <v>53</v>
      </c>
      <c r="R2808" t="s">
        <v>101</v>
      </c>
    </row>
    <row r="2809" spans="1:18" ht="15.95" customHeight="1">
      <c r="A2809">
        <v>38104981</v>
      </c>
      <c r="B2809" t="s">
        <v>4879</v>
      </c>
      <c r="C2809">
        <v>289259344</v>
      </c>
      <c r="D2809" t="s">
        <v>3696</v>
      </c>
      <c r="F2809" t="s">
        <v>94</v>
      </c>
      <c r="G2809">
        <v>38.903959999999998</v>
      </c>
      <c r="H2809">
        <v>-77.035839999999993</v>
      </c>
      <c r="I2809" t="s">
        <v>21</v>
      </c>
      <c r="J2809">
        <v>157</v>
      </c>
      <c r="K2809">
        <v>2</v>
      </c>
      <c r="L2809">
        <v>132</v>
      </c>
      <c r="M2809" s="1">
        <v>44908</v>
      </c>
      <c r="N2809">
        <v>3.31</v>
      </c>
      <c r="O2809">
        <v>20</v>
      </c>
      <c r="P2809">
        <v>210</v>
      </c>
      <c r="Q2809">
        <v>61</v>
      </c>
      <c r="R2809" t="s">
        <v>101</v>
      </c>
    </row>
    <row r="2810" spans="1:18" ht="15.95" customHeight="1">
      <c r="A2810">
        <v>38131771</v>
      </c>
      <c r="B2810" t="s">
        <v>4884</v>
      </c>
      <c r="C2810">
        <v>289671545</v>
      </c>
      <c r="D2810" t="s">
        <v>4885</v>
      </c>
      <c r="F2810" t="s">
        <v>54</v>
      </c>
      <c r="G2810">
        <v>38.908839999999998</v>
      </c>
      <c r="H2810">
        <v>-77.081429999999997</v>
      </c>
      <c r="I2810" t="s">
        <v>25</v>
      </c>
      <c r="J2810">
        <v>90</v>
      </c>
      <c r="K2810">
        <v>31</v>
      </c>
      <c r="L2810">
        <v>0</v>
      </c>
      <c r="M2810" s="13"/>
      <c r="O2810">
        <v>1</v>
      </c>
      <c r="P2810">
        <v>0</v>
      </c>
      <c r="Q2810">
        <v>0</v>
      </c>
    </row>
    <row r="2811" spans="1:18" ht="15.95" customHeight="1">
      <c r="A2811">
        <v>38133336</v>
      </c>
      <c r="B2811" t="s">
        <v>4894</v>
      </c>
      <c r="C2811">
        <v>289695321</v>
      </c>
      <c r="D2811" t="s">
        <v>4895</v>
      </c>
      <c r="F2811" t="s">
        <v>94</v>
      </c>
      <c r="G2811">
        <v>38.908610000000003</v>
      </c>
      <c r="H2811">
        <v>-77.047300000000007</v>
      </c>
      <c r="I2811" t="s">
        <v>21</v>
      </c>
      <c r="J2811">
        <v>154</v>
      </c>
      <c r="K2811">
        <v>2</v>
      </c>
      <c r="L2811">
        <v>182</v>
      </c>
      <c r="M2811" s="1">
        <v>44899</v>
      </c>
      <c r="N2811">
        <v>4.63</v>
      </c>
      <c r="O2811">
        <v>1</v>
      </c>
      <c r="P2811">
        <v>210</v>
      </c>
      <c r="Q2811">
        <v>53</v>
      </c>
      <c r="R2811" t="s">
        <v>101</v>
      </c>
    </row>
    <row r="2812" spans="1:18" ht="15.95" customHeight="1">
      <c r="A2812">
        <v>38156682</v>
      </c>
      <c r="B2812" t="s">
        <v>4896</v>
      </c>
      <c r="C2812">
        <v>30283594</v>
      </c>
      <c r="D2812" t="s">
        <v>798</v>
      </c>
      <c r="F2812" t="s">
        <v>43</v>
      </c>
      <c r="G2812">
        <v>38.899914000000003</v>
      </c>
      <c r="H2812">
        <v>-77.03313</v>
      </c>
      <c r="I2812" t="s">
        <v>21</v>
      </c>
      <c r="J2812">
        <v>118</v>
      </c>
      <c r="K2812">
        <v>31</v>
      </c>
      <c r="L2812">
        <v>1</v>
      </c>
      <c r="M2812" s="1">
        <v>44583</v>
      </c>
      <c r="N2812">
        <v>0.09</v>
      </c>
      <c r="O2812">
        <v>44</v>
      </c>
      <c r="P2812">
        <v>354</v>
      </c>
      <c r="Q2812">
        <v>1</v>
      </c>
      <c r="R2812" t="s">
        <v>799</v>
      </c>
    </row>
    <row r="2813" spans="1:18" ht="15.95" customHeight="1">
      <c r="A2813">
        <v>38160741</v>
      </c>
      <c r="B2813" t="s">
        <v>4897</v>
      </c>
      <c r="C2813">
        <v>39930655</v>
      </c>
      <c r="D2813" t="s">
        <v>1928</v>
      </c>
      <c r="F2813" t="s">
        <v>122</v>
      </c>
      <c r="G2813">
        <v>38.91554</v>
      </c>
      <c r="H2813">
        <v>-77.029539999999997</v>
      </c>
      <c r="I2813" t="s">
        <v>21</v>
      </c>
      <c r="J2813">
        <v>137</v>
      </c>
      <c r="K2813">
        <v>30</v>
      </c>
      <c r="L2813">
        <v>46</v>
      </c>
      <c r="M2813" s="1">
        <v>44554</v>
      </c>
      <c r="N2813">
        <v>1.1399999999999999</v>
      </c>
      <c r="O2813">
        <v>166</v>
      </c>
      <c r="P2813">
        <v>331</v>
      </c>
      <c r="Q2813">
        <v>1</v>
      </c>
      <c r="R2813" t="s">
        <v>101</v>
      </c>
    </row>
    <row r="2814" spans="1:18" ht="15.95" customHeight="1">
      <c r="A2814">
        <v>38161147</v>
      </c>
      <c r="B2814" t="s">
        <v>4906</v>
      </c>
      <c r="C2814">
        <v>51282404</v>
      </c>
      <c r="D2814" t="s">
        <v>4907</v>
      </c>
      <c r="F2814" t="s">
        <v>141</v>
      </c>
      <c r="G2814">
        <v>38.905999999999999</v>
      </c>
      <c r="H2814">
        <v>-76.981629999999996</v>
      </c>
      <c r="I2814" t="s">
        <v>25</v>
      </c>
      <c r="J2814">
        <v>85</v>
      </c>
      <c r="K2814">
        <v>2</v>
      </c>
      <c r="L2814">
        <v>24</v>
      </c>
      <c r="M2814" s="1">
        <v>44857</v>
      </c>
      <c r="N2814">
        <v>0.61</v>
      </c>
      <c r="O2814">
        <v>2</v>
      </c>
      <c r="P2814">
        <v>89</v>
      </c>
      <c r="Q2814">
        <v>12</v>
      </c>
      <c r="R2814" s="2" t="s">
        <v>4908</v>
      </c>
    </row>
    <row r="2815" spans="1:18" ht="15.95" customHeight="1">
      <c r="A2815">
        <v>38174486</v>
      </c>
      <c r="B2815" t="s">
        <v>4909</v>
      </c>
      <c r="C2815">
        <v>107434423</v>
      </c>
      <c r="D2815" t="s">
        <v>3834</v>
      </c>
      <c r="F2815" t="s">
        <v>51</v>
      </c>
      <c r="G2815">
        <v>38.89817</v>
      </c>
      <c r="H2815">
        <v>-77.051230000000004</v>
      </c>
      <c r="I2815" t="s">
        <v>21</v>
      </c>
      <c r="J2815">
        <v>237</v>
      </c>
      <c r="K2815">
        <v>32</v>
      </c>
      <c r="L2815">
        <v>0</v>
      </c>
      <c r="M2815" s="13"/>
      <c r="O2815">
        <v>214</v>
      </c>
      <c r="P2815">
        <v>80</v>
      </c>
      <c r="Q2815">
        <v>0</v>
      </c>
    </row>
    <row r="2816" spans="1:18" ht="15.95" customHeight="1">
      <c r="A2816">
        <v>38184618</v>
      </c>
      <c r="B2816" t="s">
        <v>4910</v>
      </c>
      <c r="C2816">
        <v>289841917</v>
      </c>
      <c r="D2816" t="s">
        <v>4911</v>
      </c>
      <c r="F2816" t="s">
        <v>94</v>
      </c>
      <c r="G2816">
        <v>38.909179999999999</v>
      </c>
      <c r="H2816">
        <v>-77.047049999999999</v>
      </c>
      <c r="I2816" t="s">
        <v>21</v>
      </c>
      <c r="J2816">
        <v>86</v>
      </c>
      <c r="K2816">
        <v>2</v>
      </c>
      <c r="L2816">
        <v>115</v>
      </c>
      <c r="M2816" s="1">
        <v>44889</v>
      </c>
      <c r="N2816">
        <v>3.12</v>
      </c>
      <c r="O2816">
        <v>1</v>
      </c>
      <c r="P2816">
        <v>119</v>
      </c>
      <c r="Q2816">
        <v>29</v>
      </c>
      <c r="R2816" t="s">
        <v>4912</v>
      </c>
    </row>
    <row r="2817" spans="1:18" ht="15.95" customHeight="1">
      <c r="A2817">
        <v>38193277</v>
      </c>
      <c r="B2817" t="s">
        <v>4913</v>
      </c>
      <c r="C2817">
        <v>11793019</v>
      </c>
      <c r="D2817" t="s">
        <v>4914</v>
      </c>
      <c r="F2817" t="s">
        <v>28</v>
      </c>
      <c r="G2817">
        <v>38.913829999999997</v>
      </c>
      <c r="H2817">
        <v>-77.014319999999998</v>
      </c>
      <c r="I2817" t="s">
        <v>21</v>
      </c>
      <c r="J2817">
        <v>121</v>
      </c>
      <c r="K2817">
        <v>3</v>
      </c>
      <c r="L2817">
        <v>49</v>
      </c>
      <c r="M2817" s="1">
        <v>44902</v>
      </c>
      <c r="N2817">
        <v>1.24</v>
      </c>
      <c r="O2817">
        <v>1</v>
      </c>
      <c r="P2817">
        <v>352</v>
      </c>
      <c r="Q2817">
        <v>27</v>
      </c>
      <c r="R2817" t="s">
        <v>4915</v>
      </c>
    </row>
    <row r="2818" spans="1:18" ht="15.95" customHeight="1">
      <c r="A2818">
        <v>38206337</v>
      </c>
      <c r="B2818" t="s">
        <v>4916</v>
      </c>
      <c r="C2818">
        <v>107434423</v>
      </c>
      <c r="D2818" t="s">
        <v>3834</v>
      </c>
      <c r="F2818" t="s">
        <v>43</v>
      </c>
      <c r="G2818">
        <v>38.895522100000001</v>
      </c>
      <c r="H2818">
        <v>-77.022760700000006</v>
      </c>
      <c r="I2818" t="s">
        <v>21</v>
      </c>
      <c r="J2818">
        <v>181</v>
      </c>
      <c r="K2818">
        <v>32</v>
      </c>
      <c r="L2818">
        <v>0</v>
      </c>
      <c r="M2818" s="13"/>
      <c r="O2818">
        <v>214</v>
      </c>
      <c r="P2818">
        <v>171</v>
      </c>
      <c r="Q2818">
        <v>0</v>
      </c>
    </row>
    <row r="2819" spans="1:18" ht="15.95" customHeight="1">
      <c r="A2819">
        <v>38216280</v>
      </c>
      <c r="B2819" t="s">
        <v>4897</v>
      </c>
      <c r="C2819">
        <v>39930655</v>
      </c>
      <c r="D2819" t="s">
        <v>1928</v>
      </c>
      <c r="F2819" t="s">
        <v>122</v>
      </c>
      <c r="G2819">
        <v>38.916260000000001</v>
      </c>
      <c r="H2819">
        <v>-77.029529999999994</v>
      </c>
      <c r="I2819" t="s">
        <v>21</v>
      </c>
      <c r="J2819">
        <v>143</v>
      </c>
      <c r="K2819">
        <v>31</v>
      </c>
      <c r="L2819">
        <v>60</v>
      </c>
      <c r="M2819" s="1">
        <v>44701</v>
      </c>
      <c r="N2819">
        <v>1.5</v>
      </c>
      <c r="O2819">
        <v>166</v>
      </c>
      <c r="P2819">
        <v>345</v>
      </c>
      <c r="Q2819">
        <v>9</v>
      </c>
      <c r="R2819" s="13" t="s">
        <v>101</v>
      </c>
    </row>
    <row r="2820" spans="1:18" ht="15.95" customHeight="1">
      <c r="A2820">
        <v>38216432</v>
      </c>
      <c r="B2820" t="s">
        <v>4897</v>
      </c>
      <c r="C2820">
        <v>39930655</v>
      </c>
      <c r="D2820" t="s">
        <v>1928</v>
      </c>
      <c r="F2820" t="s">
        <v>122</v>
      </c>
      <c r="G2820">
        <v>38.916510000000002</v>
      </c>
      <c r="H2820">
        <v>-77.029769999999999</v>
      </c>
      <c r="I2820" t="s">
        <v>21</v>
      </c>
      <c r="J2820">
        <v>132</v>
      </c>
      <c r="K2820">
        <v>30</v>
      </c>
      <c r="L2820">
        <v>61</v>
      </c>
      <c r="M2820" s="1">
        <v>44892</v>
      </c>
      <c r="N2820">
        <v>1.52</v>
      </c>
      <c r="O2820">
        <v>166</v>
      </c>
      <c r="P2820">
        <v>333</v>
      </c>
      <c r="Q2820">
        <v>14</v>
      </c>
      <c r="R2820" t="s">
        <v>101</v>
      </c>
    </row>
    <row r="2821" spans="1:18" ht="15.95" customHeight="1">
      <c r="A2821">
        <v>38252004</v>
      </c>
      <c r="B2821" t="s">
        <v>4933</v>
      </c>
      <c r="C2821">
        <v>263634691</v>
      </c>
      <c r="D2821" t="s">
        <v>4934</v>
      </c>
      <c r="F2821" t="s">
        <v>54</v>
      </c>
      <c r="G2821">
        <v>38.910939999999997</v>
      </c>
      <c r="H2821">
        <v>-77.08878</v>
      </c>
      <c r="I2821" t="s">
        <v>25</v>
      </c>
      <c r="J2821">
        <v>55</v>
      </c>
      <c r="K2821">
        <v>31</v>
      </c>
      <c r="L2821">
        <v>0</v>
      </c>
      <c r="M2821" s="13"/>
      <c r="O2821">
        <v>1</v>
      </c>
      <c r="P2821">
        <v>0</v>
      </c>
      <c r="Q2821">
        <v>0</v>
      </c>
    </row>
    <row r="2822" spans="1:18" ht="15.95" customHeight="1">
      <c r="A2822">
        <v>38266236</v>
      </c>
      <c r="B2822" t="s">
        <v>4935</v>
      </c>
      <c r="C2822">
        <v>13351297</v>
      </c>
      <c r="D2822" t="s">
        <v>4936</v>
      </c>
      <c r="F2822" t="s">
        <v>201</v>
      </c>
      <c r="G2822">
        <v>38.887639999999998</v>
      </c>
      <c r="H2822">
        <v>-77.002319999999997</v>
      </c>
      <c r="I2822" t="s">
        <v>21</v>
      </c>
      <c r="J2822">
        <v>171</v>
      </c>
      <c r="K2822">
        <v>2</v>
      </c>
      <c r="L2822">
        <v>108</v>
      </c>
      <c r="M2822" s="1">
        <v>44910</v>
      </c>
      <c r="N2822">
        <v>2.8</v>
      </c>
      <c r="O2822">
        <v>1</v>
      </c>
      <c r="P2822">
        <v>338</v>
      </c>
      <c r="Q2822">
        <v>48</v>
      </c>
      <c r="R2822" t="s">
        <v>4937</v>
      </c>
    </row>
    <row r="2823" spans="1:18" ht="15.95" customHeight="1">
      <c r="A2823">
        <v>38287461</v>
      </c>
      <c r="B2823" t="s">
        <v>4938</v>
      </c>
      <c r="C2823">
        <v>87487480</v>
      </c>
      <c r="D2823" t="s">
        <v>1425</v>
      </c>
      <c r="F2823" t="s">
        <v>1044</v>
      </c>
      <c r="G2823">
        <v>38.875549999999997</v>
      </c>
      <c r="H2823">
        <v>-76.959220000000002</v>
      </c>
      <c r="I2823" t="s">
        <v>21</v>
      </c>
      <c r="J2823">
        <v>88</v>
      </c>
      <c r="K2823">
        <v>31</v>
      </c>
      <c r="L2823">
        <v>16</v>
      </c>
      <c r="M2823" s="1">
        <v>44444</v>
      </c>
      <c r="N2823">
        <v>0.47</v>
      </c>
      <c r="O2823">
        <v>1</v>
      </c>
      <c r="P2823">
        <v>27</v>
      </c>
      <c r="Q2823">
        <v>0</v>
      </c>
    </row>
    <row r="2824" spans="1:18" ht="15.95" customHeight="1">
      <c r="A2824">
        <v>38321510</v>
      </c>
      <c r="B2824" t="s">
        <v>4939</v>
      </c>
      <c r="C2824">
        <v>119046186</v>
      </c>
      <c r="D2824" t="s">
        <v>1479</v>
      </c>
      <c r="F2824" t="s">
        <v>201</v>
      </c>
      <c r="G2824">
        <v>38.885599999999997</v>
      </c>
      <c r="H2824">
        <v>-76.982590000000002</v>
      </c>
      <c r="I2824" t="s">
        <v>21</v>
      </c>
      <c r="J2824">
        <v>185</v>
      </c>
      <c r="K2824">
        <v>2</v>
      </c>
      <c r="L2824">
        <v>82</v>
      </c>
      <c r="M2824" s="1">
        <v>44906</v>
      </c>
      <c r="N2824">
        <v>2.1800000000000002</v>
      </c>
      <c r="O2824">
        <v>1</v>
      </c>
      <c r="P2824">
        <v>354</v>
      </c>
      <c r="Q2824">
        <v>44</v>
      </c>
      <c r="R2824" t="s">
        <v>4940</v>
      </c>
    </row>
    <row r="2825" spans="1:18" ht="15.95" customHeight="1">
      <c r="A2825">
        <v>38328694</v>
      </c>
      <c r="B2825" t="s">
        <v>4941</v>
      </c>
      <c r="C2825">
        <v>36751312</v>
      </c>
      <c r="D2825" t="s">
        <v>352</v>
      </c>
      <c r="F2825" t="s">
        <v>88</v>
      </c>
      <c r="G2825">
        <v>38.894820000000003</v>
      </c>
      <c r="H2825">
        <v>-76.984650000000002</v>
      </c>
      <c r="I2825" t="s">
        <v>21</v>
      </c>
      <c r="J2825">
        <v>80</v>
      </c>
      <c r="K2825">
        <v>31</v>
      </c>
      <c r="L2825">
        <v>52</v>
      </c>
      <c r="M2825" s="1">
        <v>43911</v>
      </c>
      <c r="N2825">
        <v>1.31</v>
      </c>
      <c r="O2825">
        <v>1</v>
      </c>
      <c r="P2825">
        <v>0</v>
      </c>
      <c r="Q2825">
        <v>0</v>
      </c>
    </row>
    <row r="2826" spans="1:18" ht="15.95" customHeight="1">
      <c r="A2826">
        <v>38351461</v>
      </c>
      <c r="B2826" t="s">
        <v>4942</v>
      </c>
      <c r="C2826">
        <v>14863336</v>
      </c>
      <c r="D2826" t="s">
        <v>179</v>
      </c>
      <c r="F2826" t="s">
        <v>91</v>
      </c>
      <c r="G2826">
        <v>38.955449999999999</v>
      </c>
      <c r="H2826">
        <v>-76.997190000000003</v>
      </c>
      <c r="I2826" t="s">
        <v>21</v>
      </c>
      <c r="J2826">
        <v>40</v>
      </c>
      <c r="K2826">
        <v>31</v>
      </c>
      <c r="L2826">
        <v>38</v>
      </c>
      <c r="M2826" s="1">
        <v>44591</v>
      </c>
      <c r="N2826">
        <v>0.97</v>
      </c>
      <c r="O2826">
        <v>1</v>
      </c>
      <c r="P2826">
        <v>0</v>
      </c>
      <c r="Q2826">
        <v>4</v>
      </c>
    </row>
    <row r="2827" spans="1:18" ht="15.95" customHeight="1">
      <c r="A2827">
        <v>38356056</v>
      </c>
      <c r="B2827" t="s">
        <v>4943</v>
      </c>
      <c r="C2827">
        <v>44706521</v>
      </c>
      <c r="D2827" t="s">
        <v>179</v>
      </c>
      <c r="F2827" t="s">
        <v>70</v>
      </c>
      <c r="G2827">
        <v>38.931159999999998</v>
      </c>
      <c r="H2827">
        <v>-77.024680000000004</v>
      </c>
      <c r="I2827" t="s">
        <v>25</v>
      </c>
      <c r="J2827">
        <v>42</v>
      </c>
      <c r="K2827">
        <v>32</v>
      </c>
      <c r="L2827">
        <v>13</v>
      </c>
      <c r="M2827" s="1">
        <v>44501</v>
      </c>
      <c r="N2827">
        <v>0.33</v>
      </c>
      <c r="O2827">
        <v>7</v>
      </c>
      <c r="P2827">
        <v>0</v>
      </c>
      <c r="Q2827">
        <v>0</v>
      </c>
    </row>
    <row r="2828" spans="1:18" ht="15.95" customHeight="1">
      <c r="A2828">
        <v>38385816</v>
      </c>
      <c r="B2828" t="s">
        <v>4944</v>
      </c>
      <c r="C2828">
        <v>289259344</v>
      </c>
      <c r="D2828" t="s">
        <v>3696</v>
      </c>
      <c r="F2828" t="s">
        <v>125</v>
      </c>
      <c r="G2828">
        <v>38.91281</v>
      </c>
      <c r="H2828">
        <v>-77.064729999999997</v>
      </c>
      <c r="I2828" t="s">
        <v>21</v>
      </c>
      <c r="J2828">
        <v>177</v>
      </c>
      <c r="K2828">
        <v>2</v>
      </c>
      <c r="L2828">
        <v>146</v>
      </c>
      <c r="M2828" s="1">
        <v>44903</v>
      </c>
      <c r="N2828">
        <v>3.69</v>
      </c>
      <c r="O2828">
        <v>20</v>
      </c>
      <c r="P2828">
        <v>227</v>
      </c>
      <c r="Q2828">
        <v>60</v>
      </c>
      <c r="R2828" t="s">
        <v>101</v>
      </c>
    </row>
    <row r="2829" spans="1:18" ht="15.95" customHeight="1">
      <c r="A2829">
        <v>38403632</v>
      </c>
      <c r="B2829" t="s">
        <v>4945</v>
      </c>
      <c r="C2829">
        <v>487806</v>
      </c>
      <c r="D2829" t="s">
        <v>2490</v>
      </c>
      <c r="F2829" t="s">
        <v>88</v>
      </c>
      <c r="G2829">
        <v>38.897770000000001</v>
      </c>
      <c r="H2829">
        <v>-76.995099999999994</v>
      </c>
      <c r="I2829" t="s">
        <v>21</v>
      </c>
      <c r="J2829">
        <v>76</v>
      </c>
      <c r="K2829">
        <v>1</v>
      </c>
      <c r="L2829">
        <v>35</v>
      </c>
      <c r="M2829" s="1">
        <v>44765</v>
      </c>
      <c r="N2829">
        <v>1.18</v>
      </c>
      <c r="O2829">
        <v>35</v>
      </c>
      <c r="P2829">
        <v>0</v>
      </c>
      <c r="Q2829">
        <v>18</v>
      </c>
      <c r="R2829" t="s">
        <v>4946</v>
      </c>
    </row>
    <row r="2830" spans="1:18" ht="15.95" customHeight="1">
      <c r="A2830">
        <v>38409028</v>
      </c>
      <c r="B2830" t="s">
        <v>4947</v>
      </c>
      <c r="C2830">
        <v>15103467</v>
      </c>
      <c r="D2830" t="s">
        <v>352</v>
      </c>
      <c r="F2830" t="s">
        <v>122</v>
      </c>
      <c r="G2830">
        <v>38.915559999999999</v>
      </c>
      <c r="H2830">
        <v>-77.023399999999995</v>
      </c>
      <c r="I2830" t="s">
        <v>21</v>
      </c>
      <c r="J2830">
        <v>219</v>
      </c>
      <c r="K2830">
        <v>2</v>
      </c>
      <c r="L2830">
        <v>156</v>
      </c>
      <c r="M2830" s="1">
        <v>44900</v>
      </c>
      <c r="N2830">
        <v>3.9</v>
      </c>
      <c r="O2830">
        <v>1</v>
      </c>
      <c r="P2830">
        <v>70</v>
      </c>
      <c r="Q2830">
        <v>48</v>
      </c>
      <c r="R2830" s="13" t="s">
        <v>4948</v>
      </c>
    </row>
    <row r="2831" spans="1:18" ht="15.95" customHeight="1">
      <c r="A2831">
        <v>38478357</v>
      </c>
      <c r="B2831" t="s">
        <v>4949</v>
      </c>
      <c r="C2831">
        <v>293372071</v>
      </c>
      <c r="D2831" t="s">
        <v>4950</v>
      </c>
      <c r="F2831" t="s">
        <v>201</v>
      </c>
      <c r="G2831">
        <v>38.885550000000002</v>
      </c>
      <c r="H2831">
        <v>-76.997579999999999</v>
      </c>
      <c r="I2831" t="s">
        <v>21</v>
      </c>
      <c r="J2831">
        <v>85</v>
      </c>
      <c r="K2831">
        <v>1</v>
      </c>
      <c r="L2831">
        <v>318</v>
      </c>
      <c r="M2831" s="1">
        <v>44913</v>
      </c>
      <c r="N2831">
        <v>8</v>
      </c>
      <c r="O2831">
        <v>2</v>
      </c>
      <c r="P2831">
        <v>132</v>
      </c>
      <c r="Q2831">
        <v>95</v>
      </c>
      <c r="R2831" s="2" t="s">
        <v>4951</v>
      </c>
    </row>
    <row r="2832" spans="1:18" ht="15.95" customHeight="1">
      <c r="A2832">
        <v>38483487</v>
      </c>
      <c r="B2832" t="s">
        <v>4952</v>
      </c>
      <c r="C2832">
        <v>217752881</v>
      </c>
      <c r="D2832" t="s">
        <v>4953</v>
      </c>
      <c r="F2832" t="s">
        <v>88</v>
      </c>
      <c r="G2832">
        <v>38.901429999999998</v>
      </c>
      <c r="H2832">
        <v>-76.994960000000006</v>
      </c>
      <c r="I2832" t="s">
        <v>21</v>
      </c>
      <c r="J2832">
        <v>400</v>
      </c>
      <c r="K2832">
        <v>200</v>
      </c>
      <c r="L2832">
        <v>28</v>
      </c>
      <c r="M2832" s="1">
        <v>44148</v>
      </c>
      <c r="N2832">
        <v>0.72</v>
      </c>
      <c r="O2832">
        <v>2</v>
      </c>
      <c r="P2832">
        <v>90</v>
      </c>
      <c r="Q2832">
        <v>0</v>
      </c>
      <c r="R2832" s="13"/>
    </row>
    <row r="2833" spans="1:18" ht="15.95" customHeight="1">
      <c r="A2833">
        <v>38483490</v>
      </c>
      <c r="B2833" t="s">
        <v>4954</v>
      </c>
      <c r="C2833">
        <v>217752881</v>
      </c>
      <c r="D2833" t="s">
        <v>4953</v>
      </c>
      <c r="F2833" t="s">
        <v>88</v>
      </c>
      <c r="G2833">
        <v>38.900190000000002</v>
      </c>
      <c r="H2833">
        <v>-76.996430000000004</v>
      </c>
      <c r="I2833" t="s">
        <v>21</v>
      </c>
      <c r="J2833">
        <v>250</v>
      </c>
      <c r="K2833">
        <v>200</v>
      </c>
      <c r="L2833">
        <v>7</v>
      </c>
      <c r="M2833" s="1">
        <v>44118</v>
      </c>
      <c r="N2833">
        <v>0.18</v>
      </c>
      <c r="O2833">
        <v>2</v>
      </c>
      <c r="P2833">
        <v>90</v>
      </c>
      <c r="Q2833">
        <v>0</v>
      </c>
    </row>
    <row r="2834" spans="1:18" ht="15.95" customHeight="1">
      <c r="A2834">
        <v>38509835</v>
      </c>
      <c r="B2834" t="s">
        <v>4955</v>
      </c>
      <c r="C2834">
        <v>19355132</v>
      </c>
      <c r="D2834" t="s">
        <v>631</v>
      </c>
      <c r="F2834" t="s">
        <v>70</v>
      </c>
      <c r="G2834">
        <v>38.922980000000003</v>
      </c>
      <c r="H2834">
        <v>-77.030460000000005</v>
      </c>
      <c r="I2834" t="s">
        <v>25</v>
      </c>
      <c r="J2834">
        <v>45</v>
      </c>
      <c r="K2834">
        <v>31</v>
      </c>
      <c r="L2834">
        <v>1</v>
      </c>
      <c r="M2834" s="1">
        <v>43764</v>
      </c>
      <c r="N2834">
        <v>0.03</v>
      </c>
      <c r="O2834">
        <v>2</v>
      </c>
      <c r="P2834">
        <v>0</v>
      </c>
      <c r="Q2834">
        <v>0</v>
      </c>
    </row>
    <row r="2835" spans="1:18" ht="15.95" customHeight="1">
      <c r="A2835">
        <v>38568136</v>
      </c>
      <c r="B2835" t="s">
        <v>4956</v>
      </c>
      <c r="C2835">
        <v>294272884</v>
      </c>
      <c r="D2835" t="s">
        <v>4957</v>
      </c>
      <c r="F2835" t="s">
        <v>122</v>
      </c>
      <c r="G2835">
        <v>38.916260000000001</v>
      </c>
      <c r="H2835">
        <v>-77.026470000000003</v>
      </c>
      <c r="I2835" t="s">
        <v>21</v>
      </c>
      <c r="J2835">
        <v>150</v>
      </c>
      <c r="K2835">
        <v>7</v>
      </c>
      <c r="L2835">
        <v>0</v>
      </c>
      <c r="O2835">
        <v>1</v>
      </c>
      <c r="P2835">
        <v>353</v>
      </c>
      <c r="Q2835">
        <v>0</v>
      </c>
      <c r="R2835" t="s">
        <v>4958</v>
      </c>
    </row>
    <row r="2836" spans="1:18" ht="15.95" customHeight="1">
      <c r="A2836">
        <v>38574393</v>
      </c>
      <c r="B2836" t="s">
        <v>4959</v>
      </c>
      <c r="C2836">
        <v>1922341</v>
      </c>
      <c r="D2836" t="s">
        <v>4148</v>
      </c>
      <c r="F2836" t="s">
        <v>122</v>
      </c>
      <c r="G2836">
        <v>38.918849999999999</v>
      </c>
      <c r="H2836">
        <v>-77.025099999999995</v>
      </c>
      <c r="I2836" t="s">
        <v>21</v>
      </c>
      <c r="J2836">
        <v>149</v>
      </c>
      <c r="K2836">
        <v>31</v>
      </c>
      <c r="L2836">
        <v>47</v>
      </c>
      <c r="M2836" s="1">
        <v>44844</v>
      </c>
      <c r="N2836">
        <v>1.19</v>
      </c>
      <c r="O2836">
        <v>3</v>
      </c>
      <c r="P2836">
        <v>338</v>
      </c>
      <c r="Q2836">
        <v>9</v>
      </c>
    </row>
    <row r="2837" spans="1:18" ht="15.95" customHeight="1">
      <c r="A2837">
        <v>38581209</v>
      </c>
      <c r="B2837" t="s">
        <v>4960</v>
      </c>
      <c r="C2837">
        <v>199072</v>
      </c>
      <c r="D2837" t="s">
        <v>502</v>
      </c>
      <c r="F2837" t="s">
        <v>70</v>
      </c>
      <c r="G2837">
        <v>38.924309999999998</v>
      </c>
      <c r="H2837">
        <v>-77.025630000000007</v>
      </c>
      <c r="I2837" t="s">
        <v>21</v>
      </c>
      <c r="J2837">
        <v>84</v>
      </c>
      <c r="K2837">
        <v>5</v>
      </c>
      <c r="L2837">
        <v>44</v>
      </c>
      <c r="M2837" s="1">
        <v>44857</v>
      </c>
      <c r="N2837">
        <v>1.1100000000000001</v>
      </c>
      <c r="O2837">
        <v>1</v>
      </c>
      <c r="P2837">
        <v>163</v>
      </c>
      <c r="Q2837">
        <v>16</v>
      </c>
      <c r="R2837" t="s">
        <v>4961</v>
      </c>
    </row>
    <row r="2838" spans="1:18" ht="15.95" customHeight="1">
      <c r="A2838">
        <v>38646781</v>
      </c>
      <c r="B2838" t="s">
        <v>4988</v>
      </c>
      <c r="C2838">
        <v>3367231</v>
      </c>
      <c r="D2838" t="s">
        <v>3484</v>
      </c>
      <c r="F2838" t="s">
        <v>1521</v>
      </c>
      <c r="G2838">
        <v>38.939570000000003</v>
      </c>
      <c r="H2838">
        <v>-76.970920000000007</v>
      </c>
      <c r="I2838" t="s">
        <v>21</v>
      </c>
      <c r="J2838">
        <v>121</v>
      </c>
      <c r="K2838">
        <v>1</v>
      </c>
      <c r="L2838">
        <v>199</v>
      </c>
      <c r="M2838" s="1">
        <v>44904</v>
      </c>
      <c r="N2838">
        <v>7.29</v>
      </c>
      <c r="O2838">
        <v>1</v>
      </c>
      <c r="P2838">
        <v>161</v>
      </c>
      <c r="Q2838">
        <v>78</v>
      </c>
      <c r="R2838" t="s">
        <v>4989</v>
      </c>
    </row>
    <row r="2839" spans="1:18" ht="15.95" customHeight="1">
      <c r="A2839">
        <v>38666039</v>
      </c>
      <c r="B2839" t="s">
        <v>4990</v>
      </c>
      <c r="C2839">
        <v>107434423</v>
      </c>
      <c r="D2839" t="s">
        <v>3834</v>
      </c>
      <c r="F2839" t="s">
        <v>63</v>
      </c>
      <c r="G2839">
        <v>38.910761999999998</v>
      </c>
      <c r="H2839">
        <v>-77.028267299999996</v>
      </c>
      <c r="I2839" t="s">
        <v>21</v>
      </c>
      <c r="J2839">
        <v>230</v>
      </c>
      <c r="K2839">
        <v>32</v>
      </c>
      <c r="L2839">
        <v>2</v>
      </c>
      <c r="M2839" s="1">
        <v>44090</v>
      </c>
      <c r="N2839">
        <v>0.06</v>
      </c>
      <c r="O2839">
        <v>214</v>
      </c>
      <c r="P2839">
        <v>0</v>
      </c>
      <c r="Q2839">
        <v>0</v>
      </c>
    </row>
    <row r="2840" spans="1:18" ht="15.95" customHeight="1">
      <c r="A2840">
        <v>38671339</v>
      </c>
      <c r="B2840" t="s">
        <v>4991</v>
      </c>
      <c r="C2840">
        <v>46630199</v>
      </c>
      <c r="D2840" t="s">
        <v>992</v>
      </c>
      <c r="F2840" t="s">
        <v>122</v>
      </c>
      <c r="G2840">
        <v>38.915309999999998</v>
      </c>
      <c r="H2840">
        <v>-77.015600000000006</v>
      </c>
      <c r="I2840" t="s">
        <v>21</v>
      </c>
      <c r="J2840">
        <v>74</v>
      </c>
      <c r="K2840">
        <v>2</v>
      </c>
      <c r="L2840">
        <v>49</v>
      </c>
      <c r="M2840" s="1">
        <v>44898</v>
      </c>
      <c r="N2840">
        <v>1.25</v>
      </c>
      <c r="O2840">
        <v>89</v>
      </c>
      <c r="P2840">
        <v>171</v>
      </c>
      <c r="Q2840">
        <v>17</v>
      </c>
      <c r="R2840" t="s">
        <v>4992</v>
      </c>
    </row>
    <row r="2841" spans="1:18" ht="15.95" customHeight="1">
      <c r="A2841">
        <v>38687842</v>
      </c>
      <c r="B2841" t="s">
        <v>4993</v>
      </c>
      <c r="C2841">
        <v>98438550</v>
      </c>
      <c r="D2841" t="s">
        <v>4733</v>
      </c>
      <c r="F2841" t="s">
        <v>28</v>
      </c>
      <c r="G2841">
        <v>38.918050000000001</v>
      </c>
      <c r="H2841">
        <v>-76.999660000000006</v>
      </c>
      <c r="I2841" t="s">
        <v>25</v>
      </c>
      <c r="J2841">
        <v>45</v>
      </c>
      <c r="K2841">
        <v>3</v>
      </c>
      <c r="L2841">
        <v>29</v>
      </c>
      <c r="M2841" s="1">
        <v>44425</v>
      </c>
      <c r="N2841">
        <v>0.75</v>
      </c>
      <c r="O2841">
        <v>2</v>
      </c>
      <c r="P2841">
        <v>68</v>
      </c>
      <c r="Q2841">
        <v>0</v>
      </c>
      <c r="R2841" t="s">
        <v>4994</v>
      </c>
    </row>
    <row r="2842" spans="1:18" ht="15.95" customHeight="1">
      <c r="A2842">
        <v>38690544</v>
      </c>
      <c r="B2842" t="s">
        <v>4995</v>
      </c>
      <c r="C2842">
        <v>282820070</v>
      </c>
      <c r="D2842" t="s">
        <v>4996</v>
      </c>
      <c r="F2842" t="s">
        <v>88</v>
      </c>
      <c r="G2842">
        <v>38.899889999999999</v>
      </c>
      <c r="H2842">
        <v>-76.988079999999997</v>
      </c>
      <c r="I2842" t="s">
        <v>21</v>
      </c>
      <c r="J2842">
        <v>175</v>
      </c>
      <c r="K2842">
        <v>31</v>
      </c>
      <c r="L2842">
        <v>0</v>
      </c>
      <c r="M2842" s="13"/>
      <c r="O2842">
        <v>1</v>
      </c>
      <c r="P2842">
        <v>0</v>
      </c>
      <c r="Q2842">
        <v>0</v>
      </c>
    </row>
    <row r="2843" spans="1:18" ht="15.95" customHeight="1">
      <c r="A2843">
        <v>38698346</v>
      </c>
      <c r="B2843" t="s">
        <v>4997</v>
      </c>
      <c r="C2843">
        <v>22731277</v>
      </c>
      <c r="D2843" t="s">
        <v>118</v>
      </c>
      <c r="F2843" t="s">
        <v>88</v>
      </c>
      <c r="G2843">
        <v>38.904530000000001</v>
      </c>
      <c r="H2843">
        <v>-77.000309999999999</v>
      </c>
      <c r="I2843" t="s">
        <v>21</v>
      </c>
      <c r="J2843">
        <v>123</v>
      </c>
      <c r="K2843">
        <v>1</v>
      </c>
      <c r="L2843">
        <v>393</v>
      </c>
      <c r="M2843" s="1">
        <v>44902</v>
      </c>
      <c r="N2843">
        <v>10.119999999999999</v>
      </c>
      <c r="O2843">
        <v>2</v>
      </c>
      <c r="P2843">
        <v>150</v>
      </c>
      <c r="Q2843">
        <v>148</v>
      </c>
      <c r="R2843" t="s">
        <v>483</v>
      </c>
    </row>
    <row r="2844" spans="1:18" ht="15.95" customHeight="1">
      <c r="A2844">
        <v>38711311</v>
      </c>
      <c r="B2844" t="s">
        <v>4998</v>
      </c>
      <c r="C2844">
        <v>92306056</v>
      </c>
      <c r="D2844" t="s">
        <v>4999</v>
      </c>
      <c r="F2844" t="s">
        <v>43</v>
      </c>
      <c r="G2844">
        <v>38.896990000000002</v>
      </c>
      <c r="H2844">
        <v>-77.022270000000006</v>
      </c>
      <c r="I2844" t="s">
        <v>21</v>
      </c>
      <c r="J2844">
        <v>90</v>
      </c>
      <c r="K2844">
        <v>31</v>
      </c>
      <c r="L2844">
        <v>23</v>
      </c>
      <c r="M2844" s="1">
        <v>44883</v>
      </c>
      <c r="N2844">
        <v>0.61</v>
      </c>
      <c r="O2844">
        <v>1</v>
      </c>
      <c r="P2844">
        <v>45</v>
      </c>
      <c r="Q2844">
        <v>5</v>
      </c>
    </row>
    <row r="2845" spans="1:18" ht="15.95" customHeight="1">
      <c r="A2845">
        <v>38720480</v>
      </c>
      <c r="B2845" t="s">
        <v>5000</v>
      </c>
      <c r="C2845">
        <v>154873968</v>
      </c>
      <c r="D2845" t="s">
        <v>5001</v>
      </c>
      <c r="F2845" t="s">
        <v>60</v>
      </c>
      <c r="G2845">
        <v>38.92483</v>
      </c>
      <c r="H2845">
        <v>-76.989980000000003</v>
      </c>
      <c r="I2845" t="s">
        <v>21</v>
      </c>
      <c r="J2845">
        <v>85</v>
      </c>
      <c r="K2845">
        <v>90</v>
      </c>
      <c r="L2845">
        <v>3</v>
      </c>
      <c r="M2845" s="1">
        <v>44910</v>
      </c>
      <c r="N2845">
        <v>0.14000000000000001</v>
      </c>
      <c r="O2845">
        <v>1</v>
      </c>
      <c r="P2845">
        <v>145</v>
      </c>
      <c r="Q2845">
        <v>2</v>
      </c>
      <c r="R2845" t="s">
        <v>101</v>
      </c>
    </row>
    <row r="2846" spans="1:18" ht="15.95" customHeight="1">
      <c r="A2846">
        <v>38730383</v>
      </c>
      <c r="B2846" t="s">
        <v>5002</v>
      </c>
      <c r="C2846">
        <v>5956393</v>
      </c>
      <c r="D2846" t="s">
        <v>113</v>
      </c>
      <c r="F2846" t="s">
        <v>88</v>
      </c>
      <c r="G2846">
        <v>38.89902</v>
      </c>
      <c r="H2846">
        <v>-76.996719999999996</v>
      </c>
      <c r="I2846" t="s">
        <v>21</v>
      </c>
      <c r="J2846">
        <v>59</v>
      </c>
      <c r="K2846">
        <v>31</v>
      </c>
      <c r="L2846">
        <v>194</v>
      </c>
      <c r="M2846" s="1">
        <v>44854</v>
      </c>
      <c r="N2846">
        <v>4.95</v>
      </c>
      <c r="O2846">
        <v>2</v>
      </c>
      <c r="P2846">
        <v>295</v>
      </c>
      <c r="Q2846">
        <v>73</v>
      </c>
    </row>
    <row r="2847" spans="1:18" ht="15.95" customHeight="1">
      <c r="A2847">
        <v>38730401</v>
      </c>
      <c r="B2847" t="s">
        <v>5003</v>
      </c>
      <c r="C2847">
        <v>8003285</v>
      </c>
      <c r="D2847" t="s">
        <v>5004</v>
      </c>
      <c r="F2847" t="s">
        <v>88</v>
      </c>
      <c r="G2847">
        <v>38.899760000000001</v>
      </c>
      <c r="H2847">
        <v>-77.000410000000002</v>
      </c>
      <c r="I2847" t="s">
        <v>21</v>
      </c>
      <c r="J2847">
        <v>96</v>
      </c>
      <c r="K2847">
        <v>2</v>
      </c>
      <c r="L2847">
        <v>167</v>
      </c>
      <c r="M2847" s="1">
        <v>44911</v>
      </c>
      <c r="N2847">
        <v>4.25</v>
      </c>
      <c r="O2847">
        <v>1</v>
      </c>
      <c r="P2847">
        <v>220</v>
      </c>
      <c r="Q2847">
        <v>54</v>
      </c>
      <c r="R2847" s="2" t="s">
        <v>5005</v>
      </c>
    </row>
    <row r="2848" spans="1:18" ht="15.95" customHeight="1">
      <c r="A2848">
        <v>38758823</v>
      </c>
      <c r="B2848" t="s">
        <v>5006</v>
      </c>
      <c r="C2848">
        <v>69203193</v>
      </c>
      <c r="D2848" t="s">
        <v>2676</v>
      </c>
      <c r="F2848" t="s">
        <v>94</v>
      </c>
      <c r="G2848">
        <v>38.918590549999998</v>
      </c>
      <c r="H2848">
        <v>-77.037582400000005</v>
      </c>
      <c r="I2848" t="s">
        <v>21</v>
      </c>
      <c r="J2848">
        <v>64</v>
      </c>
      <c r="K2848">
        <v>31</v>
      </c>
      <c r="L2848">
        <v>6</v>
      </c>
      <c r="M2848" s="1">
        <v>44712</v>
      </c>
      <c r="N2848">
        <v>0.16</v>
      </c>
      <c r="O2848">
        <v>34</v>
      </c>
      <c r="P2848">
        <v>365</v>
      </c>
      <c r="Q2848">
        <v>2</v>
      </c>
    </row>
    <row r="2849" spans="1:18" ht="15.95" customHeight="1">
      <c r="A2849">
        <v>38783401</v>
      </c>
      <c r="B2849" t="s">
        <v>5017</v>
      </c>
      <c r="C2849">
        <v>26266075</v>
      </c>
      <c r="D2849" t="s">
        <v>3453</v>
      </c>
      <c r="F2849" t="s">
        <v>63</v>
      </c>
      <c r="G2849">
        <v>38.912660000000002</v>
      </c>
      <c r="H2849">
        <v>-77.029939999999996</v>
      </c>
      <c r="I2849" t="s">
        <v>21</v>
      </c>
      <c r="J2849">
        <v>178</v>
      </c>
      <c r="K2849">
        <v>31</v>
      </c>
      <c r="L2849">
        <v>23</v>
      </c>
      <c r="M2849" s="1">
        <v>44882</v>
      </c>
      <c r="N2849">
        <v>0.59</v>
      </c>
      <c r="O2849">
        <v>1</v>
      </c>
      <c r="P2849">
        <v>61</v>
      </c>
      <c r="Q2849">
        <v>6</v>
      </c>
      <c r="R2849" s="13"/>
    </row>
    <row r="2850" spans="1:18" ht="15.95" customHeight="1">
      <c r="A2850">
        <v>38793598</v>
      </c>
      <c r="B2850" t="s">
        <v>5018</v>
      </c>
      <c r="C2850">
        <v>294411073</v>
      </c>
      <c r="D2850" t="s">
        <v>5019</v>
      </c>
      <c r="F2850" t="s">
        <v>34</v>
      </c>
      <c r="G2850">
        <v>38.952249999999999</v>
      </c>
      <c r="H2850">
        <v>-77.026960000000003</v>
      </c>
      <c r="I2850" t="s">
        <v>21</v>
      </c>
      <c r="J2850">
        <v>189</v>
      </c>
      <c r="K2850">
        <v>31</v>
      </c>
      <c r="L2850">
        <v>9</v>
      </c>
      <c r="M2850" s="1">
        <v>44701</v>
      </c>
      <c r="N2850">
        <v>0.23</v>
      </c>
      <c r="O2850">
        <v>1</v>
      </c>
      <c r="P2850">
        <v>364</v>
      </c>
      <c r="Q2850">
        <v>1</v>
      </c>
    </row>
    <row r="2851" spans="1:18" ht="15.95" customHeight="1">
      <c r="A2851">
        <v>38800413</v>
      </c>
      <c r="B2851" t="s">
        <v>5020</v>
      </c>
      <c r="C2851">
        <v>9263895</v>
      </c>
      <c r="D2851" t="s">
        <v>3624</v>
      </c>
      <c r="F2851" t="s">
        <v>63</v>
      </c>
      <c r="G2851">
        <v>38.910409999999999</v>
      </c>
      <c r="H2851">
        <v>-77.020049999999998</v>
      </c>
      <c r="I2851" t="s">
        <v>21</v>
      </c>
      <c r="J2851">
        <v>198</v>
      </c>
      <c r="K2851">
        <v>2</v>
      </c>
      <c r="L2851">
        <v>37</v>
      </c>
      <c r="M2851" s="1">
        <v>44906</v>
      </c>
      <c r="N2851">
        <v>0.95</v>
      </c>
      <c r="O2851">
        <v>4</v>
      </c>
      <c r="P2851">
        <v>144</v>
      </c>
      <c r="Q2851">
        <v>14</v>
      </c>
      <c r="R2851" t="s">
        <v>3625</v>
      </c>
    </row>
    <row r="2852" spans="1:18" ht="15.95" customHeight="1">
      <c r="A2852">
        <v>38892449</v>
      </c>
      <c r="B2852" t="s">
        <v>5021</v>
      </c>
      <c r="C2852">
        <v>48005494</v>
      </c>
      <c r="D2852" t="s">
        <v>3838</v>
      </c>
      <c r="F2852" t="s">
        <v>63</v>
      </c>
      <c r="G2852">
        <v>38.90737</v>
      </c>
      <c r="H2852">
        <v>-77.024600000000007</v>
      </c>
      <c r="I2852" t="s">
        <v>21</v>
      </c>
      <c r="J2852">
        <v>87</v>
      </c>
      <c r="K2852">
        <v>31</v>
      </c>
      <c r="L2852">
        <v>4</v>
      </c>
      <c r="M2852" s="1">
        <v>44331</v>
      </c>
      <c r="N2852">
        <v>0.11</v>
      </c>
      <c r="O2852">
        <v>145</v>
      </c>
      <c r="P2852">
        <v>334</v>
      </c>
      <c r="Q2852">
        <v>0</v>
      </c>
    </row>
    <row r="2853" spans="1:18" ht="15.95" customHeight="1">
      <c r="A2853">
        <v>38894046</v>
      </c>
      <c r="B2853" t="s">
        <v>5022</v>
      </c>
      <c r="C2853">
        <v>62587952</v>
      </c>
      <c r="D2853" t="s">
        <v>87</v>
      </c>
      <c r="F2853" t="s">
        <v>28</v>
      </c>
      <c r="G2853">
        <v>38.911209999999997</v>
      </c>
      <c r="H2853">
        <v>-77.011070000000004</v>
      </c>
      <c r="I2853" t="s">
        <v>21</v>
      </c>
      <c r="J2853">
        <v>93</v>
      </c>
      <c r="K2853">
        <v>31</v>
      </c>
      <c r="L2853">
        <v>10</v>
      </c>
      <c r="M2853" s="1">
        <v>44043</v>
      </c>
      <c r="N2853">
        <v>0.26</v>
      </c>
      <c r="O2853">
        <v>4</v>
      </c>
      <c r="P2853">
        <v>0</v>
      </c>
      <c r="Q2853">
        <v>0</v>
      </c>
    </row>
    <row r="2854" spans="1:18" ht="15.95" customHeight="1">
      <c r="A2854">
        <v>38895646</v>
      </c>
      <c r="B2854" t="s">
        <v>4876</v>
      </c>
      <c r="C2854">
        <v>294545484</v>
      </c>
      <c r="D2854" t="s">
        <v>4877</v>
      </c>
      <c r="F2854" t="s">
        <v>70</v>
      </c>
      <c r="G2854">
        <v>38.925220000000003</v>
      </c>
      <c r="H2854">
        <v>-77.024370000000005</v>
      </c>
      <c r="I2854" t="s">
        <v>25</v>
      </c>
      <c r="J2854">
        <v>85</v>
      </c>
      <c r="K2854">
        <v>91</v>
      </c>
      <c r="L2854">
        <v>0</v>
      </c>
      <c r="O2854">
        <v>189</v>
      </c>
      <c r="P2854">
        <v>364</v>
      </c>
      <c r="Q2854">
        <v>0</v>
      </c>
    </row>
    <row r="2855" spans="1:18" ht="15.95" customHeight="1">
      <c r="A2855">
        <v>38897925</v>
      </c>
      <c r="B2855" t="s">
        <v>4878</v>
      </c>
      <c r="C2855">
        <v>294545484</v>
      </c>
      <c r="D2855" t="s">
        <v>4877</v>
      </c>
      <c r="F2855" t="s">
        <v>70</v>
      </c>
      <c r="G2855">
        <v>38.923679999999997</v>
      </c>
      <c r="H2855">
        <v>-77.024940000000001</v>
      </c>
      <c r="I2855" t="s">
        <v>25</v>
      </c>
      <c r="J2855">
        <v>77</v>
      </c>
      <c r="K2855">
        <v>91</v>
      </c>
      <c r="L2855">
        <v>0</v>
      </c>
      <c r="O2855">
        <v>189</v>
      </c>
      <c r="P2855">
        <v>364</v>
      </c>
      <c r="Q2855">
        <v>0</v>
      </c>
    </row>
    <row r="2856" spans="1:18" ht="15.95" customHeight="1">
      <c r="A2856">
        <v>38902013</v>
      </c>
      <c r="B2856" t="s">
        <v>4886</v>
      </c>
      <c r="C2856">
        <v>2795746</v>
      </c>
      <c r="D2856" t="s">
        <v>4887</v>
      </c>
      <c r="F2856" t="s">
        <v>122</v>
      </c>
      <c r="G2856">
        <v>38.914700000000003</v>
      </c>
      <c r="H2856">
        <v>-77.030969999999996</v>
      </c>
      <c r="I2856" t="s">
        <v>21</v>
      </c>
      <c r="J2856">
        <v>135</v>
      </c>
      <c r="K2856">
        <v>31</v>
      </c>
      <c r="L2856">
        <v>92</v>
      </c>
      <c r="M2856" s="1">
        <v>44870</v>
      </c>
      <c r="N2856">
        <v>2.38</v>
      </c>
      <c r="O2856">
        <v>1</v>
      </c>
      <c r="P2856">
        <v>89</v>
      </c>
      <c r="Q2856">
        <v>33</v>
      </c>
    </row>
    <row r="2857" spans="1:18" ht="15.95" customHeight="1">
      <c r="A2857">
        <v>38915618</v>
      </c>
      <c r="B2857" t="s">
        <v>4892</v>
      </c>
      <c r="C2857">
        <v>289259344</v>
      </c>
      <c r="D2857" t="s">
        <v>3696</v>
      </c>
      <c r="F2857" t="s">
        <v>94</v>
      </c>
      <c r="G2857">
        <v>38.903950000000002</v>
      </c>
      <c r="H2857">
        <v>-77.037869999999998</v>
      </c>
      <c r="I2857" t="s">
        <v>21</v>
      </c>
      <c r="J2857">
        <v>344</v>
      </c>
      <c r="K2857">
        <v>2</v>
      </c>
      <c r="L2857">
        <v>10</v>
      </c>
      <c r="M2857" s="1">
        <v>44885</v>
      </c>
      <c r="N2857">
        <v>0.28000000000000003</v>
      </c>
      <c r="O2857">
        <v>20</v>
      </c>
      <c r="P2857">
        <v>199</v>
      </c>
      <c r="Q2857">
        <v>4</v>
      </c>
      <c r="R2857" s="13" t="s">
        <v>101</v>
      </c>
    </row>
    <row r="2858" spans="1:18" ht="15.95" customHeight="1">
      <c r="A2858">
        <v>38944130</v>
      </c>
      <c r="B2858" t="s">
        <v>4893</v>
      </c>
      <c r="C2858">
        <v>289259344</v>
      </c>
      <c r="D2858" t="s">
        <v>3696</v>
      </c>
      <c r="F2858" t="s">
        <v>94</v>
      </c>
      <c r="G2858">
        <v>38.903910000000003</v>
      </c>
      <c r="H2858">
        <v>-77.035889999999995</v>
      </c>
      <c r="I2858" t="s">
        <v>21</v>
      </c>
      <c r="J2858">
        <v>807</v>
      </c>
      <c r="K2858">
        <v>4</v>
      </c>
      <c r="L2858">
        <v>2</v>
      </c>
      <c r="M2858" s="1">
        <v>43904</v>
      </c>
      <c r="N2858">
        <v>0.06</v>
      </c>
      <c r="O2858">
        <v>20</v>
      </c>
      <c r="P2858">
        <v>187</v>
      </c>
      <c r="Q2858">
        <v>0</v>
      </c>
      <c r="R2858" t="s">
        <v>101</v>
      </c>
    </row>
    <row r="2859" spans="1:18" ht="15.95" customHeight="1">
      <c r="A2859">
        <v>38978425</v>
      </c>
      <c r="B2859" t="s">
        <v>4898</v>
      </c>
      <c r="C2859">
        <v>298618235</v>
      </c>
      <c r="D2859" t="s">
        <v>4899</v>
      </c>
      <c r="F2859" t="s">
        <v>70</v>
      </c>
      <c r="G2859">
        <v>38.926659999999998</v>
      </c>
      <c r="H2859">
        <v>-77.023020000000002</v>
      </c>
      <c r="I2859" t="s">
        <v>21</v>
      </c>
      <c r="J2859">
        <v>99</v>
      </c>
      <c r="K2859">
        <v>5</v>
      </c>
      <c r="L2859">
        <v>43</v>
      </c>
      <c r="M2859" s="1">
        <v>44906</v>
      </c>
      <c r="N2859">
        <v>1.1100000000000001</v>
      </c>
      <c r="O2859">
        <v>1</v>
      </c>
      <c r="P2859">
        <v>13</v>
      </c>
      <c r="Q2859">
        <v>20</v>
      </c>
      <c r="R2859" t="s">
        <v>4900</v>
      </c>
    </row>
    <row r="2860" spans="1:18" ht="15.95" customHeight="1">
      <c r="A2860">
        <v>38984310</v>
      </c>
      <c r="B2860" t="s">
        <v>4901</v>
      </c>
      <c r="C2860">
        <v>32574281</v>
      </c>
      <c r="D2860" t="s">
        <v>4902</v>
      </c>
      <c r="F2860" t="s">
        <v>43</v>
      </c>
      <c r="G2860">
        <v>38.906550000000003</v>
      </c>
      <c r="H2860">
        <v>-77.010350000000003</v>
      </c>
      <c r="I2860" t="s">
        <v>21</v>
      </c>
      <c r="J2860">
        <v>153</v>
      </c>
      <c r="K2860">
        <v>1</v>
      </c>
      <c r="L2860">
        <v>34</v>
      </c>
      <c r="M2860" s="1">
        <v>44879</v>
      </c>
      <c r="N2860">
        <v>0.88</v>
      </c>
      <c r="O2860">
        <v>2</v>
      </c>
      <c r="P2860">
        <v>365</v>
      </c>
      <c r="Q2860">
        <v>8</v>
      </c>
      <c r="R2860" s="2" t="s">
        <v>4903</v>
      </c>
    </row>
    <row r="2861" spans="1:18" ht="15.95" customHeight="1">
      <c r="A2861">
        <v>39009137</v>
      </c>
      <c r="B2861" t="s">
        <v>4904</v>
      </c>
      <c r="C2861">
        <v>298931755</v>
      </c>
      <c r="D2861" t="s">
        <v>2328</v>
      </c>
      <c r="F2861" t="s">
        <v>88</v>
      </c>
      <c r="G2861">
        <v>38.895449999999997</v>
      </c>
      <c r="H2861">
        <v>-77.000399999999999</v>
      </c>
      <c r="I2861" t="s">
        <v>21</v>
      </c>
      <c r="J2861">
        <v>115</v>
      </c>
      <c r="K2861">
        <v>31</v>
      </c>
      <c r="L2861">
        <v>29</v>
      </c>
      <c r="M2861" s="1">
        <v>44720</v>
      </c>
      <c r="N2861">
        <v>0.84</v>
      </c>
      <c r="O2861">
        <v>1</v>
      </c>
      <c r="P2861">
        <v>0</v>
      </c>
      <c r="Q2861">
        <v>12</v>
      </c>
    </row>
    <row r="2862" spans="1:18" ht="15.95" customHeight="1">
      <c r="A2862">
        <v>39021954</v>
      </c>
      <c r="B2862" t="s">
        <v>4905</v>
      </c>
      <c r="C2862">
        <v>299020926</v>
      </c>
      <c r="D2862" t="s">
        <v>2338</v>
      </c>
      <c r="F2862" t="s">
        <v>141</v>
      </c>
      <c r="G2862">
        <v>38.909439999999996</v>
      </c>
      <c r="H2862">
        <v>-76.985799999999998</v>
      </c>
      <c r="I2862" t="s">
        <v>25</v>
      </c>
      <c r="J2862">
        <v>150</v>
      </c>
      <c r="K2862">
        <v>31</v>
      </c>
      <c r="L2862">
        <v>2</v>
      </c>
      <c r="M2862" s="1">
        <v>43758</v>
      </c>
      <c r="N2862">
        <v>0.05</v>
      </c>
      <c r="O2862">
        <v>1</v>
      </c>
      <c r="P2862">
        <v>365</v>
      </c>
      <c r="Q2862">
        <v>0</v>
      </c>
    </row>
    <row r="2863" spans="1:18" ht="15.95" customHeight="1">
      <c r="A2863">
        <v>39026392</v>
      </c>
      <c r="B2863" t="s">
        <v>4917</v>
      </c>
      <c r="C2863">
        <v>2985748</v>
      </c>
      <c r="D2863" t="s">
        <v>2328</v>
      </c>
      <c r="F2863" t="s">
        <v>34</v>
      </c>
      <c r="G2863">
        <v>38.944429999999997</v>
      </c>
      <c r="H2863">
        <v>-77.014110000000002</v>
      </c>
      <c r="I2863" t="s">
        <v>25</v>
      </c>
      <c r="J2863">
        <v>237</v>
      </c>
      <c r="K2863">
        <v>31</v>
      </c>
      <c r="L2863">
        <v>0</v>
      </c>
      <c r="M2863" s="13"/>
      <c r="O2863">
        <v>1</v>
      </c>
      <c r="P2863">
        <v>0</v>
      </c>
      <c r="Q2863">
        <v>0</v>
      </c>
    </row>
    <row r="2864" spans="1:18" ht="15.95" customHeight="1">
      <c r="A2864">
        <v>39028125</v>
      </c>
      <c r="B2864" t="s">
        <v>4918</v>
      </c>
      <c r="C2864">
        <v>294545484</v>
      </c>
      <c r="D2864" t="s">
        <v>4877</v>
      </c>
      <c r="F2864" t="s">
        <v>70</v>
      </c>
      <c r="G2864">
        <v>38.924300000000002</v>
      </c>
      <c r="H2864">
        <v>-77.02337</v>
      </c>
      <c r="I2864" t="s">
        <v>25</v>
      </c>
      <c r="J2864">
        <v>87</v>
      </c>
      <c r="K2864">
        <v>91</v>
      </c>
      <c r="L2864">
        <v>0</v>
      </c>
      <c r="M2864" s="13"/>
      <c r="O2864">
        <v>189</v>
      </c>
      <c r="P2864">
        <v>362</v>
      </c>
      <c r="Q2864">
        <v>0</v>
      </c>
    </row>
    <row r="2865" spans="1:18" ht="15.95" customHeight="1">
      <c r="A2865">
        <v>39053292</v>
      </c>
      <c r="B2865" t="s">
        <v>4919</v>
      </c>
      <c r="C2865">
        <v>43224781</v>
      </c>
      <c r="D2865" t="s">
        <v>1089</v>
      </c>
      <c r="F2865" t="s">
        <v>454</v>
      </c>
      <c r="G2865">
        <v>38.899679999999996</v>
      </c>
      <c r="H2865">
        <v>-76.932050000000004</v>
      </c>
      <c r="I2865" t="s">
        <v>25</v>
      </c>
      <c r="J2865">
        <v>40</v>
      </c>
      <c r="K2865">
        <v>31</v>
      </c>
      <c r="L2865">
        <v>16</v>
      </c>
      <c r="M2865" s="1">
        <v>44801</v>
      </c>
      <c r="N2865">
        <v>0.46</v>
      </c>
      <c r="O2865">
        <v>3</v>
      </c>
      <c r="P2865">
        <v>365</v>
      </c>
      <c r="Q2865">
        <v>1</v>
      </c>
    </row>
    <row r="2866" spans="1:18" ht="15.95" customHeight="1">
      <c r="A2866">
        <v>39058403</v>
      </c>
      <c r="B2866" t="s">
        <v>4920</v>
      </c>
      <c r="C2866">
        <v>293222</v>
      </c>
      <c r="D2866" t="s">
        <v>4754</v>
      </c>
      <c r="F2866" t="s">
        <v>20</v>
      </c>
      <c r="G2866">
        <v>38.966610000000003</v>
      </c>
      <c r="H2866">
        <v>-77.022940000000006</v>
      </c>
      <c r="I2866" t="s">
        <v>21</v>
      </c>
      <c r="J2866">
        <v>204</v>
      </c>
      <c r="K2866">
        <v>31</v>
      </c>
      <c r="L2866">
        <v>7</v>
      </c>
      <c r="M2866" s="1">
        <v>43961</v>
      </c>
      <c r="N2866">
        <v>0.19</v>
      </c>
      <c r="O2866">
        <v>2</v>
      </c>
      <c r="P2866">
        <v>60</v>
      </c>
      <c r="Q2866">
        <v>0</v>
      </c>
    </row>
    <row r="2867" spans="1:18" ht="15.95" customHeight="1">
      <c r="A2867">
        <v>39083672</v>
      </c>
      <c r="B2867" t="s">
        <v>4921</v>
      </c>
      <c r="C2867">
        <v>182213812</v>
      </c>
      <c r="D2867" t="s">
        <v>2674</v>
      </c>
      <c r="F2867" t="s">
        <v>20</v>
      </c>
      <c r="G2867">
        <v>38.96508</v>
      </c>
      <c r="H2867">
        <v>-77.031019999999998</v>
      </c>
      <c r="I2867" t="s">
        <v>21</v>
      </c>
      <c r="J2867">
        <v>179</v>
      </c>
      <c r="K2867">
        <v>31</v>
      </c>
      <c r="L2867">
        <v>23</v>
      </c>
      <c r="M2867" s="1">
        <v>44548</v>
      </c>
      <c r="N2867">
        <v>0.59</v>
      </c>
      <c r="O2867">
        <v>2</v>
      </c>
      <c r="P2867">
        <v>0</v>
      </c>
      <c r="Q2867">
        <v>0</v>
      </c>
    </row>
    <row r="2868" spans="1:18" ht="15.95" customHeight="1">
      <c r="A2868">
        <v>39096388</v>
      </c>
      <c r="B2868" t="s">
        <v>4922</v>
      </c>
      <c r="C2868">
        <v>141904488</v>
      </c>
      <c r="D2868" t="s">
        <v>4923</v>
      </c>
      <c r="F2868" t="s">
        <v>28</v>
      </c>
      <c r="G2868">
        <v>38.91469</v>
      </c>
      <c r="H2868">
        <v>-77.007140000000007</v>
      </c>
      <c r="I2868" t="s">
        <v>21</v>
      </c>
      <c r="J2868">
        <v>75</v>
      </c>
      <c r="K2868">
        <v>31</v>
      </c>
      <c r="L2868">
        <v>73</v>
      </c>
      <c r="M2868" s="1">
        <v>44717</v>
      </c>
      <c r="N2868">
        <v>1.87</v>
      </c>
      <c r="O2868">
        <v>1</v>
      </c>
      <c r="P2868">
        <v>323</v>
      </c>
      <c r="Q2868">
        <v>6</v>
      </c>
    </row>
    <row r="2869" spans="1:18" ht="15.95" customHeight="1">
      <c r="A2869">
        <v>39131912</v>
      </c>
      <c r="B2869" t="s">
        <v>4924</v>
      </c>
      <c r="C2869">
        <v>288033145</v>
      </c>
      <c r="D2869" t="s">
        <v>4925</v>
      </c>
      <c r="F2869" t="s">
        <v>122</v>
      </c>
      <c r="G2869">
        <v>38.916660309999997</v>
      </c>
      <c r="H2869">
        <v>-77.029350280000003</v>
      </c>
      <c r="I2869" t="s">
        <v>464</v>
      </c>
      <c r="J2869">
        <v>42</v>
      </c>
      <c r="K2869">
        <v>1</v>
      </c>
      <c r="L2869">
        <v>10</v>
      </c>
      <c r="M2869" s="1">
        <v>44212</v>
      </c>
      <c r="N2869">
        <v>0.28999999999999998</v>
      </c>
      <c r="O2869">
        <v>3</v>
      </c>
      <c r="P2869">
        <v>19</v>
      </c>
      <c r="Q2869">
        <v>0</v>
      </c>
      <c r="R2869" t="s">
        <v>101</v>
      </c>
    </row>
    <row r="2870" spans="1:18" ht="15.95" customHeight="1">
      <c r="A2870">
        <v>39156460</v>
      </c>
      <c r="B2870" t="s">
        <v>4926</v>
      </c>
      <c r="C2870">
        <v>204591257</v>
      </c>
      <c r="D2870" t="s">
        <v>4927</v>
      </c>
      <c r="F2870" t="s">
        <v>70</v>
      </c>
      <c r="G2870">
        <v>38.931870000000004</v>
      </c>
      <c r="H2870">
        <v>-77.045249999999996</v>
      </c>
      <c r="I2870" t="s">
        <v>21</v>
      </c>
      <c r="J2870">
        <v>95</v>
      </c>
      <c r="K2870">
        <v>5</v>
      </c>
      <c r="L2870">
        <v>48</v>
      </c>
      <c r="M2870" s="1">
        <v>44899</v>
      </c>
      <c r="N2870">
        <v>1.25</v>
      </c>
      <c r="O2870">
        <v>1</v>
      </c>
      <c r="P2870">
        <v>239</v>
      </c>
      <c r="Q2870">
        <v>29</v>
      </c>
      <c r="R2870" t="s">
        <v>4928</v>
      </c>
    </row>
    <row r="2871" spans="1:18" ht="15.95" customHeight="1">
      <c r="A2871">
        <v>39191601</v>
      </c>
      <c r="B2871" t="s">
        <v>4929</v>
      </c>
      <c r="C2871">
        <v>300721364</v>
      </c>
      <c r="D2871" t="s">
        <v>4930</v>
      </c>
      <c r="F2871" t="s">
        <v>88</v>
      </c>
      <c r="G2871">
        <v>38.897979999999997</v>
      </c>
      <c r="H2871">
        <v>-76.989859999999993</v>
      </c>
      <c r="I2871" t="s">
        <v>21</v>
      </c>
      <c r="J2871">
        <v>140</v>
      </c>
      <c r="K2871">
        <v>31</v>
      </c>
      <c r="L2871" s="13">
        <v>2</v>
      </c>
      <c r="M2871" s="1">
        <v>43902</v>
      </c>
      <c r="N2871">
        <v>0.06</v>
      </c>
      <c r="O2871">
        <v>1</v>
      </c>
      <c r="P2871">
        <v>0</v>
      </c>
      <c r="Q2871">
        <v>0</v>
      </c>
    </row>
    <row r="2872" spans="1:18" ht="15.95" customHeight="1">
      <c r="A2872">
        <v>39194624</v>
      </c>
      <c r="B2872" t="s">
        <v>4931</v>
      </c>
      <c r="C2872">
        <v>17633</v>
      </c>
      <c r="D2872" t="s">
        <v>53</v>
      </c>
      <c r="F2872" t="s">
        <v>125</v>
      </c>
      <c r="G2872">
        <v>38.911358</v>
      </c>
      <c r="H2872">
        <v>-77.065971000000005</v>
      </c>
      <c r="I2872" t="s">
        <v>21</v>
      </c>
      <c r="J2872">
        <v>260</v>
      </c>
      <c r="K2872">
        <v>31</v>
      </c>
      <c r="L2872">
        <v>1</v>
      </c>
      <c r="M2872" s="1">
        <v>43749</v>
      </c>
      <c r="N2872">
        <v>0.03</v>
      </c>
      <c r="O2872">
        <v>37</v>
      </c>
      <c r="P2872">
        <v>351</v>
      </c>
      <c r="Q2872">
        <v>0</v>
      </c>
    </row>
    <row r="2873" spans="1:18" ht="15.95" customHeight="1">
      <c r="A2873">
        <v>39197008</v>
      </c>
      <c r="B2873" t="s">
        <v>4932</v>
      </c>
      <c r="C2873">
        <v>51282404</v>
      </c>
      <c r="D2873" t="s">
        <v>4907</v>
      </c>
      <c r="F2873" t="s">
        <v>141</v>
      </c>
      <c r="G2873">
        <v>38.90446</v>
      </c>
      <c r="H2873">
        <v>-76.981269999999995</v>
      </c>
      <c r="I2873" t="s">
        <v>21</v>
      </c>
      <c r="J2873">
        <v>150</v>
      </c>
      <c r="K2873">
        <v>2</v>
      </c>
      <c r="L2873">
        <v>5</v>
      </c>
      <c r="M2873" s="1">
        <v>44789</v>
      </c>
      <c r="N2873">
        <v>0.13</v>
      </c>
      <c r="O2873">
        <v>2</v>
      </c>
      <c r="P2873">
        <v>109</v>
      </c>
      <c r="Q2873">
        <v>3</v>
      </c>
      <c r="R2873" s="2" t="s">
        <v>4908</v>
      </c>
    </row>
    <row r="2874" spans="1:18" ht="15.95" customHeight="1">
      <c r="A2874">
        <v>39199879</v>
      </c>
      <c r="B2874" t="s">
        <v>4962</v>
      </c>
      <c r="C2874">
        <v>18894668</v>
      </c>
      <c r="D2874" t="s">
        <v>537</v>
      </c>
      <c r="F2874" t="s">
        <v>1044</v>
      </c>
      <c r="G2874">
        <v>38.87312</v>
      </c>
      <c r="H2874">
        <v>-76.973879999999994</v>
      </c>
      <c r="I2874" t="s">
        <v>21</v>
      </c>
      <c r="J2874">
        <v>270</v>
      </c>
      <c r="K2874">
        <v>31</v>
      </c>
      <c r="L2874">
        <v>11</v>
      </c>
      <c r="M2874" s="1">
        <v>44711</v>
      </c>
      <c r="N2874">
        <v>0.28999999999999998</v>
      </c>
      <c r="O2874">
        <v>1</v>
      </c>
      <c r="P2874">
        <v>90</v>
      </c>
      <c r="Q2874">
        <v>6</v>
      </c>
    </row>
    <row r="2875" spans="1:18" ht="15.95" customHeight="1">
      <c r="A2875">
        <v>39266765</v>
      </c>
      <c r="B2875" t="s">
        <v>4963</v>
      </c>
      <c r="C2875">
        <v>294545484</v>
      </c>
      <c r="D2875" t="s">
        <v>4877</v>
      </c>
      <c r="F2875" t="s">
        <v>368</v>
      </c>
      <c r="G2875">
        <v>38.926270000000002</v>
      </c>
      <c r="H2875">
        <v>-77.05256</v>
      </c>
      <c r="I2875" t="s">
        <v>25</v>
      </c>
      <c r="J2875">
        <v>89</v>
      </c>
      <c r="K2875">
        <v>91</v>
      </c>
      <c r="L2875">
        <v>0</v>
      </c>
      <c r="M2875" s="13"/>
      <c r="O2875">
        <v>189</v>
      </c>
      <c r="P2875">
        <v>364</v>
      </c>
      <c r="Q2875">
        <v>0</v>
      </c>
    </row>
    <row r="2876" spans="1:18" ht="15.95" customHeight="1">
      <c r="A2876">
        <v>39269982</v>
      </c>
      <c r="B2876" t="s">
        <v>4964</v>
      </c>
      <c r="C2876">
        <v>268622314</v>
      </c>
      <c r="D2876" t="s">
        <v>4628</v>
      </c>
      <c r="F2876" t="s">
        <v>94</v>
      </c>
      <c r="G2876">
        <v>38.905070000000002</v>
      </c>
      <c r="H2876">
        <v>-77.045330000000007</v>
      </c>
      <c r="I2876" t="s">
        <v>25</v>
      </c>
      <c r="J2876">
        <v>336</v>
      </c>
      <c r="K2876">
        <v>31</v>
      </c>
      <c r="L2876">
        <v>0</v>
      </c>
      <c r="O2876">
        <v>14</v>
      </c>
      <c r="P2876">
        <v>311</v>
      </c>
      <c r="Q2876">
        <v>0</v>
      </c>
      <c r="R2876" t="s">
        <v>4965</v>
      </c>
    </row>
    <row r="2877" spans="1:18" ht="15.95" customHeight="1">
      <c r="A2877">
        <v>39278404</v>
      </c>
      <c r="B2877" t="s">
        <v>4966</v>
      </c>
      <c r="C2877">
        <v>50688222</v>
      </c>
      <c r="D2877" t="s">
        <v>4967</v>
      </c>
      <c r="F2877" t="s">
        <v>1322</v>
      </c>
      <c r="G2877">
        <v>38.857190000000003</v>
      </c>
      <c r="H2877">
        <v>-76.988910000000004</v>
      </c>
      <c r="I2877" t="s">
        <v>25</v>
      </c>
      <c r="J2877">
        <v>150</v>
      </c>
      <c r="K2877">
        <v>31</v>
      </c>
      <c r="L2877">
        <v>0</v>
      </c>
      <c r="M2877" s="13"/>
      <c r="O2877">
        <v>1</v>
      </c>
      <c r="P2877">
        <v>0</v>
      </c>
      <c r="Q2877">
        <v>0</v>
      </c>
    </row>
    <row r="2878" spans="1:18" ht="15.95" customHeight="1">
      <c r="A2878">
        <v>39300798</v>
      </c>
      <c r="B2878" t="s">
        <v>4968</v>
      </c>
      <c r="C2878">
        <v>289955644</v>
      </c>
      <c r="D2878" t="s">
        <v>2334</v>
      </c>
      <c r="F2878" t="s">
        <v>141</v>
      </c>
      <c r="G2878">
        <v>38.901539999999997</v>
      </c>
      <c r="H2878">
        <v>-76.984089999999995</v>
      </c>
      <c r="I2878" t="s">
        <v>21</v>
      </c>
      <c r="J2878">
        <v>205</v>
      </c>
      <c r="K2878">
        <v>2</v>
      </c>
      <c r="L2878">
        <v>72</v>
      </c>
      <c r="M2878" s="1">
        <v>44905</v>
      </c>
      <c r="N2878">
        <v>2.44</v>
      </c>
      <c r="O2878">
        <v>1</v>
      </c>
      <c r="P2878">
        <v>352</v>
      </c>
      <c r="Q2878">
        <v>29</v>
      </c>
      <c r="R2878" s="2" t="s">
        <v>4969</v>
      </c>
    </row>
    <row r="2879" spans="1:18" ht="15.95" customHeight="1">
      <c r="A2879">
        <v>39321498</v>
      </c>
      <c r="B2879" t="s">
        <v>4970</v>
      </c>
      <c r="C2879">
        <v>26180779</v>
      </c>
      <c r="D2879" t="s">
        <v>2487</v>
      </c>
      <c r="F2879" t="s">
        <v>70</v>
      </c>
      <c r="G2879">
        <v>38.926639999999999</v>
      </c>
      <c r="H2879">
        <v>-77.028189999999995</v>
      </c>
      <c r="I2879" t="s">
        <v>25</v>
      </c>
      <c r="J2879">
        <v>80</v>
      </c>
      <c r="K2879">
        <v>1</v>
      </c>
      <c r="L2879">
        <v>14</v>
      </c>
      <c r="M2879" s="1">
        <v>44871</v>
      </c>
      <c r="N2879">
        <v>1.58</v>
      </c>
      <c r="O2879">
        <v>9</v>
      </c>
      <c r="P2879">
        <v>180</v>
      </c>
      <c r="Q2879">
        <v>14</v>
      </c>
      <c r="R2879" s="2" t="s">
        <v>4971</v>
      </c>
    </row>
    <row r="2880" spans="1:18" ht="15.95" customHeight="1">
      <c r="A2880">
        <v>39322009</v>
      </c>
      <c r="B2880" t="s">
        <v>4972</v>
      </c>
      <c r="C2880">
        <v>26180779</v>
      </c>
      <c r="D2880" t="s">
        <v>2487</v>
      </c>
      <c r="F2880" t="s">
        <v>70</v>
      </c>
      <c r="G2880">
        <v>38.928510000000003</v>
      </c>
      <c r="H2880">
        <v>-77.028130000000004</v>
      </c>
      <c r="I2880" t="s">
        <v>25</v>
      </c>
      <c r="J2880">
        <v>161</v>
      </c>
      <c r="K2880">
        <v>1</v>
      </c>
      <c r="L2880">
        <v>13</v>
      </c>
      <c r="M2880" s="1">
        <v>44857</v>
      </c>
      <c r="N2880">
        <v>0.34</v>
      </c>
      <c r="O2880">
        <v>9</v>
      </c>
      <c r="P2880">
        <v>180</v>
      </c>
      <c r="Q2880">
        <v>6</v>
      </c>
      <c r="R2880" s="2" t="s">
        <v>4971</v>
      </c>
    </row>
    <row r="2881" spans="1:18" ht="15.95" customHeight="1">
      <c r="A2881">
        <v>39354244</v>
      </c>
      <c r="B2881" t="s">
        <v>4973</v>
      </c>
      <c r="C2881">
        <v>15336402</v>
      </c>
      <c r="D2881" t="s">
        <v>4974</v>
      </c>
      <c r="F2881" t="s">
        <v>141</v>
      </c>
      <c r="G2881">
        <v>38.90061</v>
      </c>
      <c r="H2881">
        <v>-76.975949999999997</v>
      </c>
      <c r="I2881" t="s">
        <v>25</v>
      </c>
      <c r="J2881">
        <v>52</v>
      </c>
      <c r="K2881">
        <v>31</v>
      </c>
      <c r="L2881">
        <v>2</v>
      </c>
      <c r="M2881" s="1">
        <v>44867</v>
      </c>
      <c r="N2881">
        <v>0.61</v>
      </c>
      <c r="O2881">
        <v>1</v>
      </c>
      <c r="P2881">
        <v>323</v>
      </c>
      <c r="Q2881">
        <v>2</v>
      </c>
    </row>
    <row r="2882" spans="1:18" ht="15.95" customHeight="1">
      <c r="A2882">
        <v>39356964</v>
      </c>
      <c r="B2882" t="s">
        <v>4975</v>
      </c>
      <c r="C2882">
        <v>20627253</v>
      </c>
      <c r="D2882" t="s">
        <v>2265</v>
      </c>
      <c r="F2882" t="s">
        <v>88</v>
      </c>
      <c r="G2882">
        <v>38.898969999999998</v>
      </c>
      <c r="H2882">
        <v>-76.99221</v>
      </c>
      <c r="I2882" t="s">
        <v>21</v>
      </c>
      <c r="J2882">
        <v>95</v>
      </c>
      <c r="K2882">
        <v>2</v>
      </c>
      <c r="L2882">
        <v>128</v>
      </c>
      <c r="M2882" s="1">
        <v>44893</v>
      </c>
      <c r="N2882">
        <v>3.35</v>
      </c>
      <c r="O2882">
        <v>2</v>
      </c>
      <c r="P2882">
        <v>152</v>
      </c>
      <c r="Q2882">
        <v>59</v>
      </c>
      <c r="R2882" t="s">
        <v>4976</v>
      </c>
    </row>
    <row r="2883" spans="1:18" ht="15.95" customHeight="1">
      <c r="A2883">
        <v>39358144</v>
      </c>
      <c r="B2883" t="s">
        <v>4977</v>
      </c>
      <c r="C2883">
        <v>743745</v>
      </c>
      <c r="D2883" t="s">
        <v>4978</v>
      </c>
      <c r="F2883" t="s">
        <v>54</v>
      </c>
      <c r="G2883">
        <v>38.924016700000003</v>
      </c>
      <c r="H2883">
        <v>-77.100999900000005</v>
      </c>
      <c r="I2883" t="s">
        <v>25</v>
      </c>
      <c r="J2883">
        <v>95</v>
      </c>
      <c r="K2883">
        <v>2</v>
      </c>
      <c r="L2883">
        <v>0</v>
      </c>
      <c r="M2883" s="13"/>
      <c r="O2883">
        <v>1</v>
      </c>
      <c r="P2883">
        <v>8</v>
      </c>
      <c r="Q2883">
        <v>0</v>
      </c>
      <c r="R2883" t="s">
        <v>4979</v>
      </c>
    </row>
    <row r="2884" spans="1:18" ht="15.95" customHeight="1">
      <c r="A2884">
        <v>39362231</v>
      </c>
      <c r="B2884" t="s">
        <v>4980</v>
      </c>
      <c r="C2884">
        <v>5871111</v>
      </c>
      <c r="D2884" t="s">
        <v>4981</v>
      </c>
      <c r="F2884" t="s">
        <v>34</v>
      </c>
      <c r="G2884">
        <v>38.940539999999999</v>
      </c>
      <c r="H2884">
        <v>-77.01688</v>
      </c>
      <c r="I2884" t="s">
        <v>21</v>
      </c>
      <c r="J2884">
        <v>89</v>
      </c>
      <c r="K2884">
        <v>2</v>
      </c>
      <c r="L2884">
        <v>79</v>
      </c>
      <c r="M2884" s="1">
        <v>44861</v>
      </c>
      <c r="N2884">
        <v>2.0499999999999998</v>
      </c>
      <c r="O2884">
        <v>1</v>
      </c>
      <c r="P2884">
        <v>62</v>
      </c>
      <c r="Q2884">
        <v>18</v>
      </c>
      <c r="R2884" t="s">
        <v>4982</v>
      </c>
    </row>
    <row r="2885" spans="1:18" ht="15.95" customHeight="1">
      <c r="A2885">
        <v>39362772</v>
      </c>
      <c r="B2885" t="s">
        <v>4983</v>
      </c>
      <c r="C2885">
        <v>302341977</v>
      </c>
      <c r="D2885" t="s">
        <v>4984</v>
      </c>
      <c r="F2885" t="s">
        <v>70</v>
      </c>
      <c r="G2885">
        <v>38.922649999999997</v>
      </c>
      <c r="H2885">
        <v>-77.027320000000003</v>
      </c>
      <c r="I2885" t="s">
        <v>21</v>
      </c>
      <c r="J2885">
        <v>150</v>
      </c>
      <c r="K2885">
        <v>31</v>
      </c>
      <c r="L2885">
        <v>9</v>
      </c>
      <c r="M2885" s="1">
        <v>44135</v>
      </c>
      <c r="N2885">
        <v>0.23</v>
      </c>
      <c r="O2885">
        <v>1</v>
      </c>
      <c r="P2885">
        <v>354</v>
      </c>
      <c r="Q2885">
        <v>0</v>
      </c>
    </row>
    <row r="2886" spans="1:18" ht="15.95" customHeight="1">
      <c r="A2886">
        <v>39364813</v>
      </c>
      <c r="B2886" t="s">
        <v>4985</v>
      </c>
      <c r="C2886">
        <v>49506023</v>
      </c>
      <c r="D2886" t="s">
        <v>4986</v>
      </c>
      <c r="F2886" t="s">
        <v>141</v>
      </c>
      <c r="G2886">
        <v>38.911409999999997</v>
      </c>
      <c r="H2886">
        <v>-76.985299999999995</v>
      </c>
      <c r="I2886" t="s">
        <v>21</v>
      </c>
      <c r="J2886">
        <v>100</v>
      </c>
      <c r="K2886">
        <v>31</v>
      </c>
      <c r="L2886">
        <v>1</v>
      </c>
      <c r="M2886" s="1">
        <v>43877</v>
      </c>
      <c r="N2886">
        <v>0.03</v>
      </c>
      <c r="O2886">
        <v>1</v>
      </c>
      <c r="P2886">
        <v>0</v>
      </c>
      <c r="Q2886">
        <v>0</v>
      </c>
    </row>
    <row r="2887" spans="1:18" ht="15.95" customHeight="1">
      <c r="A2887">
        <v>39388806</v>
      </c>
      <c r="B2887" t="s">
        <v>4987</v>
      </c>
      <c r="C2887">
        <v>2492536</v>
      </c>
      <c r="D2887" t="s">
        <v>1958</v>
      </c>
      <c r="F2887" t="s">
        <v>88</v>
      </c>
      <c r="G2887">
        <v>38.899320000000003</v>
      </c>
      <c r="H2887">
        <v>-76.999039999999994</v>
      </c>
      <c r="I2887" t="s">
        <v>21</v>
      </c>
      <c r="J2887">
        <v>88</v>
      </c>
      <c r="K2887">
        <v>1</v>
      </c>
      <c r="L2887">
        <v>248</v>
      </c>
      <c r="M2887" s="1">
        <v>44913</v>
      </c>
      <c r="N2887">
        <v>6.47</v>
      </c>
      <c r="O2887">
        <v>4</v>
      </c>
      <c r="P2887">
        <v>70</v>
      </c>
      <c r="Q2887">
        <v>100</v>
      </c>
      <c r="R2887" t="s">
        <v>101</v>
      </c>
    </row>
    <row r="2888" spans="1:18" ht="15.95" customHeight="1">
      <c r="A2888">
        <v>39437109</v>
      </c>
      <c r="B2888" t="s">
        <v>5007</v>
      </c>
      <c r="C2888">
        <v>302908431</v>
      </c>
      <c r="D2888" t="s">
        <v>990</v>
      </c>
      <c r="F2888" t="s">
        <v>63</v>
      </c>
      <c r="G2888">
        <v>38.909959999999998</v>
      </c>
      <c r="H2888">
        <v>-77.025260000000003</v>
      </c>
      <c r="I2888" t="s">
        <v>21</v>
      </c>
      <c r="J2888">
        <v>188</v>
      </c>
      <c r="K2888">
        <v>2</v>
      </c>
      <c r="L2888">
        <v>195</v>
      </c>
      <c r="M2888" s="1">
        <v>44909</v>
      </c>
      <c r="N2888">
        <v>5.15</v>
      </c>
      <c r="O2888">
        <v>1</v>
      </c>
      <c r="P2888">
        <v>75</v>
      </c>
      <c r="Q2888">
        <v>79</v>
      </c>
      <c r="R2888" t="s">
        <v>5008</v>
      </c>
    </row>
    <row r="2889" spans="1:18" ht="15.95" customHeight="1">
      <c r="A2889">
        <v>39445808</v>
      </c>
      <c r="B2889" t="s">
        <v>5009</v>
      </c>
      <c r="C2889">
        <v>154712936</v>
      </c>
      <c r="D2889" t="s">
        <v>1381</v>
      </c>
      <c r="F2889" t="s">
        <v>125</v>
      </c>
      <c r="G2889">
        <v>38.905479999999997</v>
      </c>
      <c r="H2889">
        <v>-77.065510000000003</v>
      </c>
      <c r="I2889" t="s">
        <v>21</v>
      </c>
      <c r="J2889">
        <v>250</v>
      </c>
      <c r="K2889">
        <v>31</v>
      </c>
      <c r="L2889">
        <v>159</v>
      </c>
      <c r="M2889" s="1">
        <v>44711</v>
      </c>
      <c r="N2889">
        <v>4.18</v>
      </c>
      <c r="O2889">
        <v>1</v>
      </c>
      <c r="P2889">
        <v>0</v>
      </c>
      <c r="Q2889">
        <v>24</v>
      </c>
    </row>
    <row r="2890" spans="1:18" ht="15.95" customHeight="1">
      <c r="A2890">
        <v>39448601</v>
      </c>
      <c r="B2890" t="s">
        <v>5010</v>
      </c>
      <c r="C2890">
        <v>303017463</v>
      </c>
      <c r="D2890" t="s">
        <v>1425</v>
      </c>
      <c r="F2890" t="s">
        <v>51</v>
      </c>
      <c r="G2890">
        <v>38.904730000000001</v>
      </c>
      <c r="H2890">
        <v>-77.050920000000005</v>
      </c>
      <c r="I2890" t="s">
        <v>21</v>
      </c>
      <c r="J2890">
        <v>65</v>
      </c>
      <c r="K2890">
        <v>31</v>
      </c>
      <c r="L2890">
        <v>1</v>
      </c>
      <c r="M2890" s="1">
        <v>43908</v>
      </c>
      <c r="N2890">
        <v>0.03</v>
      </c>
      <c r="O2890">
        <v>1</v>
      </c>
      <c r="P2890">
        <v>0</v>
      </c>
      <c r="Q2890">
        <v>0</v>
      </c>
    </row>
    <row r="2891" spans="1:18" ht="15.95" customHeight="1">
      <c r="A2891">
        <v>39458039</v>
      </c>
      <c r="B2891" t="s">
        <v>5011</v>
      </c>
      <c r="C2891">
        <v>107434423</v>
      </c>
      <c r="D2891" t="s">
        <v>3834</v>
      </c>
      <c r="F2891" t="s">
        <v>1233</v>
      </c>
      <c r="G2891">
        <v>38.878810000000001</v>
      </c>
      <c r="H2891">
        <v>-77.007730499999994</v>
      </c>
      <c r="I2891" t="s">
        <v>21</v>
      </c>
      <c r="J2891">
        <v>158</v>
      </c>
      <c r="K2891">
        <v>32</v>
      </c>
      <c r="L2891">
        <v>0</v>
      </c>
      <c r="M2891" s="13"/>
      <c r="O2891">
        <v>214</v>
      </c>
      <c r="P2891">
        <v>321</v>
      </c>
      <c r="Q2891">
        <v>0</v>
      </c>
    </row>
    <row r="2892" spans="1:18" ht="15.95" customHeight="1">
      <c r="A2892">
        <v>39467878</v>
      </c>
      <c r="B2892" t="s">
        <v>5012</v>
      </c>
      <c r="C2892">
        <v>279208117</v>
      </c>
      <c r="D2892" t="s">
        <v>5013</v>
      </c>
      <c r="F2892" t="s">
        <v>125</v>
      </c>
      <c r="G2892">
        <v>38.905569999999997</v>
      </c>
      <c r="H2892">
        <v>-77.064869999999999</v>
      </c>
      <c r="I2892" t="s">
        <v>25</v>
      </c>
      <c r="J2892">
        <v>260</v>
      </c>
      <c r="K2892">
        <v>31</v>
      </c>
      <c r="L2892">
        <v>0</v>
      </c>
      <c r="M2892" s="13"/>
      <c r="O2892">
        <v>1</v>
      </c>
      <c r="P2892">
        <v>0</v>
      </c>
      <c r="Q2892">
        <v>0</v>
      </c>
    </row>
    <row r="2893" spans="1:18" ht="15.95" customHeight="1">
      <c r="A2893">
        <v>39484120</v>
      </c>
      <c r="B2893" t="s">
        <v>5014</v>
      </c>
      <c r="C2893">
        <v>271859093</v>
      </c>
      <c r="D2893" t="s">
        <v>5015</v>
      </c>
      <c r="F2893" t="s">
        <v>34</v>
      </c>
      <c r="G2893">
        <v>38.95091</v>
      </c>
      <c r="H2893">
        <v>-77.022459999999995</v>
      </c>
      <c r="I2893" t="s">
        <v>25</v>
      </c>
      <c r="J2893">
        <v>70</v>
      </c>
      <c r="K2893">
        <v>2</v>
      </c>
      <c r="L2893">
        <v>18</v>
      </c>
      <c r="M2893" s="1">
        <v>44421</v>
      </c>
      <c r="N2893">
        <v>0.49</v>
      </c>
      <c r="O2893">
        <v>1</v>
      </c>
      <c r="P2893">
        <v>75</v>
      </c>
      <c r="Q2893">
        <v>0</v>
      </c>
      <c r="R2893" t="s">
        <v>101</v>
      </c>
    </row>
    <row r="2894" spans="1:18" ht="15.95" customHeight="1">
      <c r="A2894">
        <v>39485961</v>
      </c>
      <c r="B2894" t="s">
        <v>5016</v>
      </c>
      <c r="C2894">
        <v>26180779</v>
      </c>
      <c r="D2894" t="s">
        <v>2487</v>
      </c>
      <c r="F2894" t="s">
        <v>70</v>
      </c>
      <c r="G2894">
        <v>38.9283</v>
      </c>
      <c r="H2894">
        <v>-77.028959999999998</v>
      </c>
      <c r="I2894" t="s">
        <v>25</v>
      </c>
      <c r="J2894">
        <v>80</v>
      </c>
      <c r="K2894">
        <v>1</v>
      </c>
      <c r="L2894">
        <v>21</v>
      </c>
      <c r="M2894" s="1">
        <v>44905</v>
      </c>
      <c r="N2894">
        <v>0.55000000000000004</v>
      </c>
      <c r="O2894">
        <v>9</v>
      </c>
      <c r="P2894">
        <v>180</v>
      </c>
      <c r="Q2894">
        <v>14</v>
      </c>
      <c r="R2894" s="2" t="s">
        <v>4971</v>
      </c>
    </row>
    <row r="2895" spans="1:18" ht="15.95" customHeight="1">
      <c r="A2895">
        <v>39486703</v>
      </c>
      <c r="B2895" t="s">
        <v>5025</v>
      </c>
      <c r="C2895">
        <v>90117890</v>
      </c>
      <c r="D2895" t="s">
        <v>990</v>
      </c>
      <c r="F2895" t="s">
        <v>28</v>
      </c>
      <c r="G2895">
        <v>38.918869999999998</v>
      </c>
      <c r="H2895">
        <v>-77.011179999999996</v>
      </c>
      <c r="I2895" t="s">
        <v>21</v>
      </c>
      <c r="J2895">
        <v>355</v>
      </c>
      <c r="K2895">
        <v>3</v>
      </c>
      <c r="L2895">
        <v>62</v>
      </c>
      <c r="M2895" s="1">
        <v>44899</v>
      </c>
      <c r="N2895">
        <v>1.63</v>
      </c>
      <c r="O2895">
        <v>5</v>
      </c>
      <c r="P2895">
        <v>211</v>
      </c>
      <c r="Q2895">
        <v>24</v>
      </c>
      <c r="R2895" t="s">
        <v>5026</v>
      </c>
    </row>
    <row r="2896" spans="1:18" ht="15.95" customHeight="1">
      <c r="A2896">
        <v>39502852</v>
      </c>
      <c r="B2896" t="s">
        <v>5027</v>
      </c>
      <c r="C2896">
        <v>12179304</v>
      </c>
      <c r="D2896" t="s">
        <v>5028</v>
      </c>
      <c r="F2896" t="s">
        <v>60</v>
      </c>
      <c r="G2896">
        <v>38.92839</v>
      </c>
      <c r="H2896">
        <v>-76.98751</v>
      </c>
      <c r="I2896" t="s">
        <v>21</v>
      </c>
      <c r="J2896">
        <v>150</v>
      </c>
      <c r="K2896">
        <v>31</v>
      </c>
      <c r="L2896">
        <v>5</v>
      </c>
      <c r="M2896" s="1">
        <v>43823</v>
      </c>
      <c r="N2896">
        <v>0.13</v>
      </c>
      <c r="O2896">
        <v>1</v>
      </c>
      <c r="P2896">
        <v>0</v>
      </c>
      <c r="Q2896">
        <v>0</v>
      </c>
    </row>
    <row r="2897" spans="1:18" ht="15.95" customHeight="1">
      <c r="A2897">
        <v>39535837</v>
      </c>
      <c r="B2897" t="s">
        <v>4594</v>
      </c>
      <c r="C2897">
        <v>487806</v>
      </c>
      <c r="D2897" t="s">
        <v>2490</v>
      </c>
      <c r="F2897" t="s">
        <v>125</v>
      </c>
      <c r="G2897">
        <v>38.911239999999999</v>
      </c>
      <c r="H2897">
        <v>-77.066550000000007</v>
      </c>
      <c r="I2897" t="s">
        <v>21</v>
      </c>
      <c r="J2897">
        <v>250</v>
      </c>
      <c r="K2897">
        <v>1</v>
      </c>
      <c r="L2897">
        <v>57</v>
      </c>
      <c r="M2897" s="1">
        <v>44892</v>
      </c>
      <c r="N2897">
        <v>1.5</v>
      </c>
      <c r="O2897">
        <v>35</v>
      </c>
      <c r="P2897">
        <v>86</v>
      </c>
      <c r="Q2897">
        <v>15</v>
      </c>
      <c r="R2897" s="13" t="s">
        <v>101</v>
      </c>
    </row>
    <row r="2898" spans="1:18" ht="15.95" customHeight="1">
      <c r="A2898">
        <v>39551431</v>
      </c>
      <c r="B2898" t="s">
        <v>5029</v>
      </c>
      <c r="C2898">
        <v>107434423</v>
      </c>
      <c r="D2898" t="s">
        <v>3834</v>
      </c>
      <c r="F2898" t="s">
        <v>43</v>
      </c>
      <c r="G2898">
        <v>38.903440099999997</v>
      </c>
      <c r="H2898">
        <v>-77.015986100000006</v>
      </c>
      <c r="I2898" t="s">
        <v>21</v>
      </c>
      <c r="J2898">
        <v>139</v>
      </c>
      <c r="K2898">
        <v>32</v>
      </c>
      <c r="L2898">
        <v>0</v>
      </c>
      <c r="M2898" s="13"/>
      <c r="O2898">
        <v>214</v>
      </c>
      <c r="P2898">
        <v>321</v>
      </c>
      <c r="Q2898">
        <v>0</v>
      </c>
    </row>
    <row r="2899" spans="1:18" ht="15.95" customHeight="1">
      <c r="A2899">
        <v>39570942</v>
      </c>
      <c r="B2899" t="s">
        <v>5046</v>
      </c>
      <c r="C2899">
        <v>10513195</v>
      </c>
      <c r="D2899" t="s">
        <v>5047</v>
      </c>
      <c r="F2899" t="s">
        <v>141</v>
      </c>
      <c r="G2899">
        <v>38.910269999999997</v>
      </c>
      <c r="H2899">
        <v>-76.985290000000006</v>
      </c>
      <c r="I2899" t="s">
        <v>21</v>
      </c>
      <c r="J2899">
        <v>150</v>
      </c>
      <c r="K2899">
        <v>31</v>
      </c>
      <c r="L2899">
        <v>1</v>
      </c>
      <c r="M2899" s="1">
        <v>43780</v>
      </c>
      <c r="N2899">
        <v>0.03</v>
      </c>
      <c r="O2899">
        <v>1</v>
      </c>
      <c r="P2899">
        <v>87</v>
      </c>
      <c r="Q2899">
        <v>0</v>
      </c>
    </row>
    <row r="2900" spans="1:18" ht="15.95" customHeight="1">
      <c r="A2900">
        <v>39582949</v>
      </c>
      <c r="B2900" t="s">
        <v>5048</v>
      </c>
      <c r="C2900">
        <v>231470951</v>
      </c>
      <c r="D2900" t="s">
        <v>5049</v>
      </c>
      <c r="F2900" t="s">
        <v>862</v>
      </c>
      <c r="G2900">
        <v>38.948140000000002</v>
      </c>
      <c r="H2900">
        <v>-77.063569999999999</v>
      </c>
      <c r="I2900" t="s">
        <v>21</v>
      </c>
      <c r="J2900">
        <v>110</v>
      </c>
      <c r="K2900">
        <v>31</v>
      </c>
      <c r="L2900">
        <v>0</v>
      </c>
      <c r="O2900">
        <v>1</v>
      </c>
      <c r="P2900">
        <v>0</v>
      </c>
      <c r="Q2900">
        <v>0</v>
      </c>
    </row>
    <row r="2901" spans="1:18" ht="15.95" customHeight="1">
      <c r="A2901">
        <v>39596942</v>
      </c>
      <c r="B2901" t="s">
        <v>5050</v>
      </c>
      <c r="C2901">
        <v>58322310</v>
      </c>
      <c r="D2901" t="s">
        <v>168</v>
      </c>
      <c r="F2901" t="s">
        <v>201</v>
      </c>
      <c r="G2901">
        <v>38.890860000000004</v>
      </c>
      <c r="H2901">
        <v>-76.997050000000002</v>
      </c>
      <c r="I2901" t="s">
        <v>21</v>
      </c>
      <c r="J2901">
        <v>100</v>
      </c>
      <c r="K2901">
        <v>31</v>
      </c>
      <c r="L2901">
        <v>3</v>
      </c>
      <c r="M2901" s="1">
        <v>43806</v>
      </c>
      <c r="N2901">
        <v>0.08</v>
      </c>
      <c r="O2901">
        <v>1</v>
      </c>
      <c r="P2901">
        <v>0</v>
      </c>
      <c r="Q2901">
        <v>0</v>
      </c>
    </row>
    <row r="2902" spans="1:18" ht="15.95" customHeight="1">
      <c r="A2902">
        <v>39604002</v>
      </c>
      <c r="B2902" t="s">
        <v>5051</v>
      </c>
      <c r="C2902">
        <v>304261532</v>
      </c>
      <c r="D2902" t="s">
        <v>5052</v>
      </c>
      <c r="F2902" t="s">
        <v>94</v>
      </c>
      <c r="G2902">
        <v>38.909120000000001</v>
      </c>
      <c r="H2902">
        <v>-77.043539999999993</v>
      </c>
      <c r="I2902" t="s">
        <v>21</v>
      </c>
      <c r="J2902">
        <v>135</v>
      </c>
      <c r="K2902">
        <v>1</v>
      </c>
      <c r="L2902">
        <v>33</v>
      </c>
      <c r="M2902" s="1">
        <v>44892</v>
      </c>
      <c r="N2902">
        <v>0.91</v>
      </c>
      <c r="O2902">
        <v>4</v>
      </c>
      <c r="P2902">
        <v>365</v>
      </c>
      <c r="Q2902">
        <v>15</v>
      </c>
      <c r="R2902" t="s">
        <v>101</v>
      </c>
    </row>
    <row r="2903" spans="1:18" ht="15.95" customHeight="1">
      <c r="A2903">
        <v>39604041</v>
      </c>
      <c r="B2903" t="s">
        <v>5053</v>
      </c>
      <c r="C2903">
        <v>304261532</v>
      </c>
      <c r="D2903" t="s">
        <v>5052</v>
      </c>
      <c r="F2903" t="s">
        <v>94</v>
      </c>
      <c r="G2903">
        <v>38.910539999999997</v>
      </c>
      <c r="H2903">
        <v>-77.041640000000001</v>
      </c>
      <c r="I2903" t="s">
        <v>21</v>
      </c>
      <c r="J2903">
        <v>110</v>
      </c>
      <c r="K2903">
        <v>1</v>
      </c>
      <c r="L2903">
        <v>272</v>
      </c>
      <c r="M2903" s="1">
        <v>44906</v>
      </c>
      <c r="N2903">
        <v>7.47</v>
      </c>
      <c r="O2903">
        <v>4</v>
      </c>
      <c r="P2903">
        <v>363</v>
      </c>
      <c r="Q2903">
        <v>154</v>
      </c>
      <c r="R2903" t="s">
        <v>101</v>
      </c>
    </row>
    <row r="2904" spans="1:18" ht="15.95" customHeight="1">
      <c r="A2904">
        <v>39604044</v>
      </c>
      <c r="B2904" t="s">
        <v>5054</v>
      </c>
      <c r="C2904">
        <v>304261532</v>
      </c>
      <c r="D2904" t="s">
        <v>5052</v>
      </c>
      <c r="F2904" t="s">
        <v>94</v>
      </c>
      <c r="G2904">
        <v>38.909579999999998</v>
      </c>
      <c r="H2904">
        <v>-77.043220000000005</v>
      </c>
      <c r="I2904" t="s">
        <v>21</v>
      </c>
      <c r="J2904">
        <v>125</v>
      </c>
      <c r="K2904">
        <v>1</v>
      </c>
      <c r="L2904">
        <v>75</v>
      </c>
      <c r="M2904" s="1">
        <v>44906</v>
      </c>
      <c r="N2904">
        <v>2.08</v>
      </c>
      <c r="O2904">
        <v>4</v>
      </c>
      <c r="P2904">
        <v>364</v>
      </c>
      <c r="Q2904">
        <v>40</v>
      </c>
      <c r="R2904" t="s">
        <v>101</v>
      </c>
    </row>
    <row r="2905" spans="1:18" ht="15.95" customHeight="1">
      <c r="A2905">
        <v>39604046</v>
      </c>
      <c r="B2905" t="s">
        <v>5055</v>
      </c>
      <c r="C2905">
        <v>304261532</v>
      </c>
      <c r="D2905" t="s">
        <v>5052</v>
      </c>
      <c r="F2905" t="s">
        <v>94</v>
      </c>
      <c r="G2905">
        <v>38.910350000000001</v>
      </c>
      <c r="H2905">
        <v>-77.043189999999996</v>
      </c>
      <c r="I2905" t="s">
        <v>25</v>
      </c>
      <c r="J2905">
        <v>200</v>
      </c>
      <c r="K2905">
        <v>1</v>
      </c>
      <c r="L2905">
        <v>7</v>
      </c>
      <c r="M2905" s="1">
        <v>44732</v>
      </c>
      <c r="N2905">
        <v>0.19</v>
      </c>
      <c r="O2905">
        <v>4</v>
      </c>
      <c r="P2905">
        <v>364</v>
      </c>
      <c r="Q2905">
        <v>2</v>
      </c>
      <c r="R2905" t="s">
        <v>101</v>
      </c>
    </row>
    <row r="2906" spans="1:18" ht="15.95" customHeight="1">
      <c r="A2906">
        <v>39606749</v>
      </c>
      <c r="B2906" t="s">
        <v>5056</v>
      </c>
      <c r="C2906">
        <v>8093059</v>
      </c>
      <c r="D2906" t="s">
        <v>777</v>
      </c>
      <c r="F2906" t="s">
        <v>195</v>
      </c>
      <c r="G2906">
        <v>38.950429999999997</v>
      </c>
      <c r="H2906">
        <v>-76.988519999999994</v>
      </c>
      <c r="I2906" t="s">
        <v>21</v>
      </c>
      <c r="J2906">
        <v>110</v>
      </c>
      <c r="K2906">
        <v>20</v>
      </c>
      <c r="L2906">
        <v>6</v>
      </c>
      <c r="M2906" s="1">
        <v>44436</v>
      </c>
      <c r="N2906">
        <v>0.17</v>
      </c>
      <c r="O2906">
        <v>3</v>
      </c>
      <c r="P2906">
        <v>78</v>
      </c>
      <c r="Q2906">
        <v>0</v>
      </c>
      <c r="R2906" t="s">
        <v>2771</v>
      </c>
    </row>
    <row r="2907" spans="1:18" ht="15.95" customHeight="1">
      <c r="A2907">
        <v>39642928</v>
      </c>
      <c r="B2907" t="s">
        <v>5063</v>
      </c>
      <c r="C2907">
        <v>17633</v>
      </c>
      <c r="D2907" t="s">
        <v>53</v>
      </c>
      <c r="F2907" t="s">
        <v>122</v>
      </c>
      <c r="G2907">
        <v>38.915959999999998</v>
      </c>
      <c r="H2907">
        <v>-77.026169999999993</v>
      </c>
      <c r="I2907" t="s">
        <v>21</v>
      </c>
      <c r="J2907">
        <v>127</v>
      </c>
      <c r="K2907">
        <v>7</v>
      </c>
      <c r="L2907">
        <v>21</v>
      </c>
      <c r="M2907" s="1">
        <v>44828</v>
      </c>
      <c r="N2907">
        <v>0.62</v>
      </c>
      <c r="O2907">
        <v>37</v>
      </c>
      <c r="P2907">
        <v>331</v>
      </c>
      <c r="Q2907">
        <v>7</v>
      </c>
      <c r="R2907" t="s">
        <v>5064</v>
      </c>
    </row>
    <row r="2908" spans="1:18" ht="15.95" customHeight="1">
      <c r="A2908">
        <v>39650278</v>
      </c>
      <c r="B2908" t="s">
        <v>5071</v>
      </c>
      <c r="C2908">
        <v>46630199</v>
      </c>
      <c r="D2908" t="s">
        <v>992</v>
      </c>
      <c r="F2908" t="s">
        <v>63</v>
      </c>
      <c r="G2908">
        <v>38.913240000000002</v>
      </c>
      <c r="H2908">
        <v>-77.025689999999997</v>
      </c>
      <c r="I2908" t="s">
        <v>21</v>
      </c>
      <c r="J2908">
        <v>76</v>
      </c>
      <c r="K2908">
        <v>2</v>
      </c>
      <c r="L2908">
        <v>76</v>
      </c>
      <c r="M2908" s="1">
        <v>44863</v>
      </c>
      <c r="N2908">
        <v>2.0099999999999998</v>
      </c>
      <c r="O2908">
        <v>89</v>
      </c>
      <c r="P2908">
        <v>160</v>
      </c>
      <c r="Q2908">
        <v>35</v>
      </c>
      <c r="R2908" t="s">
        <v>4699</v>
      </c>
    </row>
    <row r="2909" spans="1:18" ht="15.95" customHeight="1">
      <c r="A2909">
        <v>39652312</v>
      </c>
      <c r="B2909" t="s">
        <v>5073</v>
      </c>
      <c r="C2909">
        <v>75039529</v>
      </c>
      <c r="D2909" t="s">
        <v>5074</v>
      </c>
      <c r="F2909" t="s">
        <v>51</v>
      </c>
      <c r="G2909">
        <v>38.901020000000003</v>
      </c>
      <c r="H2909">
        <v>-77.051130000000001</v>
      </c>
      <c r="I2909" t="s">
        <v>21</v>
      </c>
      <c r="J2909">
        <v>140</v>
      </c>
      <c r="K2909">
        <v>4</v>
      </c>
      <c r="L2909">
        <v>77</v>
      </c>
      <c r="M2909" s="1">
        <v>44885</v>
      </c>
      <c r="N2909">
        <v>2.0299999999999998</v>
      </c>
      <c r="O2909">
        <v>1</v>
      </c>
      <c r="P2909">
        <v>101</v>
      </c>
      <c r="Q2909">
        <v>31</v>
      </c>
      <c r="R2909" s="2" t="s">
        <v>5075</v>
      </c>
    </row>
    <row r="2910" spans="1:18" ht="15.95" customHeight="1">
      <c r="A2910">
        <v>39661513</v>
      </c>
      <c r="B2910" t="s">
        <v>5076</v>
      </c>
      <c r="C2910">
        <v>243658877</v>
      </c>
      <c r="D2910" t="s">
        <v>3192</v>
      </c>
      <c r="F2910" t="s">
        <v>70</v>
      </c>
      <c r="G2910">
        <v>38.933880000000002</v>
      </c>
      <c r="H2910">
        <v>-77.026390000000006</v>
      </c>
      <c r="I2910" t="s">
        <v>25</v>
      </c>
      <c r="J2910">
        <v>119</v>
      </c>
      <c r="K2910">
        <v>3</v>
      </c>
      <c r="L2910">
        <v>1</v>
      </c>
      <c r="M2910" s="1">
        <v>44681</v>
      </c>
      <c r="N2910">
        <v>0.13</v>
      </c>
      <c r="O2910">
        <v>2</v>
      </c>
      <c r="P2910">
        <v>363</v>
      </c>
      <c r="Q2910">
        <v>1</v>
      </c>
      <c r="R2910" s="13" t="s">
        <v>101</v>
      </c>
    </row>
    <row r="2911" spans="1:18" ht="15.95" customHeight="1">
      <c r="A2911">
        <v>39661872</v>
      </c>
      <c r="B2911" t="s">
        <v>5085</v>
      </c>
      <c r="C2911">
        <v>243658877</v>
      </c>
      <c r="D2911" t="s">
        <v>3192</v>
      </c>
      <c r="F2911" t="s">
        <v>70</v>
      </c>
      <c r="G2911">
        <v>38.934010000000001</v>
      </c>
      <c r="H2911">
        <v>-77.026709999999994</v>
      </c>
      <c r="I2911" t="s">
        <v>25</v>
      </c>
      <c r="J2911">
        <v>119</v>
      </c>
      <c r="K2911">
        <v>2</v>
      </c>
      <c r="L2911">
        <v>3</v>
      </c>
      <c r="M2911" s="1">
        <v>44786</v>
      </c>
      <c r="N2911">
        <v>0.08</v>
      </c>
      <c r="O2911">
        <v>2</v>
      </c>
      <c r="P2911">
        <v>363</v>
      </c>
      <c r="Q2911">
        <v>2</v>
      </c>
      <c r="R2911" t="s">
        <v>101</v>
      </c>
    </row>
    <row r="2912" spans="1:18" ht="15.95" customHeight="1">
      <c r="A2912">
        <v>39714576</v>
      </c>
      <c r="B2912" t="s">
        <v>5086</v>
      </c>
      <c r="C2912">
        <v>294545484</v>
      </c>
      <c r="D2912" t="s">
        <v>4877</v>
      </c>
      <c r="F2912" t="s">
        <v>201</v>
      </c>
      <c r="G2912">
        <v>38.878660000000004</v>
      </c>
      <c r="H2912">
        <v>-76.992000000000004</v>
      </c>
      <c r="I2912" t="s">
        <v>25</v>
      </c>
      <c r="J2912">
        <v>88</v>
      </c>
      <c r="K2912">
        <v>91</v>
      </c>
      <c r="L2912">
        <v>0</v>
      </c>
      <c r="M2912" s="13"/>
      <c r="O2912">
        <v>189</v>
      </c>
      <c r="P2912">
        <v>362</v>
      </c>
      <c r="Q2912">
        <v>0</v>
      </c>
    </row>
    <row r="2913" spans="1:18" ht="15.95" customHeight="1">
      <c r="A2913">
        <v>39726649</v>
      </c>
      <c r="B2913" t="s">
        <v>5023</v>
      </c>
      <c r="C2913">
        <v>11158634</v>
      </c>
      <c r="D2913" t="s">
        <v>2104</v>
      </c>
      <c r="F2913" t="s">
        <v>201</v>
      </c>
      <c r="G2913">
        <v>38.885930000000002</v>
      </c>
      <c r="H2913">
        <v>-76.986159999999998</v>
      </c>
      <c r="I2913" t="s">
        <v>21</v>
      </c>
      <c r="J2913">
        <v>145</v>
      </c>
      <c r="K2913">
        <v>1</v>
      </c>
      <c r="L2913">
        <v>344</v>
      </c>
      <c r="M2913" s="1">
        <v>44910</v>
      </c>
      <c r="N2913">
        <v>9.26</v>
      </c>
      <c r="O2913">
        <v>1</v>
      </c>
      <c r="P2913">
        <v>162</v>
      </c>
      <c r="Q2913">
        <v>103</v>
      </c>
      <c r="R2913" t="s">
        <v>5024</v>
      </c>
    </row>
    <row r="2914" spans="1:18" ht="15.95" customHeight="1">
      <c r="A2914">
        <v>39752076</v>
      </c>
      <c r="B2914" t="s">
        <v>5030</v>
      </c>
      <c r="C2914">
        <v>487806</v>
      </c>
      <c r="D2914" t="s">
        <v>2490</v>
      </c>
      <c r="F2914" t="s">
        <v>94</v>
      </c>
      <c r="G2914">
        <v>38.915219999999998</v>
      </c>
      <c r="H2914">
        <v>-77.043940000000006</v>
      </c>
      <c r="I2914" t="s">
        <v>21</v>
      </c>
      <c r="J2914">
        <v>72</v>
      </c>
      <c r="K2914" s="13">
        <v>1</v>
      </c>
      <c r="L2914">
        <v>76</v>
      </c>
      <c r="M2914" s="1">
        <v>44875</v>
      </c>
      <c r="N2914">
        <v>2.0299999999999998</v>
      </c>
      <c r="O2914">
        <v>35</v>
      </c>
      <c r="P2914">
        <v>104</v>
      </c>
      <c r="Q2914">
        <v>30</v>
      </c>
      <c r="R2914" t="s">
        <v>101</v>
      </c>
    </row>
    <row r="2915" spans="1:18" ht="15.95" customHeight="1">
      <c r="A2915">
        <v>39755135</v>
      </c>
      <c r="B2915" t="s">
        <v>5031</v>
      </c>
      <c r="C2915">
        <v>303101466</v>
      </c>
      <c r="D2915" t="s">
        <v>184</v>
      </c>
      <c r="F2915" t="s">
        <v>201</v>
      </c>
      <c r="G2915">
        <v>38.88693</v>
      </c>
      <c r="H2915">
        <v>-76.977720000000005</v>
      </c>
      <c r="I2915" t="s">
        <v>25</v>
      </c>
      <c r="J2915">
        <v>41</v>
      </c>
      <c r="K2915">
        <v>31</v>
      </c>
      <c r="L2915">
        <v>1</v>
      </c>
      <c r="M2915" s="1">
        <v>44564</v>
      </c>
      <c r="N2915">
        <v>0.09</v>
      </c>
      <c r="O2915">
        <v>3</v>
      </c>
      <c r="P2915">
        <v>90</v>
      </c>
      <c r="Q2915">
        <v>1</v>
      </c>
    </row>
    <row r="2916" spans="1:18" ht="15.95" customHeight="1">
      <c r="A2916">
        <v>39798533</v>
      </c>
      <c r="B2916" t="s">
        <v>5034</v>
      </c>
      <c r="C2916" t="s">
        <v>352</v>
      </c>
      <c r="E2916" t="s">
        <v>34</v>
      </c>
      <c r="F2916">
        <v>38.939720000000001</v>
      </c>
      <c r="G2916">
        <v>-77.040859999999995</v>
      </c>
      <c r="H2916" t="s">
        <v>21</v>
      </c>
      <c r="I2916">
        <v>63</v>
      </c>
      <c r="J2916">
        <v>2</v>
      </c>
      <c r="K2916">
        <v>69</v>
      </c>
      <c r="L2916" s="1">
        <v>44903</v>
      </c>
      <c r="M2916" s="13">
        <v>1.82</v>
      </c>
      <c r="N2916">
        <v>1</v>
      </c>
      <c r="O2916">
        <v>243</v>
      </c>
      <c r="P2916">
        <v>47</v>
      </c>
      <c r="Q2916" t="s">
        <v>5035</v>
      </c>
    </row>
    <row r="2917" spans="1:18" ht="15.95" customHeight="1">
      <c r="A2917">
        <v>39799569</v>
      </c>
      <c r="B2917" t="s">
        <v>5036</v>
      </c>
      <c r="C2917">
        <v>8926988</v>
      </c>
      <c r="D2917" t="s">
        <v>4268</v>
      </c>
      <c r="F2917" t="s">
        <v>745</v>
      </c>
      <c r="G2917">
        <v>38.957470000000001</v>
      </c>
      <c r="H2917">
        <v>-77.070750000000004</v>
      </c>
      <c r="I2917" t="s">
        <v>21</v>
      </c>
      <c r="J2917">
        <v>85</v>
      </c>
      <c r="K2917">
        <v>31</v>
      </c>
      <c r="L2917">
        <v>0</v>
      </c>
      <c r="M2917" s="13"/>
      <c r="O2917">
        <v>1</v>
      </c>
      <c r="P2917">
        <v>0</v>
      </c>
      <c r="Q2917">
        <v>0</v>
      </c>
    </row>
    <row r="2918" spans="1:18" ht="15.95" customHeight="1">
      <c r="A2918">
        <v>39809926</v>
      </c>
      <c r="B2918" t="s">
        <v>5037</v>
      </c>
      <c r="C2918">
        <v>306131660</v>
      </c>
      <c r="D2918" t="s">
        <v>858</v>
      </c>
      <c r="F2918" t="s">
        <v>201</v>
      </c>
      <c r="G2918">
        <v>38.890140000000002</v>
      </c>
      <c r="H2918">
        <v>-76.999579999999995</v>
      </c>
      <c r="I2918" t="s">
        <v>21</v>
      </c>
      <c r="J2918">
        <v>174</v>
      </c>
      <c r="K2918">
        <v>2</v>
      </c>
      <c r="L2918">
        <v>20</v>
      </c>
      <c r="M2918" s="1">
        <v>44907</v>
      </c>
      <c r="N2918">
        <v>0.53</v>
      </c>
      <c r="O2918">
        <v>1</v>
      </c>
      <c r="P2918">
        <v>42</v>
      </c>
      <c r="Q2918">
        <v>13</v>
      </c>
      <c r="R2918" t="s">
        <v>5038</v>
      </c>
    </row>
    <row r="2919" spans="1:18" ht="15.95" customHeight="1">
      <c r="A2919">
        <v>39836531</v>
      </c>
      <c r="B2919" t="s">
        <v>5039</v>
      </c>
      <c r="C2919">
        <v>306512018</v>
      </c>
      <c r="D2919" t="s">
        <v>5040</v>
      </c>
      <c r="F2919" t="s">
        <v>60</v>
      </c>
      <c r="G2919">
        <v>38.922089999999997</v>
      </c>
      <c r="H2919">
        <v>-76.975399999999993</v>
      </c>
      <c r="I2919" t="s">
        <v>25</v>
      </c>
      <c r="J2919">
        <v>82</v>
      </c>
      <c r="K2919">
        <v>2</v>
      </c>
      <c r="L2919">
        <v>70</v>
      </c>
      <c r="M2919" s="1">
        <v>44899</v>
      </c>
      <c r="N2919">
        <v>1.85</v>
      </c>
      <c r="O2919">
        <v>1</v>
      </c>
      <c r="P2919">
        <v>34</v>
      </c>
      <c r="Q2919">
        <v>31</v>
      </c>
      <c r="R2919" t="s">
        <v>5041</v>
      </c>
    </row>
    <row r="2920" spans="1:18" ht="15.95" customHeight="1">
      <c r="A2920">
        <v>39870792</v>
      </c>
      <c r="B2920" t="s">
        <v>5042</v>
      </c>
      <c r="C2920">
        <v>48005494</v>
      </c>
      <c r="D2920" t="s">
        <v>3838</v>
      </c>
      <c r="F2920" t="s">
        <v>201</v>
      </c>
      <c r="G2920">
        <v>38.888330000000003</v>
      </c>
      <c r="H2920">
        <v>-77.000739999999993</v>
      </c>
      <c r="I2920" t="s">
        <v>21</v>
      </c>
      <c r="J2920">
        <v>73</v>
      </c>
      <c r="K2920">
        <v>31</v>
      </c>
      <c r="L2920">
        <v>2</v>
      </c>
      <c r="M2920" s="1">
        <v>44111</v>
      </c>
      <c r="N2920">
        <v>7.0000000000000007E-2</v>
      </c>
      <c r="O2920">
        <v>145</v>
      </c>
      <c r="P2920">
        <v>0</v>
      </c>
      <c r="Q2920">
        <v>0</v>
      </c>
      <c r="R2920" s="13"/>
    </row>
    <row r="2921" spans="1:18" ht="15.95" customHeight="1">
      <c r="A2921">
        <v>39870797</v>
      </c>
      <c r="B2921" t="s">
        <v>5043</v>
      </c>
      <c r="C2921">
        <v>48005494</v>
      </c>
      <c r="D2921" t="s">
        <v>3838</v>
      </c>
      <c r="F2921" t="s">
        <v>201</v>
      </c>
      <c r="G2921">
        <v>38.889980000000001</v>
      </c>
      <c r="H2921">
        <v>-77.001360000000005</v>
      </c>
      <c r="I2921" t="s">
        <v>21</v>
      </c>
      <c r="J2921">
        <v>108</v>
      </c>
      <c r="K2921">
        <v>31</v>
      </c>
      <c r="L2921">
        <v>0</v>
      </c>
      <c r="M2921" s="13"/>
      <c r="O2921">
        <v>145</v>
      </c>
      <c r="P2921">
        <v>0</v>
      </c>
      <c r="Q2921">
        <v>0</v>
      </c>
    </row>
    <row r="2922" spans="1:18" ht="15.95" customHeight="1">
      <c r="A2922">
        <v>39870807</v>
      </c>
      <c r="B2922" t="s">
        <v>5044</v>
      </c>
      <c r="C2922">
        <v>48005494</v>
      </c>
      <c r="D2922" t="s">
        <v>3838</v>
      </c>
      <c r="F2922" t="s">
        <v>201</v>
      </c>
      <c r="G2922">
        <v>38.88832</v>
      </c>
      <c r="H2922">
        <v>-77.000590000000003</v>
      </c>
      <c r="I2922" t="s">
        <v>21</v>
      </c>
      <c r="J2922">
        <v>73</v>
      </c>
      <c r="K2922">
        <v>31</v>
      </c>
      <c r="L2922">
        <v>4</v>
      </c>
      <c r="M2922" s="1">
        <v>44826</v>
      </c>
      <c r="N2922">
        <v>0.14000000000000001</v>
      </c>
      <c r="O2922">
        <v>145</v>
      </c>
      <c r="P2922">
        <v>0</v>
      </c>
      <c r="Q2922">
        <v>2</v>
      </c>
    </row>
    <row r="2923" spans="1:18" ht="15.95" customHeight="1">
      <c r="A2923">
        <v>39870809</v>
      </c>
      <c r="B2923" t="s">
        <v>5045</v>
      </c>
      <c r="C2923">
        <v>48005494</v>
      </c>
      <c r="D2923" t="s">
        <v>3838</v>
      </c>
      <c r="F2923" t="s">
        <v>201</v>
      </c>
      <c r="G2923">
        <v>38.888629999999999</v>
      </c>
      <c r="H2923">
        <v>-77.000860000000003</v>
      </c>
      <c r="I2923" t="s">
        <v>21</v>
      </c>
      <c r="J2923">
        <v>78</v>
      </c>
      <c r="K2923">
        <v>31</v>
      </c>
      <c r="L2923">
        <v>2</v>
      </c>
      <c r="M2923" s="1">
        <v>44415</v>
      </c>
      <c r="N2923">
        <v>0.08</v>
      </c>
      <c r="O2923">
        <v>145</v>
      </c>
      <c r="P2923">
        <v>0</v>
      </c>
      <c r="Q2923">
        <v>0</v>
      </c>
    </row>
    <row r="2924" spans="1:18" ht="15.95" customHeight="1">
      <c r="A2924">
        <v>39900735</v>
      </c>
      <c r="B2924" t="s">
        <v>4711</v>
      </c>
      <c r="C2924">
        <v>69203193</v>
      </c>
      <c r="D2924" t="s">
        <v>2676</v>
      </c>
      <c r="F2924" t="s">
        <v>88</v>
      </c>
      <c r="G2924">
        <v>38.894420619999998</v>
      </c>
      <c r="H2924">
        <v>-76.998260500000001</v>
      </c>
      <c r="I2924" t="s">
        <v>21</v>
      </c>
      <c r="J2924">
        <v>75</v>
      </c>
      <c r="K2924">
        <v>31</v>
      </c>
      <c r="L2924">
        <v>5</v>
      </c>
      <c r="M2924" s="1">
        <v>44794</v>
      </c>
      <c r="N2924">
        <v>0.14000000000000001</v>
      </c>
      <c r="O2924">
        <v>34</v>
      </c>
      <c r="P2924">
        <v>361</v>
      </c>
      <c r="Q2924">
        <v>2</v>
      </c>
    </row>
    <row r="2925" spans="1:18" ht="15.95" customHeight="1">
      <c r="A2925">
        <v>39963605</v>
      </c>
      <c r="B2925" t="s">
        <v>5057</v>
      </c>
      <c r="C2925">
        <v>69033883</v>
      </c>
      <c r="D2925" t="s">
        <v>5058</v>
      </c>
      <c r="F2925" t="s">
        <v>687</v>
      </c>
      <c r="G2925">
        <v>38.866750000000003</v>
      </c>
      <c r="H2925">
        <v>-76.969139999999996</v>
      </c>
      <c r="I2925" t="s">
        <v>25</v>
      </c>
      <c r="J2925">
        <v>37</v>
      </c>
      <c r="K2925">
        <v>2</v>
      </c>
      <c r="L2925">
        <v>223</v>
      </c>
      <c r="M2925" s="1">
        <v>44906</v>
      </c>
      <c r="N2925">
        <v>5.96</v>
      </c>
      <c r="O2925">
        <v>2</v>
      </c>
      <c r="P2925">
        <v>45</v>
      </c>
      <c r="Q2925">
        <v>61</v>
      </c>
      <c r="R2925" t="s">
        <v>5059</v>
      </c>
    </row>
    <row r="2926" spans="1:18" ht="15.95" customHeight="1">
      <c r="A2926">
        <v>40003333</v>
      </c>
      <c r="B2926" t="s">
        <v>5060</v>
      </c>
      <c r="C2926">
        <v>130517319</v>
      </c>
      <c r="D2926" t="s">
        <v>5061</v>
      </c>
      <c r="F2926" t="s">
        <v>88</v>
      </c>
      <c r="G2926">
        <v>38.893929999999997</v>
      </c>
      <c r="H2926">
        <v>-76.981549999999999</v>
      </c>
      <c r="I2926" t="s">
        <v>21</v>
      </c>
      <c r="J2926">
        <v>68</v>
      </c>
      <c r="K2926">
        <v>3</v>
      </c>
      <c r="L2926">
        <v>192</v>
      </c>
      <c r="M2926" s="1">
        <v>44906</v>
      </c>
      <c r="N2926">
        <v>5.17</v>
      </c>
      <c r="O2926">
        <v>1</v>
      </c>
      <c r="P2926">
        <v>33</v>
      </c>
      <c r="Q2926">
        <v>44</v>
      </c>
      <c r="R2926" t="s">
        <v>5062</v>
      </c>
    </row>
    <row r="2927" spans="1:18" ht="15.95" customHeight="1">
      <c r="A2927">
        <v>40004941</v>
      </c>
      <c r="B2927" t="s">
        <v>5067</v>
      </c>
      <c r="C2927">
        <v>3962311</v>
      </c>
      <c r="D2927" t="s">
        <v>511</v>
      </c>
      <c r="F2927" t="s">
        <v>70</v>
      </c>
      <c r="G2927">
        <v>38.932639999999999</v>
      </c>
      <c r="H2927">
        <v>-77.046360000000007</v>
      </c>
      <c r="I2927" t="s">
        <v>21</v>
      </c>
      <c r="J2927">
        <v>90</v>
      </c>
      <c r="K2927">
        <v>2</v>
      </c>
      <c r="L2927">
        <v>62</v>
      </c>
      <c r="M2927" s="1">
        <v>44906</v>
      </c>
      <c r="N2927">
        <v>1.77</v>
      </c>
      <c r="O2927">
        <v>1</v>
      </c>
      <c r="P2927">
        <v>342</v>
      </c>
      <c r="Q2927">
        <v>22</v>
      </c>
      <c r="R2927" t="s">
        <v>5068</v>
      </c>
    </row>
    <row r="2928" spans="1:18" ht="15.95" customHeight="1">
      <c r="A2928">
        <v>40029212</v>
      </c>
      <c r="B2928" t="s">
        <v>5069</v>
      </c>
      <c r="C2928">
        <v>30283594</v>
      </c>
      <c r="D2928" t="s">
        <v>798</v>
      </c>
      <c r="F2928" t="s">
        <v>43</v>
      </c>
      <c r="G2928">
        <v>38.899914000000003</v>
      </c>
      <c r="H2928">
        <v>-77.03313</v>
      </c>
      <c r="I2928" t="s">
        <v>21</v>
      </c>
      <c r="J2928">
        <v>189</v>
      </c>
      <c r="K2928">
        <v>31</v>
      </c>
      <c r="L2928">
        <v>24</v>
      </c>
      <c r="M2928" s="1">
        <v>44725</v>
      </c>
      <c r="N2928">
        <v>0.67</v>
      </c>
      <c r="O2928">
        <v>44</v>
      </c>
      <c r="P2928">
        <v>355</v>
      </c>
      <c r="Q2928">
        <v>11</v>
      </c>
      <c r="R2928" t="s">
        <v>799</v>
      </c>
    </row>
    <row r="2929" spans="1:18" ht="15.95" customHeight="1">
      <c r="A2929">
        <v>40058973</v>
      </c>
      <c r="B2929" t="s">
        <v>5070</v>
      </c>
      <c r="C2929">
        <v>487806</v>
      </c>
      <c r="D2929" t="s">
        <v>2490</v>
      </c>
      <c r="F2929" t="s">
        <v>88</v>
      </c>
      <c r="G2929">
        <v>38.896189999999997</v>
      </c>
      <c r="H2929">
        <v>-76.996170000000006</v>
      </c>
      <c r="I2929" t="s">
        <v>21</v>
      </c>
      <c r="J2929">
        <v>71</v>
      </c>
      <c r="K2929">
        <v>1</v>
      </c>
      <c r="L2929">
        <v>86</v>
      </c>
      <c r="M2929" s="1">
        <v>44866</v>
      </c>
      <c r="N2929">
        <v>2.35</v>
      </c>
      <c r="O2929">
        <v>35</v>
      </c>
      <c r="P2929">
        <v>104</v>
      </c>
      <c r="Q2929">
        <v>37</v>
      </c>
      <c r="R2929" t="s">
        <v>101</v>
      </c>
    </row>
    <row r="2930" spans="1:18" ht="15.95" customHeight="1">
      <c r="A2930">
        <v>40064739</v>
      </c>
      <c r="B2930" t="s">
        <v>5077</v>
      </c>
      <c r="C2930">
        <v>33063976</v>
      </c>
      <c r="D2930" t="s">
        <v>5078</v>
      </c>
      <c r="F2930" t="s">
        <v>364</v>
      </c>
      <c r="G2930">
        <v>38.899290000000001</v>
      </c>
      <c r="H2930">
        <v>-76.952669999999998</v>
      </c>
      <c r="I2930" t="s">
        <v>25</v>
      </c>
      <c r="J2930">
        <v>88</v>
      </c>
      <c r="K2930">
        <v>31</v>
      </c>
      <c r="L2930">
        <v>5</v>
      </c>
      <c r="M2930" s="1">
        <v>44142</v>
      </c>
      <c r="N2930">
        <v>0.14000000000000001</v>
      </c>
      <c r="O2930">
        <v>1</v>
      </c>
      <c r="P2930">
        <v>353</v>
      </c>
      <c r="Q2930">
        <v>0</v>
      </c>
    </row>
    <row r="2931" spans="1:18" ht="15.95" customHeight="1">
      <c r="A2931">
        <v>40109751</v>
      </c>
      <c r="B2931" t="s">
        <v>5079</v>
      </c>
      <c r="C2931">
        <v>294545484</v>
      </c>
      <c r="D2931" t="s">
        <v>4877</v>
      </c>
      <c r="F2931" t="s">
        <v>368</v>
      </c>
      <c r="G2931">
        <v>38.926720000000003</v>
      </c>
      <c r="H2931">
        <v>-77.05171</v>
      </c>
      <c r="I2931" t="s">
        <v>25</v>
      </c>
      <c r="J2931">
        <v>64</v>
      </c>
      <c r="K2931">
        <v>91</v>
      </c>
      <c r="L2931">
        <v>0</v>
      </c>
      <c r="M2931" s="13"/>
      <c r="O2931">
        <v>189</v>
      </c>
      <c r="P2931">
        <v>362</v>
      </c>
      <c r="Q2931">
        <v>0</v>
      </c>
    </row>
    <row r="2932" spans="1:18" ht="15.95" customHeight="1">
      <c r="A2932">
        <v>40118352</v>
      </c>
      <c r="B2932" t="s">
        <v>5080</v>
      </c>
      <c r="C2932">
        <v>65491430</v>
      </c>
      <c r="D2932" t="s">
        <v>2041</v>
      </c>
      <c r="F2932" t="s">
        <v>1233</v>
      </c>
      <c r="G2932">
        <v>38.876840000000001</v>
      </c>
      <c r="H2932">
        <v>-77.003680000000003</v>
      </c>
      <c r="I2932" t="s">
        <v>21</v>
      </c>
      <c r="J2932">
        <v>125</v>
      </c>
      <c r="K2932">
        <v>31</v>
      </c>
      <c r="L2932">
        <v>0</v>
      </c>
      <c r="M2932" s="13"/>
      <c r="O2932">
        <v>1</v>
      </c>
      <c r="P2932">
        <v>0</v>
      </c>
      <c r="Q2932">
        <v>0</v>
      </c>
      <c r="R2932" s="13"/>
    </row>
    <row r="2933" spans="1:18" ht="15.95" customHeight="1">
      <c r="A2933">
        <v>40137146</v>
      </c>
      <c r="B2933" t="s">
        <v>5081</v>
      </c>
      <c r="C2933">
        <v>309751108</v>
      </c>
      <c r="D2933" t="s">
        <v>5082</v>
      </c>
      <c r="F2933" t="s">
        <v>20</v>
      </c>
      <c r="G2933">
        <v>38.956659999999999</v>
      </c>
      <c r="H2933">
        <v>-77.010109999999997</v>
      </c>
      <c r="I2933" t="s">
        <v>21</v>
      </c>
      <c r="J2933">
        <v>277</v>
      </c>
      <c r="K2933">
        <v>31</v>
      </c>
      <c r="L2933">
        <v>22</v>
      </c>
      <c r="M2933" s="1">
        <v>44750</v>
      </c>
      <c r="N2933">
        <v>0.62</v>
      </c>
      <c r="O2933">
        <v>3</v>
      </c>
      <c r="P2933">
        <v>325</v>
      </c>
      <c r="Q2933">
        <v>2</v>
      </c>
      <c r="R2933" s="13"/>
    </row>
    <row r="2934" spans="1:18" ht="15.95" customHeight="1">
      <c r="A2934">
        <v>40152598</v>
      </c>
      <c r="B2934" t="s">
        <v>5083</v>
      </c>
      <c r="C2934">
        <v>309954138</v>
      </c>
      <c r="D2934" t="s">
        <v>2502</v>
      </c>
      <c r="F2934" t="s">
        <v>88</v>
      </c>
      <c r="G2934">
        <v>38.901519999999998</v>
      </c>
      <c r="H2934">
        <v>-76.994380000000007</v>
      </c>
      <c r="I2934" t="s">
        <v>21</v>
      </c>
      <c r="J2934">
        <v>90</v>
      </c>
      <c r="K2934">
        <v>3</v>
      </c>
      <c r="L2934">
        <v>62</v>
      </c>
      <c r="M2934" s="1">
        <v>44904</v>
      </c>
      <c r="N2934">
        <v>1.69</v>
      </c>
      <c r="O2934">
        <v>1</v>
      </c>
      <c r="P2934">
        <v>85</v>
      </c>
      <c r="Q2934">
        <v>34</v>
      </c>
      <c r="R2934" t="s">
        <v>5084</v>
      </c>
    </row>
    <row r="2935" spans="1:18" ht="15.95" customHeight="1">
      <c r="A2935">
        <v>40160080</v>
      </c>
      <c r="B2935" t="s">
        <v>5091</v>
      </c>
      <c r="C2935">
        <v>119489123</v>
      </c>
      <c r="D2935" t="s">
        <v>5092</v>
      </c>
      <c r="F2935" t="s">
        <v>63</v>
      </c>
      <c r="G2935">
        <v>38.90896</v>
      </c>
      <c r="H2935">
        <v>-77.024460000000005</v>
      </c>
      <c r="I2935" t="s">
        <v>21</v>
      </c>
      <c r="J2935">
        <v>578</v>
      </c>
      <c r="K2935">
        <v>3</v>
      </c>
      <c r="L2935">
        <v>111</v>
      </c>
      <c r="M2935" s="1">
        <v>44906</v>
      </c>
      <c r="N2935">
        <v>3.22</v>
      </c>
      <c r="O2935">
        <v>1</v>
      </c>
      <c r="P2935">
        <v>279</v>
      </c>
      <c r="Q2935">
        <v>45</v>
      </c>
      <c r="R2935" s="2" t="s">
        <v>5093</v>
      </c>
    </row>
    <row r="2936" spans="1:18" ht="15.95" customHeight="1">
      <c r="A2936">
        <v>40162430</v>
      </c>
      <c r="B2936" t="s">
        <v>5094</v>
      </c>
      <c r="C2936">
        <v>310084801</v>
      </c>
      <c r="D2936" t="s">
        <v>1009</v>
      </c>
      <c r="F2936" t="s">
        <v>94</v>
      </c>
      <c r="G2936">
        <v>38.913539999999998</v>
      </c>
      <c r="H2936">
        <v>-77.039140000000003</v>
      </c>
      <c r="I2936" t="s">
        <v>21</v>
      </c>
      <c r="J2936">
        <v>75</v>
      </c>
      <c r="K2936">
        <v>31</v>
      </c>
      <c r="L2936">
        <v>1</v>
      </c>
      <c r="M2936" s="1">
        <v>43826</v>
      </c>
      <c r="N2936">
        <v>0.03</v>
      </c>
      <c r="O2936">
        <v>1</v>
      </c>
      <c r="P2936">
        <v>0</v>
      </c>
      <c r="Q2936">
        <v>0</v>
      </c>
    </row>
    <row r="2937" spans="1:18" ht="15.95" customHeight="1">
      <c r="A2937">
        <v>40167882</v>
      </c>
      <c r="B2937" t="s">
        <v>5096</v>
      </c>
      <c r="C2937">
        <v>38387831</v>
      </c>
      <c r="D2937" t="s">
        <v>2579</v>
      </c>
      <c r="F2937" t="s">
        <v>1044</v>
      </c>
      <c r="G2937">
        <v>38.87041</v>
      </c>
      <c r="H2937">
        <v>-76.982119999999995</v>
      </c>
      <c r="I2937" t="s">
        <v>21</v>
      </c>
      <c r="J2937">
        <v>100</v>
      </c>
      <c r="K2937">
        <v>1</v>
      </c>
      <c r="L2937">
        <v>1</v>
      </c>
      <c r="M2937" s="1">
        <v>43799</v>
      </c>
      <c r="N2937">
        <v>0.03</v>
      </c>
      <c r="O2937">
        <v>7</v>
      </c>
      <c r="P2937">
        <v>0</v>
      </c>
      <c r="Q2937">
        <v>0</v>
      </c>
      <c r="R2937" t="s">
        <v>2580</v>
      </c>
    </row>
    <row r="2938" spans="1:18" ht="15.95" customHeight="1">
      <c r="A2938">
        <v>40171111</v>
      </c>
      <c r="B2938" t="s">
        <v>5102</v>
      </c>
      <c r="C2938">
        <v>289209647</v>
      </c>
      <c r="D2938" t="s">
        <v>4668</v>
      </c>
      <c r="F2938" t="s">
        <v>122</v>
      </c>
      <c r="G2938">
        <v>38.915370000000003</v>
      </c>
      <c r="H2938">
        <v>-77.017740000000003</v>
      </c>
      <c r="I2938" t="s">
        <v>21</v>
      </c>
      <c r="J2938">
        <v>180</v>
      </c>
      <c r="K2938">
        <v>31</v>
      </c>
      <c r="L2938">
        <v>1</v>
      </c>
      <c r="M2938" s="1">
        <v>43850</v>
      </c>
      <c r="N2938">
        <v>0.03</v>
      </c>
      <c r="O2938">
        <v>1</v>
      </c>
      <c r="P2938">
        <v>0</v>
      </c>
      <c r="Q2938">
        <v>0</v>
      </c>
    </row>
    <row r="2939" spans="1:18" ht="15.95" customHeight="1">
      <c r="A2939">
        <v>40171821</v>
      </c>
      <c r="B2939" t="s">
        <v>5103</v>
      </c>
      <c r="C2939">
        <v>117435224</v>
      </c>
      <c r="D2939" t="s">
        <v>2306</v>
      </c>
      <c r="F2939" t="s">
        <v>20</v>
      </c>
      <c r="G2939">
        <v>38.964860000000002</v>
      </c>
      <c r="H2939">
        <v>-77.026240000000001</v>
      </c>
      <c r="I2939" t="s">
        <v>21</v>
      </c>
      <c r="J2939">
        <v>77</v>
      </c>
      <c r="K2939">
        <v>31</v>
      </c>
      <c r="L2939">
        <v>29</v>
      </c>
      <c r="M2939" s="1">
        <v>44486</v>
      </c>
      <c r="N2939">
        <v>0.78</v>
      </c>
      <c r="O2939">
        <v>1</v>
      </c>
      <c r="P2939">
        <v>0</v>
      </c>
      <c r="Q2939">
        <v>0</v>
      </c>
    </row>
    <row r="2940" spans="1:18" ht="15.95" customHeight="1">
      <c r="A2940">
        <v>40181171</v>
      </c>
      <c r="B2940" t="s">
        <v>5104</v>
      </c>
      <c r="C2940">
        <v>78716128</v>
      </c>
      <c r="D2940" t="s">
        <v>1463</v>
      </c>
      <c r="F2940" t="s">
        <v>70</v>
      </c>
      <c r="G2940">
        <v>38.935560000000002</v>
      </c>
      <c r="H2940">
        <v>-77.037379999999999</v>
      </c>
      <c r="I2940" t="s">
        <v>21</v>
      </c>
      <c r="J2940">
        <v>200</v>
      </c>
      <c r="K2940">
        <v>5</v>
      </c>
      <c r="L2940">
        <v>24</v>
      </c>
      <c r="M2940" s="1">
        <v>44893</v>
      </c>
      <c r="N2940">
        <v>0.65</v>
      </c>
      <c r="O2940">
        <v>1</v>
      </c>
      <c r="P2940">
        <v>90</v>
      </c>
      <c r="Q2940">
        <v>9</v>
      </c>
      <c r="R2940" t="s">
        <v>5105</v>
      </c>
    </row>
    <row r="2941" spans="1:18" ht="15.95" customHeight="1">
      <c r="A2941">
        <v>40182964</v>
      </c>
      <c r="B2941" t="s">
        <v>5106</v>
      </c>
      <c r="C2941">
        <v>310326096</v>
      </c>
      <c r="D2941" t="s">
        <v>5107</v>
      </c>
      <c r="F2941" t="s">
        <v>20</v>
      </c>
      <c r="G2941">
        <v>38.956919999999997</v>
      </c>
      <c r="H2941">
        <v>-77.012900000000002</v>
      </c>
      <c r="I2941" t="s">
        <v>21</v>
      </c>
      <c r="J2941">
        <v>95</v>
      </c>
      <c r="K2941">
        <v>3</v>
      </c>
      <c r="L2941">
        <v>30</v>
      </c>
      <c r="M2941" s="1">
        <v>44822</v>
      </c>
      <c r="N2941">
        <v>0.83</v>
      </c>
      <c r="O2941">
        <v>2</v>
      </c>
      <c r="P2941">
        <v>352</v>
      </c>
      <c r="Q2941">
        <v>17</v>
      </c>
      <c r="R2941" s="2" t="s">
        <v>5108</v>
      </c>
    </row>
    <row r="2942" spans="1:18" ht="15.95" customHeight="1">
      <c r="A2942">
        <v>40183958</v>
      </c>
      <c r="B2942" t="s">
        <v>5109</v>
      </c>
      <c r="C2942">
        <v>78577135</v>
      </c>
      <c r="D2942" t="s">
        <v>647</v>
      </c>
      <c r="F2942" t="s">
        <v>122</v>
      </c>
      <c r="G2942">
        <v>38.914360000000002</v>
      </c>
      <c r="H2942">
        <v>-77.028809999999993</v>
      </c>
      <c r="I2942" t="s">
        <v>25</v>
      </c>
      <c r="J2942">
        <v>136</v>
      </c>
      <c r="K2942">
        <v>2</v>
      </c>
      <c r="L2942">
        <v>27</v>
      </c>
      <c r="M2942" s="1">
        <v>44739</v>
      </c>
      <c r="N2942">
        <v>0.79</v>
      </c>
      <c r="O2942">
        <v>4</v>
      </c>
      <c r="P2942">
        <v>180</v>
      </c>
      <c r="Q2942">
        <v>4</v>
      </c>
      <c r="R2942" t="s">
        <v>4165</v>
      </c>
    </row>
    <row r="2943" spans="1:18" ht="15.95" customHeight="1">
      <c r="A2943">
        <v>40212701</v>
      </c>
      <c r="B2943" t="s">
        <v>5110</v>
      </c>
      <c r="C2943">
        <v>134197814</v>
      </c>
      <c r="D2943" t="s">
        <v>5111</v>
      </c>
      <c r="F2943" t="s">
        <v>94</v>
      </c>
      <c r="G2943">
        <v>38.912860000000002</v>
      </c>
      <c r="H2943">
        <v>-77.035030000000006</v>
      </c>
      <c r="I2943" t="s">
        <v>21</v>
      </c>
      <c r="J2943">
        <v>70</v>
      </c>
      <c r="K2943">
        <v>31</v>
      </c>
      <c r="L2943">
        <v>1</v>
      </c>
      <c r="M2943" s="1">
        <v>43793</v>
      </c>
      <c r="N2943">
        <v>0.03</v>
      </c>
      <c r="O2943">
        <v>1</v>
      </c>
      <c r="P2943">
        <v>0</v>
      </c>
      <c r="Q2943">
        <v>0</v>
      </c>
    </row>
    <row r="2944" spans="1:18" ht="15.95" customHeight="1">
      <c r="A2944">
        <v>40224977</v>
      </c>
      <c r="B2944" t="s">
        <v>5140</v>
      </c>
      <c r="C2944">
        <v>166450</v>
      </c>
      <c r="D2944" t="s">
        <v>5141</v>
      </c>
      <c r="F2944" t="s">
        <v>28</v>
      </c>
      <c r="G2944">
        <v>38.913849999999996</v>
      </c>
      <c r="H2944">
        <v>-77.016850000000005</v>
      </c>
      <c r="I2944" t="s">
        <v>21</v>
      </c>
      <c r="J2944">
        <v>150</v>
      </c>
      <c r="K2944">
        <v>1</v>
      </c>
      <c r="L2944">
        <v>7</v>
      </c>
      <c r="M2944" s="1">
        <v>44052</v>
      </c>
      <c r="N2944">
        <v>0.2</v>
      </c>
      <c r="O2944">
        <v>1</v>
      </c>
      <c r="P2944">
        <v>0</v>
      </c>
      <c r="Q2944">
        <v>0</v>
      </c>
      <c r="R2944" t="s">
        <v>5142</v>
      </c>
    </row>
    <row r="2945" spans="1:18" ht="15.95" customHeight="1">
      <c r="A2945">
        <v>40234923</v>
      </c>
      <c r="B2945" t="s">
        <v>5143</v>
      </c>
      <c r="C2945">
        <v>38387831</v>
      </c>
      <c r="D2945" t="s">
        <v>2579</v>
      </c>
      <c r="F2945" t="s">
        <v>1044</v>
      </c>
      <c r="G2945">
        <v>38.869840000000003</v>
      </c>
      <c r="H2945">
        <v>-76.982709999999997</v>
      </c>
      <c r="I2945" t="s">
        <v>25</v>
      </c>
      <c r="J2945">
        <v>40</v>
      </c>
      <c r="K2945">
        <v>1</v>
      </c>
      <c r="L2945">
        <v>17</v>
      </c>
      <c r="M2945" s="1">
        <v>43904</v>
      </c>
      <c r="N2945">
        <v>0.46</v>
      </c>
      <c r="O2945">
        <v>7</v>
      </c>
      <c r="P2945">
        <v>0</v>
      </c>
      <c r="Q2945">
        <v>0</v>
      </c>
      <c r="R2945" t="s">
        <v>2580</v>
      </c>
    </row>
    <row r="2946" spans="1:18" ht="15.95" customHeight="1">
      <c r="A2946">
        <v>40235096</v>
      </c>
      <c r="B2946" t="s">
        <v>5144</v>
      </c>
      <c r="C2946">
        <v>38387831</v>
      </c>
      <c r="D2946" t="s">
        <v>2579</v>
      </c>
      <c r="F2946" t="s">
        <v>1044</v>
      </c>
      <c r="G2946">
        <v>38.868360000000003</v>
      </c>
      <c r="H2946">
        <v>-76.981139999999996</v>
      </c>
      <c r="I2946" t="s">
        <v>21</v>
      </c>
      <c r="J2946">
        <v>68</v>
      </c>
      <c r="K2946">
        <v>1</v>
      </c>
      <c r="L2946">
        <v>98</v>
      </c>
      <c r="M2946" s="1">
        <v>44909</v>
      </c>
      <c r="N2946">
        <v>2.65</v>
      </c>
      <c r="O2946">
        <v>7</v>
      </c>
      <c r="P2946">
        <v>31</v>
      </c>
      <c r="Q2946">
        <v>79</v>
      </c>
      <c r="R2946" t="s">
        <v>2580</v>
      </c>
    </row>
    <row r="2947" spans="1:18" ht="15.95" customHeight="1">
      <c r="A2947">
        <v>40279351</v>
      </c>
      <c r="B2947" t="s">
        <v>5145</v>
      </c>
      <c r="C2947">
        <v>487806</v>
      </c>
      <c r="D2947" t="s">
        <v>2490</v>
      </c>
      <c r="F2947" t="s">
        <v>125</v>
      </c>
      <c r="G2947">
        <v>38.911140000000003</v>
      </c>
      <c r="H2947">
        <v>-77.064279999999997</v>
      </c>
      <c r="I2947" t="s">
        <v>21</v>
      </c>
      <c r="J2947">
        <v>94</v>
      </c>
      <c r="K2947">
        <v>1</v>
      </c>
      <c r="L2947">
        <v>61</v>
      </c>
      <c r="M2947" s="1">
        <v>44819</v>
      </c>
      <c r="N2947">
        <v>1.65</v>
      </c>
      <c r="O2947">
        <v>35</v>
      </c>
      <c r="P2947">
        <v>104</v>
      </c>
      <c r="Q2947">
        <v>7</v>
      </c>
      <c r="R2947" t="s">
        <v>101</v>
      </c>
    </row>
    <row r="2948" spans="1:18" ht="15.95" customHeight="1">
      <c r="A2948">
        <v>40279718</v>
      </c>
      <c r="B2948" t="s">
        <v>5146</v>
      </c>
      <c r="C2948">
        <v>294545484</v>
      </c>
      <c r="D2948" t="s">
        <v>4877</v>
      </c>
      <c r="F2948" t="s">
        <v>88</v>
      </c>
      <c r="G2948">
        <v>38.899819999999998</v>
      </c>
      <c r="H2948">
        <v>-76.993399999999994</v>
      </c>
      <c r="I2948" t="s">
        <v>25</v>
      </c>
      <c r="J2948">
        <v>21</v>
      </c>
      <c r="K2948">
        <v>91</v>
      </c>
      <c r="L2948">
        <v>0</v>
      </c>
      <c r="M2948" s="13"/>
      <c r="O2948">
        <v>189</v>
      </c>
      <c r="P2948">
        <v>132</v>
      </c>
      <c r="Q2948">
        <v>0</v>
      </c>
    </row>
    <row r="2949" spans="1:18" ht="15.95" customHeight="1">
      <c r="A2949">
        <v>40280711</v>
      </c>
      <c r="B2949" t="s">
        <v>5147</v>
      </c>
      <c r="C2949">
        <v>229550250</v>
      </c>
      <c r="D2949" t="s">
        <v>5148</v>
      </c>
      <c r="F2949" t="s">
        <v>91</v>
      </c>
      <c r="G2949">
        <v>38.955410000000001</v>
      </c>
      <c r="H2949">
        <v>-76.994979999999998</v>
      </c>
      <c r="I2949" t="s">
        <v>21</v>
      </c>
      <c r="J2949">
        <v>80</v>
      </c>
      <c r="K2949">
        <v>1</v>
      </c>
      <c r="L2949">
        <v>208</v>
      </c>
      <c r="M2949" s="1">
        <v>44899</v>
      </c>
      <c r="N2949">
        <v>5.57</v>
      </c>
      <c r="O2949">
        <v>1</v>
      </c>
      <c r="P2949">
        <v>90</v>
      </c>
      <c r="Q2949">
        <v>53</v>
      </c>
      <c r="R2949" s="13" t="s">
        <v>5149</v>
      </c>
    </row>
    <row r="2950" spans="1:18" ht="15.95" customHeight="1">
      <c r="A2950">
        <v>40303292</v>
      </c>
      <c r="B2950" t="s">
        <v>5150</v>
      </c>
      <c r="C2950">
        <v>2880559</v>
      </c>
      <c r="D2950" t="s">
        <v>5151</v>
      </c>
      <c r="F2950" t="s">
        <v>88</v>
      </c>
      <c r="G2950">
        <v>38.896639999999998</v>
      </c>
      <c r="H2950">
        <v>-76.985140000000001</v>
      </c>
      <c r="I2950" t="s">
        <v>21</v>
      </c>
      <c r="J2950">
        <v>170</v>
      </c>
      <c r="K2950">
        <v>31</v>
      </c>
      <c r="L2950">
        <v>48</v>
      </c>
      <c r="M2950" s="1">
        <v>44841</v>
      </c>
      <c r="N2950">
        <v>1.29</v>
      </c>
      <c r="O2950">
        <v>2</v>
      </c>
      <c r="P2950">
        <v>10</v>
      </c>
      <c r="Q2950">
        <v>11</v>
      </c>
    </row>
    <row r="2951" spans="1:18" ht="15.95" customHeight="1">
      <c r="A2951">
        <v>40305227</v>
      </c>
      <c r="B2951" t="s">
        <v>5152</v>
      </c>
      <c r="C2951">
        <v>107434423</v>
      </c>
      <c r="D2951" t="s">
        <v>3834</v>
      </c>
      <c r="F2951" t="s">
        <v>43</v>
      </c>
      <c r="G2951">
        <v>38.895522100000001</v>
      </c>
      <c r="H2951">
        <v>-77.022760700000006</v>
      </c>
      <c r="I2951" t="s">
        <v>21</v>
      </c>
      <c r="J2951">
        <v>211</v>
      </c>
      <c r="K2951">
        <v>32</v>
      </c>
      <c r="L2951">
        <v>1</v>
      </c>
      <c r="M2951" s="1">
        <v>43981</v>
      </c>
      <c r="N2951">
        <v>0.03</v>
      </c>
      <c r="O2951">
        <v>214</v>
      </c>
      <c r="P2951">
        <v>52</v>
      </c>
      <c r="Q2951">
        <v>0</v>
      </c>
    </row>
    <row r="2952" spans="1:18" ht="15.95" customHeight="1">
      <c r="A2952">
        <v>40311897</v>
      </c>
      <c r="B2952" t="s">
        <v>5153</v>
      </c>
      <c r="C2952">
        <v>80691747</v>
      </c>
      <c r="D2952" t="s">
        <v>5154</v>
      </c>
      <c r="F2952" t="s">
        <v>141</v>
      </c>
      <c r="G2952">
        <v>38.903230000000001</v>
      </c>
      <c r="H2952">
        <v>-76.983969999999999</v>
      </c>
      <c r="I2952" t="s">
        <v>21</v>
      </c>
      <c r="J2952">
        <v>129</v>
      </c>
      <c r="K2952">
        <v>4</v>
      </c>
      <c r="L2952">
        <v>14</v>
      </c>
      <c r="M2952" s="1">
        <v>44879</v>
      </c>
      <c r="N2952">
        <v>0.4</v>
      </c>
      <c r="O2952">
        <v>1</v>
      </c>
      <c r="P2952">
        <v>178</v>
      </c>
      <c r="Q2952">
        <v>7</v>
      </c>
      <c r="R2952" t="s">
        <v>5155</v>
      </c>
    </row>
    <row r="2953" spans="1:18" ht="15.95" customHeight="1">
      <c r="A2953">
        <v>40330483</v>
      </c>
      <c r="B2953" t="s">
        <v>5156</v>
      </c>
      <c r="C2953">
        <v>67598466</v>
      </c>
      <c r="D2953" t="s">
        <v>4950</v>
      </c>
      <c r="F2953" t="s">
        <v>88</v>
      </c>
      <c r="G2953">
        <v>38.900500000000001</v>
      </c>
      <c r="H2953">
        <v>-76.992869999999996</v>
      </c>
      <c r="I2953" t="s">
        <v>21</v>
      </c>
      <c r="J2953">
        <v>95</v>
      </c>
      <c r="K2953">
        <v>2</v>
      </c>
      <c r="L2953">
        <v>130</v>
      </c>
      <c r="M2953" s="1">
        <v>44900</v>
      </c>
      <c r="N2953">
        <v>3.54</v>
      </c>
      <c r="O2953">
        <v>1</v>
      </c>
      <c r="P2953">
        <v>124</v>
      </c>
      <c r="Q2953">
        <v>61</v>
      </c>
      <c r="R2953" t="s">
        <v>4976</v>
      </c>
    </row>
    <row r="2954" spans="1:18" ht="15.95" customHeight="1">
      <c r="A2954">
        <v>40340270</v>
      </c>
      <c r="B2954" t="s">
        <v>5157</v>
      </c>
      <c r="C2954">
        <v>23222208</v>
      </c>
      <c r="D2954" t="s">
        <v>824</v>
      </c>
      <c r="F2954" t="s">
        <v>28</v>
      </c>
      <c r="G2954">
        <v>38.918990000000001</v>
      </c>
      <c r="H2954">
        <v>-77.010549999999995</v>
      </c>
      <c r="I2954" t="s">
        <v>21</v>
      </c>
      <c r="J2954">
        <v>227</v>
      </c>
      <c r="K2954">
        <v>2</v>
      </c>
      <c r="L2954">
        <v>5</v>
      </c>
      <c r="M2954" s="1">
        <v>44227</v>
      </c>
      <c r="N2954">
        <v>0.14000000000000001</v>
      </c>
      <c r="O2954">
        <v>1</v>
      </c>
      <c r="P2954">
        <v>5</v>
      </c>
      <c r="Q2954">
        <v>0</v>
      </c>
      <c r="R2954" s="2" t="s">
        <v>5158</v>
      </c>
    </row>
    <row r="2955" spans="1:18" ht="15.95" customHeight="1">
      <c r="A2955">
        <v>40341225</v>
      </c>
      <c r="B2955" t="s">
        <v>5159</v>
      </c>
      <c r="C2955">
        <v>32935630</v>
      </c>
      <c r="D2955" t="s">
        <v>2970</v>
      </c>
      <c r="F2955" t="s">
        <v>28</v>
      </c>
      <c r="G2955">
        <v>38.923560000000002</v>
      </c>
      <c r="H2955">
        <v>-77.001530000000002</v>
      </c>
      <c r="I2955" t="s">
        <v>21</v>
      </c>
      <c r="J2955">
        <v>190</v>
      </c>
      <c r="K2955">
        <v>31</v>
      </c>
      <c r="L2955">
        <v>45</v>
      </c>
      <c r="M2955" s="1">
        <v>44843</v>
      </c>
      <c r="N2955">
        <v>1.27</v>
      </c>
      <c r="O2955">
        <v>3</v>
      </c>
      <c r="P2955">
        <v>211</v>
      </c>
      <c r="Q2955">
        <v>25</v>
      </c>
    </row>
    <row r="2956" spans="1:18" ht="15.95" customHeight="1">
      <c r="A2956">
        <v>40341398</v>
      </c>
      <c r="B2956" t="s">
        <v>5160</v>
      </c>
      <c r="C2956">
        <v>32935630</v>
      </c>
      <c r="D2956" t="s">
        <v>2970</v>
      </c>
      <c r="F2956" t="s">
        <v>28</v>
      </c>
      <c r="G2956">
        <v>38.922269999999997</v>
      </c>
      <c r="H2956">
        <v>-77.003450000000001</v>
      </c>
      <c r="I2956" t="s">
        <v>21</v>
      </c>
      <c r="J2956">
        <v>75</v>
      </c>
      <c r="K2956">
        <v>31</v>
      </c>
      <c r="L2956">
        <v>23</v>
      </c>
      <c r="M2956" s="1">
        <v>44738</v>
      </c>
      <c r="N2956">
        <v>0.64</v>
      </c>
      <c r="O2956">
        <v>3</v>
      </c>
      <c r="P2956">
        <v>220</v>
      </c>
      <c r="Q2956">
        <v>13</v>
      </c>
    </row>
    <row r="2957" spans="1:18" ht="15.95" customHeight="1">
      <c r="A2957">
        <v>40342072</v>
      </c>
      <c r="B2957" t="s">
        <v>5161</v>
      </c>
      <c r="C2957">
        <v>205497174</v>
      </c>
      <c r="D2957" t="s">
        <v>5162</v>
      </c>
      <c r="F2957" t="s">
        <v>454</v>
      </c>
      <c r="G2957">
        <v>38.90025</v>
      </c>
      <c r="H2957">
        <v>-76.928889999999996</v>
      </c>
      <c r="I2957" t="s">
        <v>21</v>
      </c>
      <c r="J2957">
        <v>79</v>
      </c>
      <c r="K2957">
        <v>1</v>
      </c>
      <c r="L2957">
        <v>125</v>
      </c>
      <c r="M2957" s="1">
        <v>44912</v>
      </c>
      <c r="N2957">
        <v>4.3600000000000003</v>
      </c>
      <c r="O2957">
        <v>1</v>
      </c>
      <c r="P2957">
        <v>80</v>
      </c>
      <c r="Q2957">
        <v>50</v>
      </c>
      <c r="R2957" t="s">
        <v>5163</v>
      </c>
    </row>
    <row r="2958" spans="1:18" ht="15.95" customHeight="1">
      <c r="A2958">
        <v>40347319</v>
      </c>
      <c r="B2958" t="s">
        <v>5164</v>
      </c>
      <c r="C2958">
        <v>17194916</v>
      </c>
      <c r="D2958" t="s">
        <v>5165</v>
      </c>
      <c r="F2958" t="s">
        <v>373</v>
      </c>
      <c r="G2958">
        <v>38.847470000000001</v>
      </c>
      <c r="H2958">
        <v>-76.98115</v>
      </c>
      <c r="I2958" t="s">
        <v>21</v>
      </c>
      <c r="J2958">
        <v>150</v>
      </c>
      <c r="K2958">
        <v>30</v>
      </c>
      <c r="L2958">
        <v>0</v>
      </c>
      <c r="M2958" s="13"/>
      <c r="O2958">
        <v>1</v>
      </c>
      <c r="P2958">
        <v>365</v>
      </c>
      <c r="Q2958">
        <v>0</v>
      </c>
      <c r="R2958" t="s">
        <v>5166</v>
      </c>
    </row>
    <row r="2959" spans="1:18" ht="15.95" customHeight="1">
      <c r="A2959">
        <v>40347895</v>
      </c>
      <c r="B2959" t="s">
        <v>5167</v>
      </c>
      <c r="C2959">
        <v>11309130</v>
      </c>
      <c r="D2959" t="s">
        <v>308</v>
      </c>
      <c r="F2959" t="s">
        <v>88</v>
      </c>
      <c r="G2959">
        <v>38.893349999999998</v>
      </c>
      <c r="H2959">
        <v>-76.994</v>
      </c>
      <c r="I2959" t="s">
        <v>21</v>
      </c>
      <c r="J2959">
        <v>276</v>
      </c>
      <c r="K2959">
        <v>31</v>
      </c>
      <c r="L2959">
        <v>78</v>
      </c>
      <c r="M2959" s="1">
        <v>44697</v>
      </c>
      <c r="N2959">
        <v>2.15</v>
      </c>
      <c r="O2959">
        <v>4</v>
      </c>
      <c r="P2959">
        <v>365</v>
      </c>
      <c r="Q2959">
        <v>18</v>
      </c>
    </row>
    <row r="2960" spans="1:18" ht="15.95" customHeight="1">
      <c r="A2960">
        <v>40373899</v>
      </c>
      <c r="B2960" t="s">
        <v>5168</v>
      </c>
      <c r="C2960">
        <v>69203193</v>
      </c>
      <c r="D2960" t="s">
        <v>2676</v>
      </c>
      <c r="F2960" t="s">
        <v>94</v>
      </c>
      <c r="G2960">
        <v>38.918590549999998</v>
      </c>
      <c r="H2960">
        <v>-77.037582400000005</v>
      </c>
      <c r="I2960" t="s">
        <v>21</v>
      </c>
      <c r="J2960">
        <v>85</v>
      </c>
      <c r="K2960">
        <v>31</v>
      </c>
      <c r="L2960">
        <v>5</v>
      </c>
      <c r="M2960" s="1">
        <v>44518</v>
      </c>
      <c r="N2960">
        <v>0.15</v>
      </c>
      <c r="O2960">
        <v>34</v>
      </c>
      <c r="P2960">
        <v>339</v>
      </c>
      <c r="Q2960">
        <v>0</v>
      </c>
    </row>
    <row r="2961" spans="1:18" ht="15.95" customHeight="1">
      <c r="A2961">
        <v>40394019</v>
      </c>
      <c r="B2961" t="s">
        <v>5169</v>
      </c>
      <c r="C2961">
        <v>4975305</v>
      </c>
      <c r="D2961" t="s">
        <v>1831</v>
      </c>
      <c r="F2961" t="s">
        <v>88</v>
      </c>
      <c r="G2961">
        <v>38.896189999999997</v>
      </c>
      <c r="H2961">
        <v>-76.990279999999998</v>
      </c>
      <c r="I2961" t="s">
        <v>21</v>
      </c>
      <c r="J2961">
        <v>349</v>
      </c>
      <c r="K2961">
        <v>31</v>
      </c>
      <c r="L2961">
        <v>1</v>
      </c>
      <c r="M2961" s="1">
        <v>44161</v>
      </c>
      <c r="N2961">
        <v>0.04</v>
      </c>
      <c r="O2961">
        <v>2</v>
      </c>
      <c r="P2961">
        <v>0</v>
      </c>
      <c r="Q2961">
        <v>0</v>
      </c>
    </row>
    <row r="2962" spans="1:18" ht="15.95" customHeight="1">
      <c r="A2962">
        <v>40415504</v>
      </c>
      <c r="B2962" t="s">
        <v>5170</v>
      </c>
      <c r="C2962">
        <v>48005494</v>
      </c>
      <c r="D2962" t="s">
        <v>3838</v>
      </c>
      <c r="F2962" t="s">
        <v>63</v>
      </c>
      <c r="G2962">
        <v>38.913609999999998</v>
      </c>
      <c r="H2962">
        <v>-77.031009999999995</v>
      </c>
      <c r="I2962" t="s">
        <v>21</v>
      </c>
      <c r="J2962">
        <v>123</v>
      </c>
      <c r="K2962">
        <v>31</v>
      </c>
      <c r="L2962">
        <v>1</v>
      </c>
      <c r="M2962" s="1">
        <v>44252</v>
      </c>
      <c r="N2962">
        <v>0.05</v>
      </c>
      <c r="O2962">
        <v>145</v>
      </c>
      <c r="P2962">
        <v>365</v>
      </c>
      <c r="Q2962">
        <v>0</v>
      </c>
    </row>
    <row r="2963" spans="1:18" ht="15.95" customHeight="1">
      <c r="A2963">
        <v>40415566</v>
      </c>
      <c r="B2963" t="s">
        <v>5171</v>
      </c>
      <c r="C2963">
        <v>48005494</v>
      </c>
      <c r="D2963" t="s">
        <v>3838</v>
      </c>
      <c r="F2963" t="s">
        <v>63</v>
      </c>
      <c r="G2963">
        <v>38.911799999999999</v>
      </c>
      <c r="H2963">
        <v>-77.030850000000001</v>
      </c>
      <c r="I2963" t="s">
        <v>21</v>
      </c>
      <c r="J2963">
        <v>207</v>
      </c>
      <c r="K2963">
        <v>31</v>
      </c>
      <c r="L2963">
        <v>3</v>
      </c>
      <c r="M2963" s="1">
        <v>44740</v>
      </c>
      <c r="N2963">
        <v>0.13</v>
      </c>
      <c r="O2963">
        <v>145</v>
      </c>
      <c r="P2963">
        <v>309</v>
      </c>
      <c r="Q2963">
        <v>1</v>
      </c>
    </row>
    <row r="2964" spans="1:18" ht="15.95" customHeight="1">
      <c r="A2964">
        <v>40424768</v>
      </c>
      <c r="B2964" t="s">
        <v>5214</v>
      </c>
      <c r="C2964">
        <v>312608571</v>
      </c>
      <c r="D2964" t="s">
        <v>1356</v>
      </c>
      <c r="F2964" t="s">
        <v>24</v>
      </c>
      <c r="G2964">
        <v>38.862349999999999</v>
      </c>
      <c r="H2964">
        <v>-76.982159999999993</v>
      </c>
      <c r="I2964" t="s">
        <v>21</v>
      </c>
      <c r="J2964">
        <v>298</v>
      </c>
      <c r="K2964">
        <v>1</v>
      </c>
      <c r="L2964">
        <v>9</v>
      </c>
      <c r="M2964" s="1">
        <v>44696</v>
      </c>
      <c r="N2964">
        <v>0.24</v>
      </c>
      <c r="O2964">
        <v>4</v>
      </c>
      <c r="P2964">
        <v>90</v>
      </c>
      <c r="Q2964">
        <v>2</v>
      </c>
      <c r="R2964" t="s">
        <v>5215</v>
      </c>
    </row>
    <row r="2965" spans="1:18" ht="15.95" customHeight="1">
      <c r="A2965">
        <v>40427918</v>
      </c>
      <c r="B2965" t="s">
        <v>5216</v>
      </c>
      <c r="C2965">
        <v>218244999</v>
      </c>
      <c r="D2965" t="s">
        <v>1465</v>
      </c>
      <c r="F2965" t="s">
        <v>454</v>
      </c>
      <c r="G2965">
        <v>38.89331</v>
      </c>
      <c r="H2965">
        <v>-76.929000000000002</v>
      </c>
      <c r="I2965" t="s">
        <v>25</v>
      </c>
      <c r="J2965">
        <v>420</v>
      </c>
      <c r="K2965">
        <v>31</v>
      </c>
      <c r="L2965">
        <v>2</v>
      </c>
      <c r="M2965" s="1">
        <v>44711</v>
      </c>
      <c r="N2965">
        <v>7.0000000000000007E-2</v>
      </c>
      <c r="O2965">
        <v>3</v>
      </c>
      <c r="P2965">
        <v>364</v>
      </c>
      <c r="Q2965">
        <v>1</v>
      </c>
      <c r="R2965" t="s">
        <v>101</v>
      </c>
    </row>
    <row r="2966" spans="1:18" ht="15.95" customHeight="1">
      <c r="A2966">
        <v>40428080</v>
      </c>
      <c r="B2966" t="s">
        <v>5217</v>
      </c>
      <c r="C2966">
        <v>309751108</v>
      </c>
      <c r="D2966" t="s">
        <v>5082</v>
      </c>
      <c r="F2966" t="s">
        <v>91</v>
      </c>
      <c r="G2966">
        <v>38.954700000000003</v>
      </c>
      <c r="H2966">
        <v>-77.010159999999999</v>
      </c>
      <c r="I2966" t="s">
        <v>21</v>
      </c>
      <c r="J2966">
        <v>222</v>
      </c>
      <c r="K2966">
        <v>31</v>
      </c>
      <c r="L2966">
        <v>33</v>
      </c>
      <c r="M2966" s="1">
        <v>44672</v>
      </c>
      <c r="N2966">
        <v>0.9</v>
      </c>
      <c r="O2966">
        <v>3</v>
      </c>
      <c r="P2966">
        <v>343</v>
      </c>
      <c r="Q2966">
        <v>5</v>
      </c>
    </row>
    <row r="2967" spans="1:18" ht="15.95" customHeight="1">
      <c r="A2967">
        <v>40431665</v>
      </c>
      <c r="B2967" t="s">
        <v>5218</v>
      </c>
      <c r="C2967">
        <v>160559267</v>
      </c>
      <c r="D2967" t="s">
        <v>2101</v>
      </c>
      <c r="F2967" t="s">
        <v>70</v>
      </c>
      <c r="G2967">
        <v>38.931460000000001</v>
      </c>
      <c r="H2967">
        <v>-77.039079999999998</v>
      </c>
      <c r="I2967" t="s">
        <v>21</v>
      </c>
      <c r="J2967">
        <v>90</v>
      </c>
      <c r="K2967">
        <v>2</v>
      </c>
      <c r="L2967">
        <v>99</v>
      </c>
      <c r="M2967" s="1">
        <v>44893</v>
      </c>
      <c r="N2967">
        <v>2.71</v>
      </c>
      <c r="O2967">
        <v>2</v>
      </c>
      <c r="P2967">
        <v>353</v>
      </c>
      <c r="Q2967">
        <v>34</v>
      </c>
      <c r="R2967" t="s">
        <v>101</v>
      </c>
    </row>
    <row r="2968" spans="1:18" ht="15.95" customHeight="1">
      <c r="A2968">
        <v>40464508</v>
      </c>
      <c r="B2968" t="s">
        <v>5219</v>
      </c>
      <c r="C2968">
        <v>6355123</v>
      </c>
      <c r="D2968" t="s">
        <v>155</v>
      </c>
      <c r="F2968" t="s">
        <v>28</v>
      </c>
      <c r="G2968">
        <v>38.913629999999998</v>
      </c>
      <c r="H2968">
        <v>-77.012410000000003</v>
      </c>
      <c r="I2968" t="s">
        <v>21</v>
      </c>
      <c r="J2968">
        <v>85</v>
      </c>
      <c r="K2968">
        <v>1</v>
      </c>
      <c r="L2968">
        <v>136</v>
      </c>
      <c r="M2968" s="1">
        <v>44913</v>
      </c>
      <c r="N2968">
        <v>4.05</v>
      </c>
      <c r="O2968">
        <v>1</v>
      </c>
      <c r="P2968">
        <v>238</v>
      </c>
      <c r="Q2968">
        <v>75</v>
      </c>
      <c r="R2968" t="s">
        <v>5220</v>
      </c>
    </row>
    <row r="2969" spans="1:18" ht="15.95" customHeight="1">
      <c r="A2969">
        <v>40466225</v>
      </c>
      <c r="B2969" t="s">
        <v>5221</v>
      </c>
      <c r="C2969">
        <v>312608571</v>
      </c>
      <c r="D2969" t="s">
        <v>1356</v>
      </c>
      <c r="F2969" t="s">
        <v>24</v>
      </c>
      <c r="G2969">
        <v>38.860970000000002</v>
      </c>
      <c r="H2969">
        <v>-76.980890000000002</v>
      </c>
      <c r="I2969" t="s">
        <v>25</v>
      </c>
      <c r="J2969">
        <v>48</v>
      </c>
      <c r="K2969">
        <v>1</v>
      </c>
      <c r="L2969">
        <v>60</v>
      </c>
      <c r="M2969" s="1">
        <v>44810</v>
      </c>
      <c r="N2969">
        <v>1.63</v>
      </c>
      <c r="O2969">
        <v>4</v>
      </c>
      <c r="P2969">
        <v>0</v>
      </c>
      <c r="Q2969">
        <v>19</v>
      </c>
      <c r="R2969" t="s">
        <v>5215</v>
      </c>
    </row>
    <row r="2970" spans="1:18" ht="15.95" customHeight="1">
      <c r="A2970">
        <v>40466314</v>
      </c>
      <c r="B2970" t="s">
        <v>5222</v>
      </c>
      <c r="C2970">
        <v>312608571</v>
      </c>
      <c r="D2970" t="s">
        <v>1356</v>
      </c>
      <c r="F2970" t="s">
        <v>24</v>
      </c>
      <c r="G2970">
        <v>38.860880000000002</v>
      </c>
      <c r="H2970">
        <v>-76.980419999999995</v>
      </c>
      <c r="I2970" t="s">
        <v>25</v>
      </c>
      <c r="J2970">
        <v>48</v>
      </c>
      <c r="K2970">
        <v>1</v>
      </c>
      <c r="L2970">
        <v>47</v>
      </c>
      <c r="M2970" s="1">
        <v>44843</v>
      </c>
      <c r="N2970">
        <v>1.26</v>
      </c>
      <c r="O2970">
        <v>4</v>
      </c>
      <c r="P2970">
        <v>0</v>
      </c>
      <c r="Q2970">
        <v>20</v>
      </c>
      <c r="R2970" t="s">
        <v>5215</v>
      </c>
    </row>
    <row r="2971" spans="1:18" ht="15.95" customHeight="1">
      <c r="A2971">
        <v>40466323</v>
      </c>
      <c r="B2971" t="s">
        <v>5223</v>
      </c>
      <c r="C2971">
        <v>312608571</v>
      </c>
      <c r="D2971" t="s">
        <v>1356</v>
      </c>
      <c r="F2971" t="s">
        <v>24</v>
      </c>
      <c r="G2971">
        <v>38.862630000000003</v>
      </c>
      <c r="H2971">
        <v>-76.980320000000006</v>
      </c>
      <c r="I2971" t="s">
        <v>25</v>
      </c>
      <c r="J2971">
        <v>48</v>
      </c>
      <c r="K2971">
        <v>1</v>
      </c>
      <c r="L2971">
        <v>60</v>
      </c>
      <c r="M2971" s="1">
        <v>44883</v>
      </c>
      <c r="N2971">
        <v>1.63</v>
      </c>
      <c r="O2971">
        <v>4</v>
      </c>
      <c r="P2971">
        <v>90</v>
      </c>
      <c r="Q2971">
        <v>18</v>
      </c>
      <c r="R2971" t="s">
        <v>5215</v>
      </c>
    </row>
    <row r="2972" spans="1:18" ht="15.95" customHeight="1">
      <c r="A2972">
        <v>40471233</v>
      </c>
      <c r="B2972" t="s">
        <v>5224</v>
      </c>
      <c r="C2972">
        <v>48005494</v>
      </c>
      <c r="D2972" t="s">
        <v>3838</v>
      </c>
      <c r="F2972" t="s">
        <v>63</v>
      </c>
      <c r="G2972">
        <v>38.913719999999998</v>
      </c>
      <c r="H2972">
        <v>-77.030640000000005</v>
      </c>
      <c r="I2972" t="s">
        <v>21</v>
      </c>
      <c r="J2972">
        <v>124</v>
      </c>
      <c r="K2972">
        <v>31</v>
      </c>
      <c r="L2972">
        <v>0</v>
      </c>
      <c r="M2972" s="13"/>
      <c r="O2972">
        <v>145</v>
      </c>
      <c r="P2972">
        <v>323</v>
      </c>
      <c r="Q2972">
        <v>0</v>
      </c>
    </row>
    <row r="2973" spans="1:18" ht="15.95" customHeight="1">
      <c r="A2973">
        <v>40471239</v>
      </c>
      <c r="B2973" t="s">
        <v>5225</v>
      </c>
      <c r="C2973">
        <v>48005494</v>
      </c>
      <c r="D2973" t="s">
        <v>3838</v>
      </c>
      <c r="F2973" t="s">
        <v>63</v>
      </c>
      <c r="G2973">
        <v>38.911639999999998</v>
      </c>
      <c r="H2973">
        <v>-77.030280000000005</v>
      </c>
      <c r="I2973" t="s">
        <v>21</v>
      </c>
      <c r="J2973">
        <v>144</v>
      </c>
      <c r="K2973">
        <v>31</v>
      </c>
      <c r="L2973">
        <v>3</v>
      </c>
      <c r="M2973" s="1">
        <v>44656</v>
      </c>
      <c r="N2973">
        <v>0.12</v>
      </c>
      <c r="O2973">
        <v>145</v>
      </c>
      <c r="P2973">
        <v>296</v>
      </c>
      <c r="Q2973">
        <v>1</v>
      </c>
    </row>
    <row r="2974" spans="1:18" ht="15.95" customHeight="1">
      <c r="A2974">
        <v>40471244</v>
      </c>
      <c r="B2974" t="s">
        <v>5087</v>
      </c>
      <c r="C2974">
        <v>48005494</v>
      </c>
      <c r="D2974" t="s">
        <v>3838</v>
      </c>
      <c r="F2974" t="s">
        <v>63</v>
      </c>
      <c r="G2974">
        <v>38.911740000000002</v>
      </c>
      <c r="H2974">
        <v>-77.030659999999997</v>
      </c>
      <c r="I2974" t="s">
        <v>21</v>
      </c>
      <c r="J2974">
        <v>237</v>
      </c>
      <c r="K2974">
        <v>31</v>
      </c>
      <c r="L2974">
        <v>1</v>
      </c>
      <c r="M2974" s="1">
        <v>44792</v>
      </c>
      <c r="N2974">
        <v>0.24</v>
      </c>
      <c r="O2974">
        <v>145</v>
      </c>
      <c r="P2974">
        <v>262</v>
      </c>
      <c r="Q2974">
        <v>1</v>
      </c>
    </row>
    <row r="2975" spans="1:18" ht="15.95" customHeight="1">
      <c r="A2975">
        <v>40471247</v>
      </c>
      <c r="B2975" t="s">
        <v>5088</v>
      </c>
      <c r="C2975">
        <v>48005494</v>
      </c>
      <c r="D2975" t="s">
        <v>3838</v>
      </c>
      <c r="F2975" t="s">
        <v>63</v>
      </c>
      <c r="G2975">
        <v>38.911630000000002</v>
      </c>
      <c r="H2975">
        <v>-77.032300000000006</v>
      </c>
      <c r="I2975" t="s">
        <v>21</v>
      </c>
      <c r="J2975">
        <v>213</v>
      </c>
      <c r="K2975">
        <v>31</v>
      </c>
      <c r="L2975">
        <v>0</v>
      </c>
      <c r="M2975" s="13"/>
      <c r="O2975">
        <v>145</v>
      </c>
      <c r="P2975">
        <v>12</v>
      </c>
      <c r="Q2975">
        <v>0</v>
      </c>
    </row>
    <row r="2976" spans="1:18" ht="15.95" customHeight="1">
      <c r="A2976">
        <v>40471249</v>
      </c>
      <c r="B2976" t="s">
        <v>5090</v>
      </c>
      <c r="C2976">
        <v>48005494</v>
      </c>
      <c r="D2976" t="s">
        <v>3838</v>
      </c>
      <c r="F2976" t="s">
        <v>63</v>
      </c>
      <c r="G2976">
        <v>38.913089999999997</v>
      </c>
      <c r="H2976">
        <v>-77.030320000000003</v>
      </c>
      <c r="I2976" t="s">
        <v>21</v>
      </c>
      <c r="J2976">
        <v>235</v>
      </c>
      <c r="K2976">
        <v>31</v>
      </c>
      <c r="L2976">
        <v>1</v>
      </c>
      <c r="M2976" s="1">
        <v>44389</v>
      </c>
      <c r="N2976">
        <v>0.06</v>
      </c>
      <c r="O2976">
        <v>145</v>
      </c>
      <c r="P2976">
        <v>141</v>
      </c>
      <c r="Q2976">
        <v>0</v>
      </c>
    </row>
    <row r="2977" spans="1:18" ht="15.95" customHeight="1">
      <c r="A2977">
        <v>40471255</v>
      </c>
      <c r="B2977" t="s">
        <v>5095</v>
      </c>
      <c r="C2977">
        <v>48005494</v>
      </c>
      <c r="D2977" t="s">
        <v>3838</v>
      </c>
      <c r="F2977" t="s">
        <v>63</v>
      </c>
      <c r="G2977">
        <v>38.911650000000002</v>
      </c>
      <c r="H2977">
        <v>-77.030389999999997</v>
      </c>
      <c r="I2977" t="s">
        <v>21</v>
      </c>
      <c r="J2977">
        <v>145</v>
      </c>
      <c r="K2977">
        <v>31</v>
      </c>
      <c r="L2977">
        <v>6</v>
      </c>
      <c r="M2977" s="1">
        <v>44761</v>
      </c>
      <c r="N2977">
        <v>0.18</v>
      </c>
      <c r="O2977">
        <v>145</v>
      </c>
      <c r="P2977">
        <v>290</v>
      </c>
      <c r="Q2977">
        <v>3</v>
      </c>
    </row>
    <row r="2978" spans="1:18" ht="15.95" customHeight="1">
      <c r="A2978">
        <v>40471259</v>
      </c>
      <c r="B2978" t="s">
        <v>5100</v>
      </c>
      <c r="C2978">
        <v>48005494</v>
      </c>
      <c r="D2978" t="s">
        <v>3838</v>
      </c>
      <c r="F2978" t="s">
        <v>63</v>
      </c>
      <c r="G2978">
        <v>38.913760000000003</v>
      </c>
      <c r="H2978">
        <v>-77.032449999999997</v>
      </c>
      <c r="I2978" t="s">
        <v>21</v>
      </c>
      <c r="J2978">
        <v>146</v>
      </c>
      <c r="K2978">
        <v>31</v>
      </c>
      <c r="L2978">
        <v>1</v>
      </c>
      <c r="M2978" s="1">
        <v>44870</v>
      </c>
      <c r="N2978">
        <v>0.65</v>
      </c>
      <c r="O2978">
        <v>145</v>
      </c>
      <c r="P2978">
        <v>37</v>
      </c>
      <c r="Q2978">
        <v>1</v>
      </c>
    </row>
    <row r="2979" spans="1:18" ht="15.95" customHeight="1">
      <c r="A2979">
        <v>40471263</v>
      </c>
      <c r="B2979" t="s">
        <v>5101</v>
      </c>
      <c r="C2979">
        <v>48005494</v>
      </c>
      <c r="D2979" t="s">
        <v>3838</v>
      </c>
      <c r="F2979" t="s">
        <v>63</v>
      </c>
      <c r="G2979">
        <v>38.912199999999999</v>
      </c>
      <c r="H2979">
        <v>-77.030339999999995</v>
      </c>
      <c r="I2979" t="s">
        <v>21</v>
      </c>
      <c r="J2979">
        <v>193</v>
      </c>
      <c r="K2979">
        <v>31</v>
      </c>
      <c r="L2979">
        <v>4</v>
      </c>
      <c r="M2979" s="1">
        <v>44743</v>
      </c>
      <c r="N2979">
        <v>0.19</v>
      </c>
      <c r="O2979">
        <v>145</v>
      </c>
      <c r="P2979">
        <v>333</v>
      </c>
      <c r="Q2979">
        <v>1</v>
      </c>
    </row>
    <row r="2980" spans="1:18" ht="15.95" customHeight="1">
      <c r="A2980">
        <v>40475058</v>
      </c>
      <c r="B2980" t="s">
        <v>5112</v>
      </c>
      <c r="C2980">
        <v>39144432</v>
      </c>
      <c r="D2980" t="s">
        <v>5113</v>
      </c>
      <c r="F2980" t="s">
        <v>34</v>
      </c>
      <c r="G2980">
        <v>38.957479999999997</v>
      </c>
      <c r="H2980">
        <v>-77.022599999999997</v>
      </c>
      <c r="I2980" t="s">
        <v>25</v>
      </c>
      <c r="J2980">
        <v>30</v>
      </c>
      <c r="K2980">
        <v>31</v>
      </c>
      <c r="L2980">
        <v>7</v>
      </c>
      <c r="M2980" s="1">
        <v>43896</v>
      </c>
      <c r="N2980">
        <v>0.19</v>
      </c>
      <c r="O2980">
        <v>1</v>
      </c>
      <c r="P2980">
        <v>0</v>
      </c>
      <c r="Q2980">
        <v>0</v>
      </c>
    </row>
    <row r="2981" spans="1:18" ht="15.95" customHeight="1">
      <c r="A2981">
        <v>40489781</v>
      </c>
      <c r="B2981" t="s">
        <v>5114</v>
      </c>
      <c r="C2981">
        <v>73455370</v>
      </c>
      <c r="D2981" t="s">
        <v>155</v>
      </c>
      <c r="F2981" t="s">
        <v>88</v>
      </c>
      <c r="G2981">
        <v>38.897709999999996</v>
      </c>
      <c r="H2981">
        <v>-76.993480000000005</v>
      </c>
      <c r="I2981" t="s">
        <v>21</v>
      </c>
      <c r="J2981">
        <v>320</v>
      </c>
      <c r="K2981">
        <v>5</v>
      </c>
      <c r="L2981">
        <v>19</v>
      </c>
      <c r="M2981" s="1">
        <v>44884</v>
      </c>
      <c r="N2981">
        <v>0.53</v>
      </c>
      <c r="O2981">
        <v>1</v>
      </c>
      <c r="P2981">
        <v>105</v>
      </c>
      <c r="Q2981">
        <v>1</v>
      </c>
      <c r="R2981" t="s">
        <v>5115</v>
      </c>
    </row>
    <row r="2982" spans="1:18" ht="15.95" customHeight="1">
      <c r="A2982">
        <v>40491514</v>
      </c>
      <c r="B2982" t="s">
        <v>5116</v>
      </c>
      <c r="C2982">
        <v>42771729</v>
      </c>
      <c r="D2982" t="s">
        <v>649</v>
      </c>
      <c r="F2982" t="s">
        <v>70</v>
      </c>
      <c r="G2982">
        <v>38.931699999999999</v>
      </c>
      <c r="H2982">
        <v>-77.041690000000003</v>
      </c>
      <c r="I2982" t="s">
        <v>21</v>
      </c>
      <c r="J2982">
        <v>130</v>
      </c>
      <c r="K2982">
        <v>5</v>
      </c>
      <c r="L2982">
        <v>6</v>
      </c>
      <c r="M2982" s="1">
        <v>44863</v>
      </c>
      <c r="N2982">
        <v>0.17</v>
      </c>
      <c r="O2982">
        <v>1</v>
      </c>
      <c r="P2982">
        <v>192</v>
      </c>
      <c r="Q2982">
        <v>5</v>
      </c>
      <c r="R2982" t="s">
        <v>5117</v>
      </c>
    </row>
    <row r="2983" spans="1:18" ht="15.95" customHeight="1">
      <c r="A2983">
        <v>40500030</v>
      </c>
      <c r="B2983" t="s">
        <v>5118</v>
      </c>
      <c r="C2983">
        <v>142993246</v>
      </c>
      <c r="D2983" t="s">
        <v>1059</v>
      </c>
      <c r="F2983" t="s">
        <v>37</v>
      </c>
      <c r="G2983">
        <v>38.918219999999998</v>
      </c>
      <c r="H2983">
        <v>-77.042400000000001</v>
      </c>
      <c r="I2983" t="s">
        <v>21</v>
      </c>
      <c r="J2983">
        <v>96</v>
      </c>
      <c r="K2983">
        <v>1</v>
      </c>
      <c r="L2983">
        <v>267</v>
      </c>
      <c r="M2983" s="1">
        <v>44912</v>
      </c>
      <c r="N2983">
        <v>7.3</v>
      </c>
      <c r="O2983">
        <v>2</v>
      </c>
      <c r="P2983">
        <v>110</v>
      </c>
      <c r="Q2983">
        <v>87</v>
      </c>
      <c r="R2983" t="s">
        <v>2907</v>
      </c>
    </row>
    <row r="2984" spans="1:18" ht="15.95" customHeight="1">
      <c r="A2984">
        <v>40501907</v>
      </c>
      <c r="B2984" t="s">
        <v>5119</v>
      </c>
      <c r="C2984">
        <v>70072639</v>
      </c>
      <c r="D2984" t="s">
        <v>5120</v>
      </c>
      <c r="F2984" t="s">
        <v>88</v>
      </c>
      <c r="G2984">
        <v>38.895209999999999</v>
      </c>
      <c r="H2984">
        <v>-76.994529999999997</v>
      </c>
      <c r="I2984" t="s">
        <v>21</v>
      </c>
      <c r="J2984">
        <v>160</v>
      </c>
      <c r="K2984">
        <v>2</v>
      </c>
      <c r="L2984">
        <v>107</v>
      </c>
      <c r="M2984" s="1">
        <v>44900</v>
      </c>
      <c r="N2984">
        <v>2.92</v>
      </c>
      <c r="O2984">
        <v>1</v>
      </c>
      <c r="P2984">
        <v>57</v>
      </c>
      <c r="Q2984">
        <v>53</v>
      </c>
      <c r="R2984" t="s">
        <v>438</v>
      </c>
    </row>
    <row r="2985" spans="1:18" ht="15.95" customHeight="1">
      <c r="A2985">
        <v>40514362</v>
      </c>
      <c r="B2985" t="s">
        <v>5121</v>
      </c>
      <c r="C2985">
        <v>313666421</v>
      </c>
      <c r="D2985" t="s">
        <v>1250</v>
      </c>
      <c r="F2985" t="s">
        <v>88</v>
      </c>
      <c r="G2985">
        <v>38.903019999999998</v>
      </c>
      <c r="H2985">
        <v>-76.997439999999997</v>
      </c>
      <c r="I2985" t="s">
        <v>21</v>
      </c>
      <c r="J2985">
        <v>121</v>
      </c>
      <c r="K2985">
        <v>31</v>
      </c>
      <c r="L2985">
        <v>66</v>
      </c>
      <c r="M2985" s="1">
        <v>44874</v>
      </c>
      <c r="N2985">
        <v>1.81</v>
      </c>
      <c r="O2985">
        <v>1</v>
      </c>
      <c r="P2985">
        <v>280</v>
      </c>
      <c r="Q2985">
        <v>27</v>
      </c>
    </row>
    <row r="2986" spans="1:18" ht="15.95" customHeight="1">
      <c r="A2986">
        <v>40535574</v>
      </c>
      <c r="B2986" t="s">
        <v>5122</v>
      </c>
      <c r="C2986">
        <v>313872722</v>
      </c>
      <c r="D2986" t="s">
        <v>515</v>
      </c>
      <c r="F2986" t="s">
        <v>122</v>
      </c>
      <c r="G2986">
        <v>38.915370000000003</v>
      </c>
      <c r="H2986">
        <v>-77.028210000000001</v>
      </c>
      <c r="I2986" t="s">
        <v>25</v>
      </c>
      <c r="J2986">
        <v>140</v>
      </c>
      <c r="K2986">
        <v>2</v>
      </c>
      <c r="L2986">
        <v>50</v>
      </c>
      <c r="M2986" s="1">
        <v>44878</v>
      </c>
      <c r="N2986">
        <v>1.39</v>
      </c>
      <c r="O2986">
        <v>5</v>
      </c>
      <c r="P2986">
        <v>165</v>
      </c>
      <c r="Q2986">
        <v>29</v>
      </c>
      <c r="R2986" t="s">
        <v>5123</v>
      </c>
    </row>
    <row r="2987" spans="1:18" ht="15.95" customHeight="1">
      <c r="A2987">
        <v>40544114</v>
      </c>
      <c r="B2987" t="s">
        <v>5124</v>
      </c>
      <c r="C2987">
        <v>130589043</v>
      </c>
      <c r="D2987" t="s">
        <v>5125</v>
      </c>
      <c r="F2987" t="s">
        <v>60</v>
      </c>
      <c r="G2987">
        <v>38.916490000000003</v>
      </c>
      <c r="H2987">
        <v>-76.984120000000004</v>
      </c>
      <c r="I2987" t="s">
        <v>25</v>
      </c>
      <c r="J2987">
        <v>54</v>
      </c>
      <c r="K2987">
        <v>2</v>
      </c>
      <c r="L2987">
        <v>61</v>
      </c>
      <c r="M2987" s="1">
        <v>44907</v>
      </c>
      <c r="N2987">
        <v>1.66</v>
      </c>
      <c r="O2987">
        <v>1</v>
      </c>
      <c r="P2987">
        <v>65</v>
      </c>
      <c r="Q2987">
        <v>38</v>
      </c>
      <c r="R2987" t="s">
        <v>101</v>
      </c>
    </row>
    <row r="2988" spans="1:18" ht="15.95" customHeight="1">
      <c r="A2988">
        <v>40561900</v>
      </c>
      <c r="B2988" t="s">
        <v>5126</v>
      </c>
      <c r="C2988">
        <v>313872722</v>
      </c>
      <c r="D2988" t="s">
        <v>515</v>
      </c>
      <c r="F2988" t="s">
        <v>122</v>
      </c>
      <c r="G2988">
        <v>38.914990000000003</v>
      </c>
      <c r="H2988">
        <v>-77.029160000000005</v>
      </c>
      <c r="I2988" t="s">
        <v>25</v>
      </c>
      <c r="J2988">
        <v>77</v>
      </c>
      <c r="K2988">
        <v>1</v>
      </c>
      <c r="L2988">
        <v>210</v>
      </c>
      <c r="M2988" s="1">
        <v>44898</v>
      </c>
      <c r="N2988">
        <v>6.07</v>
      </c>
      <c r="O2988">
        <v>5</v>
      </c>
      <c r="P2988">
        <v>127</v>
      </c>
      <c r="Q2988">
        <v>122</v>
      </c>
      <c r="R2988" t="s">
        <v>5123</v>
      </c>
    </row>
    <row r="2989" spans="1:18" ht="15.95" customHeight="1">
      <c r="A2989">
        <v>40567873</v>
      </c>
      <c r="B2989" t="s">
        <v>5127</v>
      </c>
      <c r="C2989">
        <v>234050569</v>
      </c>
      <c r="D2989" t="s">
        <v>5128</v>
      </c>
      <c r="F2989" t="s">
        <v>24</v>
      </c>
      <c r="G2989">
        <v>38.862990000000003</v>
      </c>
      <c r="H2989">
        <v>-76.982640000000004</v>
      </c>
      <c r="I2989" t="s">
        <v>21</v>
      </c>
      <c r="J2989">
        <v>554</v>
      </c>
      <c r="K2989">
        <v>2</v>
      </c>
      <c r="L2989">
        <v>68</v>
      </c>
      <c r="M2989" s="1">
        <v>44878</v>
      </c>
      <c r="N2989">
        <v>1.86</v>
      </c>
      <c r="O2989">
        <v>1</v>
      </c>
      <c r="P2989">
        <v>346</v>
      </c>
      <c r="Q2989">
        <v>26</v>
      </c>
      <c r="R2989" s="2" t="s">
        <v>5129</v>
      </c>
    </row>
    <row r="2990" spans="1:18" ht="15.95" customHeight="1">
      <c r="A2990">
        <v>40595270</v>
      </c>
      <c r="B2990" t="s">
        <v>5130</v>
      </c>
      <c r="C2990">
        <v>187838143</v>
      </c>
      <c r="D2990" t="s">
        <v>5131</v>
      </c>
      <c r="F2990" t="s">
        <v>122</v>
      </c>
      <c r="G2990">
        <v>38.914299999999997</v>
      </c>
      <c r="H2990">
        <v>-77.027280000000005</v>
      </c>
      <c r="I2990" t="s">
        <v>21</v>
      </c>
      <c r="J2990">
        <v>695</v>
      </c>
      <c r="K2990">
        <v>2</v>
      </c>
      <c r="L2990">
        <v>152</v>
      </c>
      <c r="M2990" s="1">
        <v>44909</v>
      </c>
      <c r="N2990">
        <v>4.2</v>
      </c>
      <c r="O2990">
        <v>1</v>
      </c>
      <c r="P2990">
        <v>200</v>
      </c>
      <c r="Q2990">
        <v>51</v>
      </c>
      <c r="R2990" s="2" t="s">
        <v>5132</v>
      </c>
    </row>
    <row r="2991" spans="1:18" ht="15.95" customHeight="1">
      <c r="A2991">
        <v>40608158</v>
      </c>
      <c r="B2991" t="s">
        <v>5133</v>
      </c>
      <c r="C2991">
        <v>9009298</v>
      </c>
      <c r="D2991" t="s">
        <v>1107</v>
      </c>
      <c r="F2991" t="s">
        <v>201</v>
      </c>
      <c r="G2991">
        <v>38.881030000000003</v>
      </c>
      <c r="H2991">
        <v>-76.991420000000005</v>
      </c>
      <c r="I2991" t="s">
        <v>21</v>
      </c>
      <c r="J2991">
        <v>70</v>
      </c>
      <c r="K2991">
        <v>3</v>
      </c>
      <c r="L2991">
        <v>18</v>
      </c>
      <c r="M2991" s="1">
        <v>44892</v>
      </c>
      <c r="N2991">
        <v>0.5</v>
      </c>
      <c r="O2991">
        <v>1</v>
      </c>
      <c r="P2991">
        <v>169</v>
      </c>
      <c r="Q2991">
        <v>8</v>
      </c>
      <c r="R2991" t="s">
        <v>5134</v>
      </c>
    </row>
    <row r="2992" spans="1:18" ht="15.95" customHeight="1">
      <c r="A2992">
        <v>40612056</v>
      </c>
      <c r="B2992" t="s">
        <v>5135</v>
      </c>
      <c r="C2992">
        <v>8755994</v>
      </c>
      <c r="D2992" t="s">
        <v>2779</v>
      </c>
      <c r="F2992" t="s">
        <v>94</v>
      </c>
      <c r="G2992">
        <v>38.914650000000002</v>
      </c>
      <c r="H2992">
        <v>-77.042929999999998</v>
      </c>
      <c r="I2992" t="s">
        <v>21</v>
      </c>
      <c r="J2992">
        <v>198</v>
      </c>
      <c r="K2992">
        <v>31</v>
      </c>
      <c r="L2992">
        <v>81</v>
      </c>
      <c r="M2992" s="1">
        <v>44862</v>
      </c>
      <c r="N2992">
        <v>2.2400000000000002</v>
      </c>
      <c r="O2992">
        <v>1</v>
      </c>
      <c r="P2992">
        <v>171</v>
      </c>
      <c r="Q2992">
        <v>39</v>
      </c>
      <c r="R2992" t="s">
        <v>5136</v>
      </c>
    </row>
    <row r="2993" spans="1:18" ht="15.95" customHeight="1">
      <c r="A2993">
        <v>40613735</v>
      </c>
      <c r="B2993" t="s">
        <v>5137</v>
      </c>
      <c r="C2993">
        <v>69033883</v>
      </c>
      <c r="D2993" t="s">
        <v>5058</v>
      </c>
      <c r="F2993" t="s">
        <v>687</v>
      </c>
      <c r="G2993">
        <v>38.86477</v>
      </c>
      <c r="H2993">
        <v>-76.969620000000006</v>
      </c>
      <c r="I2993" t="s">
        <v>25</v>
      </c>
      <c r="J2993">
        <v>37</v>
      </c>
      <c r="K2993">
        <v>2</v>
      </c>
      <c r="L2993">
        <v>207</v>
      </c>
      <c r="M2993" s="1">
        <v>44902</v>
      </c>
      <c r="N2993">
        <v>5.63</v>
      </c>
      <c r="O2993">
        <v>2</v>
      </c>
      <c r="P2993">
        <v>46</v>
      </c>
      <c r="Q2993">
        <v>57</v>
      </c>
      <c r="R2993" t="s">
        <v>5059</v>
      </c>
    </row>
    <row r="2994" spans="1:18" ht="15.95" customHeight="1">
      <c r="A2994">
        <v>40620454</v>
      </c>
      <c r="B2994" t="s">
        <v>5138</v>
      </c>
      <c r="C2994">
        <v>161649426</v>
      </c>
      <c r="D2994" t="s">
        <v>578</v>
      </c>
      <c r="F2994" t="s">
        <v>122</v>
      </c>
      <c r="G2994">
        <v>38.914960000000001</v>
      </c>
      <c r="H2994">
        <v>-77.029380000000003</v>
      </c>
      <c r="I2994" t="s">
        <v>25</v>
      </c>
      <c r="J2994">
        <v>75</v>
      </c>
      <c r="K2994">
        <v>2</v>
      </c>
      <c r="L2994">
        <v>107</v>
      </c>
      <c r="M2994" s="1">
        <v>44907</v>
      </c>
      <c r="N2994">
        <v>3.09</v>
      </c>
      <c r="O2994">
        <v>4</v>
      </c>
      <c r="P2994">
        <v>119</v>
      </c>
      <c r="Q2994">
        <v>72</v>
      </c>
      <c r="R2994" t="s">
        <v>101</v>
      </c>
    </row>
    <row r="2995" spans="1:18" ht="15.95" customHeight="1">
      <c r="A2995">
        <v>40656084</v>
      </c>
      <c r="B2995" t="s">
        <v>5139</v>
      </c>
      <c r="C2995">
        <v>161649426</v>
      </c>
      <c r="D2995" t="s">
        <v>578</v>
      </c>
      <c r="F2995" t="s">
        <v>122</v>
      </c>
      <c r="G2995">
        <v>38.914900000000003</v>
      </c>
      <c r="H2995">
        <v>-77.031350000000003</v>
      </c>
      <c r="I2995" t="s">
        <v>25</v>
      </c>
      <c r="J2995">
        <v>85</v>
      </c>
      <c r="K2995">
        <v>2</v>
      </c>
      <c r="L2995">
        <v>68</v>
      </c>
      <c r="M2995" s="1">
        <v>44911</v>
      </c>
      <c r="N2995">
        <v>2.0099999999999998</v>
      </c>
      <c r="O2995">
        <v>4</v>
      </c>
      <c r="P2995">
        <v>148</v>
      </c>
      <c r="Q2995">
        <v>59</v>
      </c>
      <c r="R2995" t="s">
        <v>101</v>
      </c>
    </row>
    <row r="2996" spans="1:18" ht="15.95" customHeight="1">
      <c r="A2996">
        <v>40656549</v>
      </c>
      <c r="B2996" t="s">
        <v>5172</v>
      </c>
      <c r="C2996">
        <v>161649426</v>
      </c>
      <c r="D2996" t="s">
        <v>578</v>
      </c>
      <c r="F2996" t="s">
        <v>122</v>
      </c>
      <c r="G2996">
        <v>38.915140000000001</v>
      </c>
      <c r="H2996">
        <v>-77.031030000000001</v>
      </c>
      <c r="I2996" t="s">
        <v>25</v>
      </c>
      <c r="J2996">
        <v>125</v>
      </c>
      <c r="K2996">
        <v>2</v>
      </c>
      <c r="L2996">
        <v>50</v>
      </c>
      <c r="M2996" s="1">
        <v>44911</v>
      </c>
      <c r="N2996">
        <v>3</v>
      </c>
      <c r="O2996">
        <v>4</v>
      </c>
      <c r="P2996">
        <v>153</v>
      </c>
      <c r="Q2996">
        <v>45</v>
      </c>
      <c r="R2996" t="s">
        <v>101</v>
      </c>
    </row>
    <row r="2997" spans="1:18" ht="15.95" customHeight="1">
      <c r="A2997">
        <v>40677062</v>
      </c>
      <c r="B2997" t="s">
        <v>5173</v>
      </c>
      <c r="C2997">
        <v>16215409</v>
      </c>
      <c r="D2997" t="s">
        <v>3151</v>
      </c>
      <c r="F2997" t="s">
        <v>34</v>
      </c>
      <c r="G2997">
        <v>38.93741</v>
      </c>
      <c r="H2997">
        <v>-77.031899999999993</v>
      </c>
      <c r="I2997" t="s">
        <v>21</v>
      </c>
      <c r="J2997">
        <v>150</v>
      </c>
      <c r="K2997">
        <v>31</v>
      </c>
      <c r="L2997">
        <v>0</v>
      </c>
      <c r="M2997" s="13"/>
      <c r="O2997">
        <v>1</v>
      </c>
      <c r="P2997">
        <v>0</v>
      </c>
      <c r="Q2997">
        <v>0</v>
      </c>
    </row>
    <row r="2998" spans="1:18" ht="15.95" customHeight="1">
      <c r="A2998">
        <v>40706032</v>
      </c>
      <c r="B2998" t="s">
        <v>5174</v>
      </c>
      <c r="C2998">
        <v>83278191</v>
      </c>
      <c r="D2998" t="s">
        <v>5175</v>
      </c>
      <c r="F2998" t="s">
        <v>70</v>
      </c>
      <c r="G2998">
        <v>38.929250000000003</v>
      </c>
      <c r="H2998">
        <v>-77.022409999999994</v>
      </c>
      <c r="I2998" t="s">
        <v>21</v>
      </c>
      <c r="J2998">
        <v>36</v>
      </c>
      <c r="K2998">
        <v>3</v>
      </c>
      <c r="L2998">
        <v>92</v>
      </c>
      <c r="M2998" s="1">
        <v>44781</v>
      </c>
      <c r="N2998">
        <v>2.5299999999999998</v>
      </c>
      <c r="O2998">
        <v>1</v>
      </c>
      <c r="P2998">
        <v>0</v>
      </c>
      <c r="Q2998">
        <v>24</v>
      </c>
      <c r="R2998" t="s">
        <v>5176</v>
      </c>
    </row>
    <row r="2999" spans="1:18" ht="15.95" customHeight="1">
      <c r="A2999">
        <v>40712972</v>
      </c>
      <c r="B2999" t="s">
        <v>5177</v>
      </c>
      <c r="C2999">
        <v>27980626</v>
      </c>
      <c r="D2999" t="s">
        <v>5178</v>
      </c>
      <c r="F2999" t="s">
        <v>63</v>
      </c>
      <c r="G2999">
        <v>38.90587</v>
      </c>
      <c r="H2999">
        <v>-77.016750000000002</v>
      </c>
      <c r="I2999" t="s">
        <v>25</v>
      </c>
      <c r="J2999">
        <v>170</v>
      </c>
      <c r="K2999">
        <v>31</v>
      </c>
      <c r="L2999">
        <v>2</v>
      </c>
      <c r="M2999" s="1">
        <v>44655</v>
      </c>
      <c r="N2999">
        <v>0.06</v>
      </c>
      <c r="O2999">
        <v>1</v>
      </c>
      <c r="P2999">
        <v>270</v>
      </c>
      <c r="Q2999">
        <v>1</v>
      </c>
    </row>
    <row r="3000" spans="1:18" ht="15.95" customHeight="1">
      <c r="A3000">
        <v>40717616</v>
      </c>
      <c r="B3000" t="s">
        <v>5179</v>
      </c>
      <c r="C3000">
        <v>122503294</v>
      </c>
      <c r="D3000" t="s">
        <v>5180</v>
      </c>
      <c r="F3000" t="s">
        <v>34</v>
      </c>
      <c r="G3000">
        <v>38.953800000000001</v>
      </c>
      <c r="H3000">
        <v>-77.021739999999994</v>
      </c>
      <c r="I3000" t="s">
        <v>21</v>
      </c>
      <c r="J3000">
        <v>200</v>
      </c>
      <c r="K3000">
        <v>31</v>
      </c>
      <c r="L3000">
        <v>41</v>
      </c>
      <c r="M3000" s="1">
        <v>44909</v>
      </c>
      <c r="N3000">
        <v>1.1200000000000001</v>
      </c>
      <c r="O3000">
        <v>1</v>
      </c>
      <c r="P3000">
        <v>258</v>
      </c>
      <c r="Q3000">
        <v>26</v>
      </c>
      <c r="R3000" t="s">
        <v>5181</v>
      </c>
    </row>
    <row r="3001" spans="1:18" ht="15.95" customHeight="1">
      <c r="A3001">
        <v>40721023</v>
      </c>
      <c r="B3001" t="s">
        <v>5182</v>
      </c>
      <c r="C3001">
        <v>76601346</v>
      </c>
      <c r="D3001" t="s">
        <v>5183</v>
      </c>
      <c r="F3001" t="s">
        <v>43</v>
      </c>
      <c r="G3001">
        <v>38.903359999999999</v>
      </c>
      <c r="H3001">
        <v>-77.017439999999993</v>
      </c>
      <c r="I3001" t="s">
        <v>21</v>
      </c>
      <c r="J3001">
        <v>69</v>
      </c>
      <c r="K3001">
        <v>31</v>
      </c>
      <c r="L3001">
        <v>5</v>
      </c>
      <c r="M3001" s="1">
        <v>43902</v>
      </c>
      <c r="N3001">
        <v>0.14000000000000001</v>
      </c>
      <c r="O3001">
        <v>1</v>
      </c>
      <c r="P3001">
        <v>0</v>
      </c>
      <c r="Q3001">
        <v>0</v>
      </c>
    </row>
    <row r="3002" spans="1:18" ht="15.95" customHeight="1">
      <c r="A3002">
        <v>40736026</v>
      </c>
      <c r="B3002" t="s">
        <v>4897</v>
      </c>
      <c r="C3002">
        <v>39930655</v>
      </c>
      <c r="D3002" t="s">
        <v>1928</v>
      </c>
      <c r="F3002" t="s">
        <v>122</v>
      </c>
      <c r="G3002">
        <v>38.914790000000004</v>
      </c>
      <c r="H3002">
        <v>-77.029660000000007</v>
      </c>
      <c r="I3002" t="s">
        <v>21</v>
      </c>
      <c r="J3002">
        <v>78</v>
      </c>
      <c r="K3002">
        <v>31</v>
      </c>
      <c r="L3002">
        <v>19</v>
      </c>
      <c r="M3002" s="1">
        <v>44682</v>
      </c>
      <c r="N3002">
        <v>0.52</v>
      </c>
      <c r="O3002">
        <v>166</v>
      </c>
      <c r="P3002">
        <v>303</v>
      </c>
      <c r="Q3002">
        <v>2</v>
      </c>
    </row>
    <row r="3003" spans="1:18" ht="15.95" customHeight="1">
      <c r="A3003">
        <v>40748525</v>
      </c>
      <c r="B3003" t="s">
        <v>5184</v>
      </c>
      <c r="C3003">
        <v>313872722</v>
      </c>
      <c r="D3003" t="s">
        <v>515</v>
      </c>
      <c r="F3003" t="s">
        <v>63</v>
      </c>
      <c r="G3003">
        <v>38.913809999999998</v>
      </c>
      <c r="H3003">
        <v>-77.029679999999999</v>
      </c>
      <c r="I3003" t="s">
        <v>25</v>
      </c>
      <c r="J3003">
        <v>140</v>
      </c>
      <c r="K3003">
        <v>1</v>
      </c>
      <c r="L3003">
        <v>151</v>
      </c>
      <c r="M3003" s="1">
        <v>44882</v>
      </c>
      <c r="N3003">
        <v>4.33</v>
      </c>
      <c r="O3003">
        <v>5</v>
      </c>
      <c r="P3003">
        <v>163</v>
      </c>
      <c r="Q3003">
        <v>72</v>
      </c>
      <c r="R3003" t="s">
        <v>5123</v>
      </c>
    </row>
    <row r="3004" spans="1:18" ht="15.95" customHeight="1">
      <c r="A3004">
        <v>40750190</v>
      </c>
      <c r="B3004" t="s">
        <v>5185</v>
      </c>
      <c r="C3004">
        <v>313872722</v>
      </c>
      <c r="D3004" t="s">
        <v>515</v>
      </c>
      <c r="F3004" t="s">
        <v>122</v>
      </c>
      <c r="G3004">
        <v>38.915599999999998</v>
      </c>
      <c r="H3004">
        <v>-77.030209999999997</v>
      </c>
      <c r="I3004" t="s">
        <v>21</v>
      </c>
      <c r="J3004">
        <v>135</v>
      </c>
      <c r="K3004">
        <v>2</v>
      </c>
      <c r="L3004">
        <v>18</v>
      </c>
      <c r="M3004" s="1">
        <v>44872</v>
      </c>
      <c r="N3004">
        <v>2.4300000000000002</v>
      </c>
      <c r="O3004">
        <v>5</v>
      </c>
      <c r="P3004">
        <v>180</v>
      </c>
      <c r="Q3004">
        <v>18</v>
      </c>
      <c r="R3004" t="s">
        <v>5186</v>
      </c>
    </row>
    <row r="3005" spans="1:18" ht="15.95" customHeight="1">
      <c r="A3005">
        <v>40772341</v>
      </c>
      <c r="B3005" t="s">
        <v>5187</v>
      </c>
      <c r="C3005">
        <v>313872722</v>
      </c>
      <c r="D3005" t="s">
        <v>515</v>
      </c>
      <c r="F3005" t="s">
        <v>122</v>
      </c>
      <c r="G3005">
        <v>38.914239999999999</v>
      </c>
      <c r="H3005">
        <v>-77.028040000000004</v>
      </c>
      <c r="I3005" t="s">
        <v>21</v>
      </c>
      <c r="J3005">
        <v>125</v>
      </c>
      <c r="K3005">
        <v>31</v>
      </c>
      <c r="L3005">
        <v>0</v>
      </c>
      <c r="M3005" s="13"/>
      <c r="O3005">
        <v>5</v>
      </c>
      <c r="P3005">
        <v>48</v>
      </c>
      <c r="Q3005">
        <v>0</v>
      </c>
    </row>
    <row r="3006" spans="1:18" ht="15.95" customHeight="1">
      <c r="A3006">
        <v>40779306</v>
      </c>
      <c r="B3006" t="s">
        <v>5188</v>
      </c>
      <c r="C3006">
        <v>139859248</v>
      </c>
      <c r="D3006" t="s">
        <v>33</v>
      </c>
      <c r="F3006" t="s">
        <v>141</v>
      </c>
      <c r="G3006">
        <v>38.906419999999997</v>
      </c>
      <c r="H3006">
        <v>-76.984660000000005</v>
      </c>
      <c r="I3006" t="s">
        <v>21</v>
      </c>
      <c r="J3006">
        <v>132</v>
      </c>
      <c r="K3006">
        <v>2</v>
      </c>
      <c r="L3006">
        <v>170</v>
      </c>
      <c r="M3006" s="1">
        <v>44899</v>
      </c>
      <c r="N3006">
        <v>4.74</v>
      </c>
      <c r="O3006">
        <v>1</v>
      </c>
      <c r="P3006">
        <v>168</v>
      </c>
      <c r="Q3006">
        <v>73</v>
      </c>
      <c r="R3006" t="s">
        <v>5189</v>
      </c>
    </row>
    <row r="3007" spans="1:18" ht="15.95" customHeight="1">
      <c r="A3007">
        <v>40783246</v>
      </c>
      <c r="B3007" t="s">
        <v>5190</v>
      </c>
      <c r="C3007">
        <v>28313647</v>
      </c>
      <c r="D3007" t="s">
        <v>5191</v>
      </c>
      <c r="F3007" t="s">
        <v>454</v>
      </c>
      <c r="G3007">
        <v>38.892659999999999</v>
      </c>
      <c r="H3007">
        <v>-76.923439999999999</v>
      </c>
      <c r="I3007" t="s">
        <v>25</v>
      </c>
      <c r="J3007">
        <v>47</v>
      </c>
      <c r="K3007">
        <v>31</v>
      </c>
      <c r="L3007">
        <v>21</v>
      </c>
      <c r="M3007" s="1">
        <v>44150</v>
      </c>
      <c r="N3007">
        <v>0.56999999999999995</v>
      </c>
      <c r="O3007">
        <v>1</v>
      </c>
      <c r="P3007">
        <v>87</v>
      </c>
      <c r="Q3007">
        <v>0</v>
      </c>
    </row>
    <row r="3008" spans="1:18" ht="15.95" customHeight="1">
      <c r="A3008">
        <v>40786381</v>
      </c>
      <c r="B3008" t="s">
        <v>5192</v>
      </c>
      <c r="C3008">
        <v>296107713</v>
      </c>
      <c r="D3008" t="s">
        <v>5193</v>
      </c>
      <c r="F3008" t="s">
        <v>43</v>
      </c>
      <c r="G3008">
        <v>38.89978</v>
      </c>
      <c r="H3008">
        <v>-77.017300000000006</v>
      </c>
      <c r="I3008" t="s">
        <v>21</v>
      </c>
      <c r="J3008">
        <v>129</v>
      </c>
      <c r="K3008">
        <v>31</v>
      </c>
      <c r="L3008">
        <v>16</v>
      </c>
      <c r="M3008" s="1">
        <v>43898</v>
      </c>
      <c r="N3008">
        <v>0.44</v>
      </c>
      <c r="O3008">
        <v>1</v>
      </c>
      <c r="P3008">
        <v>0</v>
      </c>
      <c r="Q3008">
        <v>0</v>
      </c>
    </row>
    <row r="3009" spans="1:18" ht="15.95" customHeight="1">
      <c r="A3009">
        <v>40815014</v>
      </c>
      <c r="B3009" t="s">
        <v>5194</v>
      </c>
      <c r="C3009">
        <v>130434217</v>
      </c>
      <c r="D3009" t="s">
        <v>1864</v>
      </c>
      <c r="F3009" t="s">
        <v>63</v>
      </c>
      <c r="G3009">
        <v>38.911659999999998</v>
      </c>
      <c r="H3009">
        <v>-77.022679999999994</v>
      </c>
      <c r="I3009" t="s">
        <v>21</v>
      </c>
      <c r="J3009">
        <v>249</v>
      </c>
      <c r="K3009">
        <v>31</v>
      </c>
      <c r="L3009">
        <v>8</v>
      </c>
      <c r="M3009" s="1">
        <v>44211</v>
      </c>
      <c r="N3009">
        <v>0.22</v>
      </c>
      <c r="O3009">
        <v>1</v>
      </c>
      <c r="P3009">
        <v>0</v>
      </c>
      <c r="Q3009">
        <v>0</v>
      </c>
    </row>
    <row r="3010" spans="1:18" ht="15.95" customHeight="1">
      <c r="A3010">
        <v>40826512</v>
      </c>
      <c r="B3010" t="s">
        <v>5195</v>
      </c>
      <c r="C3010">
        <v>20863273</v>
      </c>
      <c r="D3010" t="s">
        <v>5196</v>
      </c>
      <c r="F3010" t="s">
        <v>141</v>
      </c>
      <c r="G3010">
        <v>38.90802</v>
      </c>
      <c r="H3010">
        <v>-76.986670000000004</v>
      </c>
      <c r="I3010" t="s">
        <v>21</v>
      </c>
      <c r="J3010">
        <v>70</v>
      </c>
      <c r="K3010">
        <v>31</v>
      </c>
      <c r="L3010">
        <v>2</v>
      </c>
      <c r="M3010" s="1">
        <v>44651</v>
      </c>
      <c r="N3010">
        <v>0.09</v>
      </c>
      <c r="O3010">
        <v>1</v>
      </c>
      <c r="P3010">
        <v>108</v>
      </c>
      <c r="Q3010">
        <v>1</v>
      </c>
    </row>
    <row r="3011" spans="1:18" ht="15.95" customHeight="1">
      <c r="A3011">
        <v>40897645</v>
      </c>
      <c r="B3011" t="s">
        <v>5197</v>
      </c>
      <c r="C3011">
        <v>268618822</v>
      </c>
      <c r="D3011" t="s">
        <v>5198</v>
      </c>
      <c r="F3011" t="s">
        <v>60</v>
      </c>
      <c r="G3011">
        <v>38.92698</v>
      </c>
      <c r="H3011">
        <v>-76.973849999999999</v>
      </c>
      <c r="I3011" t="s">
        <v>21</v>
      </c>
      <c r="J3011">
        <v>529</v>
      </c>
      <c r="K3011">
        <v>1</v>
      </c>
      <c r="L3011">
        <v>56</v>
      </c>
      <c r="M3011" s="1">
        <v>44913</v>
      </c>
      <c r="N3011">
        <v>1.54</v>
      </c>
      <c r="O3011">
        <v>1</v>
      </c>
      <c r="P3011">
        <v>363</v>
      </c>
      <c r="Q3011">
        <v>28</v>
      </c>
      <c r="R3011" t="s">
        <v>5199</v>
      </c>
    </row>
    <row r="3012" spans="1:18" ht="15.95" customHeight="1">
      <c r="A3012">
        <v>40900395</v>
      </c>
      <c r="B3012" t="s">
        <v>5200</v>
      </c>
      <c r="C3012">
        <v>39930655</v>
      </c>
      <c r="D3012" t="s">
        <v>1928</v>
      </c>
      <c r="F3012" t="s">
        <v>94</v>
      </c>
      <c r="G3012">
        <v>38.91339</v>
      </c>
      <c r="H3012">
        <v>-77.043369999999996</v>
      </c>
      <c r="I3012" t="s">
        <v>21</v>
      </c>
      <c r="J3012">
        <v>89</v>
      </c>
      <c r="K3012">
        <v>31</v>
      </c>
      <c r="L3012">
        <v>88</v>
      </c>
      <c r="M3012" s="1">
        <v>44687</v>
      </c>
      <c r="N3012">
        <v>2.41</v>
      </c>
      <c r="O3012">
        <v>166</v>
      </c>
      <c r="P3012">
        <v>264</v>
      </c>
      <c r="Q3012">
        <v>24</v>
      </c>
    </row>
    <row r="3013" spans="1:18" ht="15.95" customHeight="1">
      <c r="A3013">
        <v>40900667</v>
      </c>
      <c r="B3013" t="s">
        <v>5201</v>
      </c>
      <c r="C3013">
        <v>39930655</v>
      </c>
      <c r="D3013" t="s">
        <v>1928</v>
      </c>
      <c r="F3013" t="s">
        <v>94</v>
      </c>
      <c r="G3013">
        <v>38.914349999999999</v>
      </c>
      <c r="H3013">
        <v>-77.043660000000003</v>
      </c>
      <c r="I3013" t="s">
        <v>21</v>
      </c>
      <c r="J3013">
        <v>177</v>
      </c>
      <c r="K3013">
        <v>31</v>
      </c>
      <c r="L3013">
        <v>41</v>
      </c>
      <c r="M3013" s="1">
        <v>44676</v>
      </c>
      <c r="N3013">
        <v>1.1399999999999999</v>
      </c>
      <c r="O3013">
        <v>166</v>
      </c>
      <c r="P3013">
        <v>365</v>
      </c>
      <c r="Q3013">
        <v>3</v>
      </c>
    </row>
    <row r="3014" spans="1:18" ht="15.95" customHeight="1">
      <c r="A3014">
        <v>40915258</v>
      </c>
      <c r="B3014" t="s">
        <v>5202</v>
      </c>
      <c r="C3014">
        <v>318753695</v>
      </c>
      <c r="D3014" t="s">
        <v>5203</v>
      </c>
      <c r="F3014" t="s">
        <v>745</v>
      </c>
      <c r="G3014">
        <v>38.974400000000003</v>
      </c>
      <c r="H3014">
        <v>-77.064729999999997</v>
      </c>
      <c r="I3014" t="s">
        <v>21</v>
      </c>
      <c r="J3014">
        <v>95</v>
      </c>
      <c r="K3014">
        <v>30</v>
      </c>
      <c r="L3014">
        <v>11</v>
      </c>
      <c r="M3014" s="1">
        <v>44849</v>
      </c>
      <c r="N3014">
        <v>0.48</v>
      </c>
      <c r="O3014">
        <v>1</v>
      </c>
      <c r="P3014">
        <v>81</v>
      </c>
      <c r="Q3014">
        <v>4</v>
      </c>
      <c r="R3014" t="s">
        <v>5204</v>
      </c>
    </row>
    <row r="3015" spans="1:18" ht="15.95" customHeight="1">
      <c r="A3015">
        <v>40918906</v>
      </c>
      <c r="B3015" t="s">
        <v>5205</v>
      </c>
      <c r="C3015">
        <v>5282899</v>
      </c>
      <c r="D3015" t="s">
        <v>5206</v>
      </c>
      <c r="F3015" t="s">
        <v>94</v>
      </c>
      <c r="G3015">
        <v>38.911729999999999</v>
      </c>
      <c r="H3015">
        <v>-77.041960000000003</v>
      </c>
      <c r="I3015" t="s">
        <v>21</v>
      </c>
      <c r="J3015">
        <v>110</v>
      </c>
      <c r="K3015">
        <v>31</v>
      </c>
      <c r="L3015">
        <v>0</v>
      </c>
      <c r="M3015" s="13"/>
      <c r="O3015">
        <v>1</v>
      </c>
      <c r="P3015">
        <v>0</v>
      </c>
      <c r="Q3015">
        <v>0</v>
      </c>
    </row>
    <row r="3016" spans="1:18" ht="15.95" customHeight="1">
      <c r="A3016">
        <v>40945181</v>
      </c>
      <c r="B3016" t="s">
        <v>5207</v>
      </c>
      <c r="C3016">
        <v>33873876</v>
      </c>
      <c r="D3016" t="s">
        <v>5208</v>
      </c>
      <c r="F3016" t="s">
        <v>77</v>
      </c>
      <c r="G3016">
        <v>38.953890000000001</v>
      </c>
      <c r="H3016">
        <v>-77.081890000000001</v>
      </c>
      <c r="I3016" t="s">
        <v>21</v>
      </c>
      <c r="J3016">
        <v>80</v>
      </c>
      <c r="K3016">
        <v>1</v>
      </c>
      <c r="L3016">
        <v>94</v>
      </c>
      <c r="M3016" s="1">
        <v>44780</v>
      </c>
      <c r="N3016">
        <v>2.6</v>
      </c>
      <c r="O3016">
        <v>1</v>
      </c>
      <c r="P3016">
        <v>88</v>
      </c>
      <c r="Q3016">
        <v>36</v>
      </c>
      <c r="R3016" t="s">
        <v>5209</v>
      </c>
    </row>
    <row r="3017" spans="1:18" ht="15.95" customHeight="1">
      <c r="A3017">
        <v>40950741</v>
      </c>
      <c r="B3017" t="s">
        <v>5210</v>
      </c>
      <c r="C3017">
        <v>71508455</v>
      </c>
      <c r="D3017" t="s">
        <v>5211</v>
      </c>
      <c r="F3017" t="s">
        <v>63</v>
      </c>
      <c r="G3017">
        <v>38.907060000000001</v>
      </c>
      <c r="H3017">
        <v>-77.02637</v>
      </c>
      <c r="I3017" t="s">
        <v>464</v>
      </c>
      <c r="J3017">
        <v>35</v>
      </c>
      <c r="K3017">
        <v>1</v>
      </c>
      <c r="L3017">
        <v>324</v>
      </c>
      <c r="M3017" s="1">
        <v>44897</v>
      </c>
      <c r="N3017">
        <v>9.33</v>
      </c>
      <c r="O3017">
        <v>8</v>
      </c>
      <c r="P3017">
        <v>255</v>
      </c>
      <c r="Q3017">
        <v>118</v>
      </c>
      <c r="R3017" t="s">
        <v>101</v>
      </c>
    </row>
    <row r="3018" spans="1:18" ht="15.95" customHeight="1">
      <c r="A3018">
        <v>40950757</v>
      </c>
      <c r="B3018" t="s">
        <v>5212</v>
      </c>
      <c r="C3018">
        <v>71508455</v>
      </c>
      <c r="D3018" t="s">
        <v>5211</v>
      </c>
      <c r="F3018" t="s">
        <v>43</v>
      </c>
      <c r="G3018">
        <v>38.905560000000001</v>
      </c>
      <c r="H3018">
        <v>-77.027259999999998</v>
      </c>
      <c r="I3018" t="s">
        <v>464</v>
      </c>
      <c r="J3018">
        <v>40</v>
      </c>
      <c r="K3018">
        <v>1</v>
      </c>
      <c r="L3018">
        <v>18</v>
      </c>
      <c r="M3018" s="1">
        <v>44854</v>
      </c>
      <c r="N3018">
        <v>0.53</v>
      </c>
      <c r="O3018">
        <v>8</v>
      </c>
      <c r="P3018">
        <v>248</v>
      </c>
      <c r="Q3018">
        <v>11</v>
      </c>
      <c r="R3018" t="s">
        <v>101</v>
      </c>
    </row>
    <row r="3019" spans="1:18" ht="15.95" customHeight="1">
      <c r="A3019">
        <v>40950769</v>
      </c>
      <c r="B3019" t="s">
        <v>5213</v>
      </c>
      <c r="C3019">
        <v>71508455</v>
      </c>
      <c r="D3019" t="s">
        <v>5211</v>
      </c>
      <c r="F3019" t="s">
        <v>63</v>
      </c>
      <c r="G3019">
        <v>38.907600000000002</v>
      </c>
      <c r="H3019">
        <v>-77.026359999999997</v>
      </c>
      <c r="I3019" t="s">
        <v>464</v>
      </c>
      <c r="J3019">
        <v>43</v>
      </c>
      <c r="K3019">
        <v>1</v>
      </c>
      <c r="L3019">
        <v>6</v>
      </c>
      <c r="M3019" s="1">
        <v>44756</v>
      </c>
      <c r="N3019">
        <v>0.18</v>
      </c>
      <c r="O3019">
        <v>8</v>
      </c>
      <c r="P3019">
        <v>162</v>
      </c>
      <c r="Q3019">
        <v>2</v>
      </c>
      <c r="R3019" t="s">
        <v>101</v>
      </c>
    </row>
    <row r="3020" spans="1:18" ht="15.95" customHeight="1">
      <c r="A3020">
        <v>40950779</v>
      </c>
      <c r="B3020" t="s">
        <v>5246</v>
      </c>
      <c r="C3020">
        <v>71508455</v>
      </c>
      <c r="D3020" t="s">
        <v>5211</v>
      </c>
      <c r="F3020" t="s">
        <v>63</v>
      </c>
      <c r="G3020">
        <v>38.907179999999997</v>
      </c>
      <c r="H3020">
        <v>-77.027370000000005</v>
      </c>
      <c r="I3020" t="s">
        <v>464</v>
      </c>
      <c r="J3020">
        <v>48</v>
      </c>
      <c r="K3020">
        <v>1</v>
      </c>
      <c r="L3020">
        <v>3</v>
      </c>
      <c r="M3020" s="1">
        <v>44773</v>
      </c>
      <c r="N3020">
        <v>0.17</v>
      </c>
      <c r="O3020">
        <v>8</v>
      </c>
      <c r="P3020">
        <v>255</v>
      </c>
      <c r="Q3020">
        <v>1</v>
      </c>
      <c r="R3020" t="s">
        <v>101</v>
      </c>
    </row>
    <row r="3021" spans="1:18" ht="15.95" customHeight="1">
      <c r="A3021">
        <v>40950787</v>
      </c>
      <c r="B3021" t="s">
        <v>5247</v>
      </c>
      <c r="C3021">
        <v>71508455</v>
      </c>
      <c r="D3021" t="s">
        <v>5211</v>
      </c>
      <c r="F3021" t="s">
        <v>63</v>
      </c>
      <c r="G3021">
        <v>38.907159999999998</v>
      </c>
      <c r="H3021">
        <v>-77.026049999999998</v>
      </c>
      <c r="I3021" t="s">
        <v>464</v>
      </c>
      <c r="J3021">
        <v>49</v>
      </c>
      <c r="K3021">
        <v>1</v>
      </c>
      <c r="L3021">
        <v>176</v>
      </c>
      <c r="M3021" s="1">
        <v>44881</v>
      </c>
      <c r="N3021">
        <v>5.04</v>
      </c>
      <c r="O3021">
        <v>8</v>
      </c>
      <c r="P3021">
        <v>255</v>
      </c>
      <c r="Q3021">
        <v>162</v>
      </c>
      <c r="R3021" t="s">
        <v>101</v>
      </c>
    </row>
    <row r="3022" spans="1:18" ht="15.95" customHeight="1">
      <c r="A3022">
        <v>40950797</v>
      </c>
      <c r="B3022" t="s">
        <v>5248</v>
      </c>
      <c r="C3022">
        <v>71508455</v>
      </c>
      <c r="D3022" t="s">
        <v>5211</v>
      </c>
      <c r="F3022" t="s">
        <v>63</v>
      </c>
      <c r="G3022">
        <v>38.907389999999999</v>
      </c>
      <c r="H3022">
        <v>-77.026340000000005</v>
      </c>
      <c r="I3022" t="s">
        <v>464</v>
      </c>
      <c r="J3022">
        <v>54</v>
      </c>
      <c r="K3022">
        <v>1</v>
      </c>
      <c r="L3022">
        <v>9</v>
      </c>
      <c r="M3022" s="1">
        <v>44856</v>
      </c>
      <c r="N3022">
        <v>0.26</v>
      </c>
      <c r="O3022">
        <v>8</v>
      </c>
      <c r="P3022">
        <v>255</v>
      </c>
      <c r="Q3022">
        <v>7</v>
      </c>
      <c r="R3022" t="s">
        <v>101</v>
      </c>
    </row>
    <row r="3023" spans="1:18" ht="15.95" customHeight="1">
      <c r="A3023">
        <v>40950812</v>
      </c>
      <c r="B3023" t="s">
        <v>5249</v>
      </c>
      <c r="C3023">
        <v>71508455</v>
      </c>
      <c r="D3023" t="s">
        <v>5211</v>
      </c>
      <c r="F3023" t="s">
        <v>63</v>
      </c>
      <c r="G3023">
        <v>38.906700000000001</v>
      </c>
      <c r="H3023">
        <v>-77.02704</v>
      </c>
      <c r="I3023" t="s">
        <v>464</v>
      </c>
      <c r="J3023">
        <v>63</v>
      </c>
      <c r="K3023">
        <v>1</v>
      </c>
      <c r="L3023">
        <v>7</v>
      </c>
      <c r="M3023" s="1">
        <v>44881</v>
      </c>
      <c r="N3023">
        <v>0.2</v>
      </c>
      <c r="O3023">
        <v>8</v>
      </c>
      <c r="P3023">
        <v>237</v>
      </c>
      <c r="Q3023">
        <v>4</v>
      </c>
      <c r="R3023" t="s">
        <v>101</v>
      </c>
    </row>
    <row r="3024" spans="1:18" ht="15.95" customHeight="1">
      <c r="A3024">
        <v>40950820</v>
      </c>
      <c r="B3024" t="s">
        <v>5250</v>
      </c>
      <c r="C3024">
        <v>71508455</v>
      </c>
      <c r="D3024" t="s">
        <v>5211</v>
      </c>
      <c r="F3024" t="s">
        <v>63</v>
      </c>
      <c r="G3024">
        <v>38.906210000000002</v>
      </c>
      <c r="H3024">
        <v>-77.025630000000007</v>
      </c>
      <c r="I3024" t="s">
        <v>464</v>
      </c>
      <c r="J3024">
        <v>78</v>
      </c>
      <c r="K3024">
        <v>1</v>
      </c>
      <c r="L3024">
        <v>1</v>
      </c>
      <c r="M3024" s="1">
        <v>44861</v>
      </c>
      <c r="N3024">
        <v>0.55000000000000004</v>
      </c>
      <c r="O3024">
        <v>8</v>
      </c>
      <c r="P3024">
        <v>241</v>
      </c>
      <c r="Q3024">
        <v>1</v>
      </c>
      <c r="R3024" t="s">
        <v>101</v>
      </c>
    </row>
    <row r="3025" spans="1:18" ht="15.95" customHeight="1">
      <c r="A3025">
        <v>40961021</v>
      </c>
      <c r="B3025" t="s">
        <v>5251</v>
      </c>
      <c r="C3025">
        <v>30283594</v>
      </c>
      <c r="D3025" t="s">
        <v>798</v>
      </c>
      <c r="F3025" t="s">
        <v>43</v>
      </c>
      <c r="G3025">
        <v>38.899914000000003</v>
      </c>
      <c r="H3025">
        <v>-77.03313</v>
      </c>
      <c r="I3025" t="s">
        <v>21</v>
      </c>
      <c r="J3025">
        <v>118</v>
      </c>
      <c r="K3025">
        <v>31</v>
      </c>
      <c r="L3025">
        <v>12</v>
      </c>
      <c r="M3025" s="1">
        <v>44144</v>
      </c>
      <c r="N3025">
        <v>0.33</v>
      </c>
      <c r="O3025">
        <v>44</v>
      </c>
      <c r="P3025">
        <v>354</v>
      </c>
      <c r="Q3025">
        <v>0</v>
      </c>
      <c r="R3025" t="s">
        <v>799</v>
      </c>
    </row>
    <row r="3026" spans="1:18" ht="15.95" customHeight="1">
      <c r="A3026">
        <v>40971368</v>
      </c>
      <c r="B3026" t="s">
        <v>5252</v>
      </c>
      <c r="C3026">
        <v>48005494</v>
      </c>
      <c r="D3026" t="s">
        <v>3838</v>
      </c>
      <c r="F3026" t="s">
        <v>88</v>
      </c>
      <c r="G3026">
        <v>38.896270000000001</v>
      </c>
      <c r="H3026">
        <v>-77.000900000000001</v>
      </c>
      <c r="I3026" t="s">
        <v>21</v>
      </c>
      <c r="J3026">
        <v>106</v>
      </c>
      <c r="K3026">
        <v>31</v>
      </c>
      <c r="L3026">
        <v>4</v>
      </c>
      <c r="M3026" s="1">
        <v>44878</v>
      </c>
      <c r="N3026">
        <v>0.22</v>
      </c>
      <c r="O3026">
        <v>145</v>
      </c>
      <c r="P3026">
        <v>365</v>
      </c>
      <c r="Q3026">
        <v>2</v>
      </c>
    </row>
    <row r="3027" spans="1:18" ht="15.95" customHeight="1">
      <c r="A3027">
        <v>40988436</v>
      </c>
      <c r="B3027" t="s">
        <v>5253</v>
      </c>
      <c r="C3027">
        <v>106426179</v>
      </c>
      <c r="D3027" t="s">
        <v>2396</v>
      </c>
      <c r="F3027" t="s">
        <v>20</v>
      </c>
      <c r="G3027">
        <v>38.968609999999998</v>
      </c>
      <c r="H3027">
        <v>-77.025970000000001</v>
      </c>
      <c r="I3027" t="s">
        <v>25</v>
      </c>
      <c r="J3027">
        <v>53</v>
      </c>
      <c r="K3027">
        <v>60</v>
      </c>
      <c r="L3027">
        <v>3</v>
      </c>
      <c r="M3027" s="1">
        <v>44807</v>
      </c>
      <c r="N3027">
        <v>0.09</v>
      </c>
      <c r="O3027">
        <v>6</v>
      </c>
      <c r="P3027">
        <v>270</v>
      </c>
      <c r="Q3027">
        <v>1</v>
      </c>
    </row>
    <row r="3028" spans="1:18" ht="15.95" customHeight="1">
      <c r="A3028">
        <v>41011067</v>
      </c>
      <c r="B3028" t="s">
        <v>5255</v>
      </c>
      <c r="C3028">
        <v>63952665</v>
      </c>
      <c r="D3028" t="s">
        <v>5256</v>
      </c>
      <c r="F3028" t="s">
        <v>1591</v>
      </c>
      <c r="G3028">
        <v>38.85501</v>
      </c>
      <c r="H3028">
        <v>-76.966679999999997</v>
      </c>
      <c r="I3028" t="s">
        <v>21</v>
      </c>
      <c r="J3028">
        <v>85</v>
      </c>
      <c r="K3028">
        <v>30</v>
      </c>
      <c r="L3028">
        <v>43</v>
      </c>
      <c r="M3028" s="1">
        <v>44798</v>
      </c>
      <c r="N3028">
        <v>1.28</v>
      </c>
      <c r="O3028">
        <v>1</v>
      </c>
      <c r="P3028">
        <v>174</v>
      </c>
      <c r="Q3028">
        <v>29</v>
      </c>
      <c r="R3028" t="s">
        <v>5257</v>
      </c>
    </row>
    <row r="3029" spans="1:18" ht="15.95" customHeight="1">
      <c r="A3029">
        <v>41024183</v>
      </c>
      <c r="B3029" t="s">
        <v>5258</v>
      </c>
      <c r="C3029">
        <v>30283594</v>
      </c>
      <c r="D3029" t="s">
        <v>798</v>
      </c>
      <c r="F3029" t="s">
        <v>43</v>
      </c>
      <c r="G3029">
        <v>38.899914000000003</v>
      </c>
      <c r="H3029">
        <v>-77.03313</v>
      </c>
      <c r="I3029" t="s">
        <v>21</v>
      </c>
      <c r="J3029">
        <v>118</v>
      </c>
      <c r="K3029">
        <v>31</v>
      </c>
      <c r="L3029">
        <v>16</v>
      </c>
      <c r="M3029" s="1">
        <v>44545</v>
      </c>
      <c r="N3029">
        <v>0.45</v>
      </c>
      <c r="O3029">
        <v>44</v>
      </c>
      <c r="P3029">
        <v>354</v>
      </c>
      <c r="Q3029">
        <v>0</v>
      </c>
      <c r="R3029" t="s">
        <v>799</v>
      </c>
    </row>
    <row r="3030" spans="1:18" ht="15.95" customHeight="1">
      <c r="A3030">
        <v>41028528</v>
      </c>
      <c r="B3030" t="s">
        <v>5259</v>
      </c>
      <c r="C3030">
        <v>43617494</v>
      </c>
      <c r="D3030" t="s">
        <v>1089</v>
      </c>
      <c r="F3030" t="s">
        <v>88</v>
      </c>
      <c r="G3030">
        <v>38.89537</v>
      </c>
      <c r="H3030">
        <v>-77.001260000000002</v>
      </c>
      <c r="I3030" t="s">
        <v>21</v>
      </c>
      <c r="J3030">
        <v>128</v>
      </c>
      <c r="K3030">
        <v>2</v>
      </c>
      <c r="L3030">
        <v>175</v>
      </c>
      <c r="M3030" s="1">
        <v>44906</v>
      </c>
      <c r="N3030">
        <v>4.92</v>
      </c>
      <c r="O3030">
        <v>1</v>
      </c>
      <c r="P3030">
        <v>91</v>
      </c>
      <c r="Q3030">
        <v>77</v>
      </c>
      <c r="R3030" t="s">
        <v>5260</v>
      </c>
    </row>
    <row r="3031" spans="1:18" ht="15.95" customHeight="1">
      <c r="A3031">
        <v>41033518</v>
      </c>
      <c r="B3031" t="s">
        <v>5261</v>
      </c>
      <c r="C3031">
        <v>1864688</v>
      </c>
      <c r="D3031" t="s">
        <v>324</v>
      </c>
      <c r="F3031" t="s">
        <v>51</v>
      </c>
      <c r="G3031">
        <v>38.90455</v>
      </c>
      <c r="H3031">
        <v>-77.051940000000002</v>
      </c>
      <c r="I3031" t="s">
        <v>21</v>
      </c>
      <c r="J3031">
        <v>185</v>
      </c>
      <c r="K3031">
        <v>31</v>
      </c>
      <c r="L3031">
        <v>114</v>
      </c>
      <c r="M3031" s="1">
        <v>44772</v>
      </c>
      <c r="N3031">
        <v>3.18</v>
      </c>
      <c r="O3031">
        <v>16</v>
      </c>
      <c r="P3031">
        <v>129</v>
      </c>
      <c r="Q3031">
        <v>41</v>
      </c>
    </row>
    <row r="3032" spans="1:18" ht="15.95" customHeight="1">
      <c r="A3032">
        <v>41045077</v>
      </c>
      <c r="B3032" t="s">
        <v>5272</v>
      </c>
      <c r="C3032">
        <v>294545484</v>
      </c>
      <c r="D3032" t="s">
        <v>4877</v>
      </c>
      <c r="F3032" t="s">
        <v>28</v>
      </c>
      <c r="G3032">
        <v>38.931130000000003</v>
      </c>
      <c r="H3032">
        <v>-76.996520000000004</v>
      </c>
      <c r="I3032" t="s">
        <v>25</v>
      </c>
      <c r="J3032">
        <v>52</v>
      </c>
      <c r="K3032">
        <v>91</v>
      </c>
      <c r="L3032">
        <v>0</v>
      </c>
      <c r="M3032" s="13"/>
      <c r="O3032">
        <v>189</v>
      </c>
      <c r="P3032">
        <v>351</v>
      </c>
      <c r="Q3032">
        <v>0</v>
      </c>
    </row>
    <row r="3033" spans="1:18" ht="15.95" customHeight="1">
      <c r="A3033">
        <v>41049221</v>
      </c>
      <c r="B3033" t="s">
        <v>5273</v>
      </c>
      <c r="C3033">
        <v>265391427</v>
      </c>
      <c r="D3033" t="s">
        <v>1418</v>
      </c>
      <c r="F3033" t="s">
        <v>687</v>
      </c>
      <c r="G3033">
        <v>38.863770000000002</v>
      </c>
      <c r="H3033">
        <v>-76.96951</v>
      </c>
      <c r="I3033" t="s">
        <v>21</v>
      </c>
      <c r="J3033">
        <v>70</v>
      </c>
      <c r="K3033">
        <v>3</v>
      </c>
      <c r="L3033">
        <v>70</v>
      </c>
      <c r="M3033" s="1">
        <v>44905</v>
      </c>
      <c r="N3033">
        <v>1.94</v>
      </c>
      <c r="O3033">
        <v>6</v>
      </c>
      <c r="P3033">
        <v>132</v>
      </c>
      <c r="Q3033">
        <v>26</v>
      </c>
      <c r="R3033" t="s">
        <v>4547</v>
      </c>
    </row>
    <row r="3034" spans="1:18" ht="15.95" customHeight="1">
      <c r="A3034">
        <v>41049584</v>
      </c>
      <c r="B3034" t="s">
        <v>5274</v>
      </c>
      <c r="C3034">
        <v>177481753</v>
      </c>
      <c r="D3034" t="s">
        <v>5275</v>
      </c>
      <c r="F3034" t="s">
        <v>853</v>
      </c>
      <c r="G3034">
        <v>38.890650000000001</v>
      </c>
      <c r="H3034">
        <v>-76.949910000000003</v>
      </c>
      <c r="I3034" t="s">
        <v>21</v>
      </c>
      <c r="J3034">
        <v>55</v>
      </c>
      <c r="K3034">
        <v>1</v>
      </c>
      <c r="L3034">
        <v>43</v>
      </c>
      <c r="M3034" s="1">
        <v>44871</v>
      </c>
      <c r="N3034">
        <v>1.53</v>
      </c>
      <c r="O3034">
        <v>2</v>
      </c>
      <c r="P3034">
        <v>164</v>
      </c>
      <c r="Q3034">
        <v>26</v>
      </c>
      <c r="R3034" t="s">
        <v>5276</v>
      </c>
    </row>
    <row r="3035" spans="1:18" ht="15.95" customHeight="1">
      <c r="A3035">
        <v>41049930</v>
      </c>
      <c r="B3035" t="s">
        <v>5289</v>
      </c>
      <c r="C3035">
        <v>265391427</v>
      </c>
      <c r="D3035" t="s">
        <v>1418</v>
      </c>
      <c r="F3035" t="s">
        <v>687</v>
      </c>
      <c r="G3035">
        <v>38.865670000000001</v>
      </c>
      <c r="H3035">
        <v>-76.969329999999999</v>
      </c>
      <c r="I3035" t="s">
        <v>21</v>
      </c>
      <c r="J3035">
        <v>270</v>
      </c>
      <c r="K3035">
        <v>3</v>
      </c>
      <c r="L3035">
        <v>33</v>
      </c>
      <c r="M3035" s="1">
        <v>44899</v>
      </c>
      <c r="N3035">
        <v>0.96</v>
      </c>
      <c r="O3035">
        <v>6</v>
      </c>
      <c r="P3035">
        <v>127</v>
      </c>
      <c r="Q3035">
        <v>16</v>
      </c>
      <c r="R3035" t="s">
        <v>4547</v>
      </c>
    </row>
    <row r="3036" spans="1:18" ht="15.95" customHeight="1">
      <c r="A3036">
        <v>41050961</v>
      </c>
      <c r="B3036" t="s">
        <v>5226</v>
      </c>
      <c r="C3036">
        <v>265391427</v>
      </c>
      <c r="D3036" t="s">
        <v>1418</v>
      </c>
      <c r="F3036" t="s">
        <v>687</v>
      </c>
      <c r="G3036">
        <v>38.865160000000003</v>
      </c>
      <c r="H3036">
        <v>-76.967510000000004</v>
      </c>
      <c r="I3036" t="s">
        <v>21</v>
      </c>
      <c r="J3036">
        <v>170</v>
      </c>
      <c r="K3036">
        <v>3</v>
      </c>
      <c r="L3036">
        <v>27</v>
      </c>
      <c r="M3036" s="1">
        <v>44818</v>
      </c>
      <c r="N3036">
        <v>0.78</v>
      </c>
      <c r="O3036">
        <v>6</v>
      </c>
      <c r="P3036">
        <v>131</v>
      </c>
      <c r="Q3036">
        <v>5</v>
      </c>
      <c r="R3036" t="s">
        <v>4547</v>
      </c>
    </row>
    <row r="3037" spans="1:18" ht="15.95" customHeight="1">
      <c r="A3037">
        <v>41062883</v>
      </c>
      <c r="B3037" t="s">
        <v>5227</v>
      </c>
      <c r="C3037">
        <v>9286163</v>
      </c>
      <c r="D3037" t="s">
        <v>1378</v>
      </c>
      <c r="F3037" t="s">
        <v>66</v>
      </c>
      <c r="G3037">
        <v>38.92174</v>
      </c>
      <c r="H3037">
        <v>-77.074219999999997</v>
      </c>
      <c r="I3037" t="s">
        <v>25</v>
      </c>
      <c r="J3037">
        <v>99</v>
      </c>
      <c r="K3037">
        <v>31</v>
      </c>
      <c r="L3037">
        <v>1</v>
      </c>
      <c r="M3037" s="1">
        <v>44355</v>
      </c>
      <c r="N3037">
        <v>0.05</v>
      </c>
      <c r="O3037">
        <v>4</v>
      </c>
      <c r="P3037">
        <v>365</v>
      </c>
      <c r="Q3037">
        <v>0</v>
      </c>
    </row>
    <row r="3038" spans="1:18" ht="15.95" customHeight="1">
      <c r="A3038">
        <v>41078150</v>
      </c>
      <c r="B3038" t="s">
        <v>5228</v>
      </c>
      <c r="C3038">
        <v>50377070</v>
      </c>
      <c r="D3038" t="s">
        <v>5229</v>
      </c>
      <c r="F3038" t="s">
        <v>88</v>
      </c>
      <c r="G3038">
        <v>38.897559999999999</v>
      </c>
      <c r="H3038">
        <v>-76.984769999999997</v>
      </c>
      <c r="I3038" t="s">
        <v>21</v>
      </c>
      <c r="J3038">
        <v>97</v>
      </c>
      <c r="K3038">
        <v>31</v>
      </c>
      <c r="L3038">
        <v>9</v>
      </c>
      <c r="M3038" s="1">
        <v>43919</v>
      </c>
      <c r="N3038">
        <v>0.25</v>
      </c>
      <c r="O3038">
        <v>1</v>
      </c>
      <c r="P3038">
        <v>0</v>
      </c>
      <c r="Q3038">
        <v>0</v>
      </c>
    </row>
    <row r="3039" spans="1:18" ht="15.95" customHeight="1">
      <c r="A3039">
        <v>41131947</v>
      </c>
      <c r="B3039" t="s">
        <v>5230</v>
      </c>
      <c r="C3039">
        <v>48322327</v>
      </c>
      <c r="D3039" t="s">
        <v>5231</v>
      </c>
      <c r="F3039" t="s">
        <v>195</v>
      </c>
      <c r="G3039">
        <v>38.945740000000001</v>
      </c>
      <c r="H3039">
        <v>-76.997249999999994</v>
      </c>
      <c r="I3039" t="s">
        <v>25</v>
      </c>
      <c r="J3039">
        <v>69</v>
      </c>
      <c r="K3039">
        <v>2</v>
      </c>
      <c r="L3039">
        <v>34</v>
      </c>
      <c r="M3039" s="1">
        <v>44863</v>
      </c>
      <c r="N3039">
        <v>0.94</v>
      </c>
      <c r="O3039">
        <v>2</v>
      </c>
      <c r="P3039">
        <v>85</v>
      </c>
      <c r="Q3039">
        <v>16</v>
      </c>
      <c r="R3039" t="s">
        <v>5232</v>
      </c>
    </row>
    <row r="3040" spans="1:18" ht="15.95" customHeight="1">
      <c r="A3040">
        <v>41132050</v>
      </c>
      <c r="B3040" t="s">
        <v>5233</v>
      </c>
      <c r="C3040">
        <v>81742926</v>
      </c>
      <c r="D3040" t="s">
        <v>5234</v>
      </c>
      <c r="F3040" t="s">
        <v>853</v>
      </c>
      <c r="G3040">
        <v>38.887500000000003</v>
      </c>
      <c r="H3040">
        <v>-76.942989999999995</v>
      </c>
      <c r="I3040" t="s">
        <v>21</v>
      </c>
      <c r="J3040">
        <v>120</v>
      </c>
      <c r="K3040">
        <v>3</v>
      </c>
      <c r="L3040">
        <v>30</v>
      </c>
      <c r="M3040" s="1">
        <v>44905</v>
      </c>
      <c r="N3040">
        <v>1.1299999999999999</v>
      </c>
      <c r="O3040">
        <v>1</v>
      </c>
      <c r="P3040">
        <v>330</v>
      </c>
      <c r="Q3040">
        <v>28</v>
      </c>
      <c r="R3040" t="s">
        <v>5235</v>
      </c>
    </row>
    <row r="3041" spans="1:18" ht="15.95" customHeight="1">
      <c r="A3041">
        <v>41150036</v>
      </c>
      <c r="B3041" t="s">
        <v>5236</v>
      </c>
      <c r="C3041">
        <v>79512940</v>
      </c>
      <c r="D3041" t="s">
        <v>5237</v>
      </c>
      <c r="F3041" t="s">
        <v>66</v>
      </c>
      <c r="G3041">
        <v>38.934170000000002</v>
      </c>
      <c r="H3041">
        <v>-77.081130000000002</v>
      </c>
      <c r="I3041" t="s">
        <v>25</v>
      </c>
      <c r="J3041">
        <v>85</v>
      </c>
      <c r="K3041">
        <v>31</v>
      </c>
      <c r="L3041">
        <v>0</v>
      </c>
      <c r="M3041" s="13"/>
      <c r="O3041">
        <v>2</v>
      </c>
      <c r="P3041">
        <v>90</v>
      </c>
      <c r="Q3041">
        <v>0</v>
      </c>
    </row>
    <row r="3042" spans="1:18" ht="15.95" customHeight="1">
      <c r="A3042">
        <v>41151596</v>
      </c>
      <c r="B3042" t="s">
        <v>5238</v>
      </c>
      <c r="C3042">
        <v>322298965</v>
      </c>
      <c r="D3042" t="s">
        <v>5239</v>
      </c>
      <c r="F3042" t="s">
        <v>195</v>
      </c>
      <c r="G3042">
        <v>38.935589999999998</v>
      </c>
      <c r="H3042">
        <v>-76.990790000000004</v>
      </c>
      <c r="I3042" t="s">
        <v>25</v>
      </c>
      <c r="J3042">
        <v>66</v>
      </c>
      <c r="K3042">
        <v>1</v>
      </c>
      <c r="L3042">
        <v>47</v>
      </c>
      <c r="M3042" s="1">
        <v>44885</v>
      </c>
      <c r="N3042">
        <v>1.67</v>
      </c>
      <c r="O3042">
        <v>4</v>
      </c>
      <c r="P3042">
        <v>83</v>
      </c>
      <c r="Q3042">
        <v>38</v>
      </c>
      <c r="R3042" t="s">
        <v>5240</v>
      </c>
    </row>
    <row r="3043" spans="1:18" ht="15.95" customHeight="1">
      <c r="A3043">
        <v>41152512</v>
      </c>
      <c r="B3043" t="s">
        <v>5241</v>
      </c>
      <c r="C3043">
        <v>322298965</v>
      </c>
      <c r="D3043" t="s">
        <v>5239</v>
      </c>
      <c r="F3043" t="s">
        <v>195</v>
      </c>
      <c r="G3043">
        <v>38.934939999999997</v>
      </c>
      <c r="H3043">
        <v>-76.991100000000003</v>
      </c>
      <c r="I3043" t="s">
        <v>25</v>
      </c>
      <c r="J3043">
        <v>66</v>
      </c>
      <c r="K3043">
        <v>1</v>
      </c>
      <c r="L3043">
        <v>46</v>
      </c>
      <c r="M3043" s="1">
        <v>44872</v>
      </c>
      <c r="N3043">
        <v>2.59</v>
      </c>
      <c r="O3043">
        <v>4</v>
      </c>
      <c r="P3043">
        <v>82</v>
      </c>
      <c r="Q3043">
        <v>31</v>
      </c>
      <c r="R3043" s="13" t="s">
        <v>5240</v>
      </c>
    </row>
    <row r="3044" spans="1:18" ht="15.95" customHeight="1">
      <c r="A3044">
        <v>41152887</v>
      </c>
      <c r="B3044" t="s">
        <v>5242</v>
      </c>
      <c r="C3044">
        <v>322298965</v>
      </c>
      <c r="D3044" t="s">
        <v>5239</v>
      </c>
      <c r="F3044" t="s">
        <v>195</v>
      </c>
      <c r="G3044">
        <v>38.934939999999997</v>
      </c>
      <c r="H3044">
        <v>-76.992959999999997</v>
      </c>
      <c r="I3044" t="s">
        <v>25</v>
      </c>
      <c r="J3044">
        <v>67</v>
      </c>
      <c r="K3044">
        <v>1</v>
      </c>
      <c r="L3044">
        <v>57</v>
      </c>
      <c r="M3044" s="1">
        <v>44900</v>
      </c>
      <c r="N3044">
        <v>3.28</v>
      </c>
      <c r="O3044">
        <v>4</v>
      </c>
      <c r="P3044">
        <v>70</v>
      </c>
      <c r="Q3044">
        <v>47</v>
      </c>
      <c r="R3044" t="s">
        <v>5240</v>
      </c>
    </row>
    <row r="3045" spans="1:18" ht="15.95" customHeight="1">
      <c r="A3045">
        <v>41157132</v>
      </c>
      <c r="B3045" t="s">
        <v>5243</v>
      </c>
      <c r="C3045">
        <v>108174583</v>
      </c>
      <c r="D3045" t="s">
        <v>5244</v>
      </c>
      <c r="F3045" t="s">
        <v>745</v>
      </c>
      <c r="G3045">
        <v>38.961399999999998</v>
      </c>
      <c r="H3045">
        <v>-77.075630000000004</v>
      </c>
      <c r="I3045" t="s">
        <v>21</v>
      </c>
      <c r="J3045">
        <v>64</v>
      </c>
      <c r="K3045">
        <v>31</v>
      </c>
      <c r="L3045">
        <v>31</v>
      </c>
      <c r="M3045" s="1">
        <v>44524</v>
      </c>
      <c r="N3045">
        <v>0.9</v>
      </c>
      <c r="O3045">
        <v>1</v>
      </c>
      <c r="P3045">
        <v>0</v>
      </c>
      <c r="Q3045">
        <v>0</v>
      </c>
    </row>
    <row r="3046" spans="1:18" ht="15.95" customHeight="1">
      <c r="A3046">
        <v>41193245</v>
      </c>
      <c r="B3046" t="s">
        <v>5245</v>
      </c>
      <c r="C3046">
        <v>1864688</v>
      </c>
      <c r="D3046" t="s">
        <v>324</v>
      </c>
      <c r="F3046" t="s">
        <v>51</v>
      </c>
      <c r="G3046">
        <v>38.903489999999998</v>
      </c>
      <c r="H3046">
        <v>-77.051130000000001</v>
      </c>
      <c r="I3046" t="s">
        <v>21</v>
      </c>
      <c r="J3046">
        <v>145</v>
      </c>
      <c r="K3046">
        <v>31</v>
      </c>
      <c r="L3046">
        <v>90</v>
      </c>
      <c r="M3046" s="1">
        <v>44779</v>
      </c>
      <c r="N3046">
        <v>2.5299999999999998</v>
      </c>
      <c r="O3046">
        <v>16</v>
      </c>
      <c r="P3046">
        <v>70</v>
      </c>
      <c r="Q3046">
        <v>31</v>
      </c>
    </row>
    <row r="3047" spans="1:18" ht="15.95" customHeight="1">
      <c r="A3047">
        <v>41195183</v>
      </c>
      <c r="B3047" t="s">
        <v>5262</v>
      </c>
      <c r="C3047">
        <v>300627847</v>
      </c>
      <c r="D3047" t="s">
        <v>5263</v>
      </c>
      <c r="F3047" t="s">
        <v>141</v>
      </c>
      <c r="G3047">
        <v>38.904620000000001</v>
      </c>
      <c r="H3047">
        <v>-76.989890000000003</v>
      </c>
      <c r="I3047" t="s">
        <v>21</v>
      </c>
      <c r="J3047">
        <v>143</v>
      </c>
      <c r="K3047">
        <v>1</v>
      </c>
      <c r="L3047">
        <v>13</v>
      </c>
      <c r="M3047" s="1">
        <v>44858</v>
      </c>
      <c r="N3047">
        <v>0.37</v>
      </c>
      <c r="O3047">
        <v>1</v>
      </c>
      <c r="P3047">
        <v>76</v>
      </c>
      <c r="Q3047">
        <v>8</v>
      </c>
      <c r="R3047" t="s">
        <v>5264</v>
      </c>
    </row>
    <row r="3048" spans="1:18" ht="15.95" customHeight="1">
      <c r="A3048">
        <v>41204749</v>
      </c>
      <c r="B3048" t="s">
        <v>5265</v>
      </c>
      <c r="C3048">
        <v>218244999</v>
      </c>
      <c r="D3048" t="s">
        <v>1465</v>
      </c>
      <c r="F3048" t="s">
        <v>418</v>
      </c>
      <c r="G3048">
        <v>38.891739999999999</v>
      </c>
      <c r="H3048">
        <v>-76.930080000000004</v>
      </c>
      <c r="I3048" t="s">
        <v>25</v>
      </c>
      <c r="J3048">
        <v>520</v>
      </c>
      <c r="K3048">
        <v>31</v>
      </c>
      <c r="L3048">
        <v>1</v>
      </c>
      <c r="M3048" s="1">
        <v>44110</v>
      </c>
      <c r="N3048">
        <v>0.04</v>
      </c>
      <c r="O3048">
        <v>3</v>
      </c>
      <c r="P3048">
        <v>365</v>
      </c>
      <c r="Q3048">
        <v>0</v>
      </c>
      <c r="R3048" t="s">
        <v>101</v>
      </c>
    </row>
    <row r="3049" spans="1:18" ht="15.95" customHeight="1">
      <c r="A3049">
        <v>41217130</v>
      </c>
      <c r="B3049" t="s">
        <v>5266</v>
      </c>
      <c r="C3049">
        <v>21761590</v>
      </c>
      <c r="D3049" t="s">
        <v>5267</v>
      </c>
      <c r="F3049" t="s">
        <v>745</v>
      </c>
      <c r="G3049">
        <v>38.958750000000002</v>
      </c>
      <c r="H3049">
        <v>-77.067629999999994</v>
      </c>
      <c r="I3049" t="s">
        <v>21</v>
      </c>
      <c r="J3049">
        <v>94</v>
      </c>
      <c r="K3049">
        <v>2</v>
      </c>
      <c r="L3049">
        <v>157</v>
      </c>
      <c r="M3049" s="1">
        <v>44907</v>
      </c>
      <c r="N3049">
        <v>4.42</v>
      </c>
      <c r="O3049">
        <v>1</v>
      </c>
      <c r="P3049">
        <v>183</v>
      </c>
      <c r="Q3049">
        <v>66</v>
      </c>
      <c r="R3049" t="s">
        <v>101</v>
      </c>
    </row>
    <row r="3050" spans="1:18" ht="15.95" customHeight="1">
      <c r="A3050">
        <v>41235661</v>
      </c>
      <c r="B3050" t="s">
        <v>5268</v>
      </c>
      <c r="C3050">
        <v>9647199</v>
      </c>
      <c r="D3050" t="s">
        <v>5269</v>
      </c>
      <c r="F3050" t="s">
        <v>418</v>
      </c>
      <c r="G3050">
        <v>38.881810000000002</v>
      </c>
      <c r="H3050">
        <v>-76.930279999999996</v>
      </c>
      <c r="I3050" t="s">
        <v>25</v>
      </c>
      <c r="J3050">
        <v>68</v>
      </c>
      <c r="K3050">
        <v>31</v>
      </c>
      <c r="L3050">
        <v>2</v>
      </c>
      <c r="M3050" s="1">
        <v>43868</v>
      </c>
      <c r="N3050">
        <v>0.06</v>
      </c>
      <c r="O3050">
        <v>1</v>
      </c>
      <c r="P3050">
        <v>78</v>
      </c>
      <c r="Q3050">
        <v>0</v>
      </c>
    </row>
    <row r="3051" spans="1:18" ht="15.95" customHeight="1">
      <c r="A3051">
        <v>41241000</v>
      </c>
      <c r="B3051" t="s">
        <v>5270</v>
      </c>
      <c r="C3051">
        <v>148679475</v>
      </c>
      <c r="D3051" t="s">
        <v>4660</v>
      </c>
      <c r="F3051" t="s">
        <v>24</v>
      </c>
      <c r="G3051">
        <v>38.859839999999998</v>
      </c>
      <c r="H3051">
        <v>-76.985749999999996</v>
      </c>
      <c r="I3051" t="s">
        <v>25</v>
      </c>
      <c r="J3051">
        <v>55</v>
      </c>
      <c r="K3051">
        <v>31</v>
      </c>
      <c r="L3051">
        <v>15</v>
      </c>
      <c r="M3051" s="1">
        <v>44876</v>
      </c>
      <c r="N3051">
        <v>0.43</v>
      </c>
      <c r="O3051">
        <v>3</v>
      </c>
      <c r="P3051">
        <v>365</v>
      </c>
      <c r="Q3051">
        <v>5</v>
      </c>
    </row>
    <row r="3052" spans="1:18" ht="15.95" customHeight="1">
      <c r="A3052">
        <v>41288772</v>
      </c>
      <c r="B3052" t="s">
        <v>5271</v>
      </c>
      <c r="C3052">
        <v>78019730</v>
      </c>
      <c r="D3052" t="s">
        <v>2099</v>
      </c>
      <c r="F3052" t="s">
        <v>141</v>
      </c>
      <c r="G3052">
        <v>38.908679999999997</v>
      </c>
      <c r="H3052">
        <v>-76.987650000000002</v>
      </c>
      <c r="I3052" t="s">
        <v>21</v>
      </c>
      <c r="J3052">
        <v>51</v>
      </c>
      <c r="K3052">
        <v>31</v>
      </c>
      <c r="L3052">
        <v>1</v>
      </c>
      <c r="M3052" s="1">
        <v>43877</v>
      </c>
      <c r="N3052">
        <v>0.03</v>
      </c>
      <c r="O3052">
        <v>1</v>
      </c>
      <c r="P3052">
        <v>0</v>
      </c>
      <c r="Q3052">
        <v>0</v>
      </c>
    </row>
    <row r="3053" spans="1:18" ht="15.95" customHeight="1">
      <c r="A3053">
        <v>41289517</v>
      </c>
      <c r="B3053" t="s">
        <v>5277</v>
      </c>
      <c r="C3053">
        <v>536455</v>
      </c>
      <c r="D3053" t="s">
        <v>1463</v>
      </c>
      <c r="F3053" t="s">
        <v>60</v>
      </c>
      <c r="G3053">
        <v>38.920059999999999</v>
      </c>
      <c r="H3053">
        <v>-76.983990000000006</v>
      </c>
      <c r="I3053" t="s">
        <v>21</v>
      </c>
      <c r="J3053">
        <v>88</v>
      </c>
      <c r="K3053">
        <v>30</v>
      </c>
      <c r="L3053">
        <v>4</v>
      </c>
      <c r="M3053" s="1">
        <v>44585</v>
      </c>
      <c r="N3053">
        <v>0.33</v>
      </c>
      <c r="O3053">
        <v>1</v>
      </c>
      <c r="P3053">
        <v>258</v>
      </c>
      <c r="Q3053">
        <v>3</v>
      </c>
      <c r="R3053" s="13" t="s">
        <v>5278</v>
      </c>
    </row>
    <row r="3054" spans="1:18" ht="15.95" customHeight="1">
      <c r="A3054">
        <v>41298255</v>
      </c>
      <c r="B3054" t="s">
        <v>5281</v>
      </c>
      <c r="C3054">
        <v>180214777</v>
      </c>
      <c r="D3054" t="s">
        <v>5282</v>
      </c>
      <c r="F3054" t="s">
        <v>94</v>
      </c>
      <c r="G3054">
        <v>38.908439999999999</v>
      </c>
      <c r="H3054">
        <v>-77.049530000000004</v>
      </c>
      <c r="I3054" t="s">
        <v>21</v>
      </c>
      <c r="J3054">
        <v>96</v>
      </c>
      <c r="K3054">
        <v>1</v>
      </c>
      <c r="L3054">
        <v>93</v>
      </c>
      <c r="M3054" s="1">
        <v>44914</v>
      </c>
      <c r="N3054">
        <v>3.26</v>
      </c>
      <c r="O3054">
        <v>1</v>
      </c>
      <c r="P3054">
        <v>207</v>
      </c>
      <c r="Q3054">
        <v>20</v>
      </c>
      <c r="R3054" t="s">
        <v>5283</v>
      </c>
    </row>
    <row r="3055" spans="1:18" ht="15.95" customHeight="1">
      <c r="A3055">
        <v>41319051</v>
      </c>
      <c r="B3055" t="s">
        <v>5284</v>
      </c>
      <c r="C3055">
        <v>19174246</v>
      </c>
      <c r="D3055" t="s">
        <v>5285</v>
      </c>
      <c r="F3055" t="s">
        <v>37</v>
      </c>
      <c r="G3055">
        <v>38.924332</v>
      </c>
      <c r="H3055">
        <v>-77.042625000000001</v>
      </c>
      <c r="I3055" t="s">
        <v>21</v>
      </c>
      <c r="J3055">
        <v>203</v>
      </c>
      <c r="K3055">
        <v>3</v>
      </c>
      <c r="L3055" s="13">
        <v>23</v>
      </c>
      <c r="M3055" s="1">
        <v>44892</v>
      </c>
      <c r="N3055">
        <v>1.54</v>
      </c>
      <c r="O3055">
        <v>1</v>
      </c>
      <c r="P3055">
        <v>123</v>
      </c>
      <c r="Q3055" s="13">
        <v>20</v>
      </c>
      <c r="R3055" t="s">
        <v>5286</v>
      </c>
    </row>
    <row r="3056" spans="1:18" ht="15.95" customHeight="1">
      <c r="A3056">
        <v>41325296</v>
      </c>
      <c r="B3056" t="s">
        <v>5287</v>
      </c>
      <c r="C3056">
        <v>1415268</v>
      </c>
      <c r="D3056" t="s">
        <v>539</v>
      </c>
      <c r="F3056" t="s">
        <v>34</v>
      </c>
      <c r="G3056">
        <v>38.9514</v>
      </c>
      <c r="H3056">
        <v>-77.027829999999994</v>
      </c>
      <c r="I3056" t="s">
        <v>21</v>
      </c>
      <c r="J3056">
        <v>100</v>
      </c>
      <c r="K3056">
        <v>31</v>
      </c>
      <c r="L3056">
        <v>39</v>
      </c>
      <c r="M3056" s="1">
        <v>44461</v>
      </c>
      <c r="N3056">
        <v>1.1000000000000001</v>
      </c>
      <c r="O3056">
        <v>2</v>
      </c>
      <c r="P3056">
        <v>364</v>
      </c>
      <c r="Q3056">
        <v>0</v>
      </c>
    </row>
    <row r="3057" spans="1:18" ht="15.95" customHeight="1">
      <c r="A3057">
        <v>41326764</v>
      </c>
      <c r="B3057" t="s">
        <v>5288</v>
      </c>
      <c r="C3057">
        <v>392506</v>
      </c>
      <c r="D3057" t="s">
        <v>2469</v>
      </c>
      <c r="F3057" t="s">
        <v>70</v>
      </c>
      <c r="G3057">
        <v>38.927169999999997</v>
      </c>
      <c r="H3057">
        <v>-77.029839999999993</v>
      </c>
      <c r="I3057" t="s">
        <v>21</v>
      </c>
      <c r="J3057">
        <v>150</v>
      </c>
      <c r="K3057">
        <v>3</v>
      </c>
      <c r="L3057">
        <v>26</v>
      </c>
      <c r="M3057" s="1">
        <v>44887</v>
      </c>
      <c r="N3057">
        <v>0.88</v>
      </c>
      <c r="O3057">
        <v>2</v>
      </c>
      <c r="P3057">
        <v>290</v>
      </c>
      <c r="Q3057">
        <v>14</v>
      </c>
      <c r="R3057" t="s">
        <v>2470</v>
      </c>
    </row>
    <row r="3058" spans="1:18" ht="15.95" customHeight="1">
      <c r="A3058">
        <v>41334841</v>
      </c>
      <c r="B3058" t="s">
        <v>5305</v>
      </c>
      <c r="C3058">
        <v>59395051</v>
      </c>
      <c r="D3058" t="s">
        <v>5306</v>
      </c>
      <c r="F3058" t="s">
        <v>91</v>
      </c>
      <c r="G3058">
        <v>38.955039999999997</v>
      </c>
      <c r="H3058">
        <v>-76.998249999999999</v>
      </c>
      <c r="I3058" t="s">
        <v>21</v>
      </c>
      <c r="J3058">
        <v>75</v>
      </c>
      <c r="K3058">
        <v>3</v>
      </c>
      <c r="L3058">
        <v>22</v>
      </c>
      <c r="M3058" s="1">
        <v>44850</v>
      </c>
      <c r="N3058">
        <v>0.92</v>
      </c>
      <c r="O3058">
        <v>1</v>
      </c>
      <c r="P3058">
        <v>233</v>
      </c>
      <c r="Q3058">
        <v>5</v>
      </c>
      <c r="R3058" s="2" t="s">
        <v>5307</v>
      </c>
    </row>
    <row r="3059" spans="1:18" ht="15.95" customHeight="1">
      <c r="A3059">
        <v>41342070</v>
      </c>
      <c r="B3059" t="s">
        <v>5308</v>
      </c>
      <c r="C3059">
        <v>84513560</v>
      </c>
      <c r="D3059" t="s">
        <v>1356</v>
      </c>
      <c r="F3059" t="s">
        <v>201</v>
      </c>
      <c r="G3059">
        <v>38.884309999999999</v>
      </c>
      <c r="H3059">
        <v>-76.989649999999997</v>
      </c>
      <c r="I3059" t="s">
        <v>21</v>
      </c>
      <c r="J3059">
        <v>189</v>
      </c>
      <c r="K3059">
        <v>3</v>
      </c>
      <c r="L3059">
        <v>100</v>
      </c>
      <c r="M3059" s="1">
        <v>44900</v>
      </c>
      <c r="N3059">
        <v>2.81</v>
      </c>
      <c r="O3059">
        <v>1</v>
      </c>
      <c r="P3059">
        <v>94</v>
      </c>
      <c r="Q3059">
        <v>52</v>
      </c>
      <c r="R3059" t="s">
        <v>5309</v>
      </c>
    </row>
    <row r="3060" spans="1:18" ht="15.95" customHeight="1">
      <c r="A3060">
        <v>41344281</v>
      </c>
      <c r="B3060" t="s">
        <v>5310</v>
      </c>
      <c r="C3060">
        <v>1402804</v>
      </c>
      <c r="D3060" t="s">
        <v>5311</v>
      </c>
      <c r="F3060" t="s">
        <v>1322</v>
      </c>
      <c r="G3060">
        <v>38.85774</v>
      </c>
      <c r="H3060">
        <v>-76.987729999999999</v>
      </c>
      <c r="I3060" t="s">
        <v>25</v>
      </c>
      <c r="J3060">
        <v>60</v>
      </c>
      <c r="K3060">
        <v>2</v>
      </c>
      <c r="L3060">
        <v>67</v>
      </c>
      <c r="M3060" s="1">
        <v>44879</v>
      </c>
      <c r="N3060">
        <v>1.97</v>
      </c>
      <c r="O3060">
        <v>1</v>
      </c>
      <c r="P3060">
        <v>144</v>
      </c>
      <c r="Q3060">
        <v>30</v>
      </c>
      <c r="R3060" t="s">
        <v>5312</v>
      </c>
    </row>
    <row r="3061" spans="1:18" ht="15.95" customHeight="1">
      <c r="A3061">
        <v>41352395</v>
      </c>
      <c r="B3061" t="s">
        <v>5313</v>
      </c>
      <c r="C3061">
        <v>16509981</v>
      </c>
      <c r="D3061" t="s">
        <v>5314</v>
      </c>
      <c r="F3061" t="s">
        <v>88</v>
      </c>
      <c r="G3061">
        <v>38.902209999999997</v>
      </c>
      <c r="H3061">
        <v>-76.993369999999999</v>
      </c>
      <c r="I3061" t="s">
        <v>21</v>
      </c>
      <c r="J3061">
        <v>151</v>
      </c>
      <c r="K3061">
        <v>1</v>
      </c>
      <c r="L3061">
        <v>194</v>
      </c>
      <c r="M3061" s="1">
        <v>44906</v>
      </c>
      <c r="N3061">
        <v>5.42</v>
      </c>
      <c r="O3061">
        <v>1</v>
      </c>
      <c r="P3061">
        <v>300</v>
      </c>
      <c r="Q3061">
        <v>95</v>
      </c>
      <c r="R3061" t="s">
        <v>5315</v>
      </c>
    </row>
    <row r="3062" spans="1:18" ht="15.95" customHeight="1">
      <c r="A3062">
        <v>41370307</v>
      </c>
      <c r="B3062" t="s">
        <v>5316</v>
      </c>
      <c r="C3062">
        <v>59181775</v>
      </c>
      <c r="D3062" t="s">
        <v>5317</v>
      </c>
      <c r="F3062" t="s">
        <v>88</v>
      </c>
      <c r="G3062">
        <v>38.907420000000002</v>
      </c>
      <c r="H3062">
        <v>-77.008619999999993</v>
      </c>
      <c r="I3062" t="s">
        <v>21</v>
      </c>
      <c r="J3062">
        <v>80</v>
      </c>
      <c r="K3062">
        <v>31</v>
      </c>
      <c r="L3062">
        <v>4</v>
      </c>
      <c r="M3062" s="1">
        <v>44024</v>
      </c>
      <c r="N3062">
        <v>0.11</v>
      </c>
      <c r="O3062">
        <v>1</v>
      </c>
      <c r="P3062">
        <v>0</v>
      </c>
      <c r="Q3062">
        <v>0</v>
      </c>
    </row>
    <row r="3063" spans="1:18" ht="15.95" customHeight="1">
      <c r="A3063">
        <v>41377434</v>
      </c>
      <c r="B3063" t="s">
        <v>5318</v>
      </c>
      <c r="C3063">
        <v>14202487</v>
      </c>
      <c r="D3063" t="s">
        <v>435</v>
      </c>
      <c r="F3063" t="s">
        <v>201</v>
      </c>
      <c r="G3063">
        <v>38.888750000000002</v>
      </c>
      <c r="H3063">
        <v>-76.986639999999994</v>
      </c>
      <c r="I3063" t="s">
        <v>21</v>
      </c>
      <c r="J3063">
        <v>96</v>
      </c>
      <c r="K3063">
        <v>5</v>
      </c>
      <c r="L3063">
        <v>63</v>
      </c>
      <c r="M3063" s="1">
        <v>44892</v>
      </c>
      <c r="N3063">
        <v>1.76</v>
      </c>
      <c r="O3063">
        <v>1</v>
      </c>
      <c r="P3063">
        <v>55</v>
      </c>
      <c r="Q3063">
        <v>30</v>
      </c>
      <c r="R3063" t="s">
        <v>5319</v>
      </c>
    </row>
    <row r="3064" spans="1:18" ht="15.95" customHeight="1">
      <c r="A3064">
        <v>41378043</v>
      </c>
      <c r="B3064" t="s">
        <v>5320</v>
      </c>
      <c r="C3064">
        <v>325376163</v>
      </c>
      <c r="D3064" t="s">
        <v>858</v>
      </c>
      <c r="F3064" t="s">
        <v>122</v>
      </c>
      <c r="G3064">
        <v>38.915529999999997</v>
      </c>
      <c r="H3064">
        <v>-77.033919999999995</v>
      </c>
      <c r="I3064" t="s">
        <v>25</v>
      </c>
      <c r="J3064">
        <v>210</v>
      </c>
      <c r="K3064">
        <v>31</v>
      </c>
      <c r="L3064">
        <v>0</v>
      </c>
      <c r="M3064" s="13"/>
      <c r="O3064">
        <v>1</v>
      </c>
      <c r="P3064">
        <v>0</v>
      </c>
      <c r="Q3064">
        <v>0</v>
      </c>
    </row>
    <row r="3065" spans="1:18" ht="15.95" customHeight="1">
      <c r="A3065">
        <v>41405353</v>
      </c>
      <c r="B3065" t="s">
        <v>5321</v>
      </c>
      <c r="C3065">
        <v>325658653</v>
      </c>
      <c r="D3065" t="s">
        <v>5322</v>
      </c>
      <c r="F3065" t="s">
        <v>1044</v>
      </c>
      <c r="G3065">
        <v>38.873280000000001</v>
      </c>
      <c r="H3065">
        <v>-76.972200000000001</v>
      </c>
      <c r="I3065" t="s">
        <v>21</v>
      </c>
      <c r="J3065">
        <v>75</v>
      </c>
      <c r="K3065">
        <v>31</v>
      </c>
      <c r="L3065">
        <v>0</v>
      </c>
      <c r="M3065" s="13"/>
      <c r="O3065">
        <v>1</v>
      </c>
      <c r="P3065">
        <v>0</v>
      </c>
      <c r="Q3065">
        <v>0</v>
      </c>
    </row>
    <row r="3066" spans="1:18" ht="15.95" customHeight="1">
      <c r="A3066">
        <v>41449751</v>
      </c>
      <c r="B3066" t="s">
        <v>5323</v>
      </c>
      <c r="C3066">
        <v>30577800</v>
      </c>
      <c r="D3066" t="s">
        <v>5324</v>
      </c>
      <c r="F3066" t="s">
        <v>141</v>
      </c>
      <c r="G3066">
        <v>38.907670000000003</v>
      </c>
      <c r="H3066">
        <v>-76.985020000000006</v>
      </c>
      <c r="I3066" t="s">
        <v>21</v>
      </c>
      <c r="J3066">
        <v>100</v>
      </c>
      <c r="K3066">
        <v>31</v>
      </c>
      <c r="L3066">
        <v>5</v>
      </c>
      <c r="M3066" s="1">
        <v>44829</v>
      </c>
      <c r="N3066">
        <v>0.14000000000000001</v>
      </c>
      <c r="O3066">
        <v>1</v>
      </c>
      <c r="P3066">
        <v>90</v>
      </c>
      <c r="Q3066">
        <v>1</v>
      </c>
    </row>
    <row r="3067" spans="1:18" ht="15.95" customHeight="1">
      <c r="A3067">
        <v>41451715</v>
      </c>
      <c r="B3067" t="s">
        <v>5325</v>
      </c>
      <c r="C3067">
        <v>107434423</v>
      </c>
      <c r="D3067" t="s">
        <v>3834</v>
      </c>
      <c r="F3067" t="s">
        <v>63</v>
      </c>
      <c r="G3067">
        <v>38.908206399999997</v>
      </c>
      <c r="H3067">
        <v>-77.032394499999995</v>
      </c>
      <c r="I3067" t="s">
        <v>21</v>
      </c>
      <c r="J3067">
        <v>138</v>
      </c>
      <c r="K3067">
        <v>32</v>
      </c>
      <c r="L3067">
        <v>0</v>
      </c>
      <c r="M3067" s="13"/>
      <c r="O3067">
        <v>214</v>
      </c>
      <c r="P3067">
        <v>285</v>
      </c>
      <c r="Q3067">
        <v>0</v>
      </c>
    </row>
    <row r="3068" spans="1:18" ht="15.95" customHeight="1">
      <c r="A3068">
        <v>41481671</v>
      </c>
      <c r="B3068" t="s">
        <v>5326</v>
      </c>
      <c r="C3068">
        <v>63400986</v>
      </c>
      <c r="D3068" t="s">
        <v>5327</v>
      </c>
      <c r="F3068" t="s">
        <v>70</v>
      </c>
      <c r="G3068">
        <v>38.931530000000002</v>
      </c>
      <c r="H3068">
        <v>-77.041259999999994</v>
      </c>
      <c r="I3068" t="s">
        <v>21</v>
      </c>
      <c r="J3068">
        <v>198</v>
      </c>
      <c r="K3068">
        <v>1</v>
      </c>
      <c r="L3068">
        <v>184</v>
      </c>
      <c r="M3068" s="1">
        <v>44913</v>
      </c>
      <c r="N3068">
        <v>5.4</v>
      </c>
      <c r="O3068">
        <v>1</v>
      </c>
      <c r="P3068">
        <v>156</v>
      </c>
      <c r="Q3068">
        <v>78</v>
      </c>
      <c r="R3068" s="2" t="s">
        <v>4743</v>
      </c>
    </row>
    <row r="3069" spans="1:18" ht="15.95" customHeight="1">
      <c r="A3069">
        <v>41494842</v>
      </c>
      <c r="B3069" t="s">
        <v>5328</v>
      </c>
      <c r="C3069">
        <v>129136658</v>
      </c>
      <c r="D3069" t="s">
        <v>5329</v>
      </c>
      <c r="F3069" t="s">
        <v>368</v>
      </c>
      <c r="G3069">
        <v>38.928800000000003</v>
      </c>
      <c r="H3069">
        <v>-77.072509999999994</v>
      </c>
      <c r="I3069" t="s">
        <v>21</v>
      </c>
      <c r="J3069">
        <v>159</v>
      </c>
      <c r="K3069">
        <v>3</v>
      </c>
      <c r="L3069">
        <v>32</v>
      </c>
      <c r="M3069" s="1">
        <v>44893</v>
      </c>
      <c r="N3069">
        <v>0.94</v>
      </c>
      <c r="O3069">
        <v>1</v>
      </c>
      <c r="P3069">
        <v>138</v>
      </c>
      <c r="Q3069">
        <v>15</v>
      </c>
      <c r="R3069" t="s">
        <v>101</v>
      </c>
    </row>
    <row r="3070" spans="1:18" ht="15.95" customHeight="1">
      <c r="A3070">
        <v>41497635</v>
      </c>
      <c r="B3070" t="s">
        <v>5330</v>
      </c>
      <c r="C3070" t="s">
        <v>569</v>
      </c>
      <c r="E3070" t="s">
        <v>28</v>
      </c>
      <c r="F3070">
        <v>38.912039999999998</v>
      </c>
      <c r="G3070">
        <v>-77.00788</v>
      </c>
      <c r="H3070" t="s">
        <v>21</v>
      </c>
      <c r="I3070">
        <v>620</v>
      </c>
      <c r="J3070">
        <v>2</v>
      </c>
      <c r="K3070">
        <v>5</v>
      </c>
      <c r="L3070" s="1">
        <v>44846</v>
      </c>
      <c r="M3070" s="13">
        <v>0.15</v>
      </c>
      <c r="N3070">
        <v>4</v>
      </c>
      <c r="O3070">
        <v>363</v>
      </c>
      <c r="P3070">
        <v>2</v>
      </c>
      <c r="Q3070" s="2" t="s">
        <v>2394</v>
      </c>
    </row>
    <row r="3071" spans="1:18" ht="15.95" customHeight="1">
      <c r="A3071">
        <v>41498029</v>
      </c>
      <c r="B3071" t="s">
        <v>5331</v>
      </c>
      <c r="C3071">
        <v>37719229</v>
      </c>
      <c r="D3071" t="s">
        <v>5332</v>
      </c>
      <c r="F3071" t="s">
        <v>125</v>
      </c>
      <c r="G3071">
        <v>38.91131</v>
      </c>
      <c r="H3071">
        <v>-77.061350000000004</v>
      </c>
      <c r="I3071" t="s">
        <v>21</v>
      </c>
      <c r="J3071">
        <v>130</v>
      </c>
      <c r="K3071">
        <v>31</v>
      </c>
      <c r="L3071">
        <v>38</v>
      </c>
      <c r="M3071" s="1">
        <v>44710</v>
      </c>
      <c r="N3071">
        <v>1.1100000000000001</v>
      </c>
      <c r="O3071">
        <v>1</v>
      </c>
      <c r="P3071">
        <v>78</v>
      </c>
      <c r="Q3071">
        <v>7</v>
      </c>
    </row>
    <row r="3072" spans="1:18" ht="15.95" customHeight="1">
      <c r="A3072">
        <v>41519309</v>
      </c>
      <c r="B3072" t="s">
        <v>5333</v>
      </c>
      <c r="C3072">
        <v>107434423</v>
      </c>
      <c r="D3072" t="s">
        <v>3834</v>
      </c>
      <c r="F3072" t="s">
        <v>1233</v>
      </c>
      <c r="G3072">
        <v>38.878810000000001</v>
      </c>
      <c r="H3072">
        <v>-77.007730499999994</v>
      </c>
      <c r="I3072" t="s">
        <v>21</v>
      </c>
      <c r="J3072">
        <v>167</v>
      </c>
      <c r="K3072">
        <v>32</v>
      </c>
      <c r="L3072">
        <v>0</v>
      </c>
      <c r="M3072" s="13"/>
      <c r="O3072">
        <v>214</v>
      </c>
      <c r="P3072">
        <v>232</v>
      </c>
      <c r="Q3072">
        <v>0</v>
      </c>
    </row>
    <row r="3073" spans="1:18" ht="15.95" customHeight="1">
      <c r="A3073">
        <v>41524252</v>
      </c>
      <c r="B3073" t="s">
        <v>5334</v>
      </c>
      <c r="C3073">
        <v>48322327</v>
      </c>
      <c r="D3073" t="s">
        <v>5231</v>
      </c>
      <c r="F3073" t="s">
        <v>195</v>
      </c>
      <c r="G3073">
        <v>38.945540000000001</v>
      </c>
      <c r="H3073">
        <v>-76.999089999999995</v>
      </c>
      <c r="I3073" t="s">
        <v>21</v>
      </c>
      <c r="J3073">
        <v>103</v>
      </c>
      <c r="K3073">
        <v>2</v>
      </c>
      <c r="L3073">
        <v>38</v>
      </c>
      <c r="M3073" s="1">
        <v>44864</v>
      </c>
      <c r="N3073">
        <v>1.07</v>
      </c>
      <c r="O3073">
        <v>2</v>
      </c>
      <c r="P3073">
        <v>88</v>
      </c>
      <c r="Q3073">
        <v>20</v>
      </c>
      <c r="R3073" t="s">
        <v>5232</v>
      </c>
    </row>
    <row r="3074" spans="1:18" ht="15.95" customHeight="1">
      <c r="A3074">
        <v>41528513</v>
      </c>
      <c r="B3074" t="s">
        <v>5335</v>
      </c>
      <c r="C3074">
        <v>118244024</v>
      </c>
      <c r="D3074" t="s">
        <v>4388</v>
      </c>
      <c r="F3074" t="s">
        <v>94</v>
      </c>
      <c r="G3074">
        <v>38.909579999999998</v>
      </c>
      <c r="H3074">
        <v>-77.046940000000006</v>
      </c>
      <c r="I3074" t="s">
        <v>21</v>
      </c>
      <c r="J3074">
        <v>86</v>
      </c>
      <c r="K3074">
        <v>31</v>
      </c>
      <c r="L3074">
        <v>233</v>
      </c>
      <c r="M3074" s="1">
        <v>44878</v>
      </c>
      <c r="N3074">
        <v>6.71</v>
      </c>
      <c r="O3074">
        <v>2</v>
      </c>
      <c r="P3074">
        <v>353</v>
      </c>
      <c r="Q3074">
        <v>75</v>
      </c>
    </row>
    <row r="3075" spans="1:18" ht="15.95" customHeight="1">
      <c r="A3075">
        <v>41537206</v>
      </c>
      <c r="B3075" t="s">
        <v>5336</v>
      </c>
      <c r="C3075">
        <v>90117890</v>
      </c>
      <c r="D3075" t="s">
        <v>990</v>
      </c>
      <c r="F3075" t="s">
        <v>28</v>
      </c>
      <c r="G3075">
        <v>38.912480000000002</v>
      </c>
      <c r="H3075">
        <v>-77.012469999999993</v>
      </c>
      <c r="I3075" t="s">
        <v>21</v>
      </c>
      <c r="J3075">
        <v>225</v>
      </c>
      <c r="K3075">
        <v>31</v>
      </c>
      <c r="L3075">
        <v>99</v>
      </c>
      <c r="M3075" s="1">
        <v>44851</v>
      </c>
      <c r="N3075">
        <v>2.78</v>
      </c>
      <c r="O3075">
        <v>5</v>
      </c>
      <c r="P3075">
        <v>269</v>
      </c>
      <c r="Q3075">
        <v>37</v>
      </c>
    </row>
    <row r="3076" spans="1:18" ht="15.95" customHeight="1">
      <c r="A3076">
        <v>41558012</v>
      </c>
      <c r="B3076" t="s">
        <v>5337</v>
      </c>
      <c r="C3076">
        <v>125128760</v>
      </c>
      <c r="D3076" t="s">
        <v>891</v>
      </c>
      <c r="F3076" t="s">
        <v>88</v>
      </c>
      <c r="G3076">
        <v>38.893470000000001</v>
      </c>
      <c r="H3076">
        <v>-76.998729999999995</v>
      </c>
      <c r="I3076" t="s">
        <v>21</v>
      </c>
      <c r="J3076">
        <v>251</v>
      </c>
      <c r="K3076">
        <v>3</v>
      </c>
      <c r="L3076">
        <v>75</v>
      </c>
      <c r="M3076" s="1">
        <v>44879</v>
      </c>
      <c r="N3076">
        <v>2.2200000000000002</v>
      </c>
      <c r="O3076">
        <v>1</v>
      </c>
      <c r="P3076">
        <v>106</v>
      </c>
      <c r="Q3076">
        <v>34</v>
      </c>
      <c r="R3076" t="s">
        <v>5338</v>
      </c>
    </row>
    <row r="3077" spans="1:18" ht="15.95" customHeight="1">
      <c r="A3077">
        <v>41566665</v>
      </c>
      <c r="B3077" t="s">
        <v>5339</v>
      </c>
      <c r="C3077">
        <v>158159778</v>
      </c>
      <c r="D3077" t="s">
        <v>179</v>
      </c>
      <c r="F3077" t="s">
        <v>28</v>
      </c>
      <c r="G3077">
        <v>38.914029999999997</v>
      </c>
      <c r="H3077">
        <v>-77.016450000000006</v>
      </c>
      <c r="I3077" t="s">
        <v>21</v>
      </c>
      <c r="J3077">
        <v>82</v>
      </c>
      <c r="K3077">
        <v>2</v>
      </c>
      <c r="L3077">
        <v>49</v>
      </c>
      <c r="M3077" s="1">
        <v>44879</v>
      </c>
      <c r="N3077">
        <v>1.71</v>
      </c>
      <c r="O3077">
        <v>3</v>
      </c>
      <c r="P3077">
        <v>365</v>
      </c>
      <c r="Q3077">
        <v>14</v>
      </c>
      <c r="R3077" t="s">
        <v>5340</v>
      </c>
    </row>
    <row r="3078" spans="1:18" ht="15.95" customHeight="1">
      <c r="A3078">
        <v>41570712</v>
      </c>
      <c r="B3078" t="s">
        <v>5341</v>
      </c>
      <c r="C3078">
        <v>88939509</v>
      </c>
      <c r="D3078" t="s">
        <v>1577</v>
      </c>
      <c r="F3078" t="s">
        <v>94</v>
      </c>
      <c r="G3078">
        <v>38.909930000000003</v>
      </c>
      <c r="H3078">
        <v>-77.034769999999995</v>
      </c>
      <c r="I3078" t="s">
        <v>21</v>
      </c>
      <c r="J3078">
        <v>175</v>
      </c>
      <c r="K3078">
        <v>31</v>
      </c>
      <c r="L3078">
        <v>6</v>
      </c>
      <c r="M3078" s="1">
        <v>44423</v>
      </c>
      <c r="N3078">
        <v>0.17</v>
      </c>
      <c r="O3078">
        <v>3</v>
      </c>
      <c r="P3078">
        <v>331</v>
      </c>
      <c r="Q3078">
        <v>0</v>
      </c>
    </row>
    <row r="3079" spans="1:18" ht="15.95" customHeight="1">
      <c r="A3079">
        <v>41574604</v>
      </c>
      <c r="B3079" t="s">
        <v>5342</v>
      </c>
      <c r="C3079">
        <v>61446090</v>
      </c>
      <c r="D3079" t="s">
        <v>3570</v>
      </c>
      <c r="F3079" t="s">
        <v>195</v>
      </c>
      <c r="G3079">
        <v>38.937899999999999</v>
      </c>
      <c r="H3079">
        <v>-76.987840000000006</v>
      </c>
      <c r="I3079" t="s">
        <v>21</v>
      </c>
      <c r="J3079">
        <v>404</v>
      </c>
      <c r="K3079">
        <v>4</v>
      </c>
      <c r="L3079">
        <v>45</v>
      </c>
      <c r="M3079" s="1">
        <v>44892</v>
      </c>
      <c r="N3079">
        <v>1.37</v>
      </c>
      <c r="O3079">
        <v>2</v>
      </c>
      <c r="P3079">
        <v>0</v>
      </c>
      <c r="Q3079">
        <v>20</v>
      </c>
      <c r="R3079" t="s">
        <v>3571</v>
      </c>
    </row>
    <row r="3080" spans="1:18" ht="15.95" customHeight="1">
      <c r="A3080">
        <v>41575870</v>
      </c>
      <c r="B3080" t="s">
        <v>5343</v>
      </c>
      <c r="C3080">
        <v>107434423</v>
      </c>
      <c r="D3080" t="s">
        <v>3834</v>
      </c>
      <c r="F3080" t="s">
        <v>63</v>
      </c>
      <c r="G3080">
        <v>38.908209999999997</v>
      </c>
      <c r="H3080">
        <v>-77.032399999999996</v>
      </c>
      <c r="I3080" t="s">
        <v>21</v>
      </c>
      <c r="J3080">
        <v>246</v>
      </c>
      <c r="K3080">
        <v>32</v>
      </c>
      <c r="L3080">
        <v>1</v>
      </c>
      <c r="M3080" s="1">
        <v>44500</v>
      </c>
      <c r="N3080">
        <v>7.0000000000000007E-2</v>
      </c>
      <c r="O3080">
        <v>214</v>
      </c>
      <c r="P3080">
        <v>171</v>
      </c>
      <c r="Q3080">
        <v>0</v>
      </c>
    </row>
    <row r="3081" spans="1:18" ht="15.95" customHeight="1">
      <c r="A3081">
        <v>41590342</v>
      </c>
      <c r="B3081" t="s">
        <v>5344</v>
      </c>
      <c r="C3081">
        <v>327803168</v>
      </c>
      <c r="D3081" t="s">
        <v>5345</v>
      </c>
      <c r="F3081" t="s">
        <v>141</v>
      </c>
      <c r="G3081">
        <v>38.908340000000003</v>
      </c>
      <c r="H3081">
        <v>-76.999120000000005</v>
      </c>
      <c r="I3081" t="s">
        <v>21</v>
      </c>
      <c r="J3081">
        <v>200</v>
      </c>
      <c r="K3081">
        <v>31</v>
      </c>
      <c r="L3081">
        <v>5</v>
      </c>
      <c r="M3081" s="1">
        <v>44723</v>
      </c>
      <c r="N3081">
        <v>0.28000000000000003</v>
      </c>
      <c r="O3081">
        <v>1</v>
      </c>
      <c r="P3081">
        <v>179</v>
      </c>
      <c r="Q3081">
        <v>3</v>
      </c>
    </row>
    <row r="3082" spans="1:18" ht="15.95" customHeight="1">
      <c r="A3082">
        <v>41608376</v>
      </c>
      <c r="B3082" t="s">
        <v>5389</v>
      </c>
      <c r="C3082">
        <v>107434423</v>
      </c>
      <c r="D3082" t="s">
        <v>3834</v>
      </c>
      <c r="F3082" t="s">
        <v>43</v>
      </c>
      <c r="G3082">
        <v>38.903440099999997</v>
      </c>
      <c r="H3082">
        <v>-77.015986100000006</v>
      </c>
      <c r="I3082" t="s">
        <v>21</v>
      </c>
      <c r="J3082">
        <v>131</v>
      </c>
      <c r="K3082">
        <v>32</v>
      </c>
      <c r="L3082">
        <v>0</v>
      </c>
      <c r="M3082" s="13"/>
      <c r="O3082">
        <v>214</v>
      </c>
      <c r="P3082">
        <v>282</v>
      </c>
      <c r="Q3082">
        <v>0</v>
      </c>
    </row>
    <row r="3083" spans="1:18" ht="15.95" customHeight="1">
      <c r="A3083">
        <v>41611678</v>
      </c>
      <c r="B3083" t="s">
        <v>5390</v>
      </c>
      <c r="C3083">
        <v>438059009</v>
      </c>
      <c r="D3083" t="s">
        <v>5391</v>
      </c>
      <c r="F3083" t="s">
        <v>51</v>
      </c>
      <c r="G3083">
        <v>38.901299999999999</v>
      </c>
      <c r="H3083">
        <v>-77.051299999999998</v>
      </c>
      <c r="I3083" t="s">
        <v>21</v>
      </c>
      <c r="J3083">
        <v>145</v>
      </c>
      <c r="K3083">
        <v>60</v>
      </c>
      <c r="L3083">
        <v>3</v>
      </c>
      <c r="M3083" s="1">
        <v>44787</v>
      </c>
      <c r="N3083">
        <v>0.1</v>
      </c>
      <c r="O3083">
        <v>1</v>
      </c>
      <c r="P3083">
        <v>342</v>
      </c>
      <c r="Q3083">
        <v>2</v>
      </c>
    </row>
    <row r="3084" spans="1:18" ht="15.95" customHeight="1">
      <c r="A3084">
        <v>41612888</v>
      </c>
      <c r="B3084" t="s">
        <v>5392</v>
      </c>
      <c r="C3084">
        <v>17633</v>
      </c>
      <c r="D3084" t="s">
        <v>53</v>
      </c>
      <c r="F3084" t="s">
        <v>125</v>
      </c>
      <c r="G3084">
        <v>38.908589999999997</v>
      </c>
      <c r="H3084">
        <v>-77.058350000000004</v>
      </c>
      <c r="I3084" t="s">
        <v>21</v>
      </c>
      <c r="J3084">
        <v>143</v>
      </c>
      <c r="K3084">
        <v>31</v>
      </c>
      <c r="L3084">
        <v>25</v>
      </c>
      <c r="M3084" s="1">
        <v>44717</v>
      </c>
      <c r="N3084">
        <v>0.71</v>
      </c>
      <c r="O3084">
        <v>37</v>
      </c>
      <c r="P3084">
        <v>172</v>
      </c>
      <c r="Q3084">
        <v>8</v>
      </c>
    </row>
    <row r="3085" spans="1:18" ht="15.95" customHeight="1">
      <c r="A3085">
        <v>41636721</v>
      </c>
      <c r="B3085" t="s">
        <v>5393</v>
      </c>
      <c r="C3085">
        <v>107434423</v>
      </c>
      <c r="D3085" t="s">
        <v>3834</v>
      </c>
      <c r="F3085" t="s">
        <v>43</v>
      </c>
      <c r="G3085">
        <v>38.895522100000001</v>
      </c>
      <c r="H3085">
        <v>-77.022760700000006</v>
      </c>
      <c r="I3085" t="s">
        <v>21</v>
      </c>
      <c r="J3085">
        <v>103</v>
      </c>
      <c r="K3085">
        <v>32</v>
      </c>
      <c r="L3085">
        <v>0</v>
      </c>
      <c r="M3085" s="13"/>
      <c r="O3085">
        <v>214</v>
      </c>
      <c r="P3085">
        <v>365</v>
      </c>
      <c r="Q3085">
        <v>0</v>
      </c>
    </row>
    <row r="3086" spans="1:18" ht="15.95" customHeight="1">
      <c r="A3086">
        <v>41636950</v>
      </c>
      <c r="B3086" t="s">
        <v>5394</v>
      </c>
      <c r="C3086">
        <v>107434423</v>
      </c>
      <c r="D3086" t="s">
        <v>3834</v>
      </c>
      <c r="F3086" t="s">
        <v>51</v>
      </c>
      <c r="G3086">
        <v>38.905065</v>
      </c>
      <c r="H3086">
        <v>-77.051708000000005</v>
      </c>
      <c r="I3086" t="s">
        <v>21</v>
      </c>
      <c r="J3086">
        <v>241</v>
      </c>
      <c r="K3086">
        <v>32</v>
      </c>
      <c r="L3086">
        <v>0</v>
      </c>
      <c r="O3086">
        <v>214</v>
      </c>
      <c r="P3086">
        <v>9</v>
      </c>
      <c r="Q3086">
        <v>0</v>
      </c>
    </row>
    <row r="3087" spans="1:18" ht="15.95" customHeight="1">
      <c r="A3087">
        <v>41642040</v>
      </c>
      <c r="B3087" t="s">
        <v>5395</v>
      </c>
      <c r="C3087">
        <v>122382567</v>
      </c>
      <c r="D3087" t="s">
        <v>2565</v>
      </c>
      <c r="F3087" t="s">
        <v>34</v>
      </c>
      <c r="G3087">
        <v>38.943680000000001</v>
      </c>
      <c r="H3087">
        <v>-77.014619999999994</v>
      </c>
      <c r="I3087" t="s">
        <v>21</v>
      </c>
      <c r="J3087">
        <v>202</v>
      </c>
      <c r="K3087">
        <v>31</v>
      </c>
      <c r="L3087">
        <v>2</v>
      </c>
      <c r="M3087" s="1">
        <v>44033</v>
      </c>
      <c r="N3087">
        <v>7.0000000000000007E-2</v>
      </c>
      <c r="O3087">
        <v>28</v>
      </c>
      <c r="P3087">
        <v>0</v>
      </c>
      <c r="Q3087">
        <v>0</v>
      </c>
    </row>
    <row r="3088" spans="1:18" ht="15.95" customHeight="1">
      <c r="A3088">
        <v>41646213</v>
      </c>
      <c r="B3088" t="s">
        <v>5396</v>
      </c>
      <c r="C3088">
        <v>35590783</v>
      </c>
      <c r="D3088" t="s">
        <v>2476</v>
      </c>
      <c r="F3088" t="s">
        <v>28</v>
      </c>
      <c r="G3088">
        <v>38.912689999999998</v>
      </c>
      <c r="H3088">
        <v>-77.010959999999997</v>
      </c>
      <c r="I3088" t="s">
        <v>25</v>
      </c>
      <c r="J3088">
        <v>130</v>
      </c>
      <c r="K3088">
        <v>2</v>
      </c>
      <c r="L3088">
        <v>6</v>
      </c>
      <c r="M3088" s="1">
        <v>44856</v>
      </c>
      <c r="N3088">
        <v>0.18</v>
      </c>
      <c r="O3088">
        <v>1</v>
      </c>
      <c r="P3088">
        <v>52</v>
      </c>
      <c r="Q3088">
        <v>4</v>
      </c>
      <c r="R3088" t="s">
        <v>5397</v>
      </c>
    </row>
    <row r="3089" spans="1:18" ht="15.95" customHeight="1">
      <c r="A3089">
        <v>41649764</v>
      </c>
      <c r="B3089" t="s">
        <v>5398</v>
      </c>
      <c r="C3089">
        <v>288033145</v>
      </c>
      <c r="D3089" t="s">
        <v>4925</v>
      </c>
      <c r="F3089" t="s">
        <v>122</v>
      </c>
      <c r="G3089">
        <v>38.916660309999997</v>
      </c>
      <c r="H3089">
        <v>-77.029350280000003</v>
      </c>
      <c r="I3089" t="s">
        <v>464</v>
      </c>
      <c r="J3089">
        <v>52</v>
      </c>
      <c r="K3089">
        <v>1</v>
      </c>
      <c r="L3089">
        <v>28</v>
      </c>
      <c r="M3089" s="1">
        <v>44886</v>
      </c>
      <c r="N3089">
        <v>0.83</v>
      </c>
      <c r="O3089">
        <v>3</v>
      </c>
      <c r="P3089">
        <v>360</v>
      </c>
      <c r="Q3089">
        <v>24</v>
      </c>
      <c r="R3089" t="s">
        <v>101</v>
      </c>
    </row>
    <row r="3090" spans="1:18" ht="15.95" customHeight="1">
      <c r="A3090">
        <v>41656697</v>
      </c>
      <c r="B3090" t="s">
        <v>5399</v>
      </c>
      <c r="C3090">
        <v>48088325</v>
      </c>
      <c r="D3090" t="s">
        <v>5400</v>
      </c>
      <c r="F3090" t="s">
        <v>201</v>
      </c>
      <c r="G3090">
        <v>38.882469999999998</v>
      </c>
      <c r="H3090">
        <v>-76.981129999999993</v>
      </c>
      <c r="I3090" t="s">
        <v>21</v>
      </c>
      <c r="J3090">
        <v>154</v>
      </c>
      <c r="K3090">
        <v>2</v>
      </c>
      <c r="L3090">
        <v>31</v>
      </c>
      <c r="M3090" s="1">
        <v>44878</v>
      </c>
      <c r="N3090">
        <v>0.9</v>
      </c>
      <c r="O3090">
        <v>1</v>
      </c>
      <c r="P3090">
        <v>173</v>
      </c>
      <c r="Q3090">
        <v>20</v>
      </c>
      <c r="R3090" t="s">
        <v>5401</v>
      </c>
    </row>
    <row r="3091" spans="1:18" ht="15.95" customHeight="1">
      <c r="A3091">
        <v>41686973</v>
      </c>
      <c r="B3091" t="s">
        <v>5402</v>
      </c>
      <c r="C3091">
        <v>103493229</v>
      </c>
      <c r="D3091" t="s">
        <v>74</v>
      </c>
      <c r="F3091" t="s">
        <v>122</v>
      </c>
      <c r="G3091">
        <v>38.914279999999998</v>
      </c>
      <c r="H3091">
        <v>-77.029660000000007</v>
      </c>
      <c r="I3091" t="s">
        <v>21</v>
      </c>
      <c r="J3091">
        <v>265</v>
      </c>
      <c r="K3091">
        <v>2</v>
      </c>
      <c r="L3091">
        <v>74</v>
      </c>
      <c r="M3091" s="1">
        <v>44906</v>
      </c>
      <c r="N3091">
        <v>2.12</v>
      </c>
      <c r="O3091">
        <v>1</v>
      </c>
      <c r="P3091">
        <v>84</v>
      </c>
      <c r="Q3091">
        <v>34</v>
      </c>
      <c r="R3091" t="s">
        <v>5403</v>
      </c>
    </row>
    <row r="3092" spans="1:18" ht="15.95" customHeight="1">
      <c r="A3092">
        <v>41691975</v>
      </c>
      <c r="B3092" t="s">
        <v>5404</v>
      </c>
      <c r="C3092">
        <v>124782850</v>
      </c>
      <c r="D3092" t="s">
        <v>138</v>
      </c>
      <c r="F3092" t="s">
        <v>70</v>
      </c>
      <c r="G3092">
        <v>38.93159</v>
      </c>
      <c r="H3092">
        <v>-77.025800000000004</v>
      </c>
      <c r="I3092" t="s">
        <v>25</v>
      </c>
      <c r="J3092">
        <v>115</v>
      </c>
      <c r="K3092">
        <v>4</v>
      </c>
      <c r="L3092">
        <v>0</v>
      </c>
      <c r="O3092">
        <v>12</v>
      </c>
      <c r="P3092">
        <v>137</v>
      </c>
      <c r="Q3092">
        <v>0</v>
      </c>
      <c r="R3092" t="s">
        <v>101</v>
      </c>
    </row>
    <row r="3093" spans="1:18" ht="15.95" customHeight="1">
      <c r="A3093">
        <v>41715029</v>
      </c>
      <c r="B3093" t="s">
        <v>5405</v>
      </c>
      <c r="C3093">
        <v>393711</v>
      </c>
      <c r="D3093" t="s">
        <v>62</v>
      </c>
      <c r="F3093" t="s">
        <v>34</v>
      </c>
      <c r="G3093">
        <v>38.952120000000001</v>
      </c>
      <c r="H3093">
        <v>-77.029470000000003</v>
      </c>
      <c r="I3093" t="s">
        <v>21</v>
      </c>
      <c r="J3093">
        <v>100</v>
      </c>
      <c r="K3093">
        <v>31</v>
      </c>
      <c r="L3093">
        <v>4</v>
      </c>
      <c r="M3093" s="1">
        <v>44890</v>
      </c>
      <c r="N3093">
        <v>0.17</v>
      </c>
      <c r="O3093">
        <v>1</v>
      </c>
      <c r="P3093">
        <v>70</v>
      </c>
      <c r="Q3093">
        <v>2</v>
      </c>
    </row>
    <row r="3094" spans="1:18" ht="15.95" customHeight="1">
      <c r="A3094">
        <v>41718233</v>
      </c>
      <c r="B3094" t="s">
        <v>2840</v>
      </c>
      <c r="C3094">
        <v>64323988</v>
      </c>
      <c r="D3094" t="s">
        <v>5406</v>
      </c>
      <c r="F3094" t="s">
        <v>88</v>
      </c>
      <c r="G3094">
        <v>38.898620000000001</v>
      </c>
      <c r="H3094">
        <v>-76.996870000000001</v>
      </c>
      <c r="I3094" t="s">
        <v>21</v>
      </c>
      <c r="J3094">
        <v>107</v>
      </c>
      <c r="K3094">
        <v>31</v>
      </c>
      <c r="L3094">
        <v>40</v>
      </c>
      <c r="M3094" s="1">
        <v>44665</v>
      </c>
      <c r="N3094">
        <v>1.1299999999999999</v>
      </c>
      <c r="O3094">
        <v>2</v>
      </c>
      <c r="P3094">
        <v>365</v>
      </c>
      <c r="Q3094">
        <v>3</v>
      </c>
    </row>
    <row r="3095" spans="1:18" ht="15.95" customHeight="1">
      <c r="A3095">
        <v>41718261</v>
      </c>
      <c r="B3095" t="s">
        <v>2842</v>
      </c>
      <c r="C3095">
        <v>64323988</v>
      </c>
      <c r="D3095" t="s">
        <v>5406</v>
      </c>
      <c r="F3095" t="s">
        <v>88</v>
      </c>
      <c r="G3095">
        <v>38.899419999999999</v>
      </c>
      <c r="H3095">
        <v>-76.996539999999996</v>
      </c>
      <c r="I3095" t="s">
        <v>21</v>
      </c>
      <c r="J3095">
        <v>112</v>
      </c>
      <c r="K3095">
        <v>31</v>
      </c>
      <c r="L3095">
        <v>47</v>
      </c>
      <c r="M3095" s="1">
        <v>44885</v>
      </c>
      <c r="N3095">
        <v>1.33</v>
      </c>
      <c r="O3095">
        <v>2</v>
      </c>
      <c r="P3095">
        <v>365</v>
      </c>
      <c r="Q3095">
        <v>16</v>
      </c>
    </row>
    <row r="3096" spans="1:18" ht="15.95" customHeight="1">
      <c r="A3096">
        <v>41738460</v>
      </c>
      <c r="B3096" t="s">
        <v>5290</v>
      </c>
      <c r="C3096">
        <v>23346538</v>
      </c>
      <c r="D3096" t="s">
        <v>3262</v>
      </c>
      <c r="F3096" t="s">
        <v>34</v>
      </c>
      <c r="G3096">
        <v>38.942430000000002</v>
      </c>
      <c r="H3096">
        <v>-77.01361</v>
      </c>
      <c r="I3096" t="s">
        <v>21</v>
      </c>
      <c r="J3096">
        <v>70</v>
      </c>
      <c r="K3096">
        <v>31</v>
      </c>
      <c r="L3096">
        <v>5</v>
      </c>
      <c r="M3096" s="1">
        <v>44772</v>
      </c>
      <c r="N3096">
        <v>0.15</v>
      </c>
      <c r="O3096">
        <v>2</v>
      </c>
      <c r="P3096">
        <v>0</v>
      </c>
      <c r="Q3096">
        <v>1</v>
      </c>
      <c r="R3096" s="13"/>
    </row>
    <row r="3097" spans="1:18" ht="15.95" customHeight="1">
      <c r="A3097">
        <v>41760756</v>
      </c>
      <c r="B3097" t="s">
        <v>5291</v>
      </c>
      <c r="C3097">
        <v>62543911</v>
      </c>
      <c r="D3097" t="s">
        <v>3221</v>
      </c>
      <c r="F3097" t="s">
        <v>34</v>
      </c>
      <c r="G3097">
        <v>38.944319999999998</v>
      </c>
      <c r="H3097">
        <v>-77.015100000000004</v>
      </c>
      <c r="I3097" t="s">
        <v>25</v>
      </c>
      <c r="J3097">
        <v>67</v>
      </c>
      <c r="K3097">
        <v>31</v>
      </c>
      <c r="L3097">
        <v>1</v>
      </c>
      <c r="M3097" s="1">
        <v>43918</v>
      </c>
      <c r="N3097">
        <v>0.03</v>
      </c>
      <c r="O3097">
        <v>5</v>
      </c>
      <c r="P3097">
        <v>89</v>
      </c>
      <c r="Q3097">
        <v>0</v>
      </c>
      <c r="R3097" s="13"/>
    </row>
    <row r="3098" spans="1:18" ht="15.95" customHeight="1">
      <c r="A3098">
        <v>41789453</v>
      </c>
      <c r="B3098" t="s">
        <v>5292</v>
      </c>
      <c r="C3098">
        <v>83176546</v>
      </c>
      <c r="D3098" t="s">
        <v>113</v>
      </c>
      <c r="F3098" t="s">
        <v>28</v>
      </c>
      <c r="G3098">
        <v>38.918390000000002</v>
      </c>
      <c r="H3098">
        <v>-77.012730000000005</v>
      </c>
      <c r="I3098" t="s">
        <v>21</v>
      </c>
      <c r="J3098">
        <v>105</v>
      </c>
      <c r="K3098">
        <v>31</v>
      </c>
      <c r="L3098">
        <v>1</v>
      </c>
      <c r="M3098" s="1">
        <v>44383</v>
      </c>
      <c r="N3098">
        <v>0.06</v>
      </c>
      <c r="O3098">
        <v>1</v>
      </c>
      <c r="P3098">
        <v>258</v>
      </c>
      <c r="Q3098">
        <v>0</v>
      </c>
    </row>
    <row r="3099" spans="1:18" ht="15.95" customHeight="1">
      <c r="A3099">
        <v>41802165</v>
      </c>
      <c r="B3099" t="s">
        <v>5293</v>
      </c>
      <c r="C3099">
        <v>91012218</v>
      </c>
      <c r="D3099" t="s">
        <v>5294</v>
      </c>
      <c r="F3099" t="s">
        <v>34</v>
      </c>
      <c r="G3099">
        <v>38.942929999999997</v>
      </c>
      <c r="H3099">
        <v>-77.019459999999995</v>
      </c>
      <c r="I3099" t="s">
        <v>21</v>
      </c>
      <c r="J3099">
        <v>95</v>
      </c>
      <c r="K3099">
        <v>2</v>
      </c>
      <c r="L3099">
        <v>30</v>
      </c>
      <c r="M3099" s="1">
        <v>44914</v>
      </c>
      <c r="N3099">
        <v>3.44</v>
      </c>
      <c r="O3099">
        <v>1</v>
      </c>
      <c r="P3099">
        <v>62</v>
      </c>
      <c r="Q3099">
        <v>30</v>
      </c>
      <c r="R3099" t="s">
        <v>5295</v>
      </c>
    </row>
    <row r="3100" spans="1:18" ht="15.95" customHeight="1">
      <c r="A3100">
        <v>41841497</v>
      </c>
      <c r="B3100" t="s">
        <v>5296</v>
      </c>
      <c r="C3100">
        <v>5354955</v>
      </c>
      <c r="D3100" t="s">
        <v>5203</v>
      </c>
      <c r="F3100" t="s">
        <v>91</v>
      </c>
      <c r="G3100">
        <v>38.953719999999997</v>
      </c>
      <c r="H3100">
        <v>-76.997169999999997</v>
      </c>
      <c r="I3100" t="s">
        <v>21</v>
      </c>
      <c r="J3100">
        <v>62</v>
      </c>
      <c r="K3100">
        <v>2</v>
      </c>
      <c r="L3100">
        <v>65</v>
      </c>
      <c r="M3100" s="1">
        <v>44904</v>
      </c>
      <c r="N3100">
        <v>1.85</v>
      </c>
      <c r="O3100">
        <v>1</v>
      </c>
      <c r="P3100">
        <v>153</v>
      </c>
      <c r="Q3100">
        <v>35</v>
      </c>
      <c r="R3100" t="s">
        <v>5297</v>
      </c>
    </row>
    <row r="3101" spans="1:18" ht="15.95" customHeight="1">
      <c r="A3101">
        <v>41853446</v>
      </c>
      <c r="B3101" t="s">
        <v>5298</v>
      </c>
      <c r="C3101">
        <v>15607339</v>
      </c>
      <c r="D3101" t="s">
        <v>2585</v>
      </c>
      <c r="F3101" t="s">
        <v>70</v>
      </c>
      <c r="G3101">
        <v>38.928629999999998</v>
      </c>
      <c r="H3101">
        <v>-77.029049999999998</v>
      </c>
      <c r="I3101" t="s">
        <v>25</v>
      </c>
      <c r="J3101">
        <v>35</v>
      </c>
      <c r="K3101">
        <v>31</v>
      </c>
      <c r="L3101">
        <v>15</v>
      </c>
      <c r="M3101" s="1">
        <v>44810</v>
      </c>
      <c r="N3101">
        <v>0.86</v>
      </c>
      <c r="O3101">
        <v>2</v>
      </c>
      <c r="P3101">
        <v>72</v>
      </c>
      <c r="Q3101">
        <v>12</v>
      </c>
      <c r="R3101" t="s">
        <v>5299</v>
      </c>
    </row>
    <row r="3102" spans="1:18" ht="15.95" customHeight="1">
      <c r="A3102">
        <v>41858298</v>
      </c>
      <c r="B3102" t="s">
        <v>5300</v>
      </c>
      <c r="C3102">
        <v>44706521</v>
      </c>
      <c r="D3102" t="s">
        <v>179</v>
      </c>
      <c r="F3102" t="s">
        <v>70</v>
      </c>
      <c r="G3102">
        <v>38.930720000000001</v>
      </c>
      <c r="H3102">
        <v>-77.023099999999999</v>
      </c>
      <c r="I3102" t="s">
        <v>25</v>
      </c>
      <c r="J3102">
        <v>35</v>
      </c>
      <c r="K3102">
        <v>32</v>
      </c>
      <c r="L3102">
        <v>7</v>
      </c>
      <c r="M3102" s="1">
        <v>44507</v>
      </c>
      <c r="N3102">
        <v>0.21</v>
      </c>
      <c r="O3102">
        <v>7</v>
      </c>
      <c r="P3102">
        <v>0</v>
      </c>
      <c r="Q3102">
        <v>0</v>
      </c>
    </row>
    <row r="3103" spans="1:18" ht="15.95" customHeight="1">
      <c r="A3103">
        <v>41861613</v>
      </c>
      <c r="B3103" t="s">
        <v>5301</v>
      </c>
      <c r="C3103">
        <v>4447805</v>
      </c>
      <c r="D3103" t="s">
        <v>2001</v>
      </c>
      <c r="F3103" t="s">
        <v>88</v>
      </c>
      <c r="G3103">
        <v>38.895600000000002</v>
      </c>
      <c r="H3103">
        <v>-76.989230000000006</v>
      </c>
      <c r="I3103" t="s">
        <v>21</v>
      </c>
      <c r="J3103">
        <v>140</v>
      </c>
      <c r="K3103">
        <v>31</v>
      </c>
      <c r="L3103">
        <v>10</v>
      </c>
      <c r="M3103" s="1">
        <v>44542</v>
      </c>
      <c r="N3103">
        <v>0.56000000000000005</v>
      </c>
      <c r="O3103">
        <v>1</v>
      </c>
      <c r="P3103">
        <v>0</v>
      </c>
      <c r="Q3103">
        <v>0</v>
      </c>
    </row>
    <row r="3104" spans="1:18" ht="15.95" customHeight="1">
      <c r="A3104">
        <v>41862620</v>
      </c>
      <c r="B3104" t="s">
        <v>5302</v>
      </c>
      <c r="C3104">
        <v>108050042</v>
      </c>
      <c r="D3104" t="s">
        <v>4237</v>
      </c>
      <c r="F3104" t="s">
        <v>1322</v>
      </c>
      <c r="G3104">
        <v>38.86027</v>
      </c>
      <c r="H3104">
        <v>-76.988720000000001</v>
      </c>
      <c r="I3104" t="s">
        <v>21</v>
      </c>
      <c r="J3104">
        <v>75</v>
      </c>
      <c r="K3104">
        <v>3</v>
      </c>
      <c r="L3104">
        <v>68</v>
      </c>
      <c r="M3104" s="1">
        <v>44910</v>
      </c>
      <c r="N3104">
        <v>1.93</v>
      </c>
      <c r="O3104">
        <v>2</v>
      </c>
      <c r="P3104">
        <v>74</v>
      </c>
      <c r="Q3104">
        <v>46</v>
      </c>
      <c r="R3104" t="s">
        <v>5303</v>
      </c>
    </row>
    <row r="3105" spans="1:18" ht="15.95" customHeight="1">
      <c r="A3105">
        <v>41872750</v>
      </c>
      <c r="B3105" t="s">
        <v>5304</v>
      </c>
      <c r="C3105">
        <v>107434423</v>
      </c>
      <c r="D3105" t="s">
        <v>3834</v>
      </c>
      <c r="F3105" t="s">
        <v>88</v>
      </c>
      <c r="G3105">
        <v>38.900449000000002</v>
      </c>
      <c r="H3105">
        <v>-77.000935999999996</v>
      </c>
      <c r="I3105" t="s">
        <v>21</v>
      </c>
      <c r="J3105">
        <v>138</v>
      </c>
      <c r="K3105">
        <v>32</v>
      </c>
      <c r="L3105">
        <v>0</v>
      </c>
      <c r="M3105" s="13"/>
      <c r="O3105">
        <v>214</v>
      </c>
      <c r="P3105">
        <v>261</v>
      </c>
      <c r="Q3105">
        <v>0</v>
      </c>
    </row>
    <row r="3106" spans="1:18" ht="15.95" customHeight="1">
      <c r="A3106">
        <v>41873907</v>
      </c>
      <c r="B3106" t="s">
        <v>5346</v>
      </c>
      <c r="C3106">
        <v>158159778</v>
      </c>
      <c r="D3106" t="s">
        <v>179</v>
      </c>
      <c r="F3106" t="s">
        <v>28</v>
      </c>
      <c r="G3106">
        <v>38.913899999999998</v>
      </c>
      <c r="H3106">
        <v>-77.016509999999997</v>
      </c>
      <c r="I3106" t="s">
        <v>21</v>
      </c>
      <c r="J3106">
        <v>150</v>
      </c>
      <c r="K3106">
        <v>2</v>
      </c>
      <c r="L3106">
        <v>55</v>
      </c>
      <c r="M3106" s="1">
        <v>44876</v>
      </c>
      <c r="N3106">
        <v>1.6</v>
      </c>
      <c r="O3106">
        <v>3</v>
      </c>
      <c r="P3106">
        <v>365</v>
      </c>
      <c r="Q3106">
        <v>14</v>
      </c>
      <c r="R3106" t="s">
        <v>5340</v>
      </c>
    </row>
    <row r="3107" spans="1:18" ht="15.95" customHeight="1">
      <c r="A3107">
        <v>41875412</v>
      </c>
      <c r="B3107" t="s">
        <v>5347</v>
      </c>
      <c r="C3107">
        <v>107434423</v>
      </c>
      <c r="D3107" t="s">
        <v>3834</v>
      </c>
      <c r="F3107" t="s">
        <v>43</v>
      </c>
      <c r="G3107">
        <v>38.895522100000001</v>
      </c>
      <c r="H3107">
        <v>-77.022760700000006</v>
      </c>
      <c r="I3107" t="s">
        <v>21</v>
      </c>
      <c r="J3107">
        <v>174</v>
      </c>
      <c r="K3107">
        <v>32</v>
      </c>
      <c r="L3107">
        <v>1</v>
      </c>
      <c r="M3107" s="1">
        <v>44064</v>
      </c>
      <c r="N3107">
        <v>0.04</v>
      </c>
      <c r="O3107">
        <v>214</v>
      </c>
      <c r="P3107">
        <v>127</v>
      </c>
      <c r="Q3107">
        <v>0</v>
      </c>
    </row>
    <row r="3108" spans="1:18" ht="15.95" customHeight="1">
      <c r="A3108">
        <v>41876638</v>
      </c>
      <c r="B3108" t="s">
        <v>5152</v>
      </c>
      <c r="C3108">
        <v>107434423</v>
      </c>
      <c r="D3108" t="s">
        <v>3834</v>
      </c>
      <c r="F3108" t="s">
        <v>43</v>
      </c>
      <c r="G3108">
        <v>38.895522100000001</v>
      </c>
      <c r="H3108">
        <v>-77.022760700000006</v>
      </c>
      <c r="I3108" t="s">
        <v>21</v>
      </c>
      <c r="J3108">
        <v>171</v>
      </c>
      <c r="K3108">
        <v>32</v>
      </c>
      <c r="L3108">
        <v>2</v>
      </c>
      <c r="M3108" s="1">
        <v>44454</v>
      </c>
      <c r="N3108">
        <v>0.1</v>
      </c>
      <c r="O3108">
        <v>214</v>
      </c>
      <c r="P3108">
        <v>232</v>
      </c>
      <c r="Q3108">
        <v>0</v>
      </c>
    </row>
    <row r="3109" spans="1:18" ht="15.95" customHeight="1">
      <c r="A3109">
        <v>41878944</v>
      </c>
      <c r="B3109" t="s">
        <v>5348</v>
      </c>
      <c r="C3109">
        <v>158159778</v>
      </c>
      <c r="D3109" t="s">
        <v>179</v>
      </c>
      <c r="F3109" t="s">
        <v>122</v>
      </c>
      <c r="G3109">
        <v>38.91574</v>
      </c>
      <c r="H3109">
        <v>-77.016729999999995</v>
      </c>
      <c r="I3109" t="s">
        <v>21</v>
      </c>
      <c r="J3109">
        <v>110</v>
      </c>
      <c r="K3109">
        <v>2</v>
      </c>
      <c r="L3109">
        <v>23</v>
      </c>
      <c r="M3109" s="1">
        <v>44893</v>
      </c>
      <c r="N3109">
        <v>0.78</v>
      </c>
      <c r="O3109">
        <v>3</v>
      </c>
      <c r="P3109">
        <v>365</v>
      </c>
      <c r="Q3109">
        <v>15</v>
      </c>
      <c r="R3109" t="s">
        <v>5340</v>
      </c>
    </row>
    <row r="3110" spans="1:18" ht="15.95" customHeight="1">
      <c r="A3110">
        <v>41879459</v>
      </c>
      <c r="B3110">
        <v>501</v>
      </c>
      <c r="C3110">
        <v>216259133</v>
      </c>
      <c r="D3110" t="s">
        <v>3932</v>
      </c>
      <c r="F3110" t="s">
        <v>51</v>
      </c>
      <c r="G3110">
        <v>38.902419999999999</v>
      </c>
      <c r="H3110">
        <v>-77.053730000000002</v>
      </c>
      <c r="I3110" t="s">
        <v>21</v>
      </c>
      <c r="J3110">
        <v>139</v>
      </c>
      <c r="K3110">
        <v>31</v>
      </c>
      <c r="L3110">
        <v>3</v>
      </c>
      <c r="M3110" s="1">
        <v>44290</v>
      </c>
      <c r="N3110">
        <v>0.09</v>
      </c>
      <c r="O3110">
        <v>6</v>
      </c>
      <c r="P3110">
        <v>0</v>
      </c>
      <c r="Q3110">
        <v>0</v>
      </c>
    </row>
    <row r="3111" spans="1:18" ht="15.95" customHeight="1">
      <c r="A3111">
        <v>41880509</v>
      </c>
      <c r="B3111" t="s">
        <v>5349</v>
      </c>
      <c r="C3111">
        <v>331173382</v>
      </c>
      <c r="D3111" t="s">
        <v>1483</v>
      </c>
      <c r="F3111" t="s">
        <v>368</v>
      </c>
      <c r="G3111">
        <v>38.934690000000003</v>
      </c>
      <c r="H3111">
        <v>-77.052350000000004</v>
      </c>
      <c r="I3111" t="s">
        <v>21</v>
      </c>
      <c r="J3111">
        <v>359</v>
      </c>
      <c r="K3111">
        <v>31</v>
      </c>
      <c r="L3111">
        <v>32</v>
      </c>
      <c r="M3111" s="1">
        <v>44430</v>
      </c>
      <c r="N3111">
        <v>0.91</v>
      </c>
      <c r="O3111">
        <v>1</v>
      </c>
      <c r="P3111">
        <v>0</v>
      </c>
      <c r="Q3111">
        <v>0</v>
      </c>
    </row>
    <row r="3112" spans="1:18" ht="15.95" customHeight="1">
      <c r="A3112">
        <v>41903285</v>
      </c>
      <c r="B3112" t="s">
        <v>5350</v>
      </c>
      <c r="C3112">
        <v>31488625</v>
      </c>
      <c r="D3112" t="s">
        <v>313</v>
      </c>
      <c r="F3112" t="s">
        <v>20</v>
      </c>
      <c r="G3112">
        <v>38.973599999999998</v>
      </c>
      <c r="H3112">
        <v>-77.017740000000003</v>
      </c>
      <c r="I3112" t="s">
        <v>21</v>
      </c>
      <c r="J3112">
        <v>289</v>
      </c>
      <c r="K3112">
        <v>30</v>
      </c>
      <c r="L3112">
        <v>19</v>
      </c>
      <c r="M3112" s="1">
        <v>44710</v>
      </c>
      <c r="N3112">
        <v>0.56000000000000005</v>
      </c>
      <c r="O3112">
        <v>2</v>
      </c>
      <c r="P3112">
        <v>179</v>
      </c>
      <c r="Q3112">
        <v>4</v>
      </c>
      <c r="R3112" t="s">
        <v>5351</v>
      </c>
    </row>
    <row r="3113" spans="1:18" ht="15.95" customHeight="1">
      <c r="A3113">
        <v>41924071</v>
      </c>
      <c r="B3113" t="s">
        <v>5352</v>
      </c>
      <c r="C3113">
        <v>107434423</v>
      </c>
      <c r="D3113" t="s">
        <v>3834</v>
      </c>
      <c r="F3113" t="s">
        <v>51</v>
      </c>
      <c r="G3113">
        <v>38.905065</v>
      </c>
      <c r="H3113">
        <v>-77.051708000000005</v>
      </c>
      <c r="I3113" t="s">
        <v>21</v>
      </c>
      <c r="J3113">
        <v>186</v>
      </c>
      <c r="K3113">
        <v>32</v>
      </c>
      <c r="L3113">
        <v>0</v>
      </c>
      <c r="M3113" s="13"/>
      <c r="O3113">
        <v>214</v>
      </c>
      <c r="P3113">
        <v>182</v>
      </c>
      <c r="Q3113">
        <v>0</v>
      </c>
    </row>
    <row r="3114" spans="1:18" ht="15.95" customHeight="1">
      <c r="A3114">
        <v>41929080</v>
      </c>
      <c r="B3114" t="s">
        <v>5353</v>
      </c>
      <c r="C3114">
        <v>46630199</v>
      </c>
      <c r="D3114" t="s">
        <v>992</v>
      </c>
      <c r="F3114" t="s">
        <v>201</v>
      </c>
      <c r="G3114">
        <v>38.89143</v>
      </c>
      <c r="H3114">
        <v>-76.987740000000002</v>
      </c>
      <c r="I3114" t="s">
        <v>21</v>
      </c>
      <c r="J3114">
        <v>90</v>
      </c>
      <c r="K3114">
        <v>31</v>
      </c>
      <c r="L3114">
        <v>23</v>
      </c>
      <c r="M3114" s="1">
        <v>44779</v>
      </c>
      <c r="N3114">
        <v>0.68</v>
      </c>
      <c r="O3114">
        <v>89</v>
      </c>
      <c r="P3114">
        <v>164</v>
      </c>
      <c r="Q3114">
        <v>5</v>
      </c>
      <c r="R3114" t="s">
        <v>5354</v>
      </c>
    </row>
    <row r="3115" spans="1:18" ht="15.95" customHeight="1">
      <c r="A3115">
        <v>41964584</v>
      </c>
      <c r="B3115" t="s">
        <v>5355</v>
      </c>
      <c r="C3115">
        <v>211991128</v>
      </c>
      <c r="D3115" t="s">
        <v>370</v>
      </c>
      <c r="F3115" t="s">
        <v>122</v>
      </c>
      <c r="G3115">
        <v>38.91704</v>
      </c>
      <c r="H3115">
        <v>-77.028400000000005</v>
      </c>
      <c r="I3115" t="s">
        <v>25</v>
      </c>
      <c r="J3115">
        <v>52</v>
      </c>
      <c r="K3115">
        <v>1</v>
      </c>
      <c r="L3115">
        <v>143</v>
      </c>
      <c r="M3115" s="1">
        <v>44908</v>
      </c>
      <c r="N3115">
        <v>4.17</v>
      </c>
      <c r="O3115">
        <v>1</v>
      </c>
      <c r="P3115">
        <v>1</v>
      </c>
      <c r="Q3115">
        <v>36</v>
      </c>
      <c r="R3115" t="s">
        <v>5356</v>
      </c>
    </row>
    <row r="3116" spans="1:18" ht="15.95" customHeight="1">
      <c r="A3116">
        <v>41983676</v>
      </c>
      <c r="B3116" t="s">
        <v>5357</v>
      </c>
      <c r="C3116">
        <v>4159134</v>
      </c>
      <c r="D3116" t="s">
        <v>5358</v>
      </c>
      <c r="F3116" t="s">
        <v>34</v>
      </c>
      <c r="G3116">
        <v>38.947510000000001</v>
      </c>
      <c r="H3116">
        <v>-77.026510000000002</v>
      </c>
      <c r="I3116" t="s">
        <v>21</v>
      </c>
      <c r="J3116">
        <v>74</v>
      </c>
      <c r="K3116">
        <v>3</v>
      </c>
      <c r="L3116">
        <v>88</v>
      </c>
      <c r="M3116" s="1">
        <v>44910</v>
      </c>
      <c r="N3116">
        <v>2.54</v>
      </c>
      <c r="O3116">
        <v>4</v>
      </c>
      <c r="P3116">
        <v>54</v>
      </c>
      <c r="Q3116">
        <v>31</v>
      </c>
      <c r="R3116" t="s">
        <v>5359</v>
      </c>
    </row>
    <row r="3117" spans="1:18" ht="15.95" customHeight="1">
      <c r="A3117">
        <v>41983952</v>
      </c>
      <c r="B3117" t="s">
        <v>5360</v>
      </c>
      <c r="C3117">
        <v>48005494</v>
      </c>
      <c r="D3117" t="s">
        <v>3838</v>
      </c>
      <c r="F3117" t="s">
        <v>135</v>
      </c>
      <c r="G3117">
        <v>38.880020000000002</v>
      </c>
      <c r="H3117">
        <v>-77.009649999999993</v>
      </c>
      <c r="I3117" t="s">
        <v>21</v>
      </c>
      <c r="J3117">
        <v>150</v>
      </c>
      <c r="K3117">
        <v>31</v>
      </c>
      <c r="L3117">
        <v>5</v>
      </c>
      <c r="M3117" s="1">
        <v>44701</v>
      </c>
      <c r="N3117">
        <v>0.17</v>
      </c>
      <c r="O3117">
        <v>145</v>
      </c>
      <c r="P3117">
        <v>275</v>
      </c>
      <c r="Q3117">
        <v>2</v>
      </c>
    </row>
    <row r="3118" spans="1:18" ht="15.95" customHeight="1">
      <c r="A3118">
        <v>41984011</v>
      </c>
      <c r="B3118" t="s">
        <v>5361</v>
      </c>
      <c r="C3118">
        <v>48005494</v>
      </c>
      <c r="D3118" t="s">
        <v>3838</v>
      </c>
      <c r="F3118" t="s">
        <v>1233</v>
      </c>
      <c r="G3118">
        <v>38.880459999999999</v>
      </c>
      <c r="H3118">
        <v>-77.007869999999997</v>
      </c>
      <c r="I3118" t="s">
        <v>21</v>
      </c>
      <c r="J3118">
        <v>169</v>
      </c>
      <c r="K3118">
        <v>31</v>
      </c>
      <c r="L3118">
        <v>0</v>
      </c>
      <c r="M3118" s="13"/>
      <c r="O3118">
        <v>145</v>
      </c>
      <c r="P3118">
        <v>193</v>
      </c>
      <c r="Q3118">
        <v>0</v>
      </c>
    </row>
    <row r="3119" spans="1:18" ht="15.95" customHeight="1">
      <c r="A3119">
        <v>41984085</v>
      </c>
      <c r="B3119" t="s">
        <v>5362</v>
      </c>
      <c r="C3119">
        <v>48005494</v>
      </c>
      <c r="D3119" t="s">
        <v>3838</v>
      </c>
      <c r="F3119" t="s">
        <v>135</v>
      </c>
      <c r="G3119">
        <v>38.878579999999999</v>
      </c>
      <c r="H3119">
        <v>-77.010069999999999</v>
      </c>
      <c r="I3119" t="s">
        <v>21</v>
      </c>
      <c r="J3119">
        <v>89</v>
      </c>
      <c r="K3119">
        <v>31</v>
      </c>
      <c r="L3119">
        <v>3</v>
      </c>
      <c r="M3119" s="1">
        <v>44736</v>
      </c>
      <c r="N3119">
        <v>0.1</v>
      </c>
      <c r="O3119">
        <v>145</v>
      </c>
      <c r="P3119">
        <v>365</v>
      </c>
      <c r="Q3119">
        <v>1</v>
      </c>
      <c r="R3119" s="13"/>
    </row>
    <row r="3120" spans="1:18" ht="15.95" customHeight="1">
      <c r="A3120">
        <v>41984118</v>
      </c>
      <c r="B3120" t="s">
        <v>5363</v>
      </c>
      <c r="C3120">
        <v>48005494</v>
      </c>
      <c r="D3120" t="s">
        <v>3838</v>
      </c>
      <c r="F3120" t="s">
        <v>1233</v>
      </c>
      <c r="G3120">
        <v>38.880310000000001</v>
      </c>
      <c r="H3120">
        <v>-77.007949999999994</v>
      </c>
      <c r="I3120" t="s">
        <v>21</v>
      </c>
      <c r="J3120">
        <v>135</v>
      </c>
      <c r="K3120">
        <v>31</v>
      </c>
      <c r="L3120">
        <v>4</v>
      </c>
      <c r="M3120" s="1">
        <v>44703</v>
      </c>
      <c r="N3120">
        <v>0.12</v>
      </c>
      <c r="O3120">
        <v>145</v>
      </c>
      <c r="P3120">
        <v>293</v>
      </c>
      <c r="Q3120">
        <v>1</v>
      </c>
    </row>
    <row r="3121" spans="1:18" ht="15.95" customHeight="1">
      <c r="A3121">
        <v>41984156</v>
      </c>
      <c r="B3121" t="s">
        <v>5364</v>
      </c>
      <c r="C3121">
        <v>48005494</v>
      </c>
      <c r="D3121" t="s">
        <v>3838</v>
      </c>
      <c r="F3121" t="s">
        <v>1233</v>
      </c>
      <c r="G3121">
        <v>38.879930000000002</v>
      </c>
      <c r="H3121">
        <v>-77.008750000000006</v>
      </c>
      <c r="I3121" t="s">
        <v>21</v>
      </c>
      <c r="J3121">
        <v>89</v>
      </c>
      <c r="K3121">
        <v>31</v>
      </c>
      <c r="L3121">
        <v>1</v>
      </c>
      <c r="M3121" s="1">
        <v>44765</v>
      </c>
      <c r="N3121">
        <v>0.2</v>
      </c>
      <c r="O3121">
        <v>145</v>
      </c>
      <c r="P3121">
        <v>363</v>
      </c>
      <c r="Q3121">
        <v>1</v>
      </c>
    </row>
    <row r="3122" spans="1:18" ht="15.95" customHeight="1">
      <c r="A3122">
        <v>41992846</v>
      </c>
      <c r="B3122" t="s">
        <v>5365</v>
      </c>
      <c r="C3122">
        <v>316450406</v>
      </c>
      <c r="D3122" t="s">
        <v>5366</v>
      </c>
      <c r="F3122" t="s">
        <v>43</v>
      </c>
      <c r="G3122">
        <v>38.903730000000003</v>
      </c>
      <c r="H3122">
        <v>-77.028670000000005</v>
      </c>
      <c r="I3122" t="s">
        <v>25</v>
      </c>
      <c r="J3122">
        <v>199</v>
      </c>
      <c r="K3122">
        <v>1</v>
      </c>
      <c r="L3122">
        <v>0</v>
      </c>
      <c r="M3122" s="13"/>
      <c r="O3122">
        <v>4</v>
      </c>
      <c r="P3122">
        <v>152</v>
      </c>
      <c r="Q3122">
        <v>0</v>
      </c>
      <c r="R3122" t="s">
        <v>101</v>
      </c>
    </row>
    <row r="3123" spans="1:18" ht="15.95" customHeight="1">
      <c r="A3123">
        <v>41992970</v>
      </c>
      <c r="B3123" t="s">
        <v>5367</v>
      </c>
      <c r="C3123">
        <v>316450406</v>
      </c>
      <c r="D3123" t="s">
        <v>5366</v>
      </c>
      <c r="F3123" t="s">
        <v>43</v>
      </c>
      <c r="G3123">
        <v>38.901679999999999</v>
      </c>
      <c r="H3123">
        <v>-77.028769999999994</v>
      </c>
      <c r="I3123" t="s">
        <v>25</v>
      </c>
      <c r="J3123">
        <v>229</v>
      </c>
      <c r="K3123">
        <v>1</v>
      </c>
      <c r="L3123">
        <v>1</v>
      </c>
      <c r="M3123" s="1">
        <v>44864</v>
      </c>
      <c r="N3123">
        <v>0.57999999999999996</v>
      </c>
      <c r="O3123">
        <v>4</v>
      </c>
      <c r="P3123">
        <v>51</v>
      </c>
      <c r="Q3123">
        <v>1</v>
      </c>
      <c r="R3123" t="s">
        <v>101</v>
      </c>
    </row>
    <row r="3124" spans="1:18" ht="15.95" customHeight="1">
      <c r="A3124">
        <v>41993096</v>
      </c>
      <c r="B3124" t="s">
        <v>5368</v>
      </c>
      <c r="C3124">
        <v>316450406</v>
      </c>
      <c r="D3124" t="s">
        <v>5366</v>
      </c>
      <c r="F3124" t="s">
        <v>43</v>
      </c>
      <c r="G3124">
        <v>38.902569999999997</v>
      </c>
      <c r="H3124">
        <v>-77.02731</v>
      </c>
      <c r="I3124" t="s">
        <v>25</v>
      </c>
      <c r="J3124">
        <v>239</v>
      </c>
      <c r="K3124">
        <v>1</v>
      </c>
      <c r="L3124">
        <v>2</v>
      </c>
      <c r="M3124" s="1">
        <v>44411</v>
      </c>
      <c r="N3124">
        <v>0.12</v>
      </c>
      <c r="O3124">
        <v>4</v>
      </c>
      <c r="P3124">
        <v>44</v>
      </c>
      <c r="Q3124">
        <v>0</v>
      </c>
      <c r="R3124" t="s">
        <v>101</v>
      </c>
    </row>
    <row r="3125" spans="1:18" ht="15.95" customHeight="1">
      <c r="A3125">
        <v>41993155</v>
      </c>
      <c r="B3125" t="s">
        <v>5369</v>
      </c>
      <c r="C3125">
        <v>316450406</v>
      </c>
      <c r="D3125" t="s">
        <v>5366</v>
      </c>
      <c r="F3125" t="s">
        <v>43</v>
      </c>
      <c r="G3125">
        <v>38.903260000000003</v>
      </c>
      <c r="H3125">
        <v>-77.027889999999999</v>
      </c>
      <c r="I3125" t="s">
        <v>25</v>
      </c>
      <c r="J3125">
        <v>299</v>
      </c>
      <c r="K3125">
        <v>1</v>
      </c>
      <c r="L3125">
        <v>0</v>
      </c>
      <c r="M3125" s="13"/>
      <c r="O3125">
        <v>4</v>
      </c>
      <c r="P3125">
        <v>36</v>
      </c>
      <c r="Q3125">
        <v>0</v>
      </c>
      <c r="R3125" t="s">
        <v>101</v>
      </c>
    </row>
    <row r="3126" spans="1:18" ht="15.95" customHeight="1">
      <c r="A3126">
        <v>42003632</v>
      </c>
      <c r="B3126" t="s">
        <v>5370</v>
      </c>
      <c r="C3126">
        <v>34372300</v>
      </c>
      <c r="D3126" t="s">
        <v>4346</v>
      </c>
      <c r="F3126" t="s">
        <v>60</v>
      </c>
      <c r="G3126">
        <v>38.920929999999998</v>
      </c>
      <c r="H3126">
        <v>-76.989019999999996</v>
      </c>
      <c r="I3126" t="s">
        <v>21</v>
      </c>
      <c r="J3126">
        <v>125</v>
      </c>
      <c r="K3126">
        <v>30</v>
      </c>
      <c r="L3126">
        <v>51</v>
      </c>
      <c r="M3126" s="1">
        <v>44897</v>
      </c>
      <c r="N3126">
        <v>1.88</v>
      </c>
      <c r="O3126">
        <v>1</v>
      </c>
      <c r="P3126">
        <v>115</v>
      </c>
      <c r="Q3126">
        <v>33</v>
      </c>
      <c r="R3126" t="s">
        <v>5371</v>
      </c>
    </row>
    <row r="3127" spans="1:18" ht="15.95" customHeight="1">
      <c r="A3127">
        <v>42016076</v>
      </c>
      <c r="B3127" t="s">
        <v>5372</v>
      </c>
      <c r="C3127">
        <v>8899745</v>
      </c>
      <c r="D3127" t="s">
        <v>1864</v>
      </c>
      <c r="F3127" t="s">
        <v>94</v>
      </c>
      <c r="G3127">
        <v>38.913919999999997</v>
      </c>
      <c r="H3127">
        <v>-77.039569999999998</v>
      </c>
      <c r="I3127" t="s">
        <v>21</v>
      </c>
      <c r="J3127">
        <v>189</v>
      </c>
      <c r="K3127">
        <v>4</v>
      </c>
      <c r="L3127">
        <v>60</v>
      </c>
      <c r="M3127" s="1">
        <v>44906</v>
      </c>
      <c r="N3127">
        <v>1.76</v>
      </c>
      <c r="O3127">
        <v>1</v>
      </c>
      <c r="P3127">
        <v>35</v>
      </c>
      <c r="Q3127">
        <v>27</v>
      </c>
      <c r="R3127" t="s">
        <v>5373</v>
      </c>
    </row>
    <row r="3128" spans="1:18" ht="15.95" customHeight="1">
      <c r="A3128">
        <v>42033350</v>
      </c>
      <c r="B3128" t="s">
        <v>5374</v>
      </c>
      <c r="C3128">
        <v>107434423</v>
      </c>
      <c r="D3128" t="s">
        <v>3834</v>
      </c>
      <c r="F3128" t="s">
        <v>88</v>
      </c>
      <c r="G3128">
        <v>38.900449000000002</v>
      </c>
      <c r="H3128">
        <v>-77.000935999999996</v>
      </c>
      <c r="I3128" t="s">
        <v>21</v>
      </c>
      <c r="J3128">
        <v>138</v>
      </c>
      <c r="K3128">
        <v>32</v>
      </c>
      <c r="L3128">
        <v>0</v>
      </c>
      <c r="M3128" s="13"/>
      <c r="O3128">
        <v>214</v>
      </c>
      <c r="P3128">
        <v>208</v>
      </c>
      <c r="Q3128">
        <v>0</v>
      </c>
    </row>
    <row r="3129" spans="1:18" ht="15.95" customHeight="1">
      <c r="A3129">
        <v>42033815</v>
      </c>
      <c r="B3129" t="s">
        <v>5375</v>
      </c>
      <c r="C3129">
        <v>107434423</v>
      </c>
      <c r="D3129" t="s">
        <v>3834</v>
      </c>
      <c r="F3129" t="s">
        <v>43</v>
      </c>
      <c r="G3129">
        <v>38.90072</v>
      </c>
      <c r="H3129">
        <v>-77.018749999999997</v>
      </c>
      <c r="I3129" t="s">
        <v>21</v>
      </c>
      <c r="J3129">
        <v>155</v>
      </c>
      <c r="K3129">
        <v>32</v>
      </c>
      <c r="L3129">
        <v>2</v>
      </c>
      <c r="M3129" s="1">
        <v>44863</v>
      </c>
      <c r="N3129">
        <v>0.15</v>
      </c>
      <c r="O3129">
        <v>214</v>
      </c>
      <c r="P3129">
        <v>338</v>
      </c>
      <c r="Q3129">
        <v>1</v>
      </c>
    </row>
    <row r="3130" spans="1:18" ht="15.95" customHeight="1">
      <c r="A3130">
        <v>42034141</v>
      </c>
      <c r="B3130" t="s">
        <v>5376</v>
      </c>
      <c r="C3130">
        <v>107434423</v>
      </c>
      <c r="D3130" t="s">
        <v>3834</v>
      </c>
      <c r="F3130" t="s">
        <v>51</v>
      </c>
      <c r="G3130">
        <v>38.906260000000003</v>
      </c>
      <c r="H3130">
        <v>-77.053190000000001</v>
      </c>
      <c r="I3130" t="s">
        <v>21</v>
      </c>
      <c r="J3130">
        <v>185</v>
      </c>
      <c r="K3130">
        <v>31</v>
      </c>
      <c r="L3130">
        <v>0</v>
      </c>
      <c r="O3130">
        <v>214</v>
      </c>
      <c r="P3130">
        <v>365</v>
      </c>
      <c r="Q3130">
        <v>0</v>
      </c>
    </row>
    <row r="3131" spans="1:18" ht="15.95" customHeight="1">
      <c r="A3131">
        <v>42034729</v>
      </c>
      <c r="B3131" t="s">
        <v>5377</v>
      </c>
      <c r="C3131">
        <v>107434423</v>
      </c>
      <c r="D3131" t="s">
        <v>3834</v>
      </c>
      <c r="F3131" t="s">
        <v>51</v>
      </c>
      <c r="G3131">
        <v>38.905065</v>
      </c>
      <c r="H3131">
        <v>-77.051708000000005</v>
      </c>
      <c r="I3131" t="s">
        <v>21</v>
      </c>
      <c r="J3131">
        <v>179</v>
      </c>
      <c r="K3131">
        <v>32</v>
      </c>
      <c r="L3131">
        <v>0</v>
      </c>
      <c r="M3131" s="13"/>
      <c r="O3131">
        <v>214</v>
      </c>
      <c r="P3131">
        <v>324</v>
      </c>
      <c r="Q3131">
        <v>0</v>
      </c>
    </row>
    <row r="3132" spans="1:18" ht="15.95" customHeight="1">
      <c r="A3132">
        <v>42036485</v>
      </c>
      <c r="B3132" t="s">
        <v>5378</v>
      </c>
      <c r="C3132">
        <v>107434423</v>
      </c>
      <c r="D3132" t="s">
        <v>3834</v>
      </c>
      <c r="F3132" t="s">
        <v>37</v>
      </c>
      <c r="G3132">
        <v>38.916821400000003</v>
      </c>
      <c r="H3132">
        <v>-77.042776399999994</v>
      </c>
      <c r="I3132" t="s">
        <v>21</v>
      </c>
      <c r="J3132">
        <v>93</v>
      </c>
      <c r="K3132">
        <v>32</v>
      </c>
      <c r="L3132">
        <v>0</v>
      </c>
      <c r="M3132" s="13"/>
      <c r="O3132">
        <v>214</v>
      </c>
      <c r="P3132">
        <v>361</v>
      </c>
      <c r="Q3132">
        <v>0</v>
      </c>
    </row>
    <row r="3133" spans="1:18" ht="15.95" customHeight="1">
      <c r="A3133">
        <v>42037592</v>
      </c>
      <c r="B3133" t="s">
        <v>5379</v>
      </c>
      <c r="C3133">
        <v>8760797</v>
      </c>
      <c r="D3133" t="s">
        <v>2334</v>
      </c>
      <c r="F3133" t="s">
        <v>201</v>
      </c>
      <c r="G3133">
        <v>38.879350000000002</v>
      </c>
      <c r="H3133">
        <v>-76.992260000000002</v>
      </c>
      <c r="I3133" t="s">
        <v>21</v>
      </c>
      <c r="J3133">
        <v>124</v>
      </c>
      <c r="K3133">
        <v>2</v>
      </c>
      <c r="L3133">
        <v>87</v>
      </c>
      <c r="M3133" s="1">
        <v>44868</v>
      </c>
      <c r="N3133">
        <v>2.54</v>
      </c>
      <c r="O3133">
        <v>1</v>
      </c>
      <c r="P3133">
        <v>66</v>
      </c>
      <c r="Q3133">
        <v>47</v>
      </c>
      <c r="R3133" t="s">
        <v>5380</v>
      </c>
    </row>
    <row r="3134" spans="1:18" ht="15.95" customHeight="1">
      <c r="A3134">
        <v>42039308</v>
      </c>
      <c r="B3134" t="s">
        <v>5381</v>
      </c>
      <c r="C3134">
        <v>330887505</v>
      </c>
      <c r="D3134" t="s">
        <v>5382</v>
      </c>
      <c r="F3134" t="s">
        <v>88</v>
      </c>
      <c r="G3134">
        <v>38.899569999999997</v>
      </c>
      <c r="H3134">
        <v>-76.986469999999997</v>
      </c>
      <c r="I3134" t="s">
        <v>21</v>
      </c>
      <c r="J3134">
        <v>160</v>
      </c>
      <c r="K3134">
        <v>31</v>
      </c>
      <c r="L3134">
        <v>40</v>
      </c>
      <c r="M3134" s="1">
        <v>44815</v>
      </c>
      <c r="N3134">
        <v>1.57</v>
      </c>
      <c r="O3134">
        <v>1</v>
      </c>
      <c r="P3134">
        <v>179</v>
      </c>
      <c r="Q3134">
        <v>21</v>
      </c>
    </row>
    <row r="3135" spans="1:18" ht="15.95" customHeight="1">
      <c r="A3135">
        <v>42046602</v>
      </c>
      <c r="B3135" t="s">
        <v>5383</v>
      </c>
      <c r="C3135">
        <v>9683119</v>
      </c>
      <c r="D3135" t="s">
        <v>1313</v>
      </c>
      <c r="F3135" t="s">
        <v>201</v>
      </c>
      <c r="G3135">
        <v>38.889133000000001</v>
      </c>
      <c r="H3135">
        <v>-76.998711</v>
      </c>
      <c r="I3135" t="s">
        <v>21</v>
      </c>
      <c r="J3135">
        <v>259</v>
      </c>
      <c r="K3135">
        <v>1</v>
      </c>
      <c r="L3135">
        <v>88</v>
      </c>
      <c r="M3135" s="1">
        <v>44913</v>
      </c>
      <c r="N3135">
        <v>2.56</v>
      </c>
      <c r="O3135">
        <v>2</v>
      </c>
      <c r="P3135">
        <v>305</v>
      </c>
      <c r="Q3135">
        <v>47</v>
      </c>
      <c r="R3135" s="2" t="s">
        <v>5384</v>
      </c>
    </row>
    <row r="3136" spans="1:18" ht="15.95" customHeight="1">
      <c r="A3136">
        <v>42068276</v>
      </c>
      <c r="B3136" t="s">
        <v>5385</v>
      </c>
      <c r="C3136">
        <v>83641547</v>
      </c>
      <c r="D3136" t="s">
        <v>62</v>
      </c>
      <c r="F3136" t="s">
        <v>34</v>
      </c>
      <c r="G3136">
        <v>38.958570000000002</v>
      </c>
      <c r="H3136">
        <v>-77.025000000000006</v>
      </c>
      <c r="I3136" t="s">
        <v>21</v>
      </c>
      <c r="J3136">
        <v>593</v>
      </c>
      <c r="K3136">
        <v>3</v>
      </c>
      <c r="L3136">
        <v>6</v>
      </c>
      <c r="M3136" s="1">
        <v>44892</v>
      </c>
      <c r="N3136">
        <v>0.79</v>
      </c>
      <c r="O3136">
        <v>1</v>
      </c>
      <c r="P3136">
        <v>166</v>
      </c>
      <c r="Q3136">
        <v>6</v>
      </c>
      <c r="R3136" s="2" t="s">
        <v>5386</v>
      </c>
    </row>
    <row r="3137" spans="1:18" ht="15.95" customHeight="1">
      <c r="A3137">
        <v>42073006</v>
      </c>
      <c r="B3137" t="s">
        <v>5387</v>
      </c>
      <c r="C3137">
        <v>333566085</v>
      </c>
      <c r="D3137" t="s">
        <v>177</v>
      </c>
      <c r="F3137" t="s">
        <v>88</v>
      </c>
      <c r="G3137">
        <v>38.895740000000004</v>
      </c>
      <c r="H3137">
        <v>-76.992829999999998</v>
      </c>
      <c r="I3137" t="s">
        <v>21</v>
      </c>
      <c r="J3137">
        <v>99</v>
      </c>
      <c r="K3137">
        <v>1</v>
      </c>
      <c r="L3137">
        <v>101</v>
      </c>
      <c r="M3137" s="1">
        <v>44914</v>
      </c>
      <c r="N3137">
        <v>3.16</v>
      </c>
      <c r="O3137">
        <v>1</v>
      </c>
      <c r="P3137">
        <v>143</v>
      </c>
      <c r="Q3137">
        <v>41</v>
      </c>
      <c r="R3137" t="s">
        <v>5388</v>
      </c>
    </row>
    <row r="3138" spans="1:18" ht="15.95" customHeight="1">
      <c r="A3138">
        <v>42090210</v>
      </c>
      <c r="B3138" t="s">
        <v>5426</v>
      </c>
      <c r="C3138">
        <v>77741012</v>
      </c>
      <c r="D3138" t="s">
        <v>1491</v>
      </c>
      <c r="F3138" t="s">
        <v>201</v>
      </c>
      <c r="G3138">
        <v>38.890070000000001</v>
      </c>
      <c r="H3138">
        <v>-76.982879999999994</v>
      </c>
      <c r="I3138" t="s">
        <v>21</v>
      </c>
      <c r="J3138">
        <v>215</v>
      </c>
      <c r="K3138">
        <v>2</v>
      </c>
      <c r="L3138">
        <v>77</v>
      </c>
      <c r="M3138" s="1">
        <v>44907</v>
      </c>
      <c r="N3138">
        <v>2.23</v>
      </c>
      <c r="O3138">
        <v>1</v>
      </c>
      <c r="P3138">
        <v>356</v>
      </c>
      <c r="Q3138">
        <v>43</v>
      </c>
      <c r="R3138" t="s">
        <v>5427</v>
      </c>
    </row>
    <row r="3139" spans="1:18" ht="15.95" customHeight="1">
      <c r="A3139">
        <v>42105576</v>
      </c>
      <c r="B3139" t="s">
        <v>5378</v>
      </c>
      <c r="C3139">
        <v>107434423</v>
      </c>
      <c r="D3139" t="s">
        <v>3834</v>
      </c>
      <c r="F3139" t="s">
        <v>37</v>
      </c>
      <c r="G3139">
        <v>38.916821400000003</v>
      </c>
      <c r="H3139">
        <v>-77.042776399999994</v>
      </c>
      <c r="I3139" t="s">
        <v>21</v>
      </c>
      <c r="J3139">
        <v>165</v>
      </c>
      <c r="K3139">
        <v>32</v>
      </c>
      <c r="L3139">
        <v>1</v>
      </c>
      <c r="M3139" s="1">
        <v>44088</v>
      </c>
      <c r="N3139">
        <v>0.04</v>
      </c>
      <c r="O3139">
        <v>214</v>
      </c>
      <c r="P3139">
        <v>56</v>
      </c>
      <c r="Q3139">
        <v>0</v>
      </c>
    </row>
    <row r="3140" spans="1:18" ht="15.95" customHeight="1">
      <c r="A3140">
        <v>42108636</v>
      </c>
      <c r="B3140" t="s">
        <v>5428</v>
      </c>
      <c r="C3140">
        <v>107434423</v>
      </c>
      <c r="D3140" t="s">
        <v>3834</v>
      </c>
      <c r="F3140" t="s">
        <v>51</v>
      </c>
      <c r="G3140">
        <v>38.905065</v>
      </c>
      <c r="H3140">
        <v>-77.051708000000005</v>
      </c>
      <c r="I3140" t="s">
        <v>21</v>
      </c>
      <c r="J3140">
        <v>206</v>
      </c>
      <c r="K3140">
        <v>32</v>
      </c>
      <c r="L3140">
        <v>0</v>
      </c>
      <c r="M3140" s="13"/>
      <c r="O3140">
        <v>214</v>
      </c>
      <c r="P3140">
        <v>201</v>
      </c>
      <c r="Q3140">
        <v>0</v>
      </c>
    </row>
    <row r="3141" spans="1:18" ht="15.95" customHeight="1">
      <c r="A3141">
        <v>42108852</v>
      </c>
      <c r="B3141" t="s">
        <v>5375</v>
      </c>
      <c r="C3141">
        <v>107434423</v>
      </c>
      <c r="D3141" t="s">
        <v>3834</v>
      </c>
      <c r="F3141" t="s">
        <v>43</v>
      </c>
      <c r="G3141">
        <v>38.90072</v>
      </c>
      <c r="H3141">
        <v>-77.018749999999997</v>
      </c>
      <c r="I3141" t="s">
        <v>21</v>
      </c>
      <c r="J3141">
        <v>170</v>
      </c>
      <c r="K3141">
        <v>32</v>
      </c>
      <c r="L3141">
        <v>1</v>
      </c>
      <c r="M3141" s="1">
        <v>44835</v>
      </c>
      <c r="N3141">
        <v>0.37</v>
      </c>
      <c r="O3141">
        <v>214</v>
      </c>
      <c r="P3141">
        <v>335</v>
      </c>
      <c r="Q3141">
        <v>1</v>
      </c>
    </row>
    <row r="3142" spans="1:18" ht="15.95" customHeight="1">
      <c r="A3142">
        <v>42130320</v>
      </c>
      <c r="B3142" t="s">
        <v>5429</v>
      </c>
      <c r="C3142">
        <v>60099307</v>
      </c>
      <c r="D3142" t="s">
        <v>1693</v>
      </c>
      <c r="F3142" t="s">
        <v>853</v>
      </c>
      <c r="G3142">
        <v>38.894260000000003</v>
      </c>
      <c r="H3142">
        <v>-76.955070000000006</v>
      </c>
      <c r="I3142" t="s">
        <v>21</v>
      </c>
      <c r="J3142">
        <v>100</v>
      </c>
      <c r="K3142">
        <v>31</v>
      </c>
      <c r="L3142">
        <v>70</v>
      </c>
      <c r="M3142" s="1">
        <v>44765</v>
      </c>
      <c r="N3142">
        <v>2.04</v>
      </c>
      <c r="O3142">
        <v>1</v>
      </c>
      <c r="P3142">
        <v>190</v>
      </c>
      <c r="Q3142">
        <v>1</v>
      </c>
    </row>
    <row r="3143" spans="1:18" ht="15.95" customHeight="1">
      <c r="A3143">
        <v>42156198</v>
      </c>
      <c r="B3143" t="s">
        <v>5430</v>
      </c>
      <c r="C3143">
        <v>334508303</v>
      </c>
      <c r="D3143" t="s">
        <v>1394</v>
      </c>
      <c r="F3143" t="s">
        <v>364</v>
      </c>
      <c r="G3143">
        <v>38.902650000000001</v>
      </c>
      <c r="H3143">
        <v>-76.94999</v>
      </c>
      <c r="I3143" t="s">
        <v>21</v>
      </c>
      <c r="J3143">
        <v>225</v>
      </c>
      <c r="K3143">
        <v>31</v>
      </c>
      <c r="L3143">
        <v>15</v>
      </c>
      <c r="M3143" s="1">
        <v>44779</v>
      </c>
      <c r="N3143">
        <v>0.45</v>
      </c>
      <c r="O3143">
        <v>1</v>
      </c>
      <c r="P3143">
        <v>365</v>
      </c>
      <c r="Q3143">
        <v>4</v>
      </c>
      <c r="R3143" t="s">
        <v>5431</v>
      </c>
    </row>
    <row r="3144" spans="1:18" ht="15.95" customHeight="1">
      <c r="A3144">
        <v>42163212</v>
      </c>
      <c r="B3144" t="s">
        <v>5432</v>
      </c>
      <c r="C3144">
        <v>14312221</v>
      </c>
      <c r="D3144" t="s">
        <v>5433</v>
      </c>
      <c r="F3144" t="s">
        <v>204</v>
      </c>
      <c r="G3144">
        <v>38.978070000000002</v>
      </c>
      <c r="H3144">
        <v>-77.02731</v>
      </c>
      <c r="I3144" t="s">
        <v>21</v>
      </c>
      <c r="J3144">
        <v>150</v>
      </c>
      <c r="K3144">
        <v>31</v>
      </c>
      <c r="L3144">
        <v>25</v>
      </c>
      <c r="M3144" s="1">
        <v>44807</v>
      </c>
      <c r="N3144">
        <v>0.74</v>
      </c>
      <c r="O3144">
        <v>1</v>
      </c>
      <c r="P3144">
        <v>180</v>
      </c>
      <c r="Q3144">
        <v>17</v>
      </c>
    </row>
    <row r="3145" spans="1:18" ht="15.95" customHeight="1">
      <c r="A3145">
        <v>42178708</v>
      </c>
      <c r="B3145" t="s">
        <v>5434</v>
      </c>
      <c r="C3145">
        <v>19805319</v>
      </c>
      <c r="D3145" t="s">
        <v>3016</v>
      </c>
      <c r="F3145" t="s">
        <v>368</v>
      </c>
      <c r="G3145">
        <v>38.933419999999998</v>
      </c>
      <c r="H3145">
        <v>-77.057230000000004</v>
      </c>
      <c r="I3145" t="s">
        <v>21</v>
      </c>
      <c r="J3145">
        <v>60</v>
      </c>
      <c r="K3145">
        <v>31</v>
      </c>
      <c r="L3145">
        <v>0</v>
      </c>
      <c r="M3145" s="13"/>
      <c r="O3145">
        <v>1</v>
      </c>
      <c r="P3145">
        <v>0</v>
      </c>
      <c r="Q3145">
        <v>0</v>
      </c>
    </row>
    <row r="3146" spans="1:18" ht="15.95" customHeight="1">
      <c r="A3146">
        <v>42194513</v>
      </c>
      <c r="B3146" t="s">
        <v>5378</v>
      </c>
      <c r="C3146">
        <v>107434423</v>
      </c>
      <c r="D3146" t="s">
        <v>3834</v>
      </c>
      <c r="F3146" t="s">
        <v>37</v>
      </c>
      <c r="G3146">
        <v>38.916821400000003</v>
      </c>
      <c r="H3146">
        <v>-77.042776399999994</v>
      </c>
      <c r="I3146" t="s">
        <v>21</v>
      </c>
      <c r="J3146">
        <v>93</v>
      </c>
      <c r="K3146">
        <v>32</v>
      </c>
      <c r="L3146">
        <v>1</v>
      </c>
      <c r="M3146" s="1">
        <v>44377</v>
      </c>
      <c r="N3146">
        <v>0.06</v>
      </c>
      <c r="O3146">
        <v>214</v>
      </c>
      <c r="P3146">
        <v>365</v>
      </c>
      <c r="Q3146">
        <v>0</v>
      </c>
    </row>
    <row r="3147" spans="1:18" ht="15.95" customHeight="1">
      <c r="A3147">
        <v>42194631</v>
      </c>
      <c r="B3147" t="s">
        <v>5378</v>
      </c>
      <c r="C3147">
        <v>107434423</v>
      </c>
      <c r="D3147" t="s">
        <v>3834</v>
      </c>
      <c r="F3147" t="s">
        <v>37</v>
      </c>
      <c r="G3147">
        <v>38.916821400000003</v>
      </c>
      <c r="H3147">
        <v>-77.042776399999994</v>
      </c>
      <c r="I3147" t="s">
        <v>21</v>
      </c>
      <c r="J3147">
        <v>126</v>
      </c>
      <c r="K3147">
        <v>32</v>
      </c>
      <c r="L3147">
        <v>0</v>
      </c>
      <c r="M3147" s="13"/>
      <c r="O3147">
        <v>214</v>
      </c>
      <c r="P3147">
        <v>251</v>
      </c>
      <c r="Q3147">
        <v>0</v>
      </c>
    </row>
    <row r="3148" spans="1:18" ht="15.95" customHeight="1">
      <c r="A3148">
        <v>42199762</v>
      </c>
      <c r="B3148" t="s">
        <v>5435</v>
      </c>
      <c r="C3148">
        <v>73780679</v>
      </c>
      <c r="D3148" t="s">
        <v>5436</v>
      </c>
      <c r="F3148" t="s">
        <v>70</v>
      </c>
      <c r="G3148">
        <v>38.933149999999998</v>
      </c>
      <c r="H3148">
        <v>-77.032309999999995</v>
      </c>
      <c r="I3148" t="s">
        <v>21</v>
      </c>
      <c r="J3148">
        <v>168</v>
      </c>
      <c r="K3148">
        <v>2</v>
      </c>
      <c r="L3148">
        <v>37</v>
      </c>
      <c r="M3148" s="1">
        <v>44892</v>
      </c>
      <c r="N3148">
        <v>2.33</v>
      </c>
      <c r="O3148">
        <v>1</v>
      </c>
      <c r="P3148">
        <v>143</v>
      </c>
      <c r="Q3148">
        <v>23</v>
      </c>
      <c r="R3148" t="s">
        <v>5437</v>
      </c>
    </row>
    <row r="3149" spans="1:18" ht="15.95" customHeight="1">
      <c r="A3149">
        <v>42222012</v>
      </c>
      <c r="B3149" t="s">
        <v>5438</v>
      </c>
      <c r="C3149">
        <v>30283594</v>
      </c>
      <c r="D3149" t="s">
        <v>798</v>
      </c>
      <c r="F3149" t="s">
        <v>43</v>
      </c>
      <c r="G3149">
        <v>38.899914000000003</v>
      </c>
      <c r="H3149">
        <v>-77.03313</v>
      </c>
      <c r="I3149" t="s">
        <v>21</v>
      </c>
      <c r="J3149">
        <v>189</v>
      </c>
      <c r="K3149">
        <v>31</v>
      </c>
      <c r="L3149">
        <v>9</v>
      </c>
      <c r="M3149" s="1">
        <v>44800</v>
      </c>
      <c r="N3149">
        <v>0.27</v>
      </c>
      <c r="O3149">
        <v>44</v>
      </c>
      <c r="P3149">
        <v>355</v>
      </c>
      <c r="Q3149">
        <v>3</v>
      </c>
      <c r="R3149" t="s">
        <v>799</v>
      </c>
    </row>
    <row r="3150" spans="1:18" ht="15.95" customHeight="1">
      <c r="A3150">
        <v>42247870</v>
      </c>
      <c r="B3150" t="s">
        <v>5439</v>
      </c>
      <c r="C3150">
        <v>335606894</v>
      </c>
      <c r="D3150" t="s">
        <v>179</v>
      </c>
      <c r="F3150" t="s">
        <v>63</v>
      </c>
      <c r="G3150">
        <v>38.91075</v>
      </c>
      <c r="H3150">
        <v>-77.017870000000002</v>
      </c>
      <c r="I3150" t="s">
        <v>21</v>
      </c>
      <c r="J3150">
        <v>86</v>
      </c>
      <c r="K3150">
        <v>2</v>
      </c>
      <c r="L3150">
        <v>133</v>
      </c>
      <c r="M3150" s="1">
        <v>44913</v>
      </c>
      <c r="N3150">
        <v>3.9</v>
      </c>
      <c r="O3150">
        <v>1</v>
      </c>
      <c r="P3150">
        <v>55</v>
      </c>
      <c r="Q3150">
        <v>77</v>
      </c>
      <c r="R3150" t="s">
        <v>5440</v>
      </c>
    </row>
    <row r="3151" spans="1:18" ht="15.95" customHeight="1">
      <c r="A3151">
        <v>42255228</v>
      </c>
      <c r="B3151" t="s">
        <v>5441</v>
      </c>
      <c r="C3151">
        <v>324906850</v>
      </c>
      <c r="D3151" t="s">
        <v>5442</v>
      </c>
      <c r="F3151" t="s">
        <v>37</v>
      </c>
      <c r="G3151">
        <v>38.917140000000003</v>
      </c>
      <c r="H3151">
        <v>-77.047790000000006</v>
      </c>
      <c r="I3151" t="s">
        <v>464</v>
      </c>
      <c r="J3151">
        <v>40</v>
      </c>
      <c r="K3151">
        <v>1</v>
      </c>
      <c r="L3151">
        <v>7</v>
      </c>
      <c r="M3151" s="1">
        <v>44884</v>
      </c>
      <c r="N3151">
        <v>0.21</v>
      </c>
      <c r="O3151">
        <v>5</v>
      </c>
      <c r="P3151">
        <v>313</v>
      </c>
      <c r="Q3151">
        <v>2</v>
      </c>
      <c r="R3151" t="s">
        <v>101</v>
      </c>
    </row>
    <row r="3152" spans="1:18" ht="15.95" customHeight="1">
      <c r="A3152">
        <v>42255732</v>
      </c>
      <c r="B3152" t="s">
        <v>5443</v>
      </c>
      <c r="C3152">
        <v>324906850</v>
      </c>
      <c r="D3152" t="s">
        <v>5442</v>
      </c>
      <c r="F3152" t="s">
        <v>37</v>
      </c>
      <c r="G3152">
        <v>38.91619</v>
      </c>
      <c r="H3152">
        <v>-77.047449999999998</v>
      </c>
      <c r="I3152" t="s">
        <v>25</v>
      </c>
      <c r="J3152">
        <v>108</v>
      </c>
      <c r="K3152">
        <v>1</v>
      </c>
      <c r="L3152">
        <v>16</v>
      </c>
      <c r="M3152" s="1">
        <v>44752</v>
      </c>
      <c r="N3152">
        <v>0.47</v>
      </c>
      <c r="O3152">
        <v>5</v>
      </c>
      <c r="P3152">
        <v>316</v>
      </c>
      <c r="Q3152">
        <v>2</v>
      </c>
      <c r="R3152" t="s">
        <v>101</v>
      </c>
    </row>
    <row r="3153" spans="1:18" ht="15.95" customHeight="1">
      <c r="A3153">
        <v>42256081</v>
      </c>
      <c r="B3153" t="s">
        <v>5444</v>
      </c>
      <c r="C3153">
        <v>324906850</v>
      </c>
      <c r="D3153" t="s">
        <v>5442</v>
      </c>
      <c r="F3153" t="s">
        <v>37</v>
      </c>
      <c r="G3153">
        <v>38.915759999999999</v>
      </c>
      <c r="H3153">
        <v>-77.047330000000002</v>
      </c>
      <c r="I3153" t="s">
        <v>25</v>
      </c>
      <c r="J3153">
        <v>145</v>
      </c>
      <c r="K3153">
        <v>1</v>
      </c>
      <c r="L3153">
        <v>6</v>
      </c>
      <c r="M3153" s="1">
        <v>44787</v>
      </c>
      <c r="N3153">
        <v>0.21</v>
      </c>
      <c r="O3153">
        <v>5</v>
      </c>
      <c r="P3153">
        <v>316</v>
      </c>
      <c r="Q3153">
        <v>4</v>
      </c>
      <c r="R3153" t="s">
        <v>101</v>
      </c>
    </row>
    <row r="3154" spans="1:18" ht="15.95" customHeight="1">
      <c r="A3154">
        <v>42272149</v>
      </c>
      <c r="B3154" t="s">
        <v>5407</v>
      </c>
      <c r="C3154">
        <v>25861453</v>
      </c>
      <c r="D3154" t="s">
        <v>901</v>
      </c>
      <c r="F3154" t="s">
        <v>141</v>
      </c>
      <c r="G3154">
        <v>38.90804</v>
      </c>
      <c r="H3154">
        <v>-76.979219999999998</v>
      </c>
      <c r="I3154" t="s">
        <v>25</v>
      </c>
      <c r="J3154">
        <v>55</v>
      </c>
      <c r="K3154">
        <v>31</v>
      </c>
      <c r="L3154">
        <v>1</v>
      </c>
      <c r="M3154" s="1">
        <v>43947</v>
      </c>
      <c r="N3154">
        <v>0.03</v>
      </c>
      <c r="O3154">
        <v>2</v>
      </c>
      <c r="P3154">
        <v>0</v>
      </c>
      <c r="Q3154">
        <v>0</v>
      </c>
    </row>
    <row r="3155" spans="1:18" ht="15.95" customHeight="1">
      <c r="A3155">
        <v>42275590</v>
      </c>
      <c r="B3155" t="s">
        <v>5408</v>
      </c>
      <c r="C3155">
        <v>335906352</v>
      </c>
      <c r="D3155" t="s">
        <v>537</v>
      </c>
      <c r="F3155" t="s">
        <v>70</v>
      </c>
      <c r="G3155">
        <v>38.932009999999998</v>
      </c>
      <c r="H3155">
        <v>-77.020669999999996</v>
      </c>
      <c r="I3155" t="s">
        <v>21</v>
      </c>
      <c r="J3155">
        <v>135</v>
      </c>
      <c r="K3155">
        <v>31</v>
      </c>
      <c r="L3155">
        <v>0</v>
      </c>
      <c r="O3155">
        <v>1</v>
      </c>
      <c r="P3155">
        <v>0</v>
      </c>
      <c r="Q3155">
        <v>0</v>
      </c>
    </row>
    <row r="3156" spans="1:18" ht="15.95" customHeight="1">
      <c r="A3156">
        <v>42291087</v>
      </c>
      <c r="B3156" t="s">
        <v>5409</v>
      </c>
      <c r="C3156">
        <v>89707115</v>
      </c>
      <c r="D3156" t="s">
        <v>2338</v>
      </c>
      <c r="F3156" t="s">
        <v>77</v>
      </c>
      <c r="G3156">
        <v>38.952649999999998</v>
      </c>
      <c r="H3156">
        <v>-77.09263</v>
      </c>
      <c r="I3156" t="s">
        <v>21</v>
      </c>
      <c r="J3156">
        <v>115</v>
      </c>
      <c r="K3156">
        <v>2</v>
      </c>
      <c r="L3156">
        <v>14</v>
      </c>
      <c r="M3156" s="1">
        <v>44794</v>
      </c>
      <c r="N3156">
        <v>0.79</v>
      </c>
      <c r="O3156">
        <v>2</v>
      </c>
      <c r="P3156">
        <v>322</v>
      </c>
      <c r="Q3156">
        <v>8</v>
      </c>
      <c r="R3156" t="s">
        <v>2339</v>
      </c>
    </row>
    <row r="3157" spans="1:18" ht="15.95" customHeight="1">
      <c r="A3157">
        <v>42296145</v>
      </c>
      <c r="B3157" t="s">
        <v>5410</v>
      </c>
      <c r="C3157">
        <v>138404250</v>
      </c>
      <c r="D3157" t="s">
        <v>1877</v>
      </c>
      <c r="F3157" t="s">
        <v>34</v>
      </c>
      <c r="G3157">
        <v>38.939810000000001</v>
      </c>
      <c r="H3157">
        <v>-77.024850000000001</v>
      </c>
      <c r="I3157" t="s">
        <v>21</v>
      </c>
      <c r="J3157">
        <v>1250</v>
      </c>
      <c r="K3157">
        <v>31</v>
      </c>
      <c r="L3157">
        <v>0</v>
      </c>
      <c r="M3157" s="13"/>
      <c r="O3157">
        <v>1</v>
      </c>
      <c r="P3157">
        <v>0</v>
      </c>
      <c r="Q3157">
        <v>0</v>
      </c>
    </row>
    <row r="3158" spans="1:18" ht="15.95" customHeight="1">
      <c r="A3158">
        <v>42296497</v>
      </c>
      <c r="B3158" t="s">
        <v>5411</v>
      </c>
      <c r="C3158">
        <v>84747357</v>
      </c>
      <c r="D3158" t="s">
        <v>5412</v>
      </c>
      <c r="F3158" t="s">
        <v>60</v>
      </c>
      <c r="G3158">
        <v>38.919670000000004</v>
      </c>
      <c r="H3158">
        <v>-76.983850000000004</v>
      </c>
      <c r="I3158" t="s">
        <v>21</v>
      </c>
      <c r="J3158">
        <v>84</v>
      </c>
      <c r="K3158">
        <v>2</v>
      </c>
      <c r="L3158">
        <v>132</v>
      </c>
      <c r="M3158" s="1">
        <v>44886</v>
      </c>
      <c r="N3158">
        <v>3.84</v>
      </c>
      <c r="O3158">
        <v>1</v>
      </c>
      <c r="P3158">
        <v>83</v>
      </c>
      <c r="Q3158">
        <v>49</v>
      </c>
      <c r="R3158" t="s">
        <v>5413</v>
      </c>
    </row>
    <row r="3159" spans="1:18" ht="15.95" customHeight="1">
      <c r="A3159">
        <v>42309218</v>
      </c>
      <c r="B3159" t="s">
        <v>5414</v>
      </c>
      <c r="C3159">
        <v>46630199</v>
      </c>
      <c r="D3159" t="s">
        <v>992</v>
      </c>
      <c r="F3159" t="s">
        <v>43</v>
      </c>
      <c r="G3159">
        <v>38.90522</v>
      </c>
      <c r="H3159">
        <v>-77.01782</v>
      </c>
      <c r="I3159" t="s">
        <v>21</v>
      </c>
      <c r="J3159">
        <v>324</v>
      </c>
      <c r="K3159">
        <v>31</v>
      </c>
      <c r="L3159">
        <v>27</v>
      </c>
      <c r="M3159" s="1">
        <v>44694</v>
      </c>
      <c r="N3159">
        <v>0.92</v>
      </c>
      <c r="O3159">
        <v>89</v>
      </c>
      <c r="P3159">
        <v>10</v>
      </c>
      <c r="Q3159">
        <v>5</v>
      </c>
    </row>
    <row r="3160" spans="1:18" ht="15.95" customHeight="1">
      <c r="A3160">
        <v>42316829</v>
      </c>
      <c r="B3160" t="s">
        <v>5415</v>
      </c>
      <c r="C3160">
        <v>336446574</v>
      </c>
      <c r="D3160" t="s">
        <v>2099</v>
      </c>
      <c r="F3160" t="s">
        <v>70</v>
      </c>
      <c r="G3160">
        <v>38.935679999999998</v>
      </c>
      <c r="H3160">
        <v>-77.023169999999993</v>
      </c>
      <c r="I3160" t="s">
        <v>21</v>
      </c>
      <c r="J3160">
        <v>75</v>
      </c>
      <c r="K3160">
        <v>7</v>
      </c>
      <c r="L3160">
        <v>16</v>
      </c>
      <c r="M3160" s="1">
        <v>44799</v>
      </c>
      <c r="N3160">
        <v>1.01</v>
      </c>
      <c r="O3160">
        <v>3</v>
      </c>
      <c r="P3160">
        <v>358</v>
      </c>
      <c r="Q3160">
        <v>12</v>
      </c>
      <c r="R3160" s="2" t="s">
        <v>5416</v>
      </c>
    </row>
    <row r="3161" spans="1:18" ht="15.95" customHeight="1">
      <c r="A3161">
        <v>42318051</v>
      </c>
      <c r="B3161" t="s">
        <v>5417</v>
      </c>
      <c r="C3161">
        <v>39930655</v>
      </c>
      <c r="D3161" t="s">
        <v>1928</v>
      </c>
      <c r="F3161" t="s">
        <v>201</v>
      </c>
      <c r="G3161">
        <v>38.881799999999998</v>
      </c>
      <c r="H3161">
        <v>-76.999089999999995</v>
      </c>
      <c r="I3161" t="s">
        <v>21</v>
      </c>
      <c r="J3161">
        <v>244</v>
      </c>
      <c r="K3161">
        <v>5</v>
      </c>
      <c r="L3161">
        <v>15</v>
      </c>
      <c r="M3161" s="1">
        <v>44105</v>
      </c>
      <c r="N3161">
        <v>0.44</v>
      </c>
      <c r="O3161">
        <v>166</v>
      </c>
      <c r="P3161">
        <v>352</v>
      </c>
      <c r="Q3161">
        <v>0</v>
      </c>
      <c r="R3161" t="s">
        <v>5418</v>
      </c>
    </row>
    <row r="3162" spans="1:18" ht="15.95" customHeight="1">
      <c r="A3162">
        <v>42348639</v>
      </c>
      <c r="B3162" t="s">
        <v>5419</v>
      </c>
      <c r="C3162">
        <v>336832501</v>
      </c>
      <c r="D3162" t="s">
        <v>531</v>
      </c>
      <c r="F3162" t="s">
        <v>91</v>
      </c>
      <c r="G3162">
        <v>38.965110000000003</v>
      </c>
      <c r="H3162">
        <v>-77.004260000000002</v>
      </c>
      <c r="I3162" t="s">
        <v>25</v>
      </c>
      <c r="J3162">
        <v>50</v>
      </c>
      <c r="K3162">
        <v>31</v>
      </c>
      <c r="L3162">
        <v>0</v>
      </c>
      <c r="M3162" s="13"/>
      <c r="O3162">
        <v>1</v>
      </c>
      <c r="P3162">
        <v>0</v>
      </c>
      <c r="Q3162">
        <v>0</v>
      </c>
    </row>
    <row r="3163" spans="1:18" ht="15.95" customHeight="1">
      <c r="A3163">
        <v>42388653</v>
      </c>
      <c r="B3163" t="s">
        <v>5420</v>
      </c>
      <c r="C3163">
        <v>154338237</v>
      </c>
      <c r="D3163" t="s">
        <v>36</v>
      </c>
      <c r="F3163" t="s">
        <v>20</v>
      </c>
      <c r="G3163">
        <v>38.97578</v>
      </c>
      <c r="H3163">
        <v>-77.025509999999997</v>
      </c>
      <c r="I3163" t="s">
        <v>21</v>
      </c>
      <c r="J3163">
        <v>85</v>
      </c>
      <c r="K3163">
        <v>31</v>
      </c>
      <c r="L3163">
        <v>5</v>
      </c>
      <c r="M3163" s="1">
        <v>44357</v>
      </c>
      <c r="N3163">
        <v>0.21</v>
      </c>
      <c r="O3163">
        <v>1</v>
      </c>
      <c r="P3163">
        <v>322</v>
      </c>
      <c r="Q3163">
        <v>0</v>
      </c>
    </row>
    <row r="3164" spans="1:18" ht="15.95" customHeight="1">
      <c r="A3164">
        <v>42396118</v>
      </c>
      <c r="B3164" t="s">
        <v>5421</v>
      </c>
      <c r="C3164">
        <v>294545484</v>
      </c>
      <c r="D3164" t="s">
        <v>4877</v>
      </c>
      <c r="F3164" t="s">
        <v>122</v>
      </c>
      <c r="G3164">
        <v>38.916759999999996</v>
      </c>
      <c r="H3164">
        <v>-77.02516</v>
      </c>
      <c r="I3164" t="s">
        <v>25</v>
      </c>
      <c r="J3164">
        <v>86</v>
      </c>
      <c r="K3164">
        <v>91</v>
      </c>
      <c r="L3164">
        <v>0</v>
      </c>
      <c r="M3164" s="13"/>
      <c r="O3164">
        <v>189</v>
      </c>
      <c r="P3164">
        <v>362</v>
      </c>
      <c r="Q3164">
        <v>0</v>
      </c>
    </row>
    <row r="3165" spans="1:18" ht="15.95" customHeight="1">
      <c r="A3165">
        <v>42400486</v>
      </c>
      <c r="B3165" t="s">
        <v>5422</v>
      </c>
      <c r="C3165">
        <v>25861453</v>
      </c>
      <c r="D3165" t="s">
        <v>901</v>
      </c>
      <c r="F3165" t="s">
        <v>141</v>
      </c>
      <c r="G3165">
        <v>38.908650000000002</v>
      </c>
      <c r="H3165">
        <v>-76.97963</v>
      </c>
      <c r="I3165" t="s">
        <v>21</v>
      </c>
      <c r="J3165">
        <v>145</v>
      </c>
      <c r="K3165">
        <v>31</v>
      </c>
      <c r="L3165">
        <v>13</v>
      </c>
      <c r="M3165" s="1">
        <v>44325</v>
      </c>
      <c r="N3165">
        <v>0.57999999999999996</v>
      </c>
      <c r="O3165">
        <v>2</v>
      </c>
      <c r="P3165">
        <v>67</v>
      </c>
      <c r="Q3165">
        <v>0</v>
      </c>
    </row>
    <row r="3166" spans="1:18" ht="15.95" customHeight="1">
      <c r="A3166">
        <v>42403468</v>
      </c>
      <c r="B3166" t="s">
        <v>5423</v>
      </c>
      <c r="C3166">
        <v>107434423</v>
      </c>
      <c r="D3166" t="s">
        <v>3834</v>
      </c>
      <c r="F3166" t="s">
        <v>37</v>
      </c>
      <c r="G3166">
        <v>38.916821400000003</v>
      </c>
      <c r="H3166">
        <v>-77.042776399999994</v>
      </c>
      <c r="I3166" t="s">
        <v>21</v>
      </c>
      <c r="J3166">
        <v>200</v>
      </c>
      <c r="K3166">
        <v>32</v>
      </c>
      <c r="L3166">
        <v>1</v>
      </c>
      <c r="M3166" s="1">
        <v>43946</v>
      </c>
      <c r="N3166">
        <v>0.03</v>
      </c>
      <c r="O3166">
        <v>214</v>
      </c>
      <c r="P3166">
        <v>77</v>
      </c>
      <c r="Q3166">
        <v>0</v>
      </c>
    </row>
    <row r="3167" spans="1:18" ht="15.95" customHeight="1">
      <c r="A3167">
        <v>42403510</v>
      </c>
      <c r="B3167" t="s">
        <v>5424</v>
      </c>
      <c r="C3167">
        <v>107434423</v>
      </c>
      <c r="D3167" t="s">
        <v>3834</v>
      </c>
      <c r="F3167" t="s">
        <v>37</v>
      </c>
      <c r="G3167">
        <v>38.916821400000003</v>
      </c>
      <c r="H3167">
        <v>-77.042776399999994</v>
      </c>
      <c r="I3167" t="s">
        <v>21</v>
      </c>
      <c r="J3167">
        <v>164</v>
      </c>
      <c r="K3167">
        <v>32</v>
      </c>
      <c r="L3167">
        <v>0</v>
      </c>
      <c r="M3167" s="13"/>
      <c r="O3167">
        <v>214</v>
      </c>
      <c r="P3167">
        <v>332</v>
      </c>
      <c r="Q3167">
        <v>0</v>
      </c>
    </row>
    <row r="3168" spans="1:18" ht="15.95" customHeight="1">
      <c r="A3168">
        <v>42403607</v>
      </c>
      <c r="B3168" t="s">
        <v>5425</v>
      </c>
      <c r="C3168">
        <v>107434423</v>
      </c>
      <c r="D3168" t="s">
        <v>3834</v>
      </c>
      <c r="F3168" t="s">
        <v>1233</v>
      </c>
      <c r="G3168">
        <v>38.878810000000001</v>
      </c>
      <c r="H3168">
        <v>-77.007730499999994</v>
      </c>
      <c r="I3168" t="s">
        <v>21</v>
      </c>
      <c r="J3168">
        <v>163</v>
      </c>
      <c r="K3168">
        <v>32</v>
      </c>
      <c r="L3168">
        <v>1</v>
      </c>
      <c r="M3168" s="1">
        <v>44500</v>
      </c>
      <c r="N3168">
        <v>7.0000000000000007E-2</v>
      </c>
      <c r="O3168">
        <v>214</v>
      </c>
      <c r="P3168">
        <v>337</v>
      </c>
      <c r="Q3168">
        <v>0</v>
      </c>
    </row>
    <row r="3169" spans="1:18" ht="15.95" customHeight="1">
      <c r="A3169">
        <v>42403730</v>
      </c>
      <c r="B3169" t="s">
        <v>5451</v>
      </c>
      <c r="C3169">
        <v>107434423</v>
      </c>
      <c r="D3169" t="s">
        <v>3834</v>
      </c>
      <c r="F3169" t="s">
        <v>51</v>
      </c>
      <c r="G3169">
        <v>38.905065</v>
      </c>
      <c r="H3169">
        <v>-77.051708000000005</v>
      </c>
      <c r="I3169" t="s">
        <v>21</v>
      </c>
      <c r="J3169">
        <v>230</v>
      </c>
      <c r="K3169">
        <v>32</v>
      </c>
      <c r="L3169">
        <v>0</v>
      </c>
      <c r="M3169" s="13"/>
      <c r="O3169">
        <v>214</v>
      </c>
      <c r="P3169">
        <v>50</v>
      </c>
      <c r="Q3169">
        <v>0</v>
      </c>
    </row>
    <row r="3170" spans="1:18" ht="15.95" customHeight="1">
      <c r="A3170">
        <v>42403785</v>
      </c>
      <c r="B3170" t="s">
        <v>5452</v>
      </c>
      <c r="C3170">
        <v>107434423</v>
      </c>
      <c r="D3170" t="s">
        <v>3834</v>
      </c>
      <c r="F3170" t="s">
        <v>43</v>
      </c>
      <c r="G3170">
        <v>38.904125399999998</v>
      </c>
      <c r="H3170">
        <v>-77.016536700000003</v>
      </c>
      <c r="I3170" t="s">
        <v>21</v>
      </c>
      <c r="J3170">
        <v>133</v>
      </c>
      <c r="K3170">
        <v>32</v>
      </c>
      <c r="L3170">
        <v>0</v>
      </c>
      <c r="O3170">
        <v>214</v>
      </c>
      <c r="P3170">
        <v>308</v>
      </c>
      <c r="Q3170">
        <v>0</v>
      </c>
    </row>
    <row r="3171" spans="1:18" ht="15.95" customHeight="1">
      <c r="A3171">
        <v>42424884</v>
      </c>
      <c r="B3171" t="s">
        <v>5453</v>
      </c>
      <c r="C3171">
        <v>107434423</v>
      </c>
      <c r="D3171" t="s">
        <v>3834</v>
      </c>
      <c r="F3171" t="s">
        <v>43</v>
      </c>
      <c r="G3171">
        <v>38.904125399999998</v>
      </c>
      <c r="H3171">
        <v>-77.016536700000003</v>
      </c>
      <c r="I3171" t="s">
        <v>21</v>
      </c>
      <c r="J3171">
        <v>142</v>
      </c>
      <c r="K3171">
        <v>32</v>
      </c>
      <c r="L3171">
        <v>0</v>
      </c>
      <c r="O3171">
        <v>214</v>
      </c>
      <c r="P3171">
        <v>317</v>
      </c>
      <c r="Q3171">
        <v>0</v>
      </c>
    </row>
    <row r="3172" spans="1:18" ht="15.95" customHeight="1">
      <c r="A3172">
        <v>42426198</v>
      </c>
      <c r="B3172" t="s">
        <v>5454</v>
      </c>
      <c r="C3172">
        <v>107434423</v>
      </c>
      <c r="D3172" t="s">
        <v>3834</v>
      </c>
      <c r="F3172" t="s">
        <v>43</v>
      </c>
      <c r="G3172">
        <v>38.903440099999997</v>
      </c>
      <c r="H3172">
        <v>-77.015986100000006</v>
      </c>
      <c r="I3172" t="s">
        <v>21</v>
      </c>
      <c r="J3172">
        <v>126</v>
      </c>
      <c r="K3172">
        <v>32</v>
      </c>
      <c r="L3172">
        <v>0</v>
      </c>
      <c r="M3172" s="13"/>
      <c r="O3172">
        <v>214</v>
      </c>
      <c r="P3172">
        <v>210</v>
      </c>
      <c r="Q3172">
        <v>0</v>
      </c>
    </row>
    <row r="3173" spans="1:18" ht="15.95" customHeight="1">
      <c r="A3173">
        <v>42430178</v>
      </c>
      <c r="B3173" t="s">
        <v>5455</v>
      </c>
      <c r="C3173">
        <v>337742669</v>
      </c>
      <c r="D3173" t="s">
        <v>5456</v>
      </c>
      <c r="F3173" t="s">
        <v>63</v>
      </c>
      <c r="G3173">
        <v>38.908450000000002</v>
      </c>
      <c r="H3173">
        <v>-77.027349999999998</v>
      </c>
      <c r="I3173" t="s">
        <v>21</v>
      </c>
      <c r="J3173">
        <v>67</v>
      </c>
      <c r="K3173">
        <v>31</v>
      </c>
      <c r="L3173">
        <v>1</v>
      </c>
      <c r="M3173" s="1">
        <v>43882</v>
      </c>
      <c r="N3173">
        <v>0.03</v>
      </c>
      <c r="O3173">
        <v>1</v>
      </c>
      <c r="P3173">
        <v>0</v>
      </c>
      <c r="Q3173">
        <v>0</v>
      </c>
    </row>
    <row r="3174" spans="1:18" ht="15.95" customHeight="1">
      <c r="A3174">
        <v>42433817</v>
      </c>
      <c r="B3174" t="s">
        <v>5457</v>
      </c>
      <c r="C3174">
        <v>32871986</v>
      </c>
      <c r="D3174" t="s">
        <v>5458</v>
      </c>
      <c r="F3174" t="s">
        <v>201</v>
      </c>
      <c r="G3174">
        <v>38.88082</v>
      </c>
      <c r="H3174">
        <v>-76.982439999999997</v>
      </c>
      <c r="I3174" t="s">
        <v>25</v>
      </c>
      <c r="J3174">
        <v>100</v>
      </c>
      <c r="K3174">
        <v>31</v>
      </c>
      <c r="L3174">
        <v>0</v>
      </c>
      <c r="O3174">
        <v>1</v>
      </c>
      <c r="P3174">
        <v>0</v>
      </c>
      <c r="Q3174">
        <v>0</v>
      </c>
    </row>
    <row r="3175" spans="1:18" ht="15.95" customHeight="1">
      <c r="A3175">
        <v>42451061</v>
      </c>
      <c r="B3175" t="s">
        <v>5459</v>
      </c>
      <c r="C3175">
        <v>222768138</v>
      </c>
      <c r="D3175" t="s">
        <v>3801</v>
      </c>
      <c r="F3175" t="s">
        <v>88</v>
      </c>
      <c r="G3175">
        <v>38.901980000000002</v>
      </c>
      <c r="H3175">
        <v>-77.001480000000001</v>
      </c>
      <c r="I3175" t="s">
        <v>21</v>
      </c>
      <c r="J3175">
        <v>549</v>
      </c>
      <c r="K3175">
        <v>31</v>
      </c>
      <c r="L3175">
        <v>9</v>
      </c>
      <c r="M3175" s="1">
        <v>44744</v>
      </c>
      <c r="N3175">
        <v>0.32</v>
      </c>
      <c r="O3175">
        <v>2</v>
      </c>
      <c r="P3175">
        <v>180</v>
      </c>
      <c r="Q3175">
        <v>7</v>
      </c>
    </row>
    <row r="3176" spans="1:18" ht="15.95" customHeight="1">
      <c r="A3176">
        <v>42459578</v>
      </c>
      <c r="B3176" t="s">
        <v>5460</v>
      </c>
      <c r="C3176">
        <v>51727942</v>
      </c>
      <c r="D3176" t="s">
        <v>5461</v>
      </c>
      <c r="F3176" t="s">
        <v>201</v>
      </c>
      <c r="G3176">
        <v>38.891269999999999</v>
      </c>
      <c r="H3176">
        <v>-76.990530000000007</v>
      </c>
      <c r="I3176" t="s">
        <v>21</v>
      </c>
      <c r="J3176">
        <v>185</v>
      </c>
      <c r="K3176">
        <v>3</v>
      </c>
      <c r="L3176">
        <v>30</v>
      </c>
      <c r="M3176" s="1">
        <v>44873</v>
      </c>
      <c r="N3176">
        <v>1.31</v>
      </c>
      <c r="O3176">
        <v>1</v>
      </c>
      <c r="P3176">
        <v>178</v>
      </c>
      <c r="Q3176">
        <v>28</v>
      </c>
      <c r="R3176" t="s">
        <v>5462</v>
      </c>
    </row>
    <row r="3177" spans="1:18" ht="15.95" customHeight="1">
      <c r="A3177">
        <v>42490650</v>
      </c>
      <c r="B3177" t="s">
        <v>5463</v>
      </c>
      <c r="C3177">
        <v>46630199</v>
      </c>
      <c r="D3177" t="s">
        <v>992</v>
      </c>
      <c r="F3177" t="s">
        <v>63</v>
      </c>
      <c r="G3177">
        <v>38.91234</v>
      </c>
      <c r="H3177">
        <v>-77.030900000000003</v>
      </c>
      <c r="I3177" t="s">
        <v>21</v>
      </c>
      <c r="J3177">
        <v>89</v>
      </c>
      <c r="K3177">
        <v>2</v>
      </c>
      <c r="L3177">
        <v>38</v>
      </c>
      <c r="M3177" s="1">
        <v>44901</v>
      </c>
      <c r="N3177">
        <v>1.31</v>
      </c>
      <c r="O3177">
        <v>89</v>
      </c>
      <c r="P3177">
        <v>166</v>
      </c>
      <c r="Q3177">
        <v>22</v>
      </c>
      <c r="R3177" t="s">
        <v>5464</v>
      </c>
    </row>
    <row r="3178" spans="1:18" ht="15.95" customHeight="1">
      <c r="A3178">
        <v>42494017</v>
      </c>
      <c r="B3178" t="s">
        <v>5465</v>
      </c>
      <c r="C3178">
        <v>124782850</v>
      </c>
      <c r="D3178" t="s">
        <v>138</v>
      </c>
      <c r="F3178" t="s">
        <v>70</v>
      </c>
      <c r="G3178">
        <v>38.932079999999999</v>
      </c>
      <c r="H3178">
        <v>-77.026809999999998</v>
      </c>
      <c r="I3178" t="s">
        <v>25</v>
      </c>
      <c r="J3178">
        <v>146</v>
      </c>
      <c r="K3178">
        <v>4</v>
      </c>
      <c r="L3178">
        <v>1</v>
      </c>
      <c r="M3178" s="1">
        <v>44219</v>
      </c>
      <c r="N3178">
        <v>0.04</v>
      </c>
      <c r="O3178">
        <v>12</v>
      </c>
      <c r="P3178">
        <v>322</v>
      </c>
      <c r="Q3178">
        <v>0</v>
      </c>
      <c r="R3178" t="s">
        <v>101</v>
      </c>
    </row>
    <row r="3179" spans="1:18" ht="15.95" customHeight="1">
      <c r="A3179">
        <v>42495300</v>
      </c>
      <c r="B3179" t="s">
        <v>5480</v>
      </c>
      <c r="C3179">
        <v>217039487</v>
      </c>
      <c r="D3179" t="s">
        <v>424</v>
      </c>
      <c r="F3179" t="s">
        <v>1044</v>
      </c>
      <c r="G3179">
        <v>38.866619999999998</v>
      </c>
      <c r="H3179">
        <v>-76.957830000000001</v>
      </c>
      <c r="I3179" t="s">
        <v>21</v>
      </c>
      <c r="J3179">
        <v>180</v>
      </c>
      <c r="K3179">
        <v>31</v>
      </c>
      <c r="L3179">
        <v>0</v>
      </c>
      <c r="M3179" s="13"/>
      <c r="O3179">
        <v>1</v>
      </c>
      <c r="P3179">
        <v>356</v>
      </c>
      <c r="Q3179">
        <v>0</v>
      </c>
    </row>
    <row r="3180" spans="1:18" ht="15.95" customHeight="1">
      <c r="A3180">
        <v>42503052</v>
      </c>
      <c r="B3180" t="s">
        <v>5481</v>
      </c>
      <c r="C3180">
        <v>16840318</v>
      </c>
      <c r="D3180" t="s">
        <v>1291</v>
      </c>
      <c r="F3180" t="s">
        <v>195</v>
      </c>
      <c r="G3180">
        <v>38.952240000000003</v>
      </c>
      <c r="H3180">
        <v>-76.996729999999999</v>
      </c>
      <c r="I3180" t="s">
        <v>21</v>
      </c>
      <c r="J3180">
        <v>70</v>
      </c>
      <c r="K3180">
        <v>1</v>
      </c>
      <c r="L3180">
        <v>251</v>
      </c>
      <c r="M3180" s="1">
        <v>44883</v>
      </c>
      <c r="N3180">
        <v>7.32</v>
      </c>
      <c r="O3180">
        <v>1</v>
      </c>
      <c r="P3180">
        <v>48</v>
      </c>
      <c r="Q3180">
        <v>85</v>
      </c>
      <c r="R3180" t="s">
        <v>5482</v>
      </c>
    </row>
    <row r="3181" spans="1:18" ht="15.95" customHeight="1">
      <c r="A3181">
        <v>42518842</v>
      </c>
      <c r="B3181" t="s">
        <v>5483</v>
      </c>
      <c r="C3181">
        <v>338670633</v>
      </c>
      <c r="D3181" t="s">
        <v>2476</v>
      </c>
      <c r="F3181" t="s">
        <v>43</v>
      </c>
      <c r="G3181">
        <v>38.900179999999999</v>
      </c>
      <c r="H3181">
        <v>-77.024159999999995</v>
      </c>
      <c r="I3181" t="s">
        <v>21</v>
      </c>
      <c r="J3181">
        <v>386</v>
      </c>
      <c r="K3181">
        <v>3</v>
      </c>
      <c r="L3181">
        <v>27</v>
      </c>
      <c r="M3181" s="1">
        <v>44891</v>
      </c>
      <c r="N3181">
        <v>1.03</v>
      </c>
      <c r="O3181">
        <v>2</v>
      </c>
      <c r="P3181">
        <v>276</v>
      </c>
      <c r="Q3181">
        <v>23</v>
      </c>
      <c r="R3181" t="s">
        <v>5484</v>
      </c>
    </row>
    <row r="3182" spans="1:18" ht="15.95" customHeight="1">
      <c r="A3182">
        <v>42531538</v>
      </c>
      <c r="B3182" t="s">
        <v>5485</v>
      </c>
      <c r="C3182">
        <v>187378476</v>
      </c>
      <c r="D3182" t="s">
        <v>537</v>
      </c>
      <c r="F3182" t="s">
        <v>122</v>
      </c>
      <c r="G3182">
        <v>38.914520000000003</v>
      </c>
      <c r="H3182">
        <v>-77.025109999999998</v>
      </c>
      <c r="I3182" t="s">
        <v>21</v>
      </c>
      <c r="J3182">
        <v>179</v>
      </c>
      <c r="K3182">
        <v>31</v>
      </c>
      <c r="L3182">
        <v>0</v>
      </c>
      <c r="M3182" s="13"/>
      <c r="O3182">
        <v>2</v>
      </c>
      <c r="P3182">
        <v>0</v>
      </c>
      <c r="Q3182">
        <v>0</v>
      </c>
    </row>
    <row r="3183" spans="1:18" ht="15.95" customHeight="1">
      <c r="A3183">
        <v>42532796</v>
      </c>
      <c r="B3183" t="s">
        <v>5378</v>
      </c>
      <c r="C3183">
        <v>107434423</v>
      </c>
      <c r="D3183" t="s">
        <v>3834</v>
      </c>
      <c r="F3183" t="s">
        <v>37</v>
      </c>
      <c r="G3183">
        <v>38.916821400000003</v>
      </c>
      <c r="H3183">
        <v>-77.042776399999994</v>
      </c>
      <c r="I3183" t="s">
        <v>21</v>
      </c>
      <c r="J3183">
        <v>127</v>
      </c>
      <c r="K3183">
        <v>32</v>
      </c>
      <c r="L3183">
        <v>2</v>
      </c>
      <c r="M3183" s="1">
        <v>44575</v>
      </c>
      <c r="N3183">
        <v>0.12</v>
      </c>
      <c r="O3183">
        <v>214</v>
      </c>
      <c r="P3183">
        <v>337</v>
      </c>
      <c r="Q3183">
        <v>1</v>
      </c>
    </row>
    <row r="3184" spans="1:18" ht="15.95" customHeight="1">
      <c r="A3184">
        <v>42548617</v>
      </c>
      <c r="B3184" t="s">
        <v>5486</v>
      </c>
      <c r="C3184">
        <v>65744549</v>
      </c>
      <c r="D3184" t="s">
        <v>5487</v>
      </c>
      <c r="F3184" t="s">
        <v>51</v>
      </c>
      <c r="G3184">
        <v>38.906140000000001</v>
      </c>
      <c r="H3184">
        <v>-77.04907</v>
      </c>
      <c r="I3184" t="s">
        <v>21</v>
      </c>
      <c r="J3184">
        <v>100</v>
      </c>
      <c r="K3184">
        <v>31</v>
      </c>
      <c r="L3184">
        <v>12</v>
      </c>
      <c r="M3184" s="1">
        <v>44183</v>
      </c>
      <c r="N3184">
        <v>0.38</v>
      </c>
      <c r="O3184">
        <v>1</v>
      </c>
      <c r="P3184">
        <v>0</v>
      </c>
      <c r="Q3184">
        <v>0</v>
      </c>
    </row>
    <row r="3185" spans="1:18" ht="15.95" customHeight="1">
      <c r="A3185">
        <v>42555912</v>
      </c>
      <c r="B3185" t="s">
        <v>5498</v>
      </c>
      <c r="C3185">
        <v>294545484</v>
      </c>
      <c r="D3185" t="s">
        <v>4877</v>
      </c>
      <c r="F3185" t="s">
        <v>201</v>
      </c>
      <c r="G3185">
        <v>38.886150000000001</v>
      </c>
      <c r="H3185">
        <v>-76.976749999999996</v>
      </c>
      <c r="I3185" t="s">
        <v>21</v>
      </c>
      <c r="J3185">
        <v>88</v>
      </c>
      <c r="K3185">
        <v>91</v>
      </c>
      <c r="L3185">
        <v>0</v>
      </c>
      <c r="O3185">
        <v>189</v>
      </c>
      <c r="P3185">
        <v>346</v>
      </c>
      <c r="Q3185">
        <v>0</v>
      </c>
    </row>
    <row r="3186" spans="1:18" ht="15.95" customHeight="1">
      <c r="A3186">
        <v>42559196</v>
      </c>
      <c r="B3186" t="s">
        <v>5499</v>
      </c>
      <c r="C3186">
        <v>188700932</v>
      </c>
      <c r="D3186" t="s">
        <v>5500</v>
      </c>
      <c r="F3186" t="s">
        <v>66</v>
      </c>
      <c r="G3186">
        <v>38.920169999999999</v>
      </c>
      <c r="H3186">
        <v>-77.076400000000007</v>
      </c>
      <c r="I3186" t="s">
        <v>21</v>
      </c>
      <c r="J3186">
        <v>89</v>
      </c>
      <c r="K3186">
        <v>31</v>
      </c>
      <c r="L3186">
        <v>4</v>
      </c>
      <c r="M3186" s="1">
        <v>44403</v>
      </c>
      <c r="N3186">
        <v>0.17</v>
      </c>
      <c r="O3186">
        <v>1</v>
      </c>
      <c r="P3186">
        <v>0</v>
      </c>
      <c r="Q3186">
        <v>0</v>
      </c>
    </row>
    <row r="3187" spans="1:18" ht="15.95" customHeight="1">
      <c r="A3187">
        <v>42559665</v>
      </c>
      <c r="B3187" t="s">
        <v>5501</v>
      </c>
      <c r="C3187">
        <v>338992434</v>
      </c>
      <c r="D3187" t="s">
        <v>5502</v>
      </c>
      <c r="F3187" t="s">
        <v>34</v>
      </c>
      <c r="G3187">
        <v>38.939950000000003</v>
      </c>
      <c r="H3187">
        <v>-77.02046</v>
      </c>
      <c r="I3187" t="s">
        <v>25</v>
      </c>
      <c r="J3187">
        <v>73</v>
      </c>
      <c r="K3187">
        <v>2</v>
      </c>
      <c r="L3187">
        <v>43</v>
      </c>
      <c r="M3187" s="1">
        <v>44843</v>
      </c>
      <c r="N3187">
        <v>1.44</v>
      </c>
      <c r="O3187">
        <v>1</v>
      </c>
      <c r="P3187">
        <v>80</v>
      </c>
      <c r="Q3187">
        <v>22</v>
      </c>
      <c r="R3187" t="s">
        <v>5503</v>
      </c>
    </row>
    <row r="3188" spans="1:18" ht="15.95" customHeight="1">
      <c r="A3188">
        <v>42577611</v>
      </c>
      <c r="B3188" t="s">
        <v>5504</v>
      </c>
      <c r="C3188">
        <v>339156241</v>
      </c>
      <c r="D3188" t="s">
        <v>5505</v>
      </c>
      <c r="F3188" t="s">
        <v>91</v>
      </c>
      <c r="G3188">
        <v>38.955060000000003</v>
      </c>
      <c r="H3188">
        <v>-76.991060000000004</v>
      </c>
      <c r="I3188" t="s">
        <v>21</v>
      </c>
      <c r="J3188">
        <v>100</v>
      </c>
      <c r="K3188">
        <v>3</v>
      </c>
      <c r="L3188">
        <v>16</v>
      </c>
      <c r="M3188" s="1">
        <v>44479</v>
      </c>
      <c r="N3188">
        <v>0.53</v>
      </c>
      <c r="O3188">
        <v>1</v>
      </c>
      <c r="P3188">
        <v>0</v>
      </c>
      <c r="Q3188">
        <v>0</v>
      </c>
      <c r="R3188" t="s">
        <v>5506</v>
      </c>
    </row>
    <row r="3189" spans="1:18" ht="15.95" customHeight="1">
      <c r="A3189">
        <v>42581628</v>
      </c>
      <c r="B3189" t="s">
        <v>5507</v>
      </c>
      <c r="C3189">
        <v>107434423</v>
      </c>
      <c r="D3189" t="s">
        <v>3834</v>
      </c>
      <c r="F3189" t="s">
        <v>51</v>
      </c>
      <c r="G3189">
        <v>38.900994400000002</v>
      </c>
      <c r="H3189">
        <v>-77.049578600000004</v>
      </c>
      <c r="I3189" t="s">
        <v>21</v>
      </c>
      <c r="J3189">
        <v>102</v>
      </c>
      <c r="K3189">
        <v>32</v>
      </c>
      <c r="L3189">
        <v>0</v>
      </c>
      <c r="O3189">
        <v>214</v>
      </c>
      <c r="P3189">
        <v>365</v>
      </c>
      <c r="Q3189">
        <v>0</v>
      </c>
    </row>
    <row r="3190" spans="1:18" ht="15.95" customHeight="1">
      <c r="A3190">
        <v>42581743</v>
      </c>
      <c r="B3190" t="s">
        <v>5378</v>
      </c>
      <c r="C3190">
        <v>107434423</v>
      </c>
      <c r="D3190" t="s">
        <v>3834</v>
      </c>
      <c r="F3190" t="s">
        <v>37</v>
      </c>
      <c r="G3190">
        <v>38.916821400000003</v>
      </c>
      <c r="H3190">
        <v>-77.042776399999994</v>
      </c>
      <c r="I3190" t="s">
        <v>21</v>
      </c>
      <c r="J3190">
        <v>143</v>
      </c>
      <c r="K3190">
        <v>32</v>
      </c>
      <c r="L3190">
        <v>0</v>
      </c>
      <c r="O3190">
        <v>214</v>
      </c>
      <c r="P3190">
        <v>200</v>
      </c>
      <c r="Q3190">
        <v>0</v>
      </c>
    </row>
    <row r="3191" spans="1:18" ht="15.95" customHeight="1">
      <c r="A3191">
        <v>42588777</v>
      </c>
      <c r="B3191" t="s">
        <v>5518</v>
      </c>
      <c r="C3191">
        <v>95748990</v>
      </c>
      <c r="D3191" t="s">
        <v>5519</v>
      </c>
      <c r="F3191" t="s">
        <v>34</v>
      </c>
      <c r="G3191">
        <v>38.95382</v>
      </c>
      <c r="H3191">
        <v>-77.021190000000004</v>
      </c>
      <c r="I3191" t="s">
        <v>21</v>
      </c>
      <c r="J3191">
        <v>47</v>
      </c>
      <c r="K3191">
        <v>1</v>
      </c>
      <c r="L3191">
        <v>138</v>
      </c>
      <c r="M3191" s="1">
        <v>44897</v>
      </c>
      <c r="N3191">
        <v>4.0599999999999996</v>
      </c>
      <c r="O3191">
        <v>2</v>
      </c>
      <c r="P3191">
        <v>157</v>
      </c>
      <c r="Q3191">
        <v>61</v>
      </c>
      <c r="R3191" t="s">
        <v>5520</v>
      </c>
    </row>
    <row r="3192" spans="1:18" ht="15.95" customHeight="1">
      <c r="A3192">
        <v>42590098</v>
      </c>
      <c r="B3192" t="s">
        <v>5521</v>
      </c>
      <c r="C3192">
        <v>38557368</v>
      </c>
      <c r="D3192" t="s">
        <v>3716</v>
      </c>
      <c r="F3192" t="s">
        <v>70</v>
      </c>
      <c r="G3192">
        <v>38.933929999999997</v>
      </c>
      <c r="H3192">
        <v>-77.021150000000006</v>
      </c>
      <c r="I3192" t="s">
        <v>21</v>
      </c>
      <c r="J3192">
        <v>486</v>
      </c>
      <c r="K3192">
        <v>1</v>
      </c>
      <c r="L3192">
        <v>99</v>
      </c>
      <c r="M3192" s="1">
        <v>44886</v>
      </c>
      <c r="N3192">
        <v>2.97</v>
      </c>
      <c r="O3192">
        <v>1</v>
      </c>
      <c r="P3192">
        <v>169</v>
      </c>
      <c r="Q3192">
        <v>46</v>
      </c>
      <c r="R3192" t="s">
        <v>5522</v>
      </c>
    </row>
    <row r="3193" spans="1:18" ht="15.95" customHeight="1">
      <c r="A3193">
        <v>42616622</v>
      </c>
      <c r="B3193" t="s">
        <v>5523</v>
      </c>
      <c r="C3193">
        <v>107434423</v>
      </c>
      <c r="D3193" t="s">
        <v>3834</v>
      </c>
      <c r="F3193" t="s">
        <v>51</v>
      </c>
      <c r="G3193">
        <v>38.900994400000002</v>
      </c>
      <c r="H3193">
        <v>-77.049578600000004</v>
      </c>
      <c r="I3193" t="s">
        <v>21</v>
      </c>
      <c r="J3193">
        <v>207</v>
      </c>
      <c r="K3193">
        <v>32</v>
      </c>
      <c r="L3193">
        <v>0</v>
      </c>
      <c r="M3193" s="13"/>
      <c r="O3193">
        <v>214</v>
      </c>
      <c r="P3193">
        <v>316</v>
      </c>
      <c r="Q3193">
        <v>0</v>
      </c>
    </row>
    <row r="3194" spans="1:18" ht="15.95" customHeight="1">
      <c r="A3194">
        <v>42619320</v>
      </c>
      <c r="B3194" t="s">
        <v>5524</v>
      </c>
      <c r="C3194">
        <v>969238</v>
      </c>
      <c r="D3194" t="s">
        <v>1689</v>
      </c>
      <c r="F3194" t="s">
        <v>34</v>
      </c>
      <c r="G3194">
        <v>38.95337</v>
      </c>
      <c r="H3194">
        <v>-77.02319</v>
      </c>
      <c r="I3194" t="s">
        <v>21</v>
      </c>
      <c r="J3194">
        <v>50</v>
      </c>
      <c r="K3194">
        <v>5</v>
      </c>
      <c r="L3194">
        <v>16</v>
      </c>
      <c r="M3194" s="1">
        <v>44908</v>
      </c>
      <c r="N3194">
        <v>1.1000000000000001</v>
      </c>
      <c r="O3194">
        <v>1</v>
      </c>
      <c r="P3194">
        <v>92</v>
      </c>
      <c r="Q3194">
        <v>14</v>
      </c>
      <c r="R3194" s="2" t="s">
        <v>5525</v>
      </c>
    </row>
    <row r="3195" spans="1:18" ht="15.95" customHeight="1">
      <c r="A3195">
        <v>42620250</v>
      </c>
      <c r="B3195" t="s">
        <v>5526</v>
      </c>
      <c r="C3195">
        <v>10158167</v>
      </c>
      <c r="D3195" t="s">
        <v>1381</v>
      </c>
      <c r="F3195" t="s">
        <v>34</v>
      </c>
      <c r="G3195">
        <v>38.953220000000002</v>
      </c>
      <c r="H3195">
        <v>-77.018479999999997</v>
      </c>
      <c r="I3195" t="s">
        <v>21</v>
      </c>
      <c r="J3195">
        <v>96</v>
      </c>
      <c r="K3195">
        <v>1</v>
      </c>
      <c r="L3195">
        <v>84</v>
      </c>
      <c r="M3195" s="1">
        <v>44902</v>
      </c>
      <c r="N3195">
        <v>2.72</v>
      </c>
      <c r="O3195">
        <v>1</v>
      </c>
      <c r="P3195">
        <v>320</v>
      </c>
      <c r="Q3195">
        <v>39</v>
      </c>
      <c r="R3195" t="s">
        <v>5527</v>
      </c>
    </row>
    <row r="3196" spans="1:18" ht="15.95" customHeight="1">
      <c r="A3196">
        <v>42633209</v>
      </c>
      <c r="B3196" t="s">
        <v>5540</v>
      </c>
      <c r="C3196">
        <v>78194147</v>
      </c>
      <c r="D3196" t="s">
        <v>4422</v>
      </c>
      <c r="F3196" t="s">
        <v>70</v>
      </c>
      <c r="G3196">
        <v>38.928109999999997</v>
      </c>
      <c r="H3196">
        <v>-77.020650000000003</v>
      </c>
      <c r="I3196" t="s">
        <v>25</v>
      </c>
      <c r="J3196">
        <v>150</v>
      </c>
      <c r="K3196">
        <v>31</v>
      </c>
      <c r="L3196">
        <v>0</v>
      </c>
      <c r="M3196" s="13"/>
      <c r="O3196">
        <v>1</v>
      </c>
      <c r="P3196">
        <v>365</v>
      </c>
      <c r="Q3196">
        <v>0</v>
      </c>
    </row>
    <row r="3197" spans="1:18" ht="15.95" customHeight="1">
      <c r="A3197">
        <v>42645490</v>
      </c>
      <c r="B3197" t="s">
        <v>5541</v>
      </c>
      <c r="C3197">
        <v>2506509</v>
      </c>
      <c r="D3197" t="s">
        <v>5542</v>
      </c>
      <c r="F3197" t="s">
        <v>88</v>
      </c>
      <c r="G3197">
        <v>38.898879999999998</v>
      </c>
      <c r="H3197">
        <v>-77.001379999999997</v>
      </c>
      <c r="I3197" t="s">
        <v>21</v>
      </c>
      <c r="J3197">
        <v>160</v>
      </c>
      <c r="K3197">
        <v>31</v>
      </c>
      <c r="L3197">
        <v>3</v>
      </c>
      <c r="M3197" s="1">
        <v>44746</v>
      </c>
      <c r="N3197">
        <v>0.09</v>
      </c>
      <c r="O3197">
        <v>1</v>
      </c>
      <c r="P3197">
        <v>0</v>
      </c>
      <c r="Q3197">
        <v>2</v>
      </c>
    </row>
    <row r="3198" spans="1:18" ht="15.95" customHeight="1">
      <c r="A3198">
        <v>42646134</v>
      </c>
      <c r="B3198" t="s">
        <v>5543</v>
      </c>
      <c r="C3198">
        <v>59034527</v>
      </c>
      <c r="D3198" t="s">
        <v>5544</v>
      </c>
      <c r="F3198" t="s">
        <v>1322</v>
      </c>
      <c r="G3198">
        <v>38.860100000000003</v>
      </c>
      <c r="H3198">
        <v>-76.991069999999993</v>
      </c>
      <c r="I3198" t="s">
        <v>25</v>
      </c>
      <c r="J3198">
        <v>75</v>
      </c>
      <c r="K3198">
        <v>1</v>
      </c>
      <c r="L3198">
        <v>32</v>
      </c>
      <c r="M3198" s="1">
        <v>44885</v>
      </c>
      <c r="N3198">
        <v>0.94</v>
      </c>
      <c r="O3198">
        <v>1</v>
      </c>
      <c r="P3198">
        <v>0</v>
      </c>
      <c r="Q3198">
        <v>31</v>
      </c>
      <c r="R3198" t="s">
        <v>5545</v>
      </c>
    </row>
    <row r="3199" spans="1:18" ht="15.95" customHeight="1">
      <c r="A3199">
        <v>42650292</v>
      </c>
      <c r="B3199" t="s">
        <v>5546</v>
      </c>
      <c r="C3199" t="s">
        <v>631</v>
      </c>
      <c r="E3199" t="s">
        <v>66</v>
      </c>
      <c r="F3199">
        <v>38.933680000000003</v>
      </c>
      <c r="G3199">
        <v>-77.075770000000006</v>
      </c>
      <c r="H3199" t="s">
        <v>21</v>
      </c>
      <c r="I3199">
        <v>128</v>
      </c>
      <c r="J3199">
        <v>2</v>
      </c>
      <c r="K3199">
        <v>78</v>
      </c>
      <c r="L3199" s="1">
        <v>44899</v>
      </c>
      <c r="M3199">
        <v>2.3199999999999998</v>
      </c>
      <c r="N3199">
        <v>1</v>
      </c>
      <c r="O3199">
        <v>151</v>
      </c>
      <c r="P3199">
        <v>39</v>
      </c>
      <c r="Q3199" t="s">
        <v>5547</v>
      </c>
    </row>
    <row r="3200" spans="1:18" ht="15.95" customHeight="1">
      <c r="A3200">
        <v>42683886</v>
      </c>
      <c r="B3200" t="s">
        <v>5378</v>
      </c>
      <c r="C3200">
        <v>107434423</v>
      </c>
      <c r="D3200" t="s">
        <v>3834</v>
      </c>
      <c r="F3200" t="s">
        <v>37</v>
      </c>
      <c r="G3200">
        <v>38.916821400000003</v>
      </c>
      <c r="H3200">
        <v>-77.042776399999994</v>
      </c>
      <c r="I3200" t="s">
        <v>21</v>
      </c>
      <c r="J3200">
        <v>134</v>
      </c>
      <c r="K3200">
        <v>32</v>
      </c>
      <c r="L3200">
        <v>0</v>
      </c>
      <c r="M3200" s="13"/>
      <c r="O3200">
        <v>214</v>
      </c>
      <c r="P3200">
        <v>201</v>
      </c>
      <c r="Q3200">
        <v>0</v>
      </c>
    </row>
    <row r="3201" spans="1:18" ht="15.95" customHeight="1">
      <c r="A3201">
        <v>42691663</v>
      </c>
      <c r="B3201" t="s">
        <v>5548</v>
      </c>
      <c r="C3201">
        <v>942128</v>
      </c>
      <c r="D3201" t="s">
        <v>2212</v>
      </c>
      <c r="F3201" t="s">
        <v>34</v>
      </c>
      <c r="G3201">
        <v>38.96</v>
      </c>
      <c r="H3201">
        <v>-77.029060000000001</v>
      </c>
      <c r="I3201" t="s">
        <v>25</v>
      </c>
      <c r="J3201">
        <v>130</v>
      </c>
      <c r="K3201">
        <v>31</v>
      </c>
      <c r="L3201">
        <v>0</v>
      </c>
      <c r="M3201" s="13"/>
      <c r="O3201">
        <v>1</v>
      </c>
      <c r="P3201">
        <v>269</v>
      </c>
      <c r="Q3201">
        <v>0</v>
      </c>
    </row>
    <row r="3202" spans="1:18" ht="15.95" customHeight="1">
      <c r="A3202">
        <v>42694055</v>
      </c>
      <c r="B3202" t="s">
        <v>5561</v>
      </c>
      <c r="C3202">
        <v>1507802</v>
      </c>
      <c r="D3202" t="s">
        <v>2535</v>
      </c>
      <c r="F3202" t="s">
        <v>60</v>
      </c>
      <c r="G3202">
        <v>38.926609999999997</v>
      </c>
      <c r="H3202">
        <v>-76.980670000000003</v>
      </c>
      <c r="I3202" t="s">
        <v>21</v>
      </c>
      <c r="J3202">
        <v>306</v>
      </c>
      <c r="K3202">
        <v>3</v>
      </c>
      <c r="L3202">
        <v>15</v>
      </c>
      <c r="M3202" s="1">
        <v>44878</v>
      </c>
      <c r="N3202">
        <v>0.48</v>
      </c>
      <c r="O3202">
        <v>2</v>
      </c>
      <c r="P3202">
        <v>308</v>
      </c>
      <c r="Q3202">
        <v>14</v>
      </c>
      <c r="R3202" s="2" t="s">
        <v>5562</v>
      </c>
    </row>
    <row r="3203" spans="1:18" ht="15.95" customHeight="1">
      <c r="A3203">
        <v>42706824</v>
      </c>
      <c r="B3203" t="s">
        <v>5563</v>
      </c>
      <c r="C3203">
        <v>340185300</v>
      </c>
      <c r="D3203" t="s">
        <v>74</v>
      </c>
      <c r="F3203" t="s">
        <v>28</v>
      </c>
      <c r="G3203">
        <v>38.926360000000003</v>
      </c>
      <c r="H3203">
        <v>-77.008619999999993</v>
      </c>
      <c r="I3203" t="s">
        <v>21</v>
      </c>
      <c r="J3203">
        <v>200</v>
      </c>
      <c r="K3203">
        <v>31</v>
      </c>
      <c r="L3203">
        <v>0</v>
      </c>
      <c r="M3203" s="13"/>
      <c r="O3203">
        <v>1</v>
      </c>
      <c r="P3203">
        <v>0</v>
      </c>
      <c r="Q3203">
        <v>0</v>
      </c>
      <c r="R3203" s="13"/>
    </row>
    <row r="3204" spans="1:18" ht="15.95" customHeight="1">
      <c r="A3204">
        <v>42738808</v>
      </c>
      <c r="B3204" t="s">
        <v>5564</v>
      </c>
      <c r="C3204">
        <v>312293881</v>
      </c>
      <c r="D3204" t="s">
        <v>4925</v>
      </c>
      <c r="F3204" t="s">
        <v>43</v>
      </c>
      <c r="G3204">
        <v>38.901510000000002</v>
      </c>
      <c r="H3204">
        <v>-77.015529999999998</v>
      </c>
      <c r="I3204" t="s">
        <v>1228</v>
      </c>
      <c r="J3204">
        <v>0</v>
      </c>
      <c r="K3204">
        <v>31</v>
      </c>
      <c r="L3204">
        <v>0</v>
      </c>
      <c r="M3204" s="13"/>
      <c r="O3204">
        <v>1</v>
      </c>
      <c r="P3204">
        <v>0</v>
      </c>
      <c r="Q3204">
        <v>0</v>
      </c>
    </row>
    <row r="3205" spans="1:18" ht="15.95" customHeight="1">
      <c r="A3205">
        <v>42765421</v>
      </c>
      <c r="B3205" t="s">
        <v>5565</v>
      </c>
      <c r="C3205">
        <v>5717655</v>
      </c>
      <c r="D3205" t="s">
        <v>253</v>
      </c>
      <c r="F3205" t="s">
        <v>122</v>
      </c>
      <c r="G3205">
        <v>38.916359999999997</v>
      </c>
      <c r="H3205">
        <v>-77.025509999999997</v>
      </c>
      <c r="I3205" t="s">
        <v>25</v>
      </c>
      <c r="J3205">
        <v>145</v>
      </c>
      <c r="K3205">
        <v>3</v>
      </c>
      <c r="L3205">
        <v>6</v>
      </c>
      <c r="M3205" s="1">
        <v>44856</v>
      </c>
      <c r="N3205">
        <v>1.26</v>
      </c>
      <c r="O3205">
        <v>2</v>
      </c>
      <c r="P3205">
        <v>353</v>
      </c>
      <c r="Q3205">
        <v>6</v>
      </c>
      <c r="R3205" t="s">
        <v>3553</v>
      </c>
    </row>
    <row r="3206" spans="1:18" ht="15.95" customHeight="1">
      <c r="A3206">
        <v>42768807</v>
      </c>
      <c r="B3206" t="s">
        <v>5566</v>
      </c>
      <c r="C3206">
        <v>27837666</v>
      </c>
      <c r="D3206" t="s">
        <v>33</v>
      </c>
      <c r="F3206" t="s">
        <v>201</v>
      </c>
      <c r="G3206">
        <v>38.890340000000002</v>
      </c>
      <c r="H3206">
        <v>-77.003230000000002</v>
      </c>
      <c r="I3206" t="s">
        <v>21</v>
      </c>
      <c r="J3206">
        <v>135</v>
      </c>
      <c r="K3206">
        <v>31</v>
      </c>
      <c r="L3206">
        <v>166</v>
      </c>
      <c r="M3206" s="1">
        <v>44899</v>
      </c>
      <c r="N3206">
        <v>5.0599999999999996</v>
      </c>
      <c r="O3206">
        <v>2</v>
      </c>
      <c r="P3206">
        <v>81</v>
      </c>
      <c r="Q3206">
        <v>40</v>
      </c>
    </row>
    <row r="3207" spans="1:18" ht="15.95" customHeight="1">
      <c r="A3207">
        <v>42776834</v>
      </c>
      <c r="B3207" t="s">
        <v>5567</v>
      </c>
      <c r="C3207" t="s">
        <v>704</v>
      </c>
      <c r="E3207" t="s">
        <v>125</v>
      </c>
      <c r="F3207">
        <v>38.91104</v>
      </c>
      <c r="G3207">
        <v>-77.054940000000002</v>
      </c>
      <c r="H3207" t="s">
        <v>21</v>
      </c>
      <c r="I3207">
        <v>177</v>
      </c>
      <c r="J3207">
        <v>2</v>
      </c>
      <c r="K3207">
        <v>74</v>
      </c>
      <c r="L3207" s="1">
        <v>44892</v>
      </c>
      <c r="M3207">
        <v>2.19</v>
      </c>
      <c r="N3207">
        <v>6</v>
      </c>
      <c r="O3207">
        <v>242</v>
      </c>
      <c r="P3207">
        <v>46</v>
      </c>
      <c r="Q3207" t="s">
        <v>101</v>
      </c>
    </row>
    <row r="3208" spans="1:18" ht="15.95" customHeight="1">
      <c r="A3208">
        <v>42791712</v>
      </c>
      <c r="B3208" t="s">
        <v>5575</v>
      </c>
      <c r="C3208">
        <v>1415268</v>
      </c>
      <c r="D3208" t="s">
        <v>539</v>
      </c>
      <c r="F3208" t="s">
        <v>34</v>
      </c>
      <c r="G3208">
        <v>38.95017</v>
      </c>
      <c r="H3208">
        <v>-77.028899999999993</v>
      </c>
      <c r="I3208" t="s">
        <v>21</v>
      </c>
      <c r="J3208">
        <v>100</v>
      </c>
      <c r="K3208">
        <v>31</v>
      </c>
      <c r="L3208">
        <v>37</v>
      </c>
      <c r="M3208" s="1">
        <v>44459</v>
      </c>
      <c r="N3208">
        <v>1.1599999999999999</v>
      </c>
      <c r="O3208">
        <v>2</v>
      </c>
      <c r="P3208">
        <v>365</v>
      </c>
      <c r="Q3208">
        <v>0</v>
      </c>
    </row>
    <row r="3209" spans="1:18" ht="15.95" customHeight="1">
      <c r="A3209">
        <v>42808514</v>
      </c>
      <c r="B3209" t="s">
        <v>5578</v>
      </c>
      <c r="C3209">
        <v>107434423</v>
      </c>
      <c r="D3209" t="s">
        <v>3834</v>
      </c>
      <c r="F3209" t="s">
        <v>37</v>
      </c>
      <c r="G3209">
        <v>38.916821400000003</v>
      </c>
      <c r="H3209">
        <v>-77.042776399999994</v>
      </c>
      <c r="I3209" t="s">
        <v>21</v>
      </c>
      <c r="J3209">
        <v>160</v>
      </c>
      <c r="K3209">
        <v>32</v>
      </c>
      <c r="L3209">
        <v>0</v>
      </c>
      <c r="M3209" s="13"/>
      <c r="O3209">
        <v>214</v>
      </c>
      <c r="P3209">
        <v>315</v>
      </c>
      <c r="Q3209">
        <v>0</v>
      </c>
    </row>
    <row r="3210" spans="1:18" ht="15.95" customHeight="1">
      <c r="A3210">
        <v>42811670</v>
      </c>
      <c r="B3210" t="s">
        <v>5585</v>
      </c>
      <c r="C3210">
        <v>48005494</v>
      </c>
      <c r="D3210" t="s">
        <v>3838</v>
      </c>
      <c r="F3210" t="s">
        <v>51</v>
      </c>
      <c r="G3210">
        <v>38.901339999999998</v>
      </c>
      <c r="H3210">
        <v>-77.054630000000003</v>
      </c>
      <c r="I3210" t="s">
        <v>21</v>
      </c>
      <c r="J3210">
        <v>197</v>
      </c>
      <c r="K3210">
        <v>31</v>
      </c>
      <c r="L3210">
        <v>1</v>
      </c>
      <c r="M3210" s="1">
        <v>44027</v>
      </c>
      <c r="N3210">
        <v>0.03</v>
      </c>
      <c r="O3210">
        <v>145</v>
      </c>
      <c r="P3210">
        <v>210</v>
      </c>
      <c r="Q3210">
        <v>0</v>
      </c>
    </row>
    <row r="3211" spans="1:18" ht="15.95" customHeight="1">
      <c r="A3211">
        <v>42811690</v>
      </c>
      <c r="B3211" t="s">
        <v>5586</v>
      </c>
      <c r="C3211">
        <v>48005494</v>
      </c>
      <c r="D3211" t="s">
        <v>3838</v>
      </c>
      <c r="F3211" t="s">
        <v>51</v>
      </c>
      <c r="G3211">
        <v>38.90137</v>
      </c>
      <c r="H3211">
        <v>-77.055629999999994</v>
      </c>
      <c r="I3211" t="s">
        <v>21</v>
      </c>
      <c r="J3211">
        <v>72</v>
      </c>
      <c r="K3211">
        <v>31</v>
      </c>
      <c r="L3211">
        <v>5</v>
      </c>
      <c r="M3211" s="1">
        <v>44888</v>
      </c>
      <c r="N3211">
        <v>0.18</v>
      </c>
      <c r="O3211">
        <v>145</v>
      </c>
      <c r="P3211">
        <v>349</v>
      </c>
      <c r="Q3211">
        <v>3</v>
      </c>
    </row>
    <row r="3212" spans="1:18" ht="15.95" customHeight="1">
      <c r="A3212">
        <v>42811700</v>
      </c>
      <c r="B3212" t="s">
        <v>5587</v>
      </c>
      <c r="C3212">
        <v>48005494</v>
      </c>
      <c r="D3212" t="s">
        <v>3838</v>
      </c>
      <c r="F3212" t="s">
        <v>51</v>
      </c>
      <c r="G3212">
        <v>38.899630000000002</v>
      </c>
      <c r="H3212">
        <v>-77.056349999999995</v>
      </c>
      <c r="I3212" t="s">
        <v>21</v>
      </c>
      <c r="J3212">
        <v>104</v>
      </c>
      <c r="K3212">
        <v>31</v>
      </c>
      <c r="L3212">
        <v>2</v>
      </c>
      <c r="M3212" s="1">
        <v>44332</v>
      </c>
      <c r="N3212">
        <v>7.0000000000000007E-2</v>
      </c>
      <c r="O3212">
        <v>145</v>
      </c>
      <c r="P3212">
        <v>287</v>
      </c>
      <c r="Q3212">
        <v>0</v>
      </c>
    </row>
    <row r="3213" spans="1:18" ht="15.95" customHeight="1">
      <c r="A3213">
        <v>42811705</v>
      </c>
      <c r="B3213" t="s">
        <v>5588</v>
      </c>
      <c r="C3213">
        <v>48005494</v>
      </c>
      <c r="D3213" t="s">
        <v>3838</v>
      </c>
      <c r="F3213" t="s">
        <v>51</v>
      </c>
      <c r="G3213">
        <v>38.89922</v>
      </c>
      <c r="H3213">
        <v>-77.055589999999995</v>
      </c>
      <c r="I3213" t="s">
        <v>21</v>
      </c>
      <c r="J3213">
        <v>58</v>
      </c>
      <c r="K3213">
        <v>31</v>
      </c>
      <c r="L3213">
        <v>5</v>
      </c>
      <c r="M3213" s="1">
        <v>44907</v>
      </c>
      <c r="N3213">
        <v>0.2</v>
      </c>
      <c r="O3213">
        <v>145</v>
      </c>
      <c r="P3213">
        <v>365</v>
      </c>
      <c r="Q3213">
        <v>4</v>
      </c>
    </row>
    <row r="3214" spans="1:18" ht="15.95" customHeight="1">
      <c r="A3214">
        <v>42811710</v>
      </c>
      <c r="B3214" t="s">
        <v>5589</v>
      </c>
      <c r="C3214">
        <v>48005494</v>
      </c>
      <c r="D3214" t="s">
        <v>3838</v>
      </c>
      <c r="F3214" t="s">
        <v>51</v>
      </c>
      <c r="G3214">
        <v>38.901159999999997</v>
      </c>
      <c r="H3214">
        <v>-77.055610000000001</v>
      </c>
      <c r="I3214" t="s">
        <v>21</v>
      </c>
      <c r="J3214">
        <v>94</v>
      </c>
      <c r="K3214">
        <v>31</v>
      </c>
      <c r="L3214">
        <v>4</v>
      </c>
      <c r="M3214" s="1">
        <v>44743</v>
      </c>
      <c r="N3214">
        <v>0.17</v>
      </c>
      <c r="O3214">
        <v>145</v>
      </c>
      <c r="P3214">
        <v>308</v>
      </c>
      <c r="Q3214">
        <v>1</v>
      </c>
    </row>
    <row r="3215" spans="1:18" ht="15.95" customHeight="1">
      <c r="A3215">
        <v>42811718</v>
      </c>
      <c r="B3215" t="s">
        <v>5445</v>
      </c>
      <c r="C3215">
        <v>48005494</v>
      </c>
      <c r="D3215" t="s">
        <v>3838</v>
      </c>
      <c r="F3215" t="s">
        <v>51</v>
      </c>
      <c r="G3215">
        <v>38.901119999999999</v>
      </c>
      <c r="H3215">
        <v>-77.054150000000007</v>
      </c>
      <c r="I3215" t="s">
        <v>21</v>
      </c>
      <c r="J3215">
        <v>183</v>
      </c>
      <c r="K3215">
        <v>31</v>
      </c>
      <c r="L3215">
        <v>2</v>
      </c>
      <c r="M3215" s="1">
        <v>44744</v>
      </c>
      <c r="N3215">
        <v>0.08</v>
      </c>
      <c r="O3215">
        <v>145</v>
      </c>
      <c r="P3215">
        <v>282</v>
      </c>
      <c r="Q3215">
        <v>1</v>
      </c>
    </row>
    <row r="3216" spans="1:18" ht="15.95" customHeight="1">
      <c r="A3216">
        <v>42811724</v>
      </c>
      <c r="B3216" t="s">
        <v>5446</v>
      </c>
      <c r="C3216">
        <v>48005494</v>
      </c>
      <c r="D3216" t="s">
        <v>3838</v>
      </c>
      <c r="F3216" t="s">
        <v>51</v>
      </c>
      <c r="G3216">
        <v>38.899329999999999</v>
      </c>
      <c r="H3216">
        <v>-77.055980000000005</v>
      </c>
      <c r="I3216" t="s">
        <v>21</v>
      </c>
      <c r="J3216">
        <v>70</v>
      </c>
      <c r="K3216">
        <v>31</v>
      </c>
      <c r="L3216">
        <v>2</v>
      </c>
      <c r="M3216" s="1">
        <v>44612</v>
      </c>
      <c r="N3216">
        <v>7.0000000000000007E-2</v>
      </c>
      <c r="O3216">
        <v>145</v>
      </c>
      <c r="P3216">
        <v>354</v>
      </c>
      <c r="Q3216">
        <v>1</v>
      </c>
    </row>
    <row r="3217" spans="1:18" ht="15.95" customHeight="1">
      <c r="A3217">
        <v>42811730</v>
      </c>
      <c r="B3217" t="s">
        <v>5447</v>
      </c>
      <c r="C3217">
        <v>48005494</v>
      </c>
      <c r="D3217" t="s">
        <v>3838</v>
      </c>
      <c r="F3217" t="s">
        <v>51</v>
      </c>
      <c r="G3217">
        <v>38.89913</v>
      </c>
      <c r="H3217">
        <v>-77.054680000000005</v>
      </c>
      <c r="I3217" t="s">
        <v>21</v>
      </c>
      <c r="J3217">
        <v>123</v>
      </c>
      <c r="K3217">
        <v>31</v>
      </c>
      <c r="L3217">
        <v>4</v>
      </c>
      <c r="M3217" s="1">
        <v>44785</v>
      </c>
      <c r="N3217">
        <v>0.18</v>
      </c>
      <c r="O3217">
        <v>145</v>
      </c>
      <c r="P3217">
        <v>210</v>
      </c>
      <c r="Q3217">
        <v>2</v>
      </c>
    </row>
    <row r="3218" spans="1:18" ht="15.95" customHeight="1">
      <c r="A3218">
        <v>42811738</v>
      </c>
      <c r="B3218" t="s">
        <v>5448</v>
      </c>
      <c r="C3218">
        <v>48005494</v>
      </c>
      <c r="D3218" t="s">
        <v>3838</v>
      </c>
      <c r="F3218" t="s">
        <v>51</v>
      </c>
      <c r="G3218">
        <v>38.899970000000003</v>
      </c>
      <c r="H3218">
        <v>-77.055099999999996</v>
      </c>
      <c r="I3218" t="s">
        <v>21</v>
      </c>
      <c r="J3218">
        <v>71</v>
      </c>
      <c r="K3218">
        <v>31</v>
      </c>
      <c r="L3218">
        <v>2</v>
      </c>
      <c r="M3218" s="1">
        <v>44834</v>
      </c>
      <c r="N3218">
        <v>0.1</v>
      </c>
      <c r="O3218">
        <v>145</v>
      </c>
      <c r="P3218">
        <v>352</v>
      </c>
      <c r="Q3218">
        <v>1</v>
      </c>
    </row>
    <row r="3219" spans="1:18" ht="15.95" customHeight="1">
      <c r="A3219">
        <v>42811743</v>
      </c>
      <c r="B3219" t="s">
        <v>5449</v>
      </c>
      <c r="C3219">
        <v>48005494</v>
      </c>
      <c r="D3219" t="s">
        <v>3838</v>
      </c>
      <c r="F3219" t="s">
        <v>51</v>
      </c>
      <c r="G3219">
        <v>38.901310000000002</v>
      </c>
      <c r="H3219">
        <v>-77.054259999999999</v>
      </c>
      <c r="I3219" t="s">
        <v>21</v>
      </c>
      <c r="J3219">
        <v>60</v>
      </c>
      <c r="K3219">
        <v>31</v>
      </c>
      <c r="L3219" s="13">
        <v>2</v>
      </c>
      <c r="M3219" s="1">
        <v>44844</v>
      </c>
      <c r="N3219">
        <v>0.14000000000000001</v>
      </c>
      <c r="O3219">
        <v>145</v>
      </c>
      <c r="P3219">
        <v>365</v>
      </c>
      <c r="Q3219">
        <v>1</v>
      </c>
    </row>
    <row r="3220" spans="1:18" ht="15.95" customHeight="1">
      <c r="A3220">
        <v>42811750</v>
      </c>
      <c r="B3220" t="s">
        <v>5450</v>
      </c>
      <c r="C3220">
        <v>48005494</v>
      </c>
      <c r="D3220" t="s">
        <v>3838</v>
      </c>
      <c r="F3220" t="s">
        <v>51</v>
      </c>
      <c r="G3220">
        <v>38.900509999999997</v>
      </c>
      <c r="H3220">
        <v>-77.054220000000001</v>
      </c>
      <c r="I3220" t="s">
        <v>21</v>
      </c>
      <c r="J3220">
        <v>158</v>
      </c>
      <c r="K3220">
        <v>31</v>
      </c>
      <c r="L3220">
        <v>3</v>
      </c>
      <c r="M3220" s="1">
        <v>44777</v>
      </c>
      <c r="N3220">
        <v>0.1</v>
      </c>
      <c r="O3220">
        <v>145</v>
      </c>
      <c r="P3220">
        <v>331</v>
      </c>
      <c r="Q3220">
        <v>1</v>
      </c>
    </row>
    <row r="3221" spans="1:18" ht="15.95" customHeight="1">
      <c r="A3221">
        <v>42811753</v>
      </c>
      <c r="B3221" t="s">
        <v>5466</v>
      </c>
      <c r="C3221">
        <v>48005494</v>
      </c>
      <c r="D3221" t="s">
        <v>3838</v>
      </c>
      <c r="F3221" t="s">
        <v>51</v>
      </c>
      <c r="G3221">
        <v>38.899520000000003</v>
      </c>
      <c r="H3221">
        <v>-77.054130000000001</v>
      </c>
      <c r="I3221" t="s">
        <v>21</v>
      </c>
      <c r="J3221">
        <v>74</v>
      </c>
      <c r="K3221">
        <v>31</v>
      </c>
      <c r="L3221">
        <v>4</v>
      </c>
      <c r="M3221" s="1">
        <v>44742</v>
      </c>
      <c r="N3221">
        <v>0.16</v>
      </c>
      <c r="O3221">
        <v>145</v>
      </c>
      <c r="P3221">
        <v>345</v>
      </c>
      <c r="Q3221">
        <v>2</v>
      </c>
    </row>
    <row r="3222" spans="1:18" ht="15.95" customHeight="1">
      <c r="A3222">
        <v>42811757</v>
      </c>
      <c r="B3222" t="s">
        <v>5467</v>
      </c>
      <c r="C3222">
        <v>48005494</v>
      </c>
      <c r="D3222" t="s">
        <v>3838</v>
      </c>
      <c r="F3222" t="s">
        <v>51</v>
      </c>
      <c r="G3222">
        <v>38.901130000000002</v>
      </c>
      <c r="H3222">
        <v>-77.055859999999996</v>
      </c>
      <c r="I3222" t="s">
        <v>21</v>
      </c>
      <c r="J3222">
        <v>76</v>
      </c>
      <c r="K3222">
        <v>31</v>
      </c>
      <c r="L3222">
        <v>0</v>
      </c>
      <c r="M3222" s="13"/>
      <c r="O3222">
        <v>145</v>
      </c>
      <c r="P3222">
        <v>337</v>
      </c>
      <c r="Q3222">
        <v>0</v>
      </c>
    </row>
    <row r="3223" spans="1:18" ht="15.95" customHeight="1">
      <c r="A3223">
        <v>42811764</v>
      </c>
      <c r="B3223" t="s">
        <v>5468</v>
      </c>
      <c r="C3223">
        <v>48005494</v>
      </c>
      <c r="D3223" t="s">
        <v>3838</v>
      </c>
      <c r="F3223" t="s">
        <v>51</v>
      </c>
      <c r="G3223">
        <v>38.89958</v>
      </c>
      <c r="H3223">
        <v>-77.0565</v>
      </c>
      <c r="I3223" t="s">
        <v>21</v>
      </c>
      <c r="J3223">
        <v>58</v>
      </c>
      <c r="K3223">
        <v>31</v>
      </c>
      <c r="L3223">
        <v>7</v>
      </c>
      <c r="M3223" s="1">
        <v>44906</v>
      </c>
      <c r="N3223">
        <v>0.31</v>
      </c>
      <c r="O3223">
        <v>145</v>
      </c>
      <c r="P3223">
        <v>365</v>
      </c>
      <c r="Q3223">
        <v>3</v>
      </c>
    </row>
    <row r="3224" spans="1:18" ht="15.95" customHeight="1">
      <c r="A3224">
        <v>42811767</v>
      </c>
      <c r="B3224" t="s">
        <v>5469</v>
      </c>
      <c r="C3224">
        <v>48005494</v>
      </c>
      <c r="D3224" t="s">
        <v>3838</v>
      </c>
      <c r="F3224" t="s">
        <v>51</v>
      </c>
      <c r="G3224">
        <v>38.901029999999999</v>
      </c>
      <c r="H3224">
        <v>-77.055539999999993</v>
      </c>
      <c r="I3224" t="s">
        <v>21</v>
      </c>
      <c r="J3224">
        <v>63</v>
      </c>
      <c r="K3224">
        <v>31</v>
      </c>
      <c r="L3224">
        <v>4</v>
      </c>
      <c r="M3224" s="1">
        <v>44784</v>
      </c>
      <c r="N3224">
        <v>0.17</v>
      </c>
      <c r="O3224">
        <v>145</v>
      </c>
      <c r="P3224">
        <v>365</v>
      </c>
      <c r="Q3224">
        <v>2</v>
      </c>
    </row>
    <row r="3225" spans="1:18" ht="15.95" customHeight="1">
      <c r="A3225">
        <v>42811773</v>
      </c>
      <c r="B3225" t="s">
        <v>5473</v>
      </c>
      <c r="C3225">
        <v>48005494</v>
      </c>
      <c r="D3225" t="s">
        <v>3838</v>
      </c>
      <c r="F3225" t="s">
        <v>51</v>
      </c>
      <c r="G3225">
        <v>38.899209999999997</v>
      </c>
      <c r="H3225">
        <v>-77.055599999999998</v>
      </c>
      <c r="I3225" t="s">
        <v>21</v>
      </c>
      <c r="J3225">
        <v>99</v>
      </c>
      <c r="K3225">
        <v>31</v>
      </c>
      <c r="L3225">
        <v>7</v>
      </c>
      <c r="M3225" s="1">
        <v>44914</v>
      </c>
      <c r="N3225">
        <v>0.23</v>
      </c>
      <c r="O3225">
        <v>145</v>
      </c>
      <c r="P3225">
        <v>261</v>
      </c>
      <c r="Q3225">
        <v>3</v>
      </c>
    </row>
    <row r="3226" spans="1:18" ht="15.95" customHeight="1">
      <c r="A3226">
        <v>42811779</v>
      </c>
      <c r="B3226" t="s">
        <v>5474</v>
      </c>
      <c r="C3226">
        <v>48005494</v>
      </c>
      <c r="D3226" t="s">
        <v>3838</v>
      </c>
      <c r="F3226" t="s">
        <v>51</v>
      </c>
      <c r="G3226">
        <v>38.899529999999999</v>
      </c>
      <c r="H3226">
        <v>-77.056330000000003</v>
      </c>
      <c r="I3226" t="s">
        <v>21</v>
      </c>
      <c r="J3226">
        <v>58</v>
      </c>
      <c r="K3226">
        <v>31</v>
      </c>
      <c r="L3226">
        <v>3</v>
      </c>
      <c r="M3226" s="1">
        <v>44844</v>
      </c>
      <c r="N3226">
        <v>0.16</v>
      </c>
      <c r="O3226">
        <v>145</v>
      </c>
      <c r="P3226">
        <v>365</v>
      </c>
      <c r="Q3226">
        <v>2</v>
      </c>
    </row>
    <row r="3227" spans="1:18" ht="15.95" customHeight="1">
      <c r="A3227">
        <v>42811782</v>
      </c>
      <c r="B3227" t="s">
        <v>5475</v>
      </c>
      <c r="C3227">
        <v>48005494</v>
      </c>
      <c r="D3227" t="s">
        <v>3838</v>
      </c>
      <c r="F3227" t="s">
        <v>51</v>
      </c>
      <c r="G3227">
        <v>38.901110000000003</v>
      </c>
      <c r="H3227">
        <v>-77.054299999999998</v>
      </c>
      <c r="I3227" t="s">
        <v>21</v>
      </c>
      <c r="J3227">
        <v>125</v>
      </c>
      <c r="K3227">
        <v>31</v>
      </c>
      <c r="L3227">
        <v>3</v>
      </c>
      <c r="M3227" s="1">
        <v>44779</v>
      </c>
      <c r="N3227">
        <v>0.14000000000000001</v>
      </c>
      <c r="O3227">
        <v>145</v>
      </c>
      <c r="P3227">
        <v>203</v>
      </c>
      <c r="Q3227">
        <v>1</v>
      </c>
    </row>
    <row r="3228" spans="1:18" ht="15.95" customHeight="1">
      <c r="A3228">
        <v>42811785</v>
      </c>
      <c r="B3228" t="s">
        <v>5478</v>
      </c>
      <c r="C3228">
        <v>48005494</v>
      </c>
      <c r="D3228" t="s">
        <v>3838</v>
      </c>
      <c r="F3228" t="s">
        <v>51</v>
      </c>
      <c r="G3228">
        <v>38.899819999999998</v>
      </c>
      <c r="H3228">
        <v>-77.054839999999999</v>
      </c>
      <c r="I3228" t="s">
        <v>21</v>
      </c>
      <c r="J3228">
        <v>59</v>
      </c>
      <c r="K3228">
        <v>31</v>
      </c>
      <c r="L3228">
        <v>2</v>
      </c>
      <c r="M3228" s="1">
        <v>44844</v>
      </c>
      <c r="N3228">
        <v>0.14000000000000001</v>
      </c>
      <c r="O3228">
        <v>145</v>
      </c>
      <c r="P3228">
        <v>365</v>
      </c>
      <c r="Q3228">
        <v>1</v>
      </c>
    </row>
    <row r="3229" spans="1:18" ht="15.95" customHeight="1">
      <c r="A3229">
        <v>42811805</v>
      </c>
      <c r="B3229" t="s">
        <v>5479</v>
      </c>
      <c r="C3229">
        <v>48005494</v>
      </c>
      <c r="D3229" t="s">
        <v>3838</v>
      </c>
      <c r="F3229" t="s">
        <v>51</v>
      </c>
      <c r="G3229">
        <v>38.899169999999998</v>
      </c>
      <c r="H3229">
        <v>-77.05453</v>
      </c>
      <c r="I3229" t="s">
        <v>21</v>
      </c>
      <c r="J3229">
        <v>70</v>
      </c>
      <c r="K3229">
        <v>31</v>
      </c>
      <c r="L3229">
        <v>0</v>
      </c>
      <c r="M3229" s="13"/>
      <c r="O3229">
        <v>145</v>
      </c>
      <c r="P3229">
        <v>355</v>
      </c>
      <c r="Q3229">
        <v>0</v>
      </c>
    </row>
    <row r="3230" spans="1:18" ht="15.95" customHeight="1">
      <c r="A3230">
        <v>42811810</v>
      </c>
      <c r="B3230" t="s">
        <v>5488</v>
      </c>
      <c r="C3230">
        <v>48005494</v>
      </c>
      <c r="D3230" t="s">
        <v>3838</v>
      </c>
      <c r="F3230" t="s">
        <v>51</v>
      </c>
      <c r="G3230">
        <v>38.900509999999997</v>
      </c>
      <c r="H3230">
        <v>-77.054550000000006</v>
      </c>
      <c r="I3230" t="s">
        <v>21</v>
      </c>
      <c r="J3230">
        <v>73</v>
      </c>
      <c r="K3230">
        <v>31</v>
      </c>
      <c r="L3230">
        <v>5</v>
      </c>
      <c r="M3230" s="1">
        <v>44900</v>
      </c>
      <c r="N3230">
        <v>0.31</v>
      </c>
      <c r="O3230">
        <v>145</v>
      </c>
      <c r="P3230">
        <v>347</v>
      </c>
      <c r="Q3230">
        <v>3</v>
      </c>
      <c r="R3230" s="13"/>
    </row>
    <row r="3231" spans="1:18" ht="15.95" customHeight="1">
      <c r="A3231">
        <v>42811815</v>
      </c>
      <c r="B3231" t="s">
        <v>5489</v>
      </c>
      <c r="C3231">
        <v>48005494</v>
      </c>
      <c r="D3231" t="s">
        <v>3838</v>
      </c>
      <c r="F3231" t="s">
        <v>51</v>
      </c>
      <c r="G3231">
        <v>38.899320000000003</v>
      </c>
      <c r="H3231">
        <v>-77.055109999999999</v>
      </c>
      <c r="I3231" t="s">
        <v>21</v>
      </c>
      <c r="J3231">
        <v>82</v>
      </c>
      <c r="K3231">
        <v>31</v>
      </c>
      <c r="L3231">
        <v>3</v>
      </c>
      <c r="M3231" s="1">
        <v>44844</v>
      </c>
      <c r="N3231">
        <v>0.11</v>
      </c>
      <c r="O3231">
        <v>145</v>
      </c>
      <c r="P3231">
        <v>329</v>
      </c>
      <c r="Q3231">
        <v>2</v>
      </c>
    </row>
    <row r="3232" spans="1:18" ht="15.95" customHeight="1">
      <c r="A3232">
        <v>42811816</v>
      </c>
      <c r="B3232" t="s">
        <v>5490</v>
      </c>
      <c r="C3232">
        <v>48005494</v>
      </c>
      <c r="D3232" t="s">
        <v>3838</v>
      </c>
      <c r="F3232" t="s">
        <v>51</v>
      </c>
      <c r="G3232">
        <v>38.90146</v>
      </c>
      <c r="H3232">
        <v>-77.054400000000001</v>
      </c>
      <c r="I3232" t="s">
        <v>21</v>
      </c>
      <c r="J3232">
        <v>92</v>
      </c>
      <c r="K3232">
        <v>31</v>
      </c>
      <c r="L3232">
        <v>5</v>
      </c>
      <c r="M3232" s="1">
        <v>44796</v>
      </c>
      <c r="N3232">
        <v>0.18</v>
      </c>
      <c r="O3232">
        <v>145</v>
      </c>
      <c r="P3232">
        <v>311</v>
      </c>
      <c r="Q3232">
        <v>2</v>
      </c>
    </row>
    <row r="3233" spans="1:17" ht="15.95" customHeight="1">
      <c r="A3233">
        <v>42811820</v>
      </c>
      <c r="B3233" t="s">
        <v>5491</v>
      </c>
      <c r="C3233">
        <v>48005494</v>
      </c>
      <c r="D3233" t="s">
        <v>3838</v>
      </c>
      <c r="F3233" t="s">
        <v>51</v>
      </c>
      <c r="G3233">
        <v>38.900930000000002</v>
      </c>
      <c r="H3233">
        <v>-77.054500000000004</v>
      </c>
      <c r="I3233" t="s">
        <v>21</v>
      </c>
      <c r="J3233">
        <v>142</v>
      </c>
      <c r="K3233">
        <v>31</v>
      </c>
      <c r="L3233">
        <v>3</v>
      </c>
      <c r="M3233" s="1">
        <v>44807</v>
      </c>
      <c r="N3233">
        <v>0.16</v>
      </c>
      <c r="O3233">
        <v>145</v>
      </c>
      <c r="P3233">
        <v>205</v>
      </c>
      <c r="Q3233">
        <v>2</v>
      </c>
    </row>
    <row r="3234" spans="1:17" ht="15.95" customHeight="1">
      <c r="A3234">
        <v>42811826</v>
      </c>
      <c r="B3234" t="s">
        <v>5492</v>
      </c>
      <c r="C3234">
        <v>48005494</v>
      </c>
      <c r="D3234" t="s">
        <v>3838</v>
      </c>
      <c r="F3234" t="s">
        <v>51</v>
      </c>
      <c r="G3234">
        <v>38.900640000000003</v>
      </c>
      <c r="H3234">
        <v>-77.055819999999997</v>
      </c>
      <c r="I3234" t="s">
        <v>21</v>
      </c>
      <c r="J3234">
        <v>186</v>
      </c>
      <c r="K3234">
        <v>31</v>
      </c>
      <c r="L3234">
        <v>4</v>
      </c>
      <c r="M3234" s="1">
        <v>44612</v>
      </c>
      <c r="N3234">
        <v>0.16</v>
      </c>
      <c r="O3234">
        <v>145</v>
      </c>
      <c r="P3234">
        <v>203</v>
      </c>
      <c r="Q3234">
        <v>1</v>
      </c>
    </row>
    <row r="3235" spans="1:17" ht="15.95" customHeight="1">
      <c r="A3235">
        <v>42811833</v>
      </c>
      <c r="B3235" t="s">
        <v>5496</v>
      </c>
      <c r="C3235">
        <v>48005494</v>
      </c>
      <c r="D3235" t="s">
        <v>3838</v>
      </c>
      <c r="F3235" t="s">
        <v>51</v>
      </c>
      <c r="G3235">
        <v>38.899679999999996</v>
      </c>
      <c r="H3235">
        <v>-77.055819999999997</v>
      </c>
      <c r="I3235" t="s">
        <v>21</v>
      </c>
      <c r="J3235">
        <v>74</v>
      </c>
      <c r="K3235">
        <v>31</v>
      </c>
      <c r="L3235" s="13">
        <v>0</v>
      </c>
      <c r="O3235">
        <v>145</v>
      </c>
      <c r="P3235">
        <v>344</v>
      </c>
      <c r="Q3235">
        <v>0</v>
      </c>
    </row>
    <row r="3236" spans="1:17" ht="15.95" customHeight="1">
      <c r="A3236">
        <v>42811840</v>
      </c>
      <c r="B3236" t="s">
        <v>5497</v>
      </c>
      <c r="C3236">
        <v>48005494</v>
      </c>
      <c r="D3236" t="s">
        <v>3838</v>
      </c>
      <c r="F3236" t="s">
        <v>51</v>
      </c>
      <c r="G3236">
        <v>38.90119</v>
      </c>
      <c r="H3236">
        <v>-77.054940000000002</v>
      </c>
      <c r="I3236" t="s">
        <v>21</v>
      </c>
      <c r="J3236">
        <v>126</v>
      </c>
      <c r="K3236">
        <v>31</v>
      </c>
      <c r="L3236">
        <v>3</v>
      </c>
      <c r="M3236" s="1">
        <v>44547</v>
      </c>
      <c r="N3236">
        <v>0.12</v>
      </c>
      <c r="O3236">
        <v>145</v>
      </c>
      <c r="P3236">
        <v>196</v>
      </c>
      <c r="Q3236">
        <v>0</v>
      </c>
    </row>
    <row r="3237" spans="1:17" ht="15.95" customHeight="1">
      <c r="A3237">
        <v>42811845</v>
      </c>
      <c r="B3237" t="s">
        <v>5508</v>
      </c>
      <c r="C3237">
        <v>48005494</v>
      </c>
      <c r="D3237" t="s">
        <v>3838</v>
      </c>
      <c r="F3237" t="s">
        <v>51</v>
      </c>
      <c r="G3237">
        <v>38.899479999999997</v>
      </c>
      <c r="H3237">
        <v>-77.054169999999999</v>
      </c>
      <c r="I3237" t="s">
        <v>21</v>
      </c>
      <c r="J3237">
        <v>123</v>
      </c>
      <c r="K3237">
        <v>31</v>
      </c>
      <c r="L3237">
        <v>0</v>
      </c>
      <c r="M3237" s="13"/>
      <c r="O3237">
        <v>145</v>
      </c>
      <c r="P3237">
        <v>223</v>
      </c>
      <c r="Q3237">
        <v>0</v>
      </c>
    </row>
    <row r="3238" spans="1:17" ht="15.95" customHeight="1">
      <c r="A3238">
        <v>42811860</v>
      </c>
      <c r="B3238" t="s">
        <v>5509</v>
      </c>
      <c r="C3238">
        <v>48005494</v>
      </c>
      <c r="D3238" t="s">
        <v>3838</v>
      </c>
      <c r="F3238" t="s">
        <v>51</v>
      </c>
      <c r="G3238">
        <v>38.899479999999997</v>
      </c>
      <c r="H3238">
        <v>-77.054599999999994</v>
      </c>
      <c r="I3238" t="s">
        <v>21</v>
      </c>
      <c r="J3238">
        <v>125</v>
      </c>
      <c r="K3238">
        <v>31</v>
      </c>
      <c r="L3238">
        <v>0</v>
      </c>
      <c r="M3238" s="13"/>
      <c r="O3238">
        <v>145</v>
      </c>
      <c r="P3238">
        <v>202</v>
      </c>
      <c r="Q3238">
        <v>0</v>
      </c>
    </row>
    <row r="3239" spans="1:17" ht="15.95" customHeight="1">
      <c r="A3239">
        <v>42811874</v>
      </c>
      <c r="B3239" t="s">
        <v>5510</v>
      </c>
      <c r="C3239">
        <v>48005494</v>
      </c>
      <c r="D3239" t="s">
        <v>3838</v>
      </c>
      <c r="F3239" t="s">
        <v>51</v>
      </c>
      <c r="G3239">
        <v>38.899749999999997</v>
      </c>
      <c r="H3239">
        <v>-77.05592</v>
      </c>
      <c r="I3239" t="s">
        <v>21</v>
      </c>
      <c r="J3239">
        <v>66</v>
      </c>
      <c r="K3239">
        <v>31</v>
      </c>
      <c r="L3239">
        <v>1</v>
      </c>
      <c r="M3239" s="1">
        <v>44165</v>
      </c>
      <c r="N3239">
        <v>0.04</v>
      </c>
      <c r="O3239">
        <v>145</v>
      </c>
      <c r="P3239">
        <v>365</v>
      </c>
      <c r="Q3239">
        <v>0</v>
      </c>
    </row>
    <row r="3240" spans="1:17" ht="15.95" customHeight="1">
      <c r="A3240">
        <v>42811887</v>
      </c>
      <c r="B3240" t="s">
        <v>5511</v>
      </c>
      <c r="C3240">
        <v>48005494</v>
      </c>
      <c r="D3240" t="s">
        <v>3838</v>
      </c>
      <c r="F3240" t="s">
        <v>51</v>
      </c>
      <c r="G3240">
        <v>38.899720000000002</v>
      </c>
      <c r="H3240">
        <v>-77.056259999999995</v>
      </c>
      <c r="I3240" t="s">
        <v>21</v>
      </c>
      <c r="J3240">
        <v>96</v>
      </c>
      <c r="K3240">
        <v>31</v>
      </c>
      <c r="L3240">
        <v>3</v>
      </c>
      <c r="M3240" s="1">
        <v>44869</v>
      </c>
      <c r="N3240">
        <v>0.11</v>
      </c>
      <c r="O3240">
        <v>145</v>
      </c>
      <c r="P3240">
        <v>303</v>
      </c>
      <c r="Q3240">
        <v>1</v>
      </c>
    </row>
    <row r="3241" spans="1:17" ht="15.95" customHeight="1">
      <c r="A3241">
        <v>42811902</v>
      </c>
      <c r="B3241" t="s">
        <v>5512</v>
      </c>
      <c r="C3241">
        <v>48005494</v>
      </c>
      <c r="D3241" t="s">
        <v>3838</v>
      </c>
      <c r="F3241" t="s">
        <v>51</v>
      </c>
      <c r="G3241">
        <v>38.899340000000002</v>
      </c>
      <c r="H3241">
        <v>-77.055660000000003</v>
      </c>
      <c r="I3241" t="s">
        <v>21</v>
      </c>
      <c r="J3241">
        <v>101</v>
      </c>
      <c r="K3241">
        <v>31</v>
      </c>
      <c r="L3241">
        <v>3</v>
      </c>
      <c r="M3241" s="1">
        <v>44862</v>
      </c>
      <c r="N3241">
        <v>0.17</v>
      </c>
      <c r="O3241">
        <v>145</v>
      </c>
      <c r="P3241">
        <v>296</v>
      </c>
      <c r="Q3241">
        <v>1</v>
      </c>
    </row>
    <row r="3242" spans="1:17" ht="15.95" customHeight="1">
      <c r="A3242">
        <v>42811909</v>
      </c>
      <c r="B3242" t="s">
        <v>5515</v>
      </c>
      <c r="C3242">
        <v>48005494</v>
      </c>
      <c r="D3242" t="s">
        <v>3838</v>
      </c>
      <c r="F3242" t="s">
        <v>51</v>
      </c>
      <c r="G3242">
        <v>38.900970000000001</v>
      </c>
      <c r="H3242">
        <v>-77.056060000000002</v>
      </c>
      <c r="I3242" t="s">
        <v>21</v>
      </c>
      <c r="J3242">
        <v>102</v>
      </c>
      <c r="K3242">
        <v>31</v>
      </c>
      <c r="L3242">
        <v>5</v>
      </c>
      <c r="M3242" s="1">
        <v>44467</v>
      </c>
      <c r="N3242">
        <v>0.16</v>
      </c>
      <c r="O3242">
        <v>145</v>
      </c>
      <c r="P3242">
        <v>0</v>
      </c>
      <c r="Q3242">
        <v>0</v>
      </c>
    </row>
    <row r="3243" spans="1:17" ht="15.95" customHeight="1">
      <c r="A3243">
        <v>42811915</v>
      </c>
      <c r="B3243" t="s">
        <v>5516</v>
      </c>
      <c r="C3243">
        <v>48005494</v>
      </c>
      <c r="D3243" t="s">
        <v>3838</v>
      </c>
      <c r="F3243" t="s">
        <v>51</v>
      </c>
      <c r="G3243">
        <v>38.900689999999997</v>
      </c>
      <c r="H3243">
        <v>-77.054479999999998</v>
      </c>
      <c r="I3243" t="s">
        <v>21</v>
      </c>
      <c r="J3243">
        <v>113</v>
      </c>
      <c r="K3243">
        <v>31</v>
      </c>
      <c r="L3243">
        <v>4</v>
      </c>
      <c r="M3243" s="1">
        <v>44806</v>
      </c>
      <c r="N3243">
        <v>0.16</v>
      </c>
      <c r="O3243">
        <v>145</v>
      </c>
      <c r="P3243">
        <v>267</v>
      </c>
      <c r="Q3243">
        <v>1</v>
      </c>
    </row>
    <row r="3244" spans="1:17" ht="15.95" customHeight="1">
      <c r="A3244">
        <v>42811922</v>
      </c>
      <c r="B3244" t="s">
        <v>5517</v>
      </c>
      <c r="C3244">
        <v>48005494</v>
      </c>
      <c r="D3244" t="s">
        <v>3838</v>
      </c>
      <c r="F3244" t="s">
        <v>51</v>
      </c>
      <c r="G3244">
        <v>38.901260000000001</v>
      </c>
      <c r="H3244">
        <v>-77.054389999999998</v>
      </c>
      <c r="I3244" t="s">
        <v>21</v>
      </c>
      <c r="J3244">
        <v>60</v>
      </c>
      <c r="K3244">
        <v>31</v>
      </c>
      <c r="L3244">
        <v>0</v>
      </c>
      <c r="O3244">
        <v>145</v>
      </c>
      <c r="P3244">
        <v>365</v>
      </c>
      <c r="Q3244">
        <v>0</v>
      </c>
    </row>
    <row r="3245" spans="1:17" ht="15.95" customHeight="1">
      <c r="A3245">
        <v>42811928</v>
      </c>
      <c r="B3245" t="s">
        <v>5528</v>
      </c>
      <c r="C3245">
        <v>48005494</v>
      </c>
      <c r="D3245" t="s">
        <v>3838</v>
      </c>
      <c r="F3245" t="s">
        <v>51</v>
      </c>
      <c r="G3245">
        <v>38.89967</v>
      </c>
      <c r="H3245">
        <v>-77.056209999999993</v>
      </c>
      <c r="I3245" t="s">
        <v>21</v>
      </c>
      <c r="J3245">
        <v>122</v>
      </c>
      <c r="K3245">
        <v>31</v>
      </c>
      <c r="L3245">
        <v>0</v>
      </c>
      <c r="O3245">
        <v>145</v>
      </c>
      <c r="P3245">
        <v>230</v>
      </c>
      <c r="Q3245">
        <v>0</v>
      </c>
    </row>
    <row r="3246" spans="1:17" ht="15.95" customHeight="1">
      <c r="A3246">
        <v>42811933</v>
      </c>
      <c r="B3246" t="s">
        <v>5529</v>
      </c>
      <c r="C3246">
        <v>48005494</v>
      </c>
      <c r="D3246" t="s">
        <v>3838</v>
      </c>
      <c r="F3246" t="s">
        <v>51</v>
      </c>
      <c r="G3246">
        <v>38.901139999999998</v>
      </c>
      <c r="H3246">
        <v>-77.054310000000001</v>
      </c>
      <c r="I3246" t="s">
        <v>21</v>
      </c>
      <c r="J3246">
        <v>67</v>
      </c>
      <c r="K3246">
        <v>31</v>
      </c>
      <c r="L3246">
        <v>1</v>
      </c>
      <c r="M3246" s="1">
        <v>44720</v>
      </c>
      <c r="N3246">
        <v>0.15</v>
      </c>
      <c r="O3246">
        <v>145</v>
      </c>
      <c r="P3246">
        <v>364</v>
      </c>
      <c r="Q3246">
        <v>1</v>
      </c>
    </row>
    <row r="3247" spans="1:17" ht="15.95" customHeight="1">
      <c r="A3247">
        <v>42811940</v>
      </c>
      <c r="B3247" t="s">
        <v>5530</v>
      </c>
      <c r="C3247">
        <v>48005494</v>
      </c>
      <c r="D3247" t="s">
        <v>3838</v>
      </c>
      <c r="F3247" t="s">
        <v>51</v>
      </c>
      <c r="G3247">
        <v>38.900709999999997</v>
      </c>
      <c r="H3247">
        <v>-77.056520000000006</v>
      </c>
      <c r="I3247" t="s">
        <v>21</v>
      </c>
      <c r="J3247">
        <v>87</v>
      </c>
      <c r="K3247">
        <v>31</v>
      </c>
      <c r="L3247">
        <v>0</v>
      </c>
      <c r="O3247">
        <v>145</v>
      </c>
      <c r="P3247">
        <v>319</v>
      </c>
      <c r="Q3247">
        <v>0</v>
      </c>
    </row>
    <row r="3248" spans="1:17" ht="15.95" customHeight="1">
      <c r="A3248">
        <v>42811943</v>
      </c>
      <c r="B3248" t="s">
        <v>5531</v>
      </c>
      <c r="C3248">
        <v>48005494</v>
      </c>
      <c r="D3248" t="s">
        <v>3838</v>
      </c>
      <c r="F3248" t="s">
        <v>51</v>
      </c>
      <c r="G3248">
        <v>38.901269999999997</v>
      </c>
      <c r="H3248">
        <v>-77.055809999999994</v>
      </c>
      <c r="I3248" t="s">
        <v>21</v>
      </c>
      <c r="J3248">
        <v>118</v>
      </c>
      <c r="K3248">
        <v>31</v>
      </c>
      <c r="L3248">
        <v>2</v>
      </c>
      <c r="M3248" s="1">
        <v>44662</v>
      </c>
      <c r="N3248">
        <v>0.16</v>
      </c>
      <c r="O3248">
        <v>145</v>
      </c>
      <c r="P3248">
        <v>245</v>
      </c>
      <c r="Q3248">
        <v>2</v>
      </c>
    </row>
    <row r="3249" spans="1:18" ht="15.95" customHeight="1">
      <c r="A3249">
        <v>42811953</v>
      </c>
      <c r="B3249" t="s">
        <v>5532</v>
      </c>
      <c r="C3249">
        <v>48005494</v>
      </c>
      <c r="D3249" t="s">
        <v>3838</v>
      </c>
      <c r="F3249" t="s">
        <v>51</v>
      </c>
      <c r="G3249">
        <v>38.901319999999998</v>
      </c>
      <c r="H3249">
        <v>-77.056030000000007</v>
      </c>
      <c r="I3249" t="s">
        <v>21</v>
      </c>
      <c r="J3249">
        <v>73</v>
      </c>
      <c r="K3249">
        <v>31</v>
      </c>
      <c r="L3249">
        <v>2</v>
      </c>
      <c r="M3249" s="1">
        <v>44697</v>
      </c>
      <c r="N3249">
        <v>0.15</v>
      </c>
      <c r="O3249">
        <v>145</v>
      </c>
      <c r="P3249">
        <v>346</v>
      </c>
      <c r="Q3249">
        <v>1</v>
      </c>
    </row>
    <row r="3250" spans="1:18" ht="15.95" customHeight="1">
      <c r="A3250">
        <v>42811958</v>
      </c>
      <c r="B3250" t="s">
        <v>5533</v>
      </c>
      <c r="C3250">
        <v>48005494</v>
      </c>
      <c r="D3250" t="s">
        <v>3838</v>
      </c>
      <c r="F3250" t="s">
        <v>51</v>
      </c>
      <c r="G3250">
        <v>38.90081</v>
      </c>
      <c r="H3250">
        <v>-77.05592</v>
      </c>
      <c r="I3250" t="s">
        <v>21</v>
      </c>
      <c r="J3250">
        <v>122</v>
      </c>
      <c r="K3250">
        <v>31</v>
      </c>
      <c r="L3250">
        <v>2</v>
      </c>
      <c r="M3250" s="1">
        <v>44814</v>
      </c>
      <c r="N3250">
        <v>0.18</v>
      </c>
      <c r="O3250">
        <v>145</v>
      </c>
      <c r="P3250">
        <v>220</v>
      </c>
      <c r="Q3250">
        <v>2</v>
      </c>
    </row>
    <row r="3251" spans="1:18" ht="15.95" customHeight="1">
      <c r="A3251">
        <v>42811961</v>
      </c>
      <c r="B3251" t="s">
        <v>5535</v>
      </c>
      <c r="C3251">
        <v>48005494</v>
      </c>
      <c r="D3251" t="s">
        <v>3838</v>
      </c>
      <c r="F3251" t="s">
        <v>51</v>
      </c>
      <c r="G3251">
        <v>38.899569999999997</v>
      </c>
      <c r="H3251">
        <v>-77.05444</v>
      </c>
      <c r="I3251" t="s">
        <v>21</v>
      </c>
      <c r="J3251">
        <v>66</v>
      </c>
      <c r="K3251">
        <v>31</v>
      </c>
      <c r="L3251">
        <v>2</v>
      </c>
      <c r="M3251" s="1">
        <v>44809</v>
      </c>
      <c r="N3251">
        <v>7.0000000000000007E-2</v>
      </c>
      <c r="O3251">
        <v>145</v>
      </c>
      <c r="P3251">
        <v>363</v>
      </c>
      <c r="Q3251">
        <v>1</v>
      </c>
    </row>
    <row r="3252" spans="1:18" ht="15.95" customHeight="1">
      <c r="A3252">
        <v>42815553</v>
      </c>
      <c r="B3252" t="s">
        <v>5536</v>
      </c>
      <c r="C3252">
        <v>43224781</v>
      </c>
      <c r="D3252" t="s">
        <v>1089</v>
      </c>
      <c r="F3252" t="s">
        <v>454</v>
      </c>
      <c r="G3252">
        <v>38.900770000000001</v>
      </c>
      <c r="H3252">
        <v>-76.932500000000005</v>
      </c>
      <c r="I3252" t="s">
        <v>25</v>
      </c>
      <c r="J3252">
        <v>65</v>
      </c>
      <c r="K3252">
        <v>31</v>
      </c>
      <c r="L3252">
        <v>0</v>
      </c>
      <c r="M3252" s="13"/>
      <c r="O3252">
        <v>3</v>
      </c>
      <c r="P3252">
        <v>360</v>
      </c>
      <c r="Q3252">
        <v>0</v>
      </c>
    </row>
    <row r="3253" spans="1:18" ht="15.95" customHeight="1">
      <c r="A3253">
        <v>42829620</v>
      </c>
      <c r="B3253" t="s">
        <v>5539</v>
      </c>
      <c r="C3253">
        <v>5487930</v>
      </c>
      <c r="D3253" t="s">
        <v>118</v>
      </c>
      <c r="F3253" t="s">
        <v>94</v>
      </c>
      <c r="G3253">
        <v>38.913919999999997</v>
      </c>
      <c r="H3253">
        <v>-77.041489999999996</v>
      </c>
      <c r="I3253" t="s">
        <v>21</v>
      </c>
      <c r="J3253">
        <v>150</v>
      </c>
      <c r="K3253">
        <v>30</v>
      </c>
      <c r="L3253">
        <v>2</v>
      </c>
      <c r="M3253" s="1">
        <v>44835</v>
      </c>
      <c r="N3253">
        <v>7.0000000000000007E-2</v>
      </c>
      <c r="O3253">
        <v>19</v>
      </c>
      <c r="P3253">
        <v>354</v>
      </c>
      <c r="Q3253">
        <v>1</v>
      </c>
      <c r="R3253" t="s">
        <v>560</v>
      </c>
    </row>
    <row r="3254" spans="1:18" ht="15.95" customHeight="1">
      <c r="A3254">
        <v>42834842</v>
      </c>
      <c r="B3254" t="s">
        <v>5549</v>
      </c>
      <c r="C3254">
        <v>69229879</v>
      </c>
      <c r="D3254" t="s">
        <v>5550</v>
      </c>
      <c r="F3254" t="s">
        <v>88</v>
      </c>
      <c r="G3254">
        <v>38.897210000000001</v>
      </c>
      <c r="H3254">
        <v>-76.976529999999997</v>
      </c>
      <c r="I3254" t="s">
        <v>21</v>
      </c>
      <c r="J3254">
        <v>135</v>
      </c>
      <c r="K3254">
        <v>2</v>
      </c>
      <c r="L3254">
        <v>144</v>
      </c>
      <c r="M3254" s="1">
        <v>44906</v>
      </c>
      <c r="N3254">
        <v>4.7</v>
      </c>
      <c r="O3254">
        <v>6</v>
      </c>
      <c r="P3254">
        <v>235</v>
      </c>
      <c r="Q3254">
        <v>76</v>
      </c>
      <c r="R3254" t="s">
        <v>101</v>
      </c>
    </row>
    <row r="3255" spans="1:18" ht="15.95" customHeight="1">
      <c r="A3255">
        <v>42855483</v>
      </c>
      <c r="B3255" t="s">
        <v>5551</v>
      </c>
      <c r="C3255">
        <v>107434423</v>
      </c>
      <c r="D3255" t="s">
        <v>3834</v>
      </c>
      <c r="F3255" t="s">
        <v>37</v>
      </c>
      <c r="G3255">
        <v>38.916821400000003</v>
      </c>
      <c r="H3255">
        <v>-77.042776399999994</v>
      </c>
      <c r="I3255" t="s">
        <v>21</v>
      </c>
      <c r="J3255">
        <v>160</v>
      </c>
      <c r="K3255">
        <v>32</v>
      </c>
      <c r="L3255">
        <v>0</v>
      </c>
      <c r="M3255" s="13"/>
      <c r="O3255">
        <v>214</v>
      </c>
      <c r="P3255">
        <v>271</v>
      </c>
      <c r="Q3255">
        <v>0</v>
      </c>
    </row>
    <row r="3256" spans="1:18" ht="15.95" customHeight="1">
      <c r="A3256">
        <v>42855522</v>
      </c>
      <c r="B3256" t="s">
        <v>5424</v>
      </c>
      <c r="C3256">
        <v>107434423</v>
      </c>
      <c r="D3256" t="s">
        <v>3834</v>
      </c>
      <c r="F3256" t="s">
        <v>37</v>
      </c>
      <c r="G3256">
        <v>38.916821400000003</v>
      </c>
      <c r="H3256">
        <v>-77.042776399999994</v>
      </c>
      <c r="I3256" t="s">
        <v>21</v>
      </c>
      <c r="J3256">
        <v>158</v>
      </c>
      <c r="K3256">
        <v>32</v>
      </c>
      <c r="L3256">
        <v>0</v>
      </c>
      <c r="O3256">
        <v>214</v>
      </c>
      <c r="P3256">
        <v>229</v>
      </c>
      <c r="Q3256">
        <v>0</v>
      </c>
    </row>
    <row r="3257" spans="1:18" ht="15.95" customHeight="1">
      <c r="A3257">
        <v>42855552</v>
      </c>
      <c r="B3257" t="s">
        <v>5552</v>
      </c>
      <c r="C3257">
        <v>107434423</v>
      </c>
      <c r="D3257" t="s">
        <v>3834</v>
      </c>
      <c r="F3257" t="s">
        <v>88</v>
      </c>
      <c r="G3257">
        <v>38.900449000000002</v>
      </c>
      <c r="H3257">
        <v>-77.000935999999996</v>
      </c>
      <c r="I3257" t="s">
        <v>21</v>
      </c>
      <c r="J3257">
        <v>138</v>
      </c>
      <c r="K3257">
        <v>32</v>
      </c>
      <c r="L3257">
        <v>0</v>
      </c>
      <c r="M3257" s="13"/>
      <c r="O3257">
        <v>214</v>
      </c>
      <c r="P3257">
        <v>244</v>
      </c>
      <c r="Q3257">
        <v>0</v>
      </c>
    </row>
    <row r="3258" spans="1:18" ht="15.95" customHeight="1">
      <c r="A3258">
        <v>42867623</v>
      </c>
      <c r="B3258" t="s">
        <v>5553</v>
      </c>
      <c r="C3258">
        <v>124782850</v>
      </c>
      <c r="D3258" t="s">
        <v>138</v>
      </c>
      <c r="F3258" t="s">
        <v>70</v>
      </c>
      <c r="G3258">
        <v>38.931780000000003</v>
      </c>
      <c r="H3258">
        <v>-77.025220000000004</v>
      </c>
      <c r="I3258" t="s">
        <v>21</v>
      </c>
      <c r="J3258">
        <v>125</v>
      </c>
      <c r="K3258">
        <v>4</v>
      </c>
      <c r="L3258">
        <v>1</v>
      </c>
      <c r="M3258" s="1">
        <v>44184</v>
      </c>
      <c r="N3258">
        <v>0.04</v>
      </c>
      <c r="O3258">
        <v>12</v>
      </c>
      <c r="P3258">
        <v>80</v>
      </c>
      <c r="Q3258">
        <v>0</v>
      </c>
      <c r="R3258" t="s">
        <v>101</v>
      </c>
    </row>
    <row r="3259" spans="1:18" ht="15.95" customHeight="1">
      <c r="A3259">
        <v>42870950</v>
      </c>
      <c r="B3259" t="s">
        <v>5554</v>
      </c>
      <c r="C3259">
        <v>78313180</v>
      </c>
      <c r="D3259" t="s">
        <v>5555</v>
      </c>
      <c r="F3259" t="s">
        <v>125</v>
      </c>
      <c r="G3259">
        <v>38.912370000000003</v>
      </c>
      <c r="H3259">
        <v>-77.057299999999998</v>
      </c>
      <c r="I3259" t="s">
        <v>21</v>
      </c>
      <c r="J3259">
        <v>100</v>
      </c>
      <c r="K3259">
        <v>31</v>
      </c>
      <c r="L3259">
        <v>1</v>
      </c>
      <c r="M3259" s="1">
        <v>43963</v>
      </c>
      <c r="N3259">
        <v>0.03</v>
      </c>
      <c r="O3259">
        <v>1</v>
      </c>
      <c r="P3259">
        <v>0</v>
      </c>
      <c r="Q3259">
        <v>0</v>
      </c>
    </row>
    <row r="3260" spans="1:18" ht="15.95" customHeight="1">
      <c r="A3260">
        <v>42879511</v>
      </c>
      <c r="B3260" t="s">
        <v>5556</v>
      </c>
      <c r="C3260">
        <v>300968567</v>
      </c>
      <c r="D3260" t="s">
        <v>1553</v>
      </c>
      <c r="F3260" t="s">
        <v>88</v>
      </c>
      <c r="G3260">
        <v>38.897239999999996</v>
      </c>
      <c r="H3260">
        <v>-76.984849999999994</v>
      </c>
      <c r="I3260" t="s">
        <v>21</v>
      </c>
      <c r="J3260">
        <v>149</v>
      </c>
      <c r="K3260">
        <v>2</v>
      </c>
      <c r="L3260">
        <v>133</v>
      </c>
      <c r="M3260" s="1">
        <v>44911</v>
      </c>
      <c r="N3260">
        <v>4.24</v>
      </c>
      <c r="O3260">
        <v>1</v>
      </c>
      <c r="P3260">
        <v>120</v>
      </c>
      <c r="Q3260">
        <v>71</v>
      </c>
      <c r="R3260" t="s">
        <v>5557</v>
      </c>
    </row>
    <row r="3261" spans="1:18" ht="15.95" customHeight="1">
      <c r="A3261">
        <v>42882117</v>
      </c>
      <c r="B3261" t="s">
        <v>5558</v>
      </c>
      <c r="C3261">
        <v>151460226</v>
      </c>
      <c r="D3261" t="s">
        <v>5559</v>
      </c>
      <c r="F3261" t="s">
        <v>368</v>
      </c>
      <c r="G3261">
        <v>38.927750000000003</v>
      </c>
      <c r="H3261">
        <v>-77.068269999999998</v>
      </c>
      <c r="I3261" t="s">
        <v>21</v>
      </c>
      <c r="J3261">
        <v>99</v>
      </c>
      <c r="K3261">
        <v>3</v>
      </c>
      <c r="L3261">
        <v>4</v>
      </c>
      <c r="M3261" s="1">
        <v>44899</v>
      </c>
      <c r="N3261">
        <v>1.74</v>
      </c>
      <c r="O3261">
        <v>1</v>
      </c>
      <c r="P3261">
        <v>39</v>
      </c>
      <c r="Q3261">
        <v>4</v>
      </c>
      <c r="R3261" t="s">
        <v>5560</v>
      </c>
    </row>
    <row r="3262" spans="1:18" ht="15.95" customHeight="1">
      <c r="A3262">
        <v>42904211</v>
      </c>
      <c r="B3262" t="s">
        <v>5568</v>
      </c>
      <c r="C3262">
        <v>124782850</v>
      </c>
      <c r="D3262" t="s">
        <v>138</v>
      </c>
      <c r="F3262" t="s">
        <v>70</v>
      </c>
      <c r="G3262">
        <v>38.931510000000003</v>
      </c>
      <c r="H3262">
        <v>-77.026039999999995</v>
      </c>
      <c r="I3262" t="s">
        <v>25</v>
      </c>
      <c r="J3262">
        <v>115</v>
      </c>
      <c r="K3262">
        <v>4</v>
      </c>
      <c r="L3262">
        <v>0</v>
      </c>
      <c r="M3262" s="13"/>
      <c r="O3262">
        <v>12</v>
      </c>
      <c r="P3262">
        <v>365</v>
      </c>
      <c r="Q3262">
        <v>0</v>
      </c>
      <c r="R3262" t="s">
        <v>101</v>
      </c>
    </row>
    <row r="3263" spans="1:18" ht="15.95" customHeight="1">
      <c r="A3263">
        <v>42915638</v>
      </c>
      <c r="B3263" t="s">
        <v>5569</v>
      </c>
      <c r="C3263">
        <v>92530595</v>
      </c>
      <c r="D3263" t="s">
        <v>5570</v>
      </c>
      <c r="F3263" t="s">
        <v>1322</v>
      </c>
      <c r="G3263">
        <v>38.855440000000002</v>
      </c>
      <c r="H3263">
        <v>-76.979349999999997</v>
      </c>
      <c r="I3263" t="s">
        <v>21</v>
      </c>
      <c r="J3263">
        <v>79</v>
      </c>
      <c r="K3263">
        <v>3</v>
      </c>
      <c r="L3263">
        <v>34</v>
      </c>
      <c r="M3263" s="1">
        <v>44845</v>
      </c>
      <c r="N3263">
        <v>1.1399999999999999</v>
      </c>
      <c r="O3263">
        <v>1</v>
      </c>
      <c r="P3263">
        <v>14</v>
      </c>
      <c r="Q3263">
        <v>9</v>
      </c>
      <c r="R3263" t="s">
        <v>5571</v>
      </c>
    </row>
    <row r="3264" spans="1:18" ht="15.95" customHeight="1">
      <c r="A3264">
        <v>42929391</v>
      </c>
      <c r="B3264" t="s">
        <v>5572</v>
      </c>
      <c r="C3264">
        <v>39930655</v>
      </c>
      <c r="D3264" t="s">
        <v>1928</v>
      </c>
      <c r="F3264" t="s">
        <v>201</v>
      </c>
      <c r="G3264">
        <v>38.8825</v>
      </c>
      <c r="H3264">
        <v>-77.005660000000006</v>
      </c>
      <c r="I3264" t="s">
        <v>21</v>
      </c>
      <c r="J3264">
        <v>88</v>
      </c>
      <c r="K3264">
        <v>31</v>
      </c>
      <c r="L3264">
        <v>45</v>
      </c>
      <c r="M3264" s="1">
        <v>44692</v>
      </c>
      <c r="N3264">
        <v>1.34</v>
      </c>
      <c r="O3264">
        <v>166</v>
      </c>
      <c r="P3264">
        <v>296</v>
      </c>
      <c r="Q3264">
        <v>9</v>
      </c>
    </row>
    <row r="3265" spans="1:18" ht="15.95" customHeight="1">
      <c r="A3265">
        <v>42937437</v>
      </c>
      <c r="B3265" t="s">
        <v>5573</v>
      </c>
      <c r="C3265">
        <v>64796239</v>
      </c>
      <c r="D3265" t="s">
        <v>5574</v>
      </c>
      <c r="F3265" t="s">
        <v>141</v>
      </c>
      <c r="G3265">
        <v>38.903770000000002</v>
      </c>
      <c r="H3265">
        <v>-76.979950000000002</v>
      </c>
      <c r="I3265" t="s">
        <v>21</v>
      </c>
      <c r="J3265">
        <v>97</v>
      </c>
      <c r="K3265">
        <v>31</v>
      </c>
      <c r="L3265">
        <v>0</v>
      </c>
      <c r="M3265" s="13"/>
      <c r="O3265">
        <v>1</v>
      </c>
      <c r="P3265">
        <v>0</v>
      </c>
      <c r="Q3265">
        <v>0</v>
      </c>
    </row>
    <row r="3266" spans="1:18" ht="15.95" customHeight="1">
      <c r="A3266">
        <v>42938744</v>
      </c>
      <c r="B3266" t="s">
        <v>5378</v>
      </c>
      <c r="C3266">
        <v>107434423</v>
      </c>
      <c r="D3266" t="s">
        <v>3834</v>
      </c>
      <c r="F3266" t="s">
        <v>37</v>
      </c>
      <c r="G3266">
        <v>38.916821400000003</v>
      </c>
      <c r="H3266">
        <v>-77.042776399999994</v>
      </c>
      <c r="I3266" t="s">
        <v>21</v>
      </c>
      <c r="J3266">
        <v>130</v>
      </c>
      <c r="K3266">
        <v>32</v>
      </c>
      <c r="L3266">
        <v>0</v>
      </c>
      <c r="M3266" s="13"/>
      <c r="O3266">
        <v>214</v>
      </c>
      <c r="P3266">
        <v>253</v>
      </c>
      <c r="Q3266">
        <v>0</v>
      </c>
    </row>
    <row r="3267" spans="1:18" ht="15.95" customHeight="1">
      <c r="A3267">
        <v>42938761</v>
      </c>
      <c r="B3267" t="s">
        <v>5423</v>
      </c>
      <c r="C3267">
        <v>107434423</v>
      </c>
      <c r="D3267" t="s">
        <v>3834</v>
      </c>
      <c r="F3267" t="s">
        <v>37</v>
      </c>
      <c r="G3267">
        <v>38.916821400000003</v>
      </c>
      <c r="H3267">
        <v>-77.042776399999994</v>
      </c>
      <c r="I3267" t="s">
        <v>21</v>
      </c>
      <c r="J3267">
        <v>164</v>
      </c>
      <c r="K3267">
        <v>32</v>
      </c>
      <c r="L3267">
        <v>0</v>
      </c>
      <c r="O3267">
        <v>214</v>
      </c>
      <c r="P3267">
        <v>272</v>
      </c>
      <c r="Q3267">
        <v>0</v>
      </c>
    </row>
    <row r="3268" spans="1:18" ht="15.95" customHeight="1">
      <c r="A3268">
        <v>42938773</v>
      </c>
      <c r="B3268" t="s">
        <v>5378</v>
      </c>
      <c r="C3268">
        <v>107434423</v>
      </c>
      <c r="D3268" t="s">
        <v>3834</v>
      </c>
      <c r="F3268" t="s">
        <v>37</v>
      </c>
      <c r="G3268">
        <v>38.916821400000003</v>
      </c>
      <c r="H3268">
        <v>-77.042776399999994</v>
      </c>
      <c r="I3268" t="s">
        <v>21</v>
      </c>
      <c r="J3268">
        <v>129</v>
      </c>
      <c r="K3268">
        <v>32</v>
      </c>
      <c r="L3268">
        <v>0</v>
      </c>
      <c r="M3268" s="13"/>
      <c r="O3268">
        <v>214</v>
      </c>
      <c r="P3268">
        <v>343</v>
      </c>
      <c r="Q3268">
        <v>0</v>
      </c>
    </row>
    <row r="3269" spans="1:18" ht="15.95" customHeight="1">
      <c r="A3269">
        <v>42938788</v>
      </c>
      <c r="B3269" t="s">
        <v>5579</v>
      </c>
      <c r="C3269">
        <v>107434423</v>
      </c>
      <c r="D3269" t="s">
        <v>3834</v>
      </c>
      <c r="F3269" t="s">
        <v>43</v>
      </c>
      <c r="G3269">
        <v>38.903939999999999</v>
      </c>
      <c r="H3269">
        <v>-77.017240000000001</v>
      </c>
      <c r="I3269" t="s">
        <v>21</v>
      </c>
      <c r="J3269">
        <v>93</v>
      </c>
      <c r="K3269">
        <v>32</v>
      </c>
      <c r="L3269">
        <v>0</v>
      </c>
      <c r="M3269" s="13"/>
      <c r="O3269">
        <v>214</v>
      </c>
      <c r="P3269">
        <v>365</v>
      </c>
      <c r="Q3269">
        <v>0</v>
      </c>
    </row>
    <row r="3270" spans="1:18" ht="15.95" customHeight="1">
      <c r="A3270">
        <v>42939091</v>
      </c>
      <c r="B3270" t="s">
        <v>5582</v>
      </c>
      <c r="C3270">
        <v>24022538</v>
      </c>
      <c r="D3270" t="s">
        <v>5583</v>
      </c>
      <c r="F3270" t="s">
        <v>88</v>
      </c>
      <c r="G3270">
        <v>38.895919999999997</v>
      </c>
      <c r="H3270">
        <v>-77.002049999999997</v>
      </c>
      <c r="I3270" t="s">
        <v>21</v>
      </c>
      <c r="J3270">
        <v>195</v>
      </c>
      <c r="K3270">
        <v>2</v>
      </c>
      <c r="L3270">
        <v>27</v>
      </c>
      <c r="M3270" s="1">
        <v>44911</v>
      </c>
      <c r="N3270">
        <v>5.4</v>
      </c>
      <c r="O3270">
        <v>1</v>
      </c>
      <c r="P3270">
        <v>168</v>
      </c>
      <c r="Q3270">
        <v>27</v>
      </c>
      <c r="R3270" t="s">
        <v>5584</v>
      </c>
    </row>
    <row r="3271" spans="1:18" ht="15.95" customHeight="1">
      <c r="A3271">
        <v>42941255</v>
      </c>
      <c r="B3271" t="s">
        <v>4897</v>
      </c>
      <c r="C3271">
        <v>39930655</v>
      </c>
      <c r="D3271" t="s">
        <v>1928</v>
      </c>
      <c r="F3271" t="s">
        <v>122</v>
      </c>
      <c r="G3271">
        <v>38.915190000000003</v>
      </c>
      <c r="H3271">
        <v>-77.029150000000001</v>
      </c>
      <c r="I3271" t="s">
        <v>21</v>
      </c>
      <c r="J3271">
        <v>115</v>
      </c>
      <c r="K3271">
        <v>31</v>
      </c>
      <c r="L3271">
        <v>29</v>
      </c>
      <c r="M3271" s="1">
        <v>44655</v>
      </c>
      <c r="N3271">
        <v>0.88</v>
      </c>
      <c r="O3271">
        <v>166</v>
      </c>
      <c r="P3271">
        <v>208</v>
      </c>
      <c r="Q3271">
        <v>3</v>
      </c>
      <c r="R3271" t="s">
        <v>101</v>
      </c>
    </row>
    <row r="3272" spans="1:18" ht="15.95" customHeight="1">
      <c r="A3272">
        <v>42947167</v>
      </c>
      <c r="B3272" t="s">
        <v>5591</v>
      </c>
      <c r="C3272">
        <v>122382567</v>
      </c>
      <c r="D3272" t="s">
        <v>2565</v>
      </c>
      <c r="F3272" t="s">
        <v>1044</v>
      </c>
      <c r="G3272">
        <v>38.867840000000001</v>
      </c>
      <c r="H3272">
        <v>-76.982669999999999</v>
      </c>
      <c r="I3272" t="s">
        <v>21</v>
      </c>
      <c r="J3272">
        <v>125</v>
      </c>
      <c r="K3272">
        <v>31</v>
      </c>
      <c r="L3272">
        <v>0</v>
      </c>
      <c r="O3272">
        <v>28</v>
      </c>
      <c r="P3272">
        <v>125</v>
      </c>
      <c r="Q3272">
        <v>0</v>
      </c>
    </row>
    <row r="3273" spans="1:18" ht="15.95" customHeight="1">
      <c r="A3273">
        <v>42957495</v>
      </c>
      <c r="B3273" t="s">
        <v>5594</v>
      </c>
      <c r="C3273">
        <v>18393059</v>
      </c>
      <c r="D3273" t="s">
        <v>1254</v>
      </c>
      <c r="F3273" t="s">
        <v>201</v>
      </c>
      <c r="G3273">
        <v>38.885629999999999</v>
      </c>
      <c r="H3273">
        <v>-77.005179999999996</v>
      </c>
      <c r="I3273" t="s">
        <v>21</v>
      </c>
      <c r="J3273">
        <v>566</v>
      </c>
      <c r="K3273">
        <v>2</v>
      </c>
      <c r="L3273">
        <v>5</v>
      </c>
      <c r="M3273" s="1">
        <v>44761</v>
      </c>
      <c r="N3273">
        <v>0.31</v>
      </c>
      <c r="O3273">
        <v>3</v>
      </c>
      <c r="P3273">
        <v>228</v>
      </c>
      <c r="Q3273">
        <v>3</v>
      </c>
      <c r="R3273" t="s">
        <v>101</v>
      </c>
    </row>
    <row r="3274" spans="1:18" ht="15.95" customHeight="1">
      <c r="A3274">
        <v>42964787</v>
      </c>
      <c r="B3274" t="s">
        <v>5595</v>
      </c>
      <c r="C3274">
        <v>17285506</v>
      </c>
      <c r="D3274" t="s">
        <v>5596</v>
      </c>
      <c r="F3274" t="s">
        <v>63</v>
      </c>
      <c r="G3274">
        <v>38.90672</v>
      </c>
      <c r="H3274">
        <v>-77.028919999999999</v>
      </c>
      <c r="I3274" t="s">
        <v>25</v>
      </c>
      <c r="J3274">
        <v>298</v>
      </c>
      <c r="K3274">
        <v>31</v>
      </c>
      <c r="L3274">
        <v>1</v>
      </c>
      <c r="M3274" s="1">
        <v>44071</v>
      </c>
      <c r="N3274">
        <v>0.04</v>
      </c>
      <c r="O3274">
        <v>2</v>
      </c>
      <c r="P3274">
        <v>0</v>
      </c>
      <c r="Q3274">
        <v>0</v>
      </c>
    </row>
    <row r="3275" spans="1:18" ht="15.95" customHeight="1">
      <c r="A3275">
        <v>42966479</v>
      </c>
      <c r="B3275" t="s">
        <v>5597</v>
      </c>
      <c r="C3275">
        <v>17285506</v>
      </c>
      <c r="D3275" t="s">
        <v>5596</v>
      </c>
      <c r="F3275" t="s">
        <v>43</v>
      </c>
      <c r="G3275">
        <v>38.905200000000001</v>
      </c>
      <c r="H3275">
        <v>-77.028760000000005</v>
      </c>
      <c r="I3275" t="s">
        <v>25</v>
      </c>
      <c r="J3275">
        <v>198</v>
      </c>
      <c r="K3275">
        <v>31</v>
      </c>
      <c r="L3275">
        <v>0</v>
      </c>
      <c r="O3275">
        <v>2</v>
      </c>
      <c r="P3275">
        <v>0</v>
      </c>
      <c r="Q3275">
        <v>0</v>
      </c>
    </row>
    <row r="3276" spans="1:18" ht="15.95" customHeight="1">
      <c r="A3276">
        <v>42971810</v>
      </c>
      <c r="B3276" t="s">
        <v>5605</v>
      </c>
      <c r="C3276">
        <v>294545484</v>
      </c>
      <c r="D3276" t="s">
        <v>4877</v>
      </c>
      <c r="F3276" t="s">
        <v>34</v>
      </c>
      <c r="G3276">
        <v>38.94547</v>
      </c>
      <c r="H3276">
        <v>-77.015990000000002</v>
      </c>
      <c r="I3276" t="s">
        <v>25</v>
      </c>
      <c r="J3276">
        <v>57</v>
      </c>
      <c r="K3276">
        <v>91</v>
      </c>
      <c r="L3276">
        <v>0</v>
      </c>
      <c r="O3276">
        <v>189</v>
      </c>
      <c r="P3276">
        <v>355</v>
      </c>
      <c r="Q3276">
        <v>0</v>
      </c>
    </row>
    <row r="3277" spans="1:18" ht="15.95" customHeight="1">
      <c r="A3277">
        <v>42986431</v>
      </c>
      <c r="B3277" t="s">
        <v>5608</v>
      </c>
      <c r="C3277">
        <v>13165562</v>
      </c>
      <c r="D3277" t="s">
        <v>3135</v>
      </c>
      <c r="F3277" t="s">
        <v>66</v>
      </c>
      <c r="G3277">
        <v>38.923769999999998</v>
      </c>
      <c r="H3277">
        <v>-77.07253</v>
      </c>
      <c r="I3277" t="s">
        <v>21</v>
      </c>
      <c r="J3277">
        <v>320</v>
      </c>
      <c r="K3277">
        <v>5</v>
      </c>
      <c r="L3277">
        <v>68</v>
      </c>
      <c r="M3277" s="1">
        <v>44910</v>
      </c>
      <c r="N3277">
        <v>2.25</v>
      </c>
      <c r="O3277">
        <v>1</v>
      </c>
      <c r="P3277">
        <v>59</v>
      </c>
      <c r="Q3277">
        <v>28</v>
      </c>
      <c r="R3277" t="s">
        <v>5609</v>
      </c>
    </row>
    <row r="3278" spans="1:18" ht="15.95" customHeight="1">
      <c r="A3278">
        <v>43006177</v>
      </c>
      <c r="B3278" t="s">
        <v>5610</v>
      </c>
      <c r="C3278">
        <v>122382567</v>
      </c>
      <c r="D3278" t="s">
        <v>2565</v>
      </c>
      <c r="F3278" t="s">
        <v>1044</v>
      </c>
      <c r="G3278">
        <v>38.867710000000002</v>
      </c>
      <c r="H3278">
        <v>-76.984059999999999</v>
      </c>
      <c r="I3278" t="s">
        <v>21</v>
      </c>
      <c r="J3278">
        <v>125</v>
      </c>
      <c r="K3278">
        <v>31</v>
      </c>
      <c r="L3278">
        <v>0</v>
      </c>
      <c r="O3278">
        <v>28</v>
      </c>
      <c r="P3278">
        <v>128</v>
      </c>
      <c r="Q3278">
        <v>0</v>
      </c>
    </row>
    <row r="3279" spans="1:18" ht="15.95" customHeight="1">
      <c r="A3279">
        <v>43032127</v>
      </c>
      <c r="B3279" t="s">
        <v>5598</v>
      </c>
      <c r="C3279">
        <v>294545484</v>
      </c>
      <c r="D3279" t="s">
        <v>4877</v>
      </c>
      <c r="F3279" t="s">
        <v>201</v>
      </c>
      <c r="G3279">
        <v>38.878549999999997</v>
      </c>
      <c r="H3279">
        <v>-76.991680000000002</v>
      </c>
      <c r="I3279" t="s">
        <v>25</v>
      </c>
      <c r="J3279">
        <v>82</v>
      </c>
      <c r="K3279">
        <v>91</v>
      </c>
      <c r="L3279">
        <v>0</v>
      </c>
      <c r="M3279" s="13"/>
      <c r="O3279">
        <v>189</v>
      </c>
      <c r="P3279">
        <v>361</v>
      </c>
      <c r="Q3279">
        <v>0</v>
      </c>
    </row>
    <row r="3280" spans="1:18" ht="15.95" customHeight="1">
      <c r="A3280">
        <v>43036130</v>
      </c>
      <c r="B3280" t="s">
        <v>5599</v>
      </c>
      <c r="C3280">
        <v>288033145</v>
      </c>
      <c r="D3280" t="s">
        <v>4925</v>
      </c>
      <c r="F3280" t="s">
        <v>122</v>
      </c>
      <c r="G3280">
        <v>38.91666</v>
      </c>
      <c r="H3280">
        <v>-77.029349999999994</v>
      </c>
      <c r="I3280" t="s">
        <v>1228</v>
      </c>
      <c r="J3280">
        <v>0</v>
      </c>
      <c r="K3280">
        <v>1</v>
      </c>
      <c r="L3280">
        <v>115</v>
      </c>
      <c r="M3280" s="1">
        <v>44900</v>
      </c>
      <c r="N3280">
        <v>3.3</v>
      </c>
      <c r="O3280">
        <v>3</v>
      </c>
      <c r="P3280">
        <v>0</v>
      </c>
      <c r="Q3280">
        <v>52</v>
      </c>
    </row>
    <row r="3281" spans="1:18" ht="15.95" customHeight="1">
      <c r="A3281">
        <v>43041734</v>
      </c>
      <c r="B3281" t="s">
        <v>5600</v>
      </c>
      <c r="C3281">
        <v>294545484</v>
      </c>
      <c r="D3281" t="s">
        <v>4877</v>
      </c>
      <c r="F3281" t="s">
        <v>141</v>
      </c>
      <c r="G3281">
        <v>38.901850000000003</v>
      </c>
      <c r="H3281">
        <v>-76.98733</v>
      </c>
      <c r="I3281" t="s">
        <v>25</v>
      </c>
      <c r="J3281">
        <v>44</v>
      </c>
      <c r="K3281">
        <v>91</v>
      </c>
      <c r="L3281">
        <v>1</v>
      </c>
      <c r="M3281" s="1">
        <v>44573</v>
      </c>
      <c r="N3281">
        <v>0.09</v>
      </c>
      <c r="O3281">
        <v>189</v>
      </c>
      <c r="P3281">
        <v>362</v>
      </c>
      <c r="Q3281">
        <v>1</v>
      </c>
    </row>
    <row r="3282" spans="1:18" ht="15.95" customHeight="1">
      <c r="A3282">
        <v>43041801</v>
      </c>
      <c r="B3282" t="s">
        <v>5601</v>
      </c>
      <c r="C3282">
        <v>294545484</v>
      </c>
      <c r="D3282" t="s">
        <v>4877</v>
      </c>
      <c r="F3282" t="s">
        <v>70</v>
      </c>
      <c r="G3282">
        <v>38.925069999999998</v>
      </c>
      <c r="H3282">
        <v>-77.025040000000004</v>
      </c>
      <c r="I3282" t="s">
        <v>25</v>
      </c>
      <c r="J3282">
        <v>69</v>
      </c>
      <c r="K3282">
        <v>91</v>
      </c>
      <c r="L3282">
        <v>0</v>
      </c>
      <c r="M3282" s="13"/>
      <c r="O3282">
        <v>189</v>
      </c>
      <c r="P3282">
        <v>364</v>
      </c>
      <c r="Q3282">
        <v>0</v>
      </c>
    </row>
    <row r="3283" spans="1:18" ht="15.95" customHeight="1">
      <c r="A3283">
        <v>43044374</v>
      </c>
      <c r="B3283" t="s">
        <v>5604</v>
      </c>
      <c r="C3283">
        <v>487806</v>
      </c>
      <c r="D3283" t="s">
        <v>2490</v>
      </c>
      <c r="F3283" t="s">
        <v>125</v>
      </c>
      <c r="G3283">
        <v>38.910670000000003</v>
      </c>
      <c r="H3283">
        <v>-77.063980000000001</v>
      </c>
      <c r="I3283" t="s">
        <v>21</v>
      </c>
      <c r="J3283">
        <v>120</v>
      </c>
      <c r="K3283">
        <v>1</v>
      </c>
      <c r="L3283">
        <v>67</v>
      </c>
      <c r="M3283" s="1">
        <v>44877</v>
      </c>
      <c r="N3283">
        <v>2.0299999999999998</v>
      </c>
      <c r="O3283">
        <v>35</v>
      </c>
      <c r="P3283">
        <v>91</v>
      </c>
      <c r="Q3283">
        <v>25</v>
      </c>
      <c r="R3283" t="s">
        <v>101</v>
      </c>
    </row>
    <row r="3284" spans="1:18" ht="15.95" customHeight="1">
      <c r="A3284">
        <v>43045239</v>
      </c>
      <c r="B3284" t="s">
        <v>5611</v>
      </c>
      <c r="C3284">
        <v>48005494</v>
      </c>
      <c r="D3284" t="s">
        <v>3838</v>
      </c>
      <c r="F3284" t="s">
        <v>201</v>
      </c>
      <c r="G3284">
        <v>38.879240000000003</v>
      </c>
      <c r="H3284">
        <v>-76.985720000000001</v>
      </c>
      <c r="I3284" t="s">
        <v>21</v>
      </c>
      <c r="J3284">
        <v>117</v>
      </c>
      <c r="K3284">
        <v>31</v>
      </c>
      <c r="L3284">
        <v>0</v>
      </c>
      <c r="M3284" s="13"/>
      <c r="O3284">
        <v>145</v>
      </c>
      <c r="P3284">
        <v>0</v>
      </c>
      <c r="Q3284">
        <v>0</v>
      </c>
    </row>
    <row r="3285" spans="1:18" ht="15.95" customHeight="1">
      <c r="A3285">
        <v>43056676</v>
      </c>
      <c r="B3285" t="s">
        <v>5612</v>
      </c>
      <c r="C3285">
        <v>294545484</v>
      </c>
      <c r="D3285" t="s">
        <v>4877</v>
      </c>
      <c r="F3285" t="s">
        <v>70</v>
      </c>
      <c r="G3285">
        <v>38.926250000000003</v>
      </c>
      <c r="H3285">
        <v>-77.028880000000001</v>
      </c>
      <c r="I3285" t="s">
        <v>25</v>
      </c>
      <c r="J3285">
        <v>70</v>
      </c>
      <c r="K3285">
        <v>91</v>
      </c>
      <c r="L3285">
        <v>0</v>
      </c>
      <c r="M3285" s="13"/>
      <c r="O3285">
        <v>189</v>
      </c>
      <c r="P3285">
        <v>362</v>
      </c>
      <c r="Q3285">
        <v>0</v>
      </c>
    </row>
    <row r="3286" spans="1:18" ht="15.95" customHeight="1">
      <c r="A3286">
        <v>43059320</v>
      </c>
      <c r="B3286" t="s">
        <v>5615</v>
      </c>
      <c r="C3286">
        <v>26156324</v>
      </c>
      <c r="D3286" t="s">
        <v>1947</v>
      </c>
      <c r="F3286" t="s">
        <v>201</v>
      </c>
      <c r="G3286">
        <v>38.887419999999999</v>
      </c>
      <c r="H3286">
        <v>-76.978039999999993</v>
      </c>
      <c r="I3286" t="s">
        <v>21</v>
      </c>
      <c r="J3286">
        <v>162</v>
      </c>
      <c r="K3286">
        <v>2</v>
      </c>
      <c r="L3286">
        <v>79</v>
      </c>
      <c r="M3286" s="1">
        <v>44891</v>
      </c>
      <c r="N3286">
        <v>3.1</v>
      </c>
      <c r="O3286">
        <v>1</v>
      </c>
      <c r="P3286">
        <v>107</v>
      </c>
      <c r="Q3286">
        <v>39</v>
      </c>
      <c r="R3286" t="s">
        <v>5616</v>
      </c>
    </row>
    <row r="3287" spans="1:18" ht="15.95" customHeight="1">
      <c r="A3287">
        <v>43065641</v>
      </c>
      <c r="B3287" t="s">
        <v>5617</v>
      </c>
      <c r="C3287">
        <v>107434423</v>
      </c>
      <c r="D3287" t="s">
        <v>3834</v>
      </c>
      <c r="F3287" t="s">
        <v>1233</v>
      </c>
      <c r="G3287">
        <v>38.879289999999997</v>
      </c>
      <c r="H3287">
        <v>-77.008669999999995</v>
      </c>
      <c r="I3287" t="s">
        <v>21</v>
      </c>
      <c r="J3287">
        <v>168</v>
      </c>
      <c r="K3287">
        <v>32</v>
      </c>
      <c r="L3287">
        <v>0</v>
      </c>
      <c r="O3287">
        <v>214</v>
      </c>
      <c r="P3287">
        <v>126</v>
      </c>
      <c r="Q3287">
        <v>0</v>
      </c>
    </row>
    <row r="3288" spans="1:18" ht="15.95" customHeight="1">
      <c r="A3288">
        <v>43066633</v>
      </c>
      <c r="B3288" t="s">
        <v>5618</v>
      </c>
      <c r="C3288">
        <v>294545484</v>
      </c>
      <c r="D3288" t="s">
        <v>4877</v>
      </c>
      <c r="F3288" t="s">
        <v>63</v>
      </c>
      <c r="G3288">
        <v>38.912309999999998</v>
      </c>
      <c r="H3288">
        <v>-77.030550000000005</v>
      </c>
      <c r="I3288" t="s">
        <v>25</v>
      </c>
      <c r="J3288">
        <v>88</v>
      </c>
      <c r="K3288">
        <v>91</v>
      </c>
      <c r="L3288">
        <v>0</v>
      </c>
      <c r="M3288" s="13"/>
      <c r="O3288">
        <v>189</v>
      </c>
      <c r="P3288">
        <v>364</v>
      </c>
      <c r="Q3288">
        <v>0</v>
      </c>
    </row>
    <row r="3289" spans="1:18" ht="15.95" customHeight="1">
      <c r="A3289">
        <v>43069039</v>
      </c>
      <c r="B3289" t="s">
        <v>5626</v>
      </c>
      <c r="C3289">
        <v>294545484</v>
      </c>
      <c r="D3289" t="s">
        <v>4877</v>
      </c>
      <c r="F3289" t="s">
        <v>88</v>
      </c>
      <c r="G3289">
        <v>38.902549999999998</v>
      </c>
      <c r="H3289">
        <v>-76.999309999999994</v>
      </c>
      <c r="I3289" t="s">
        <v>25</v>
      </c>
      <c r="J3289">
        <v>106</v>
      </c>
      <c r="K3289">
        <v>91</v>
      </c>
      <c r="L3289">
        <v>1</v>
      </c>
      <c r="M3289" s="1">
        <v>44549</v>
      </c>
      <c r="N3289">
        <v>0.08</v>
      </c>
      <c r="O3289">
        <v>189</v>
      </c>
      <c r="P3289">
        <v>354</v>
      </c>
      <c r="Q3289">
        <v>0</v>
      </c>
    </row>
    <row r="3290" spans="1:18" ht="15.95" customHeight="1">
      <c r="A3290">
        <v>43078743</v>
      </c>
      <c r="B3290" t="s">
        <v>5627</v>
      </c>
      <c r="C3290">
        <v>28968825</v>
      </c>
      <c r="D3290" t="s">
        <v>90</v>
      </c>
      <c r="F3290" t="s">
        <v>88</v>
      </c>
      <c r="G3290">
        <v>38.896329999999999</v>
      </c>
      <c r="H3290">
        <v>-76.999120000000005</v>
      </c>
      <c r="I3290" t="s">
        <v>21</v>
      </c>
      <c r="J3290">
        <v>139</v>
      </c>
      <c r="K3290">
        <v>3</v>
      </c>
      <c r="L3290">
        <v>22</v>
      </c>
      <c r="M3290" s="1">
        <v>44886</v>
      </c>
      <c r="N3290">
        <v>0.78</v>
      </c>
      <c r="O3290">
        <v>1</v>
      </c>
      <c r="P3290">
        <v>225</v>
      </c>
      <c r="Q3290">
        <v>12</v>
      </c>
      <c r="R3290" t="s">
        <v>5628</v>
      </c>
    </row>
    <row r="3291" spans="1:18" ht="15.95" customHeight="1">
      <c r="A3291">
        <v>43080288</v>
      </c>
      <c r="B3291" t="s">
        <v>5629</v>
      </c>
      <c r="C3291">
        <v>48005494</v>
      </c>
      <c r="D3291" t="s">
        <v>3838</v>
      </c>
      <c r="F3291" t="s">
        <v>201</v>
      </c>
      <c r="G3291">
        <v>38.880389999999998</v>
      </c>
      <c r="H3291">
        <v>-76.986080000000001</v>
      </c>
      <c r="I3291" t="s">
        <v>21</v>
      </c>
      <c r="J3291">
        <v>56</v>
      </c>
      <c r="K3291">
        <v>31</v>
      </c>
      <c r="L3291">
        <v>4</v>
      </c>
      <c r="M3291" s="1">
        <v>44781</v>
      </c>
      <c r="N3291">
        <v>0.18</v>
      </c>
      <c r="O3291">
        <v>145</v>
      </c>
      <c r="P3291">
        <v>363</v>
      </c>
      <c r="Q3291">
        <v>1</v>
      </c>
    </row>
    <row r="3292" spans="1:18" ht="15.95" customHeight="1">
      <c r="A3292">
        <v>43080292</v>
      </c>
      <c r="B3292" t="s">
        <v>5630</v>
      </c>
      <c r="C3292">
        <v>48005494</v>
      </c>
      <c r="D3292" t="s">
        <v>3838</v>
      </c>
      <c r="F3292" t="s">
        <v>201</v>
      </c>
      <c r="G3292">
        <v>38.880339999999997</v>
      </c>
      <c r="H3292">
        <v>-76.986189999999993</v>
      </c>
      <c r="I3292" t="s">
        <v>21</v>
      </c>
      <c r="J3292">
        <v>70</v>
      </c>
      <c r="K3292">
        <v>31</v>
      </c>
      <c r="L3292">
        <v>1</v>
      </c>
      <c r="M3292" s="1">
        <v>44688</v>
      </c>
      <c r="N3292">
        <v>0.13</v>
      </c>
      <c r="O3292">
        <v>145</v>
      </c>
      <c r="P3292">
        <v>314</v>
      </c>
      <c r="Q3292">
        <v>1</v>
      </c>
    </row>
    <row r="3293" spans="1:18" ht="15.95" customHeight="1">
      <c r="A3293">
        <v>43087345</v>
      </c>
      <c r="B3293" t="s">
        <v>5631</v>
      </c>
      <c r="C3293">
        <v>16017173</v>
      </c>
      <c r="D3293" t="s">
        <v>569</v>
      </c>
      <c r="F3293" t="s">
        <v>88</v>
      </c>
      <c r="G3293">
        <v>38.900620000000004</v>
      </c>
      <c r="H3293">
        <v>-77.003889999999998</v>
      </c>
      <c r="I3293" t="s">
        <v>25</v>
      </c>
      <c r="J3293">
        <v>75</v>
      </c>
      <c r="K3293">
        <v>70</v>
      </c>
      <c r="L3293">
        <v>0</v>
      </c>
      <c r="O3293">
        <v>15</v>
      </c>
      <c r="P3293">
        <v>0</v>
      </c>
      <c r="Q3293">
        <v>0</v>
      </c>
    </row>
    <row r="3294" spans="1:18" ht="15.95" customHeight="1">
      <c r="A3294">
        <v>43087443</v>
      </c>
      <c r="B3294" t="s">
        <v>5632</v>
      </c>
      <c r="C3294">
        <v>16017173</v>
      </c>
      <c r="D3294" t="s">
        <v>569</v>
      </c>
      <c r="F3294" t="s">
        <v>88</v>
      </c>
      <c r="G3294">
        <v>38.899889999999999</v>
      </c>
      <c r="H3294">
        <v>-77.000500000000002</v>
      </c>
      <c r="I3294" t="s">
        <v>464</v>
      </c>
      <c r="J3294">
        <v>53</v>
      </c>
      <c r="K3294">
        <v>70</v>
      </c>
      <c r="L3294">
        <v>0</v>
      </c>
      <c r="O3294">
        <v>15</v>
      </c>
      <c r="P3294">
        <v>0</v>
      </c>
      <c r="Q3294">
        <v>0</v>
      </c>
    </row>
    <row r="3295" spans="1:18" ht="15.95" customHeight="1">
      <c r="A3295">
        <v>43088464</v>
      </c>
      <c r="B3295" t="s">
        <v>5633</v>
      </c>
      <c r="C3295">
        <v>48005494</v>
      </c>
      <c r="D3295" t="s">
        <v>3838</v>
      </c>
      <c r="F3295" t="s">
        <v>201</v>
      </c>
      <c r="G3295">
        <v>38.880890000000001</v>
      </c>
      <c r="H3295">
        <v>-76.986400000000003</v>
      </c>
      <c r="I3295" t="s">
        <v>21</v>
      </c>
      <c r="J3295">
        <v>76</v>
      </c>
      <c r="K3295">
        <v>31</v>
      </c>
      <c r="L3295">
        <v>2</v>
      </c>
      <c r="M3295" s="1">
        <v>44772</v>
      </c>
      <c r="N3295">
        <v>0.15</v>
      </c>
      <c r="O3295">
        <v>145</v>
      </c>
      <c r="P3295">
        <v>365</v>
      </c>
      <c r="Q3295">
        <v>1</v>
      </c>
    </row>
    <row r="3296" spans="1:18" ht="15.95" customHeight="1">
      <c r="A3296">
        <v>43088469</v>
      </c>
      <c r="B3296" t="s">
        <v>5636</v>
      </c>
      <c r="C3296">
        <v>48005494</v>
      </c>
      <c r="D3296" t="s">
        <v>3838</v>
      </c>
      <c r="F3296" t="s">
        <v>201</v>
      </c>
      <c r="G3296">
        <v>38.880679999999998</v>
      </c>
      <c r="H3296">
        <v>-76.98442</v>
      </c>
      <c r="I3296" t="s">
        <v>21</v>
      </c>
      <c r="J3296">
        <v>85</v>
      </c>
      <c r="K3296">
        <v>31</v>
      </c>
      <c r="L3296">
        <v>5</v>
      </c>
      <c r="M3296" s="1">
        <v>44751</v>
      </c>
      <c r="N3296">
        <v>0.2</v>
      </c>
      <c r="O3296">
        <v>145</v>
      </c>
      <c r="P3296">
        <v>292</v>
      </c>
      <c r="Q3296">
        <v>2</v>
      </c>
    </row>
    <row r="3297" spans="1:18" ht="15.95" customHeight="1">
      <c r="A3297">
        <v>43088473</v>
      </c>
      <c r="B3297" t="s">
        <v>5637</v>
      </c>
      <c r="C3297">
        <v>48005494</v>
      </c>
      <c r="D3297" t="s">
        <v>3838</v>
      </c>
      <c r="F3297" t="s">
        <v>201</v>
      </c>
      <c r="G3297">
        <v>38.88082</v>
      </c>
      <c r="H3297">
        <v>-76.984759999999994</v>
      </c>
      <c r="I3297" t="s">
        <v>21</v>
      </c>
      <c r="J3297">
        <v>100</v>
      </c>
      <c r="K3297">
        <v>31</v>
      </c>
      <c r="L3297">
        <v>6</v>
      </c>
      <c r="M3297" s="1">
        <v>44835</v>
      </c>
      <c r="N3297">
        <v>0.23</v>
      </c>
      <c r="O3297">
        <v>145</v>
      </c>
      <c r="P3297">
        <v>235</v>
      </c>
      <c r="Q3297">
        <v>3</v>
      </c>
    </row>
    <row r="3298" spans="1:18" ht="15.95" customHeight="1">
      <c r="A3298">
        <v>43088476</v>
      </c>
      <c r="B3298" t="s">
        <v>5638</v>
      </c>
      <c r="C3298">
        <v>48005494</v>
      </c>
      <c r="D3298" t="s">
        <v>3838</v>
      </c>
      <c r="F3298" t="s">
        <v>201</v>
      </c>
      <c r="G3298">
        <v>38.879600000000003</v>
      </c>
      <c r="H3298">
        <v>-76.985640000000004</v>
      </c>
      <c r="I3298" t="s">
        <v>21</v>
      </c>
      <c r="J3298">
        <v>97</v>
      </c>
      <c r="K3298">
        <v>31</v>
      </c>
      <c r="L3298">
        <v>1</v>
      </c>
      <c r="M3298" s="1">
        <v>44165</v>
      </c>
      <c r="N3298">
        <v>0.04</v>
      </c>
      <c r="O3298">
        <v>145</v>
      </c>
      <c r="P3298">
        <v>233</v>
      </c>
      <c r="Q3298">
        <v>0</v>
      </c>
    </row>
    <row r="3299" spans="1:18" ht="15.95" customHeight="1">
      <c r="A3299">
        <v>43088477</v>
      </c>
      <c r="B3299" t="s">
        <v>5642</v>
      </c>
      <c r="C3299">
        <v>48005494</v>
      </c>
      <c r="D3299" t="s">
        <v>3838</v>
      </c>
      <c r="F3299" t="s">
        <v>201</v>
      </c>
      <c r="G3299">
        <v>38.880890000000001</v>
      </c>
      <c r="H3299">
        <v>-76.984740000000002</v>
      </c>
      <c r="I3299" t="s">
        <v>21</v>
      </c>
      <c r="J3299">
        <v>48</v>
      </c>
      <c r="K3299">
        <v>31</v>
      </c>
      <c r="L3299">
        <v>4</v>
      </c>
      <c r="M3299" s="1">
        <v>44865</v>
      </c>
      <c r="N3299">
        <v>0.16</v>
      </c>
      <c r="O3299">
        <v>145</v>
      </c>
      <c r="P3299">
        <v>365</v>
      </c>
      <c r="Q3299">
        <v>2</v>
      </c>
    </row>
    <row r="3300" spans="1:18" ht="15.95" customHeight="1">
      <c r="A3300">
        <v>43088478</v>
      </c>
      <c r="B3300" t="s">
        <v>5645</v>
      </c>
      <c r="C3300">
        <v>48005494</v>
      </c>
      <c r="D3300" t="s">
        <v>3838</v>
      </c>
      <c r="F3300" t="s">
        <v>201</v>
      </c>
      <c r="G3300">
        <v>38.880319999999998</v>
      </c>
      <c r="H3300">
        <v>-76.98639</v>
      </c>
      <c r="I3300" t="s">
        <v>21</v>
      </c>
      <c r="J3300">
        <v>99</v>
      </c>
      <c r="K3300">
        <v>31</v>
      </c>
      <c r="L3300">
        <v>5</v>
      </c>
      <c r="M3300" s="1">
        <v>44835</v>
      </c>
      <c r="N3300">
        <v>0.19</v>
      </c>
      <c r="O3300">
        <v>145</v>
      </c>
      <c r="P3300">
        <v>243</v>
      </c>
      <c r="Q3300">
        <v>3</v>
      </c>
    </row>
    <row r="3301" spans="1:18" ht="15.95" customHeight="1">
      <c r="A3301">
        <v>43088479</v>
      </c>
      <c r="B3301" t="s">
        <v>5646</v>
      </c>
      <c r="C3301">
        <v>48005494</v>
      </c>
      <c r="D3301" t="s">
        <v>3838</v>
      </c>
      <c r="F3301" t="s">
        <v>201</v>
      </c>
      <c r="G3301">
        <v>38.878680000000003</v>
      </c>
      <c r="H3301">
        <v>-76.984210000000004</v>
      </c>
      <c r="I3301" t="s">
        <v>21</v>
      </c>
      <c r="J3301">
        <v>56</v>
      </c>
      <c r="K3301">
        <v>31</v>
      </c>
      <c r="L3301">
        <v>6</v>
      </c>
      <c r="M3301" s="1">
        <v>44780</v>
      </c>
      <c r="N3301">
        <v>0.23</v>
      </c>
      <c r="O3301">
        <v>145</v>
      </c>
      <c r="P3301">
        <v>357</v>
      </c>
      <c r="Q3301">
        <v>1</v>
      </c>
    </row>
    <row r="3302" spans="1:18" ht="15.95" customHeight="1">
      <c r="A3302">
        <v>43088482</v>
      </c>
      <c r="B3302" t="s">
        <v>5647</v>
      </c>
      <c r="C3302">
        <v>48005494</v>
      </c>
      <c r="D3302" t="s">
        <v>3838</v>
      </c>
      <c r="F3302" t="s">
        <v>201</v>
      </c>
      <c r="G3302">
        <v>38.87885</v>
      </c>
      <c r="H3302">
        <v>-76.984999999999999</v>
      </c>
      <c r="I3302" t="s">
        <v>21</v>
      </c>
      <c r="J3302">
        <v>70</v>
      </c>
      <c r="K3302">
        <v>31</v>
      </c>
      <c r="L3302">
        <v>2</v>
      </c>
      <c r="M3302" s="1">
        <v>44769</v>
      </c>
      <c r="N3302">
        <v>0.11</v>
      </c>
      <c r="O3302">
        <v>145</v>
      </c>
      <c r="P3302">
        <v>311</v>
      </c>
      <c r="Q3302">
        <v>1</v>
      </c>
    </row>
    <row r="3303" spans="1:18" ht="15.95" customHeight="1">
      <c r="A3303">
        <v>43088483</v>
      </c>
      <c r="B3303" t="s">
        <v>5664</v>
      </c>
      <c r="C3303">
        <v>48005494</v>
      </c>
      <c r="D3303" t="s">
        <v>3838</v>
      </c>
      <c r="F3303" t="s">
        <v>201</v>
      </c>
      <c r="G3303">
        <v>38.880769999999998</v>
      </c>
      <c r="H3303">
        <v>-76.985780000000005</v>
      </c>
      <c r="I3303" t="s">
        <v>21</v>
      </c>
      <c r="J3303">
        <v>98</v>
      </c>
      <c r="K3303">
        <v>31</v>
      </c>
      <c r="L3303">
        <v>5</v>
      </c>
      <c r="M3303" s="1">
        <v>44675</v>
      </c>
      <c r="N3303">
        <v>0.19</v>
      </c>
      <c r="O3303">
        <v>145</v>
      </c>
      <c r="P3303">
        <v>242</v>
      </c>
      <c r="Q3303">
        <v>2</v>
      </c>
    </row>
    <row r="3304" spans="1:18" ht="15.95" customHeight="1">
      <c r="A3304">
        <v>43088490</v>
      </c>
      <c r="B3304" t="s">
        <v>5665</v>
      </c>
      <c r="C3304">
        <v>48005494</v>
      </c>
      <c r="D3304" t="s">
        <v>3838</v>
      </c>
      <c r="F3304" t="s">
        <v>201</v>
      </c>
      <c r="G3304">
        <v>38.880459999999999</v>
      </c>
      <c r="H3304">
        <v>-76.986379999999997</v>
      </c>
      <c r="I3304" t="s">
        <v>21</v>
      </c>
      <c r="J3304">
        <v>57</v>
      </c>
      <c r="K3304">
        <v>31</v>
      </c>
      <c r="L3304">
        <v>3</v>
      </c>
      <c r="M3304" s="1">
        <v>44686</v>
      </c>
      <c r="N3304">
        <v>0.15</v>
      </c>
      <c r="O3304">
        <v>145</v>
      </c>
      <c r="P3304">
        <v>334</v>
      </c>
      <c r="Q3304">
        <v>2</v>
      </c>
    </row>
    <row r="3305" spans="1:18" ht="15.95" customHeight="1">
      <c r="A3305">
        <v>43092888</v>
      </c>
      <c r="B3305" t="s">
        <v>5666</v>
      </c>
      <c r="C3305">
        <v>16017173</v>
      </c>
      <c r="D3305" t="s">
        <v>569</v>
      </c>
      <c r="F3305" t="s">
        <v>88</v>
      </c>
      <c r="G3305">
        <v>38.901400000000002</v>
      </c>
      <c r="H3305">
        <v>-77.003519999999995</v>
      </c>
      <c r="I3305" t="s">
        <v>464</v>
      </c>
      <c r="J3305">
        <v>50</v>
      </c>
      <c r="K3305">
        <v>56</v>
      </c>
      <c r="L3305">
        <v>0</v>
      </c>
      <c r="M3305" s="13"/>
      <c r="O3305">
        <v>15</v>
      </c>
      <c r="P3305">
        <v>0</v>
      </c>
      <c r="Q3305">
        <v>0</v>
      </c>
    </row>
    <row r="3306" spans="1:18" ht="15.95" customHeight="1">
      <c r="A3306">
        <v>43093017</v>
      </c>
      <c r="B3306" t="s">
        <v>5667</v>
      </c>
      <c r="C3306">
        <v>294545484</v>
      </c>
      <c r="D3306" t="s">
        <v>4877</v>
      </c>
      <c r="F3306" t="s">
        <v>70</v>
      </c>
      <c r="G3306">
        <v>38.927880000000002</v>
      </c>
      <c r="H3306">
        <v>-77.028599999999997</v>
      </c>
      <c r="I3306" t="s">
        <v>25</v>
      </c>
      <c r="J3306">
        <v>79</v>
      </c>
      <c r="K3306">
        <v>91</v>
      </c>
      <c r="L3306">
        <v>0</v>
      </c>
      <c r="M3306" s="13"/>
      <c r="O3306">
        <v>189</v>
      </c>
      <c r="P3306">
        <v>362</v>
      </c>
      <c r="Q3306">
        <v>0</v>
      </c>
    </row>
    <row r="3307" spans="1:18" ht="15.95" customHeight="1">
      <c r="A3307">
        <v>43101891</v>
      </c>
      <c r="B3307" t="s">
        <v>5668</v>
      </c>
      <c r="C3307">
        <v>16017173</v>
      </c>
      <c r="D3307" t="s">
        <v>569</v>
      </c>
      <c r="F3307" t="s">
        <v>88</v>
      </c>
      <c r="G3307">
        <v>38.900030000000001</v>
      </c>
      <c r="H3307">
        <v>-76.999420000000001</v>
      </c>
      <c r="I3307" t="s">
        <v>464</v>
      </c>
      <c r="J3307">
        <v>53</v>
      </c>
      <c r="K3307">
        <v>70</v>
      </c>
      <c r="L3307">
        <v>0</v>
      </c>
      <c r="M3307" s="13"/>
      <c r="O3307">
        <v>15</v>
      </c>
      <c r="P3307">
        <v>0</v>
      </c>
      <c r="Q3307">
        <v>0</v>
      </c>
    </row>
    <row r="3308" spans="1:18" ht="15.95" customHeight="1">
      <c r="A3308">
        <v>43102023</v>
      </c>
      <c r="B3308" t="s">
        <v>5669</v>
      </c>
      <c r="C3308">
        <v>16017173</v>
      </c>
      <c r="D3308" t="s">
        <v>569</v>
      </c>
      <c r="F3308" t="s">
        <v>88</v>
      </c>
      <c r="G3308">
        <v>38.899709999999999</v>
      </c>
      <c r="H3308">
        <v>-76.999489999999994</v>
      </c>
      <c r="I3308" t="s">
        <v>464</v>
      </c>
      <c r="J3308">
        <v>53</v>
      </c>
      <c r="K3308">
        <v>70</v>
      </c>
      <c r="L3308">
        <v>0</v>
      </c>
      <c r="M3308" s="13"/>
      <c r="O3308">
        <v>15</v>
      </c>
      <c r="P3308">
        <v>0</v>
      </c>
      <c r="Q3308">
        <v>0</v>
      </c>
    </row>
    <row r="3309" spans="1:18" ht="15.95" customHeight="1">
      <c r="A3309">
        <v>43102083</v>
      </c>
      <c r="B3309" t="s">
        <v>5670</v>
      </c>
      <c r="C3309">
        <v>16017173</v>
      </c>
      <c r="D3309" t="s">
        <v>569</v>
      </c>
      <c r="F3309" t="s">
        <v>88</v>
      </c>
      <c r="G3309">
        <v>38.90099</v>
      </c>
      <c r="H3309">
        <v>-77.000389999999996</v>
      </c>
      <c r="I3309" t="s">
        <v>464</v>
      </c>
      <c r="J3309">
        <v>53</v>
      </c>
      <c r="K3309">
        <v>70</v>
      </c>
      <c r="L3309">
        <v>0</v>
      </c>
      <c r="M3309" s="13"/>
      <c r="O3309">
        <v>15</v>
      </c>
      <c r="P3309">
        <v>0</v>
      </c>
      <c r="Q3309">
        <v>0</v>
      </c>
      <c r="R3309" s="13"/>
    </row>
    <row r="3310" spans="1:18" ht="15.95" customHeight="1">
      <c r="A3310">
        <v>43102108</v>
      </c>
      <c r="B3310" t="s">
        <v>5671</v>
      </c>
      <c r="C3310">
        <v>16017173</v>
      </c>
      <c r="D3310" t="s">
        <v>569</v>
      </c>
      <c r="F3310" t="s">
        <v>88</v>
      </c>
      <c r="G3310">
        <v>38.901420000000002</v>
      </c>
      <c r="H3310">
        <v>-77.000249999999994</v>
      </c>
      <c r="I3310" t="s">
        <v>464</v>
      </c>
      <c r="J3310">
        <v>53</v>
      </c>
      <c r="K3310">
        <v>70</v>
      </c>
      <c r="L3310">
        <v>0</v>
      </c>
      <c r="O3310">
        <v>15</v>
      </c>
      <c r="P3310">
        <v>0</v>
      </c>
      <c r="Q3310">
        <v>0</v>
      </c>
    </row>
    <row r="3311" spans="1:18" ht="15.95" customHeight="1">
      <c r="A3311">
        <v>43102131</v>
      </c>
      <c r="B3311" t="s">
        <v>5672</v>
      </c>
      <c r="C3311">
        <v>16017173</v>
      </c>
      <c r="D3311" t="s">
        <v>569</v>
      </c>
      <c r="F3311" t="s">
        <v>88</v>
      </c>
      <c r="G3311">
        <v>38.901580000000003</v>
      </c>
      <c r="H3311">
        <v>-77.000730000000004</v>
      </c>
      <c r="I3311" t="s">
        <v>464</v>
      </c>
      <c r="J3311">
        <v>53</v>
      </c>
      <c r="K3311">
        <v>70</v>
      </c>
      <c r="L3311">
        <v>0</v>
      </c>
      <c r="M3311" s="13"/>
      <c r="O3311">
        <v>15</v>
      </c>
      <c r="P3311">
        <v>0</v>
      </c>
      <c r="Q3311">
        <v>0</v>
      </c>
    </row>
    <row r="3312" spans="1:18" ht="15.95" customHeight="1">
      <c r="A3312">
        <v>43102161</v>
      </c>
      <c r="B3312" t="s">
        <v>5673</v>
      </c>
      <c r="C3312">
        <v>16017173</v>
      </c>
      <c r="D3312" t="s">
        <v>569</v>
      </c>
      <c r="F3312" t="s">
        <v>88</v>
      </c>
      <c r="G3312">
        <v>38.899479999999997</v>
      </c>
      <c r="H3312">
        <v>-77.000799999999998</v>
      </c>
      <c r="I3312" t="s">
        <v>464</v>
      </c>
      <c r="J3312">
        <v>53</v>
      </c>
      <c r="K3312">
        <v>70</v>
      </c>
      <c r="L3312">
        <v>0</v>
      </c>
      <c r="M3312" s="13"/>
      <c r="O3312">
        <v>15</v>
      </c>
      <c r="P3312">
        <v>0</v>
      </c>
      <c r="Q3312">
        <v>0</v>
      </c>
    </row>
    <row r="3313" spans="1:18" ht="15.95" customHeight="1">
      <c r="A3313">
        <v>43102208</v>
      </c>
      <c r="B3313" t="s">
        <v>5674</v>
      </c>
      <c r="C3313">
        <v>16017173</v>
      </c>
      <c r="D3313" t="s">
        <v>569</v>
      </c>
      <c r="F3313" t="s">
        <v>88</v>
      </c>
      <c r="G3313">
        <v>38.899389999999997</v>
      </c>
      <c r="H3313">
        <v>-76.999359999999996</v>
      </c>
      <c r="I3313" t="s">
        <v>464</v>
      </c>
      <c r="J3313">
        <v>53</v>
      </c>
      <c r="K3313">
        <v>70</v>
      </c>
      <c r="L3313">
        <v>0</v>
      </c>
      <c r="O3313">
        <v>15</v>
      </c>
      <c r="P3313">
        <v>0</v>
      </c>
      <c r="Q3313">
        <v>0</v>
      </c>
    </row>
    <row r="3314" spans="1:18" ht="15.95" customHeight="1">
      <c r="A3314">
        <v>43102241</v>
      </c>
      <c r="B3314" t="s">
        <v>5675</v>
      </c>
      <c r="C3314">
        <v>16017173</v>
      </c>
      <c r="D3314" t="s">
        <v>569</v>
      </c>
      <c r="F3314" t="s">
        <v>88</v>
      </c>
      <c r="G3314">
        <v>38.899560000000001</v>
      </c>
      <c r="H3314">
        <v>-76.99888</v>
      </c>
      <c r="I3314" t="s">
        <v>464</v>
      </c>
      <c r="J3314">
        <v>53</v>
      </c>
      <c r="K3314">
        <v>70</v>
      </c>
      <c r="L3314">
        <v>0</v>
      </c>
      <c r="O3314">
        <v>15</v>
      </c>
      <c r="P3314">
        <v>0</v>
      </c>
      <c r="Q3314">
        <v>0</v>
      </c>
    </row>
    <row r="3315" spans="1:18" ht="15.95" customHeight="1">
      <c r="A3315">
        <v>43104720</v>
      </c>
      <c r="B3315" t="s">
        <v>5676</v>
      </c>
      <c r="C3315">
        <v>156491119</v>
      </c>
      <c r="D3315" t="s">
        <v>5677</v>
      </c>
      <c r="F3315" t="s">
        <v>34</v>
      </c>
      <c r="G3315">
        <v>38.957500000000003</v>
      </c>
      <c r="H3315">
        <v>-77.025019999999998</v>
      </c>
      <c r="I3315" t="s">
        <v>21</v>
      </c>
      <c r="J3315">
        <v>200</v>
      </c>
      <c r="K3315">
        <v>31</v>
      </c>
      <c r="L3315">
        <v>3</v>
      </c>
      <c r="M3315" s="1">
        <v>44123</v>
      </c>
      <c r="N3315">
        <v>0.11</v>
      </c>
      <c r="O3315">
        <v>1</v>
      </c>
      <c r="P3315">
        <v>0</v>
      </c>
      <c r="Q3315">
        <v>0</v>
      </c>
    </row>
    <row r="3316" spans="1:18" ht="15.95" customHeight="1">
      <c r="A3316">
        <v>43106394</v>
      </c>
      <c r="B3316" t="s">
        <v>5678</v>
      </c>
      <c r="C3316">
        <v>16017173</v>
      </c>
      <c r="D3316" t="s">
        <v>569</v>
      </c>
      <c r="F3316" t="s">
        <v>88</v>
      </c>
      <c r="G3316">
        <v>38.902709999999999</v>
      </c>
      <c r="H3316">
        <v>-77.002309999999994</v>
      </c>
      <c r="I3316" t="s">
        <v>464</v>
      </c>
      <c r="J3316">
        <v>50</v>
      </c>
      <c r="K3316">
        <v>56</v>
      </c>
      <c r="L3316">
        <v>0</v>
      </c>
      <c r="O3316">
        <v>15</v>
      </c>
      <c r="P3316">
        <v>0</v>
      </c>
      <c r="Q3316">
        <v>0</v>
      </c>
    </row>
    <row r="3317" spans="1:18" ht="15.95" customHeight="1">
      <c r="A3317">
        <v>43106408</v>
      </c>
      <c r="B3317" t="s">
        <v>5679</v>
      </c>
      <c r="C3317">
        <v>16017173</v>
      </c>
      <c r="D3317" t="s">
        <v>569</v>
      </c>
      <c r="F3317" t="s">
        <v>88</v>
      </c>
      <c r="G3317">
        <v>38.902509999999999</v>
      </c>
      <c r="H3317">
        <v>-77.001959999999997</v>
      </c>
      <c r="I3317" t="s">
        <v>464</v>
      </c>
      <c r="J3317">
        <v>50</v>
      </c>
      <c r="K3317">
        <v>56</v>
      </c>
      <c r="L3317">
        <v>0</v>
      </c>
      <c r="O3317">
        <v>15</v>
      </c>
      <c r="P3317">
        <v>0</v>
      </c>
      <c r="Q3317">
        <v>0</v>
      </c>
    </row>
    <row r="3318" spans="1:18" ht="15.95" customHeight="1">
      <c r="A3318">
        <v>43106414</v>
      </c>
      <c r="B3318" t="s">
        <v>5680</v>
      </c>
      <c r="C3318">
        <v>16017173</v>
      </c>
      <c r="D3318" t="s">
        <v>569</v>
      </c>
      <c r="F3318" t="s">
        <v>88</v>
      </c>
      <c r="G3318">
        <v>38.902799999999999</v>
      </c>
      <c r="H3318">
        <v>-77.002009999999999</v>
      </c>
      <c r="I3318" t="s">
        <v>464</v>
      </c>
      <c r="J3318">
        <v>50</v>
      </c>
      <c r="K3318">
        <v>56</v>
      </c>
      <c r="L3318">
        <v>0</v>
      </c>
      <c r="O3318">
        <v>15</v>
      </c>
      <c r="P3318">
        <v>0</v>
      </c>
      <c r="Q3318">
        <v>0</v>
      </c>
    </row>
    <row r="3319" spans="1:18" ht="15.95" customHeight="1">
      <c r="A3319">
        <v>43111277</v>
      </c>
      <c r="B3319" t="s">
        <v>5681</v>
      </c>
      <c r="C3319">
        <v>12541419</v>
      </c>
      <c r="D3319" t="s">
        <v>5682</v>
      </c>
      <c r="F3319" t="s">
        <v>418</v>
      </c>
      <c r="G3319">
        <v>38.888500000000001</v>
      </c>
      <c r="H3319">
        <v>-76.928640000000001</v>
      </c>
      <c r="I3319" t="s">
        <v>25</v>
      </c>
      <c r="J3319">
        <v>33</v>
      </c>
      <c r="K3319">
        <v>31</v>
      </c>
      <c r="L3319">
        <v>16</v>
      </c>
      <c r="M3319" s="1">
        <v>44775</v>
      </c>
      <c r="N3319">
        <v>0.65</v>
      </c>
      <c r="O3319">
        <v>1</v>
      </c>
      <c r="P3319">
        <v>90</v>
      </c>
      <c r="Q3319">
        <v>5</v>
      </c>
    </row>
    <row r="3320" spans="1:18" ht="15.95" customHeight="1">
      <c r="A3320">
        <v>43138179</v>
      </c>
      <c r="B3320" t="s">
        <v>5683</v>
      </c>
      <c r="C3320">
        <v>294545484</v>
      </c>
      <c r="D3320" t="s">
        <v>4877</v>
      </c>
      <c r="F3320" t="s">
        <v>34</v>
      </c>
      <c r="G3320">
        <v>38.944310000000002</v>
      </c>
      <c r="H3320">
        <v>-77.016199999999998</v>
      </c>
      <c r="I3320" t="s">
        <v>25</v>
      </c>
      <c r="J3320">
        <v>51</v>
      </c>
      <c r="K3320">
        <v>91</v>
      </c>
      <c r="L3320">
        <v>0</v>
      </c>
      <c r="O3320">
        <v>189</v>
      </c>
      <c r="P3320">
        <v>355</v>
      </c>
      <c r="Q3320">
        <v>0</v>
      </c>
    </row>
    <row r="3321" spans="1:18" ht="15.95" customHeight="1">
      <c r="A3321">
        <v>43147846</v>
      </c>
      <c r="B3321" t="s">
        <v>5684</v>
      </c>
      <c r="C3321">
        <v>107434423</v>
      </c>
      <c r="D3321" t="s">
        <v>3834</v>
      </c>
      <c r="F3321" t="s">
        <v>43</v>
      </c>
      <c r="G3321">
        <v>38.895522100000001</v>
      </c>
      <c r="H3321">
        <v>-77.022760700000006</v>
      </c>
      <c r="I3321" t="s">
        <v>21</v>
      </c>
      <c r="J3321">
        <v>137</v>
      </c>
      <c r="K3321">
        <v>32</v>
      </c>
      <c r="L3321">
        <v>0</v>
      </c>
      <c r="O3321">
        <v>214</v>
      </c>
      <c r="P3321">
        <v>361</v>
      </c>
      <c r="Q3321">
        <v>0</v>
      </c>
    </row>
    <row r="3322" spans="1:18" ht="15.95" customHeight="1">
      <c r="A3322">
        <v>43147856</v>
      </c>
      <c r="B3322" t="s">
        <v>5551</v>
      </c>
      <c r="C3322">
        <v>107434423</v>
      </c>
      <c r="D3322" t="s">
        <v>3834</v>
      </c>
      <c r="F3322" t="s">
        <v>37</v>
      </c>
      <c r="G3322">
        <v>38.916821400000003</v>
      </c>
      <c r="H3322">
        <v>-77.042776399999994</v>
      </c>
      <c r="I3322" t="s">
        <v>21</v>
      </c>
      <c r="J3322">
        <v>159</v>
      </c>
      <c r="K3322">
        <v>32</v>
      </c>
      <c r="L3322">
        <v>0</v>
      </c>
      <c r="O3322">
        <v>214</v>
      </c>
      <c r="P3322">
        <v>247</v>
      </c>
      <c r="Q3322">
        <v>0</v>
      </c>
    </row>
    <row r="3323" spans="1:18" ht="15.95" customHeight="1">
      <c r="A3323">
        <v>43147860</v>
      </c>
      <c r="B3323" t="s">
        <v>5378</v>
      </c>
      <c r="C3323">
        <v>107434423</v>
      </c>
      <c r="D3323" t="s">
        <v>3834</v>
      </c>
      <c r="F3323" t="s">
        <v>37</v>
      </c>
      <c r="G3323">
        <v>38.916821400000003</v>
      </c>
      <c r="H3323">
        <v>-77.042776399999994</v>
      </c>
      <c r="I3323" t="s">
        <v>21</v>
      </c>
      <c r="J3323">
        <v>122</v>
      </c>
      <c r="K3323">
        <v>32</v>
      </c>
      <c r="L3323">
        <v>1</v>
      </c>
      <c r="M3323" s="1">
        <v>44469</v>
      </c>
      <c r="N3323">
        <v>7.0000000000000007E-2</v>
      </c>
      <c r="O3323">
        <v>214</v>
      </c>
      <c r="P3323">
        <v>214</v>
      </c>
      <c r="Q3323">
        <v>0</v>
      </c>
    </row>
    <row r="3324" spans="1:18" ht="15.95" customHeight="1">
      <c r="A3324">
        <v>43159768</v>
      </c>
      <c r="B3324" t="s">
        <v>5704</v>
      </c>
      <c r="C3324">
        <v>124782850</v>
      </c>
      <c r="D3324" t="s">
        <v>138</v>
      </c>
      <c r="F3324" t="s">
        <v>70</v>
      </c>
      <c r="G3324">
        <v>38.933660000000003</v>
      </c>
      <c r="H3324">
        <v>-77.026799999999994</v>
      </c>
      <c r="I3324" t="s">
        <v>21</v>
      </c>
      <c r="J3324">
        <v>352</v>
      </c>
      <c r="K3324">
        <v>2</v>
      </c>
      <c r="L3324">
        <v>40</v>
      </c>
      <c r="M3324" s="1">
        <v>44899</v>
      </c>
      <c r="N3324">
        <v>1.44</v>
      </c>
      <c r="O3324">
        <v>12</v>
      </c>
      <c r="P3324">
        <v>358</v>
      </c>
      <c r="Q3324">
        <v>21</v>
      </c>
      <c r="R3324" t="s">
        <v>101</v>
      </c>
    </row>
    <row r="3325" spans="1:18" ht="15.95" customHeight="1">
      <c r="A3325">
        <v>43186270</v>
      </c>
      <c r="B3325" t="s">
        <v>5705</v>
      </c>
      <c r="C3325">
        <v>39930655</v>
      </c>
      <c r="D3325" t="s">
        <v>1928</v>
      </c>
      <c r="F3325" t="s">
        <v>201</v>
      </c>
      <c r="G3325">
        <v>38.882300000000001</v>
      </c>
      <c r="H3325">
        <v>-76.996189999999999</v>
      </c>
      <c r="I3325" t="s">
        <v>21</v>
      </c>
      <c r="J3325">
        <v>104</v>
      </c>
      <c r="K3325">
        <v>2</v>
      </c>
      <c r="L3325">
        <v>56</v>
      </c>
      <c r="M3325" s="1">
        <v>44883</v>
      </c>
      <c r="N3325">
        <v>1.83</v>
      </c>
      <c r="O3325">
        <v>166</v>
      </c>
      <c r="P3325">
        <v>353</v>
      </c>
      <c r="Q3325">
        <v>28</v>
      </c>
      <c r="R3325" t="s">
        <v>101</v>
      </c>
    </row>
    <row r="3326" spans="1:18" ht="15.95" customHeight="1">
      <c r="A3326">
        <v>43186585</v>
      </c>
      <c r="B3326" t="s">
        <v>5706</v>
      </c>
      <c r="C3326">
        <v>39930655</v>
      </c>
      <c r="D3326" t="s">
        <v>1928</v>
      </c>
      <c r="F3326" t="s">
        <v>201</v>
      </c>
      <c r="G3326">
        <v>38.880989999999997</v>
      </c>
      <c r="H3326">
        <v>-76.996290000000002</v>
      </c>
      <c r="I3326" t="s">
        <v>21</v>
      </c>
      <c r="J3326">
        <v>98</v>
      </c>
      <c r="K3326">
        <v>2</v>
      </c>
      <c r="L3326">
        <v>18</v>
      </c>
      <c r="M3326" s="1">
        <v>44900</v>
      </c>
      <c r="N3326">
        <v>0.59</v>
      </c>
      <c r="O3326">
        <v>166</v>
      </c>
      <c r="P3326">
        <v>345</v>
      </c>
      <c r="Q3326">
        <v>8</v>
      </c>
      <c r="R3326" t="s">
        <v>101</v>
      </c>
    </row>
    <row r="3327" spans="1:18" ht="15.95" customHeight="1">
      <c r="A3327">
        <v>43186713</v>
      </c>
      <c r="B3327" t="s">
        <v>5707</v>
      </c>
      <c r="C3327">
        <v>39930655</v>
      </c>
      <c r="D3327" t="s">
        <v>1928</v>
      </c>
      <c r="F3327" t="s">
        <v>201</v>
      </c>
      <c r="G3327">
        <v>38.881869999999999</v>
      </c>
      <c r="H3327">
        <v>-76.994280000000003</v>
      </c>
      <c r="I3327" t="s">
        <v>21</v>
      </c>
      <c r="J3327">
        <v>108</v>
      </c>
      <c r="K3327">
        <v>2</v>
      </c>
      <c r="L3327">
        <v>57</v>
      </c>
      <c r="M3327" s="1">
        <v>44880</v>
      </c>
      <c r="N3327">
        <v>1.84</v>
      </c>
      <c r="O3327">
        <v>166</v>
      </c>
      <c r="P3327">
        <v>353</v>
      </c>
      <c r="Q3327">
        <v>22</v>
      </c>
      <c r="R3327" t="s">
        <v>101</v>
      </c>
    </row>
    <row r="3328" spans="1:18" ht="15.95" customHeight="1">
      <c r="A3328">
        <v>43186909</v>
      </c>
      <c r="B3328" t="s">
        <v>5708</v>
      </c>
      <c r="C3328">
        <v>39930655</v>
      </c>
      <c r="D3328" t="s">
        <v>1928</v>
      </c>
      <c r="F3328" t="s">
        <v>201</v>
      </c>
      <c r="G3328">
        <v>38.881059999999998</v>
      </c>
      <c r="H3328">
        <v>-76.994560000000007</v>
      </c>
      <c r="I3328" t="s">
        <v>21</v>
      </c>
      <c r="J3328">
        <v>98</v>
      </c>
      <c r="K3328">
        <v>31</v>
      </c>
      <c r="L3328">
        <v>105</v>
      </c>
      <c r="M3328" s="1">
        <v>44895</v>
      </c>
      <c r="N3328">
        <v>3.39</v>
      </c>
      <c r="O3328">
        <v>166</v>
      </c>
      <c r="P3328">
        <v>332</v>
      </c>
      <c r="Q3328">
        <v>44</v>
      </c>
      <c r="R3328" t="s">
        <v>101</v>
      </c>
    </row>
    <row r="3329" spans="1:18" ht="15.95" customHeight="1">
      <c r="A3329">
        <v>43188285</v>
      </c>
      <c r="B3329" t="s">
        <v>5551</v>
      </c>
      <c r="C3329">
        <v>107434423</v>
      </c>
      <c r="D3329" t="s">
        <v>3834</v>
      </c>
      <c r="F3329" t="s">
        <v>94</v>
      </c>
      <c r="G3329">
        <v>38.9142735</v>
      </c>
      <c r="H3329">
        <v>-77.042449300000001</v>
      </c>
      <c r="I3329" t="s">
        <v>21</v>
      </c>
      <c r="J3329">
        <v>178</v>
      </c>
      <c r="K3329">
        <v>32</v>
      </c>
      <c r="L3329">
        <v>1</v>
      </c>
      <c r="M3329" s="1">
        <v>44146</v>
      </c>
      <c r="N3329">
        <v>0.04</v>
      </c>
      <c r="O3329">
        <v>214</v>
      </c>
      <c r="P3329">
        <v>324</v>
      </c>
      <c r="Q3329">
        <v>0</v>
      </c>
    </row>
    <row r="3330" spans="1:18" ht="15.95" customHeight="1">
      <c r="A3330">
        <v>43205858</v>
      </c>
      <c r="B3330" t="s">
        <v>5709</v>
      </c>
      <c r="C3330">
        <v>294545484</v>
      </c>
      <c r="D3330" t="s">
        <v>4877</v>
      </c>
      <c r="F3330" t="s">
        <v>201</v>
      </c>
      <c r="G3330">
        <v>38.885399999999997</v>
      </c>
      <c r="H3330">
        <v>-76.991460000000004</v>
      </c>
      <c r="I3330" t="s">
        <v>25</v>
      </c>
      <c r="J3330">
        <v>80</v>
      </c>
      <c r="K3330">
        <v>91</v>
      </c>
      <c r="L3330">
        <v>0</v>
      </c>
      <c r="O3330">
        <v>189</v>
      </c>
      <c r="P3330">
        <v>362</v>
      </c>
      <c r="Q3330">
        <v>0</v>
      </c>
    </row>
    <row r="3331" spans="1:18" ht="15.95" customHeight="1">
      <c r="A3331">
        <v>43220779</v>
      </c>
      <c r="B3331" t="s">
        <v>5710</v>
      </c>
      <c r="C3331">
        <v>224561145</v>
      </c>
      <c r="D3331" t="s">
        <v>1761</v>
      </c>
      <c r="F3331" t="s">
        <v>63</v>
      </c>
      <c r="G3331">
        <v>38.908810000000003</v>
      </c>
      <c r="H3331">
        <v>-77.026809999999998</v>
      </c>
      <c r="I3331" t="s">
        <v>21</v>
      </c>
      <c r="J3331">
        <v>126</v>
      </c>
      <c r="K3331">
        <v>1</v>
      </c>
      <c r="L3331">
        <v>116</v>
      </c>
      <c r="M3331" s="1">
        <v>44902</v>
      </c>
      <c r="N3331">
        <v>4.3899999999999997</v>
      </c>
      <c r="O3331">
        <v>7</v>
      </c>
      <c r="P3331">
        <v>335</v>
      </c>
      <c r="Q3331">
        <v>68</v>
      </c>
      <c r="R3331" t="s">
        <v>3627</v>
      </c>
    </row>
    <row r="3332" spans="1:18" ht="15.95" customHeight="1">
      <c r="A3332">
        <v>43246407</v>
      </c>
      <c r="B3332" t="s">
        <v>5719</v>
      </c>
      <c r="C3332">
        <v>21850862</v>
      </c>
      <c r="D3332" t="s">
        <v>3905</v>
      </c>
      <c r="F3332" t="s">
        <v>88</v>
      </c>
      <c r="G3332">
        <v>38.89714</v>
      </c>
      <c r="H3332">
        <v>-76.99933</v>
      </c>
      <c r="I3332" t="s">
        <v>21</v>
      </c>
      <c r="J3332">
        <v>118</v>
      </c>
      <c r="K3332">
        <v>3</v>
      </c>
      <c r="L3332">
        <v>26</v>
      </c>
      <c r="M3332" s="1">
        <v>44648</v>
      </c>
      <c r="N3332">
        <v>1.25</v>
      </c>
      <c r="O3332">
        <v>1</v>
      </c>
      <c r="P3332">
        <v>0</v>
      </c>
      <c r="Q3332">
        <v>3</v>
      </c>
      <c r="R3332" s="13" t="s">
        <v>5720</v>
      </c>
    </row>
    <row r="3333" spans="1:18" ht="15.95" customHeight="1">
      <c r="A3333">
        <v>43274661</v>
      </c>
      <c r="B3333" t="s">
        <v>5721</v>
      </c>
      <c r="C3333">
        <v>24869901</v>
      </c>
      <c r="D3333" t="s">
        <v>586</v>
      </c>
      <c r="F3333" t="s">
        <v>70</v>
      </c>
      <c r="G3333">
        <v>38.924849999999999</v>
      </c>
      <c r="H3333">
        <v>-77.035160000000005</v>
      </c>
      <c r="I3333" t="s">
        <v>21</v>
      </c>
      <c r="J3333">
        <v>130</v>
      </c>
      <c r="K3333">
        <v>90</v>
      </c>
      <c r="L3333">
        <v>0</v>
      </c>
      <c r="O3333">
        <v>1</v>
      </c>
      <c r="P3333">
        <v>0</v>
      </c>
      <c r="Q3333">
        <v>0</v>
      </c>
    </row>
    <row r="3334" spans="1:18" ht="15.95" customHeight="1">
      <c r="A3334">
        <v>43286567</v>
      </c>
      <c r="B3334" t="s">
        <v>5722</v>
      </c>
      <c r="C3334">
        <v>339505596</v>
      </c>
      <c r="D3334" t="s">
        <v>5723</v>
      </c>
      <c r="F3334" t="s">
        <v>88</v>
      </c>
      <c r="G3334">
        <v>38.895659999999999</v>
      </c>
      <c r="H3334">
        <v>-76.993070000000003</v>
      </c>
      <c r="I3334" t="s">
        <v>21</v>
      </c>
      <c r="J3334">
        <v>93</v>
      </c>
      <c r="K3334">
        <v>2</v>
      </c>
      <c r="L3334">
        <v>173</v>
      </c>
      <c r="M3334" s="1">
        <v>44899</v>
      </c>
      <c r="N3334">
        <v>5.43</v>
      </c>
      <c r="O3334">
        <v>1</v>
      </c>
      <c r="P3334">
        <v>57</v>
      </c>
      <c r="Q3334">
        <v>57</v>
      </c>
      <c r="R3334" t="s">
        <v>5724</v>
      </c>
    </row>
    <row r="3335" spans="1:18" ht="15.95" customHeight="1">
      <c r="A3335">
        <v>43301572</v>
      </c>
      <c r="B3335" t="s">
        <v>5725</v>
      </c>
      <c r="C3335">
        <v>7650266</v>
      </c>
      <c r="D3335" t="s">
        <v>5726</v>
      </c>
      <c r="F3335" t="s">
        <v>94</v>
      </c>
      <c r="G3335">
        <v>38.912930000000003</v>
      </c>
      <c r="H3335">
        <v>-77.040229999999994</v>
      </c>
      <c r="I3335" t="s">
        <v>21</v>
      </c>
      <c r="J3335">
        <v>100</v>
      </c>
      <c r="K3335">
        <v>31</v>
      </c>
      <c r="L3335">
        <v>0</v>
      </c>
      <c r="O3335">
        <v>101</v>
      </c>
      <c r="P3335">
        <v>0</v>
      </c>
      <c r="Q3335">
        <v>0</v>
      </c>
    </row>
    <row r="3336" spans="1:18" ht="15.95" customHeight="1">
      <c r="A3336">
        <v>43303387</v>
      </c>
      <c r="B3336" t="s">
        <v>5727</v>
      </c>
      <c r="C3336">
        <v>9296587</v>
      </c>
      <c r="D3336" t="s">
        <v>1037</v>
      </c>
      <c r="F3336" t="s">
        <v>28</v>
      </c>
      <c r="G3336">
        <v>38.912709999999997</v>
      </c>
      <c r="H3336">
        <v>-77.015240000000006</v>
      </c>
      <c r="I3336" t="s">
        <v>21</v>
      </c>
      <c r="J3336">
        <v>85</v>
      </c>
      <c r="K3336">
        <v>28</v>
      </c>
      <c r="L3336">
        <v>71</v>
      </c>
      <c r="M3336" s="1">
        <v>44899</v>
      </c>
      <c r="N3336">
        <v>2.2000000000000002</v>
      </c>
      <c r="O3336">
        <v>2</v>
      </c>
      <c r="P3336">
        <v>66</v>
      </c>
      <c r="Q3336">
        <v>37</v>
      </c>
      <c r="R3336" t="s">
        <v>5728</v>
      </c>
    </row>
    <row r="3337" spans="1:18" ht="15.95" customHeight="1">
      <c r="A3337">
        <v>43341208</v>
      </c>
      <c r="B3337" t="s">
        <v>5729</v>
      </c>
      <c r="C3337">
        <v>69229879</v>
      </c>
      <c r="D3337" t="s">
        <v>5550</v>
      </c>
      <c r="F3337" t="s">
        <v>88</v>
      </c>
      <c r="G3337">
        <v>38.896569999999997</v>
      </c>
      <c r="H3337">
        <v>-76.975700000000003</v>
      </c>
      <c r="I3337" t="s">
        <v>21</v>
      </c>
      <c r="J3337">
        <v>115</v>
      </c>
      <c r="K3337">
        <v>2</v>
      </c>
      <c r="L3337">
        <v>151</v>
      </c>
      <c r="M3337" s="1">
        <v>44901</v>
      </c>
      <c r="N3337">
        <v>4.8099999999999996</v>
      </c>
      <c r="O3337">
        <v>6</v>
      </c>
      <c r="P3337">
        <v>247</v>
      </c>
      <c r="Q3337">
        <v>66</v>
      </c>
      <c r="R3337" t="s">
        <v>101</v>
      </c>
    </row>
    <row r="3338" spans="1:18" ht="15.95" customHeight="1">
      <c r="A3338">
        <v>43341696</v>
      </c>
      <c r="B3338" t="s">
        <v>5730</v>
      </c>
      <c r="C3338">
        <v>138563056</v>
      </c>
      <c r="D3338" t="s">
        <v>5731</v>
      </c>
      <c r="F3338" t="s">
        <v>37</v>
      </c>
      <c r="G3338">
        <v>38.920380000000002</v>
      </c>
      <c r="H3338">
        <v>-77.043120000000002</v>
      </c>
      <c r="I3338" t="s">
        <v>25</v>
      </c>
      <c r="J3338">
        <v>50</v>
      </c>
      <c r="K3338">
        <v>60</v>
      </c>
      <c r="L3338">
        <v>0</v>
      </c>
      <c r="O3338">
        <v>1</v>
      </c>
      <c r="P3338">
        <v>0</v>
      </c>
      <c r="Q3338">
        <v>0</v>
      </c>
    </row>
    <row r="3339" spans="1:18" ht="15.95" customHeight="1">
      <c r="A3339">
        <v>43346847</v>
      </c>
      <c r="B3339" t="s">
        <v>5732</v>
      </c>
      <c r="C3339">
        <v>8737310</v>
      </c>
      <c r="D3339" t="s">
        <v>179</v>
      </c>
      <c r="F3339" t="s">
        <v>70</v>
      </c>
      <c r="G3339">
        <v>38.933540000000001</v>
      </c>
      <c r="H3339">
        <v>-77.036490000000001</v>
      </c>
      <c r="I3339" t="s">
        <v>21</v>
      </c>
      <c r="J3339">
        <v>245</v>
      </c>
      <c r="K3339">
        <v>28</v>
      </c>
      <c r="L3339">
        <v>11</v>
      </c>
      <c r="M3339" s="1">
        <v>44422</v>
      </c>
      <c r="N3339">
        <v>0.36</v>
      </c>
      <c r="O3339">
        <v>1</v>
      </c>
      <c r="P3339">
        <v>0</v>
      </c>
      <c r="Q3339">
        <v>0</v>
      </c>
      <c r="R3339" t="s">
        <v>5733</v>
      </c>
    </row>
    <row r="3340" spans="1:18" ht="15.95" customHeight="1">
      <c r="A3340">
        <v>43375153</v>
      </c>
      <c r="B3340" t="s">
        <v>5754</v>
      </c>
      <c r="C3340">
        <v>11015446</v>
      </c>
      <c r="D3340" t="s">
        <v>2306</v>
      </c>
      <c r="F3340" t="s">
        <v>125</v>
      </c>
      <c r="G3340">
        <v>38.910469999999997</v>
      </c>
      <c r="H3340">
        <v>-77.055109999999999</v>
      </c>
      <c r="I3340" t="s">
        <v>21</v>
      </c>
      <c r="J3340">
        <v>99</v>
      </c>
      <c r="K3340">
        <v>31</v>
      </c>
      <c r="L3340">
        <v>2</v>
      </c>
      <c r="M3340" s="1">
        <v>44792</v>
      </c>
      <c r="N3340">
        <v>0.26</v>
      </c>
      <c r="O3340">
        <v>1</v>
      </c>
      <c r="P3340">
        <v>164</v>
      </c>
      <c r="Q3340">
        <v>2</v>
      </c>
    </row>
    <row r="3341" spans="1:18" ht="15.95" customHeight="1">
      <c r="A3341">
        <v>43381410</v>
      </c>
      <c r="B3341" t="s">
        <v>5619</v>
      </c>
      <c r="C3341">
        <v>294545484</v>
      </c>
      <c r="D3341" t="s">
        <v>4877</v>
      </c>
      <c r="F3341" t="s">
        <v>63</v>
      </c>
      <c r="G3341">
        <v>38.91283</v>
      </c>
      <c r="H3341">
        <v>-77.029769999999999</v>
      </c>
      <c r="I3341" t="s">
        <v>25</v>
      </c>
      <c r="J3341">
        <v>118</v>
      </c>
      <c r="K3341">
        <v>91</v>
      </c>
      <c r="L3341">
        <v>0</v>
      </c>
      <c r="M3341" s="13"/>
      <c r="O3341">
        <v>189</v>
      </c>
      <c r="P3341">
        <v>362</v>
      </c>
      <c r="Q3341">
        <v>0</v>
      </c>
    </row>
    <row r="3342" spans="1:18" ht="15.95" customHeight="1">
      <c r="A3342">
        <v>43381458</v>
      </c>
      <c r="B3342" t="s">
        <v>5620</v>
      </c>
      <c r="C3342">
        <v>294545484</v>
      </c>
      <c r="D3342" t="s">
        <v>4877</v>
      </c>
      <c r="F3342" t="s">
        <v>70</v>
      </c>
      <c r="G3342">
        <v>38.927570000000003</v>
      </c>
      <c r="H3342">
        <v>-77.025459999999995</v>
      </c>
      <c r="I3342" t="s">
        <v>25</v>
      </c>
      <c r="J3342">
        <v>78</v>
      </c>
      <c r="K3342">
        <v>91</v>
      </c>
      <c r="L3342">
        <v>0</v>
      </c>
      <c r="M3342" s="13"/>
      <c r="O3342">
        <v>189</v>
      </c>
      <c r="P3342">
        <v>364</v>
      </c>
      <c r="Q3342">
        <v>0</v>
      </c>
    </row>
    <row r="3343" spans="1:18" ht="15.95" customHeight="1">
      <c r="A3343">
        <v>43401597</v>
      </c>
      <c r="B3343" t="s">
        <v>5621</v>
      </c>
      <c r="C3343">
        <v>314232346</v>
      </c>
      <c r="D3343" t="s">
        <v>370</v>
      </c>
      <c r="F3343" t="s">
        <v>88</v>
      </c>
      <c r="G3343">
        <v>38.89311</v>
      </c>
      <c r="H3343">
        <v>-76.992630000000005</v>
      </c>
      <c r="I3343" t="s">
        <v>21</v>
      </c>
      <c r="J3343">
        <v>229</v>
      </c>
      <c r="K3343">
        <v>31</v>
      </c>
      <c r="L3343">
        <v>7</v>
      </c>
      <c r="M3343" s="1">
        <v>44706</v>
      </c>
      <c r="N3343">
        <v>0.24</v>
      </c>
      <c r="O3343">
        <v>1</v>
      </c>
      <c r="P3343">
        <v>179</v>
      </c>
      <c r="Q3343">
        <v>2</v>
      </c>
    </row>
    <row r="3344" spans="1:18" ht="15.95" customHeight="1">
      <c r="A3344">
        <v>43415299</v>
      </c>
      <c r="B3344" t="s">
        <v>5622</v>
      </c>
      <c r="C3344">
        <v>345980734</v>
      </c>
      <c r="D3344" t="s">
        <v>5623</v>
      </c>
      <c r="F3344" t="s">
        <v>63</v>
      </c>
      <c r="G3344">
        <v>38.909190000000002</v>
      </c>
      <c r="H3344">
        <v>-77.016270000000006</v>
      </c>
      <c r="I3344" t="s">
        <v>21</v>
      </c>
      <c r="J3344">
        <v>73</v>
      </c>
      <c r="K3344">
        <v>2</v>
      </c>
      <c r="L3344">
        <v>155</v>
      </c>
      <c r="M3344" s="1">
        <v>44911</v>
      </c>
      <c r="N3344">
        <v>4.8899999999999997</v>
      </c>
      <c r="O3344">
        <v>1</v>
      </c>
      <c r="P3344">
        <v>64</v>
      </c>
      <c r="Q3344">
        <v>58</v>
      </c>
      <c r="R3344" t="s">
        <v>5624</v>
      </c>
    </row>
    <row r="3345" spans="1:18" ht="15.95" customHeight="1">
      <c r="A3345">
        <v>43432062</v>
      </c>
      <c r="B3345" t="s">
        <v>5625</v>
      </c>
      <c r="C3345">
        <v>39930655</v>
      </c>
      <c r="D3345" t="s">
        <v>1928</v>
      </c>
      <c r="F3345" t="s">
        <v>122</v>
      </c>
      <c r="G3345">
        <v>38.916179999999997</v>
      </c>
      <c r="H3345">
        <v>-77.028130000000004</v>
      </c>
      <c r="I3345" t="s">
        <v>21</v>
      </c>
      <c r="J3345">
        <v>132</v>
      </c>
      <c r="K3345">
        <v>31</v>
      </c>
      <c r="L3345">
        <v>60</v>
      </c>
      <c r="M3345" s="1">
        <v>44760</v>
      </c>
      <c r="N3345">
        <v>2.39</v>
      </c>
      <c r="O3345">
        <v>166</v>
      </c>
      <c r="P3345">
        <v>354</v>
      </c>
      <c r="Q3345">
        <v>28</v>
      </c>
      <c r="R3345" t="s">
        <v>101</v>
      </c>
    </row>
    <row r="3346" spans="1:18" ht="15.95" customHeight="1">
      <c r="A3346">
        <v>43438545</v>
      </c>
      <c r="B3346" t="s">
        <v>5551</v>
      </c>
      <c r="C3346">
        <v>107434423</v>
      </c>
      <c r="D3346" t="s">
        <v>3834</v>
      </c>
      <c r="F3346" t="s">
        <v>37</v>
      </c>
      <c r="G3346">
        <v>38.916821400000003</v>
      </c>
      <c r="H3346">
        <v>-77.042776399999994</v>
      </c>
      <c r="I3346" t="s">
        <v>21</v>
      </c>
      <c r="J3346">
        <v>168</v>
      </c>
      <c r="K3346">
        <v>32</v>
      </c>
      <c r="L3346">
        <v>0</v>
      </c>
      <c r="M3346" s="13"/>
      <c r="O3346">
        <v>214</v>
      </c>
      <c r="P3346">
        <v>330</v>
      </c>
      <c r="Q3346">
        <v>0</v>
      </c>
    </row>
    <row r="3347" spans="1:18" ht="15.95" customHeight="1">
      <c r="A3347">
        <v>43440154</v>
      </c>
      <c r="B3347" t="s">
        <v>5639</v>
      </c>
      <c r="C3347">
        <v>120873899</v>
      </c>
      <c r="D3347" t="s">
        <v>5640</v>
      </c>
      <c r="F3347" t="s">
        <v>418</v>
      </c>
      <c r="G3347">
        <v>38.884399999999999</v>
      </c>
      <c r="H3347">
        <v>-76.921629999999993</v>
      </c>
      <c r="I3347" t="s">
        <v>21</v>
      </c>
      <c r="J3347">
        <v>150</v>
      </c>
      <c r="K3347">
        <v>31</v>
      </c>
      <c r="L3347">
        <v>0</v>
      </c>
      <c r="M3347" s="13"/>
      <c r="O3347">
        <v>1</v>
      </c>
      <c r="P3347">
        <v>0</v>
      </c>
      <c r="Q3347">
        <v>0</v>
      </c>
    </row>
    <row r="3348" spans="1:18" ht="15.95" customHeight="1">
      <c r="A3348">
        <v>43465858</v>
      </c>
      <c r="B3348" t="s">
        <v>5641</v>
      </c>
      <c r="C3348">
        <v>170280723</v>
      </c>
      <c r="D3348" t="s">
        <v>4328</v>
      </c>
      <c r="F3348" t="s">
        <v>201</v>
      </c>
      <c r="G3348">
        <v>38.888539999999999</v>
      </c>
      <c r="H3348">
        <v>-77.000799999999998</v>
      </c>
      <c r="I3348" t="s">
        <v>21</v>
      </c>
      <c r="J3348">
        <v>127</v>
      </c>
      <c r="K3348">
        <v>3</v>
      </c>
      <c r="L3348">
        <v>20</v>
      </c>
      <c r="M3348" s="1">
        <v>44887</v>
      </c>
      <c r="N3348">
        <v>0.84</v>
      </c>
      <c r="O3348">
        <v>10</v>
      </c>
      <c r="P3348">
        <v>85</v>
      </c>
      <c r="Q3348">
        <v>12</v>
      </c>
      <c r="R3348" t="s">
        <v>101</v>
      </c>
    </row>
    <row r="3349" spans="1:18" ht="15.95" customHeight="1">
      <c r="A3349">
        <v>43474809</v>
      </c>
      <c r="B3349" t="s">
        <v>5648</v>
      </c>
      <c r="C3349">
        <v>346644486</v>
      </c>
      <c r="D3349" t="s">
        <v>5649</v>
      </c>
      <c r="F3349" t="s">
        <v>195</v>
      </c>
      <c r="G3349">
        <v>38.95102</v>
      </c>
      <c r="H3349">
        <v>-76.997039999999998</v>
      </c>
      <c r="I3349" t="s">
        <v>21</v>
      </c>
      <c r="J3349">
        <v>49</v>
      </c>
      <c r="K3349">
        <v>31</v>
      </c>
      <c r="L3349">
        <v>11</v>
      </c>
      <c r="M3349" s="1">
        <v>44710</v>
      </c>
      <c r="N3349">
        <v>0.36</v>
      </c>
      <c r="O3349">
        <v>2</v>
      </c>
      <c r="P3349">
        <v>16</v>
      </c>
      <c r="Q3349">
        <v>2</v>
      </c>
      <c r="R3349" t="s">
        <v>5650</v>
      </c>
    </row>
    <row r="3350" spans="1:18" ht="15.95" customHeight="1">
      <c r="A3350">
        <v>43476241</v>
      </c>
      <c r="B3350" t="s">
        <v>5651</v>
      </c>
      <c r="C3350">
        <v>346661704</v>
      </c>
      <c r="D3350" t="s">
        <v>2001</v>
      </c>
      <c r="F3350" t="s">
        <v>418</v>
      </c>
      <c r="G3350">
        <v>38.882069999999999</v>
      </c>
      <c r="H3350">
        <v>-76.941209999999998</v>
      </c>
      <c r="I3350" t="s">
        <v>21</v>
      </c>
      <c r="J3350">
        <v>65</v>
      </c>
      <c r="K3350">
        <v>31</v>
      </c>
      <c r="L3350">
        <v>94</v>
      </c>
      <c r="M3350" s="1">
        <v>44835</v>
      </c>
      <c r="N3350">
        <v>3.24</v>
      </c>
      <c r="O3350">
        <v>3</v>
      </c>
      <c r="P3350">
        <v>20</v>
      </c>
      <c r="Q3350">
        <v>20</v>
      </c>
    </row>
    <row r="3351" spans="1:18" ht="15.95" customHeight="1">
      <c r="A3351">
        <v>43478560</v>
      </c>
      <c r="B3351" t="s">
        <v>5652</v>
      </c>
      <c r="C3351">
        <v>39930655</v>
      </c>
      <c r="D3351" t="s">
        <v>1928</v>
      </c>
      <c r="F3351" t="s">
        <v>94</v>
      </c>
      <c r="G3351">
        <v>38.90898</v>
      </c>
      <c r="H3351">
        <v>-77.047070000000005</v>
      </c>
      <c r="I3351" t="s">
        <v>21</v>
      </c>
      <c r="J3351">
        <v>101</v>
      </c>
      <c r="K3351">
        <v>2</v>
      </c>
      <c r="L3351">
        <v>71</v>
      </c>
      <c r="M3351" s="1">
        <v>44892</v>
      </c>
      <c r="N3351">
        <v>2.31</v>
      </c>
      <c r="O3351">
        <v>166</v>
      </c>
      <c r="P3351">
        <v>204</v>
      </c>
      <c r="Q3351">
        <v>11</v>
      </c>
      <c r="R3351" t="s">
        <v>101</v>
      </c>
    </row>
    <row r="3352" spans="1:18" ht="15.95" customHeight="1">
      <c r="A3352">
        <v>43479699</v>
      </c>
      <c r="B3352" t="s">
        <v>5653</v>
      </c>
      <c r="C3352">
        <v>346713306</v>
      </c>
      <c r="D3352" t="s">
        <v>638</v>
      </c>
      <c r="F3352" t="s">
        <v>201</v>
      </c>
      <c r="G3352">
        <v>38.891300000000001</v>
      </c>
      <c r="H3352">
        <v>-76.994050000000001</v>
      </c>
      <c r="I3352" t="s">
        <v>21</v>
      </c>
      <c r="J3352">
        <v>90</v>
      </c>
      <c r="K3352">
        <v>31</v>
      </c>
      <c r="L3352">
        <v>118</v>
      </c>
      <c r="M3352" s="1">
        <v>44819</v>
      </c>
      <c r="N3352">
        <v>3.84</v>
      </c>
      <c r="O3352">
        <v>1</v>
      </c>
      <c r="P3352">
        <v>130</v>
      </c>
      <c r="Q3352">
        <v>40</v>
      </c>
    </row>
    <row r="3353" spans="1:18" ht="15.95" customHeight="1">
      <c r="A3353">
        <v>43481170</v>
      </c>
      <c r="B3353" t="s">
        <v>5654</v>
      </c>
      <c r="C3353">
        <v>61371355</v>
      </c>
      <c r="D3353" t="s">
        <v>5655</v>
      </c>
      <c r="F3353" t="s">
        <v>94</v>
      </c>
      <c r="G3353">
        <v>38.912959999999998</v>
      </c>
      <c r="H3353">
        <v>-77.041740000000004</v>
      </c>
      <c r="I3353" t="s">
        <v>21</v>
      </c>
      <c r="J3353">
        <v>150</v>
      </c>
      <c r="K3353">
        <v>31</v>
      </c>
      <c r="L3353">
        <v>14</v>
      </c>
      <c r="M3353" s="1">
        <v>44415</v>
      </c>
      <c r="N3353">
        <v>0.48</v>
      </c>
      <c r="O3353">
        <v>1</v>
      </c>
      <c r="P3353">
        <v>89</v>
      </c>
      <c r="Q3353">
        <v>0</v>
      </c>
    </row>
    <row r="3354" spans="1:18" ht="15.95" customHeight="1">
      <c r="A3354">
        <v>43496551</v>
      </c>
      <c r="B3354" t="s">
        <v>5656</v>
      </c>
      <c r="C3354">
        <v>346901804</v>
      </c>
      <c r="D3354" t="s">
        <v>5657</v>
      </c>
      <c r="F3354" t="s">
        <v>43</v>
      </c>
      <c r="G3354">
        <v>38.906059999999997</v>
      </c>
      <c r="H3354">
        <v>-77.012039999999999</v>
      </c>
      <c r="I3354" t="s">
        <v>21</v>
      </c>
      <c r="J3354">
        <v>600</v>
      </c>
      <c r="K3354">
        <v>31</v>
      </c>
      <c r="L3354">
        <v>15</v>
      </c>
      <c r="M3354" s="1">
        <v>44073</v>
      </c>
      <c r="N3354">
        <v>0.49</v>
      </c>
      <c r="O3354">
        <v>1</v>
      </c>
      <c r="P3354">
        <v>0</v>
      </c>
      <c r="Q3354">
        <v>0</v>
      </c>
    </row>
    <row r="3355" spans="1:18" ht="15.95" customHeight="1">
      <c r="A3355">
        <v>43517424</v>
      </c>
      <c r="B3355" t="s">
        <v>5658</v>
      </c>
      <c r="C3355">
        <v>92781477</v>
      </c>
      <c r="D3355" t="s">
        <v>360</v>
      </c>
      <c r="F3355" t="s">
        <v>88</v>
      </c>
      <c r="G3355">
        <v>38.900390000000002</v>
      </c>
      <c r="H3355">
        <v>-76.987700000000004</v>
      </c>
      <c r="I3355" t="s">
        <v>25</v>
      </c>
      <c r="J3355">
        <v>55</v>
      </c>
      <c r="K3355">
        <v>31</v>
      </c>
      <c r="L3355">
        <v>1</v>
      </c>
      <c r="M3355" s="1">
        <v>44082</v>
      </c>
      <c r="N3355">
        <v>0.04</v>
      </c>
      <c r="O3355">
        <v>4</v>
      </c>
      <c r="P3355">
        <v>0</v>
      </c>
      <c r="Q3355">
        <v>0</v>
      </c>
    </row>
    <row r="3356" spans="1:18" ht="15.95" customHeight="1">
      <c r="A3356">
        <v>43534310</v>
      </c>
      <c r="B3356" t="s">
        <v>5659</v>
      </c>
      <c r="C3356">
        <v>75487604</v>
      </c>
      <c r="D3356" t="s">
        <v>3442</v>
      </c>
      <c r="F3356" t="s">
        <v>135</v>
      </c>
      <c r="G3356">
        <v>38.875279999999997</v>
      </c>
      <c r="H3356">
        <v>-77.011489999999995</v>
      </c>
      <c r="I3356" t="s">
        <v>21</v>
      </c>
      <c r="J3356">
        <v>310</v>
      </c>
      <c r="K3356">
        <v>3</v>
      </c>
      <c r="L3356">
        <v>70</v>
      </c>
      <c r="M3356" s="1">
        <v>44904</v>
      </c>
      <c r="N3356">
        <v>2.34</v>
      </c>
      <c r="O3356">
        <v>1</v>
      </c>
      <c r="P3356">
        <v>84</v>
      </c>
      <c r="Q3356">
        <v>23</v>
      </c>
      <c r="R3356" t="s">
        <v>5660</v>
      </c>
    </row>
    <row r="3357" spans="1:18" ht="15.95" customHeight="1">
      <c r="A3357">
        <v>43544281</v>
      </c>
      <c r="B3357" t="s">
        <v>5661</v>
      </c>
      <c r="C3357">
        <v>46582948</v>
      </c>
      <c r="D3357" t="s">
        <v>2115</v>
      </c>
      <c r="F3357" t="s">
        <v>43</v>
      </c>
      <c r="G3357">
        <v>38.905769999999997</v>
      </c>
      <c r="H3357">
        <v>-77.00994</v>
      </c>
      <c r="I3357" t="s">
        <v>21</v>
      </c>
      <c r="J3357">
        <v>138</v>
      </c>
      <c r="K3357">
        <v>3</v>
      </c>
      <c r="L3357">
        <v>49</v>
      </c>
      <c r="M3357" s="1">
        <v>44893</v>
      </c>
      <c r="N3357">
        <v>1.72</v>
      </c>
      <c r="O3357">
        <v>16</v>
      </c>
      <c r="P3357">
        <v>299</v>
      </c>
      <c r="Q3357">
        <v>29</v>
      </c>
      <c r="R3357" s="2" t="s">
        <v>5662</v>
      </c>
    </row>
    <row r="3358" spans="1:18" ht="15.95" customHeight="1">
      <c r="A3358">
        <v>43552620</v>
      </c>
      <c r="B3358" t="s">
        <v>5663</v>
      </c>
      <c r="C3358">
        <v>294545484</v>
      </c>
      <c r="D3358" t="s">
        <v>4877</v>
      </c>
      <c r="F3358" t="s">
        <v>70</v>
      </c>
      <c r="G3358">
        <v>38.924419999999998</v>
      </c>
      <c r="H3358">
        <v>-77.02552</v>
      </c>
      <c r="I3358" t="s">
        <v>25</v>
      </c>
      <c r="J3358">
        <v>88</v>
      </c>
      <c r="K3358">
        <v>91</v>
      </c>
      <c r="L3358">
        <v>0</v>
      </c>
      <c r="O3358">
        <v>189</v>
      </c>
      <c r="P3358">
        <v>362</v>
      </c>
      <c r="Q3358">
        <v>0</v>
      </c>
    </row>
    <row r="3359" spans="1:18" ht="15.95" customHeight="1">
      <c r="A3359">
        <v>43564400</v>
      </c>
      <c r="B3359" t="s">
        <v>5685</v>
      </c>
      <c r="C3359">
        <v>27227887</v>
      </c>
      <c r="D3359" t="s">
        <v>3376</v>
      </c>
      <c r="F3359" t="s">
        <v>94</v>
      </c>
      <c r="G3359">
        <v>38.907699999999998</v>
      </c>
      <c r="H3359">
        <v>-77.046350000000004</v>
      </c>
      <c r="I3359" t="s">
        <v>21</v>
      </c>
      <c r="J3359">
        <v>76</v>
      </c>
      <c r="K3359">
        <v>15</v>
      </c>
      <c r="L3359">
        <v>20</v>
      </c>
      <c r="M3359" s="1">
        <v>44905</v>
      </c>
      <c r="N3359">
        <v>1.1299999999999999</v>
      </c>
      <c r="O3359">
        <v>2</v>
      </c>
      <c r="P3359">
        <v>58</v>
      </c>
      <c r="Q3359">
        <v>12</v>
      </c>
      <c r="R3359" t="s">
        <v>3377</v>
      </c>
    </row>
    <row r="3360" spans="1:18" ht="15.95" customHeight="1">
      <c r="A3360">
        <v>43569290</v>
      </c>
      <c r="B3360" t="s">
        <v>5686</v>
      </c>
      <c r="C3360">
        <v>80553903</v>
      </c>
      <c r="D3360" t="s">
        <v>69</v>
      </c>
      <c r="F3360" t="s">
        <v>368</v>
      </c>
      <c r="G3360">
        <v>38.933599999999998</v>
      </c>
      <c r="H3360">
        <v>-77.052989999999994</v>
      </c>
      <c r="I3360" t="s">
        <v>21</v>
      </c>
      <c r="J3360">
        <v>325</v>
      </c>
      <c r="K3360">
        <v>4</v>
      </c>
      <c r="L3360">
        <v>19</v>
      </c>
      <c r="M3360" s="1">
        <v>44846</v>
      </c>
      <c r="N3360">
        <v>0.63</v>
      </c>
      <c r="O3360">
        <v>2</v>
      </c>
      <c r="P3360">
        <v>79</v>
      </c>
      <c r="Q3360">
        <v>7</v>
      </c>
      <c r="R3360" s="2" t="s">
        <v>5687</v>
      </c>
    </row>
    <row r="3361" spans="1:18" ht="15.95" customHeight="1">
      <c r="A3361">
        <v>43592120</v>
      </c>
      <c r="B3361" t="s">
        <v>5688</v>
      </c>
      <c r="C3361">
        <v>66356573</v>
      </c>
      <c r="D3361" t="s">
        <v>1429</v>
      </c>
      <c r="F3361" t="s">
        <v>37</v>
      </c>
      <c r="G3361">
        <v>38.919269999999997</v>
      </c>
      <c r="H3361">
        <v>-77.044550000000001</v>
      </c>
      <c r="I3361" t="s">
        <v>21</v>
      </c>
      <c r="J3361">
        <v>120</v>
      </c>
      <c r="K3361">
        <v>120</v>
      </c>
      <c r="L3361">
        <v>0</v>
      </c>
      <c r="M3361" s="13"/>
      <c r="O3361">
        <v>1</v>
      </c>
      <c r="P3361">
        <v>0</v>
      </c>
      <c r="Q3361">
        <v>0</v>
      </c>
    </row>
    <row r="3362" spans="1:18" ht="15.95" customHeight="1">
      <c r="A3362">
        <v>43652954</v>
      </c>
      <c r="B3362" t="s">
        <v>5689</v>
      </c>
      <c r="C3362">
        <v>348591875</v>
      </c>
      <c r="D3362" t="s">
        <v>5690</v>
      </c>
      <c r="F3362" t="s">
        <v>91</v>
      </c>
      <c r="G3362">
        <v>38.955309999999997</v>
      </c>
      <c r="H3362">
        <v>-76.991849999999999</v>
      </c>
      <c r="I3362" t="s">
        <v>21</v>
      </c>
      <c r="J3362">
        <v>102</v>
      </c>
      <c r="K3362">
        <v>2</v>
      </c>
      <c r="L3362">
        <v>127</v>
      </c>
      <c r="M3362" s="1">
        <v>44907</v>
      </c>
      <c r="N3362">
        <v>4.0999999999999996</v>
      </c>
      <c r="O3362">
        <v>1</v>
      </c>
      <c r="P3362">
        <v>238</v>
      </c>
      <c r="Q3362">
        <v>47</v>
      </c>
      <c r="R3362" t="s">
        <v>5691</v>
      </c>
    </row>
    <row r="3363" spans="1:18" ht="15.95" customHeight="1">
      <c r="A3363">
        <v>43671169</v>
      </c>
      <c r="B3363" t="s">
        <v>5692</v>
      </c>
      <c r="C3363">
        <v>348780983</v>
      </c>
      <c r="D3363" t="s">
        <v>5693</v>
      </c>
      <c r="F3363" t="s">
        <v>43</v>
      </c>
      <c r="G3363">
        <v>38.895530000000001</v>
      </c>
      <c r="H3363">
        <v>-77.021879999999996</v>
      </c>
      <c r="I3363" t="s">
        <v>21</v>
      </c>
      <c r="J3363">
        <v>70</v>
      </c>
      <c r="K3363">
        <v>31</v>
      </c>
      <c r="L3363">
        <v>0</v>
      </c>
      <c r="O3363">
        <v>1</v>
      </c>
      <c r="P3363">
        <v>0</v>
      </c>
      <c r="Q3363">
        <v>0</v>
      </c>
    </row>
    <row r="3364" spans="1:18" ht="15.95" customHeight="1">
      <c r="A3364">
        <v>43671314</v>
      </c>
      <c r="B3364" t="s">
        <v>5694</v>
      </c>
      <c r="C3364">
        <v>348781531</v>
      </c>
      <c r="D3364" t="s">
        <v>5695</v>
      </c>
      <c r="F3364" t="s">
        <v>43</v>
      </c>
      <c r="G3364">
        <v>38.896889999999999</v>
      </c>
      <c r="H3364">
        <v>-77.010909999999996</v>
      </c>
      <c r="I3364" t="s">
        <v>21</v>
      </c>
      <c r="J3364">
        <v>58</v>
      </c>
      <c r="K3364">
        <v>31</v>
      </c>
      <c r="L3364">
        <v>0</v>
      </c>
      <c r="M3364" s="13"/>
      <c r="O3364">
        <v>1</v>
      </c>
      <c r="P3364">
        <v>0</v>
      </c>
      <c r="Q3364">
        <v>0</v>
      </c>
    </row>
    <row r="3365" spans="1:18" ht="15.95" customHeight="1">
      <c r="A3365">
        <v>43671315</v>
      </c>
      <c r="B3365" t="s">
        <v>5696</v>
      </c>
      <c r="C3365">
        <v>348781150</v>
      </c>
      <c r="D3365" t="s">
        <v>5697</v>
      </c>
      <c r="F3365" t="s">
        <v>34</v>
      </c>
      <c r="G3365">
        <v>38.954349999999998</v>
      </c>
      <c r="H3365">
        <v>-77.023269999999997</v>
      </c>
      <c r="I3365" t="s">
        <v>21</v>
      </c>
      <c r="J3365">
        <v>33</v>
      </c>
      <c r="K3365">
        <v>31</v>
      </c>
      <c r="L3365">
        <v>0</v>
      </c>
      <c r="M3365" s="13"/>
      <c r="O3365">
        <v>1</v>
      </c>
      <c r="P3365">
        <v>0</v>
      </c>
      <c r="Q3365">
        <v>0</v>
      </c>
    </row>
    <row r="3366" spans="1:18" ht="15.95" customHeight="1">
      <c r="A3366">
        <v>43671843</v>
      </c>
      <c r="B3366" t="s">
        <v>5698</v>
      </c>
      <c r="C3366">
        <v>348783997</v>
      </c>
      <c r="D3366" t="s">
        <v>5699</v>
      </c>
      <c r="F3366" t="s">
        <v>43</v>
      </c>
      <c r="G3366">
        <v>38.894889999999997</v>
      </c>
      <c r="H3366">
        <v>-77.021709999999999</v>
      </c>
      <c r="I3366" t="s">
        <v>21</v>
      </c>
      <c r="J3366">
        <v>70</v>
      </c>
      <c r="K3366">
        <v>31</v>
      </c>
      <c r="L3366">
        <v>0</v>
      </c>
      <c r="M3366" s="13"/>
      <c r="O3366">
        <v>1</v>
      </c>
      <c r="P3366">
        <v>0</v>
      </c>
      <c r="Q3366">
        <v>0</v>
      </c>
    </row>
    <row r="3367" spans="1:18" ht="15.95" customHeight="1">
      <c r="A3367">
        <v>43676822</v>
      </c>
      <c r="B3367" t="s">
        <v>5700</v>
      </c>
      <c r="C3367">
        <v>269834634</v>
      </c>
      <c r="D3367" t="s">
        <v>4507</v>
      </c>
      <c r="F3367" t="s">
        <v>37</v>
      </c>
      <c r="G3367">
        <v>38.914050000000003</v>
      </c>
      <c r="H3367">
        <v>-77.04683</v>
      </c>
      <c r="I3367" t="s">
        <v>21</v>
      </c>
      <c r="J3367">
        <v>79</v>
      </c>
      <c r="K3367">
        <v>1</v>
      </c>
      <c r="L3367">
        <v>128</v>
      </c>
      <c r="M3367" s="1">
        <v>44906</v>
      </c>
      <c r="N3367">
        <v>4.25</v>
      </c>
      <c r="O3367">
        <v>11</v>
      </c>
      <c r="P3367">
        <v>339</v>
      </c>
      <c r="Q3367">
        <v>61</v>
      </c>
      <c r="R3367" t="s">
        <v>101</v>
      </c>
    </row>
    <row r="3368" spans="1:18" ht="15.95" customHeight="1">
      <c r="A3368">
        <v>43676824</v>
      </c>
      <c r="B3368" t="s">
        <v>5701</v>
      </c>
      <c r="C3368">
        <v>269834634</v>
      </c>
      <c r="D3368" t="s">
        <v>4507</v>
      </c>
      <c r="F3368" t="s">
        <v>37</v>
      </c>
      <c r="G3368">
        <v>38.914960000000001</v>
      </c>
      <c r="H3368">
        <v>-77.04692</v>
      </c>
      <c r="I3368" t="s">
        <v>21</v>
      </c>
      <c r="J3368">
        <v>82</v>
      </c>
      <c r="K3368">
        <v>1</v>
      </c>
      <c r="L3368">
        <v>156</v>
      </c>
      <c r="M3368" s="1">
        <v>44899</v>
      </c>
      <c r="N3368">
        <v>5.1100000000000003</v>
      </c>
      <c r="O3368">
        <v>11</v>
      </c>
      <c r="P3368">
        <v>360</v>
      </c>
      <c r="Q3368">
        <v>45</v>
      </c>
      <c r="R3368" t="s">
        <v>101</v>
      </c>
    </row>
    <row r="3369" spans="1:18" ht="15.95" customHeight="1">
      <c r="A3369">
        <v>43676905</v>
      </c>
      <c r="B3369" t="s">
        <v>5702</v>
      </c>
      <c r="C3369">
        <v>269834634</v>
      </c>
      <c r="D3369" t="s">
        <v>4507</v>
      </c>
      <c r="F3369" t="s">
        <v>94</v>
      </c>
      <c r="G3369">
        <v>38.91386</v>
      </c>
      <c r="H3369">
        <v>-77.046000000000006</v>
      </c>
      <c r="I3369" t="s">
        <v>21</v>
      </c>
      <c r="J3369">
        <v>105</v>
      </c>
      <c r="K3369">
        <v>1</v>
      </c>
      <c r="L3369">
        <v>49</v>
      </c>
      <c r="M3369" s="1">
        <v>44883</v>
      </c>
      <c r="N3369">
        <v>1.6</v>
      </c>
      <c r="O3369">
        <v>11</v>
      </c>
      <c r="P3369">
        <v>363</v>
      </c>
      <c r="Q3369">
        <v>21</v>
      </c>
      <c r="R3369" t="s">
        <v>101</v>
      </c>
    </row>
    <row r="3370" spans="1:18" ht="15.95" customHeight="1">
      <c r="A3370">
        <v>43689658</v>
      </c>
      <c r="B3370" t="s">
        <v>5703</v>
      </c>
      <c r="C3370">
        <v>7196325</v>
      </c>
      <c r="D3370" t="s">
        <v>1105</v>
      </c>
      <c r="F3370" t="s">
        <v>125</v>
      </c>
      <c r="G3370">
        <v>38.910110000000003</v>
      </c>
      <c r="H3370">
        <v>-77.053169999999994</v>
      </c>
      <c r="I3370" t="s">
        <v>21</v>
      </c>
      <c r="J3370">
        <v>400</v>
      </c>
      <c r="K3370">
        <v>1</v>
      </c>
      <c r="L3370">
        <v>10</v>
      </c>
      <c r="M3370" s="1">
        <v>44507</v>
      </c>
      <c r="N3370">
        <v>0.34</v>
      </c>
      <c r="O3370">
        <v>5</v>
      </c>
      <c r="P3370">
        <v>90</v>
      </c>
      <c r="Q3370">
        <v>0</v>
      </c>
      <c r="R3370" t="s">
        <v>101</v>
      </c>
    </row>
    <row r="3371" spans="1:18" ht="15.95" customHeight="1">
      <c r="A3371">
        <v>43703449</v>
      </c>
      <c r="B3371" t="s">
        <v>5712</v>
      </c>
      <c r="C3371">
        <v>349110258</v>
      </c>
      <c r="D3371" t="s">
        <v>5713</v>
      </c>
      <c r="F3371" t="s">
        <v>1044</v>
      </c>
      <c r="G3371">
        <v>38.869929999999997</v>
      </c>
      <c r="H3371">
        <v>-76.985770000000002</v>
      </c>
      <c r="I3371" t="s">
        <v>21</v>
      </c>
      <c r="J3371">
        <v>50</v>
      </c>
      <c r="K3371">
        <v>31</v>
      </c>
      <c r="L3371">
        <v>59</v>
      </c>
      <c r="M3371" s="1">
        <v>44868</v>
      </c>
      <c r="N3371">
        <v>1.99</v>
      </c>
      <c r="O3371">
        <v>1</v>
      </c>
      <c r="P3371">
        <v>364</v>
      </c>
      <c r="Q3371">
        <v>31</v>
      </c>
    </row>
    <row r="3372" spans="1:18" ht="15.95" customHeight="1">
      <c r="A3372">
        <v>43730156</v>
      </c>
      <c r="B3372" t="s">
        <v>5714</v>
      </c>
      <c r="C3372">
        <v>17970511</v>
      </c>
      <c r="D3372" t="s">
        <v>569</v>
      </c>
      <c r="F3372" t="s">
        <v>28</v>
      </c>
      <c r="G3372">
        <v>38.914319999999996</v>
      </c>
      <c r="H3372">
        <v>-77.010390000000001</v>
      </c>
      <c r="I3372" t="s">
        <v>21</v>
      </c>
      <c r="J3372">
        <v>130</v>
      </c>
      <c r="K3372">
        <v>3</v>
      </c>
      <c r="L3372">
        <v>87</v>
      </c>
      <c r="M3372" s="1">
        <v>44906</v>
      </c>
      <c r="N3372">
        <v>3.18</v>
      </c>
      <c r="O3372">
        <v>1</v>
      </c>
      <c r="P3372">
        <v>176</v>
      </c>
      <c r="Q3372">
        <v>38</v>
      </c>
      <c r="R3372" t="s">
        <v>5715</v>
      </c>
    </row>
    <row r="3373" spans="1:18" ht="15.95" customHeight="1">
      <c r="A3373">
        <v>43750294</v>
      </c>
      <c r="B3373" t="s">
        <v>5716</v>
      </c>
      <c r="C3373">
        <v>268577141</v>
      </c>
      <c r="D3373" t="s">
        <v>4517</v>
      </c>
      <c r="F3373" t="s">
        <v>94</v>
      </c>
      <c r="G3373">
        <v>38.904409999999999</v>
      </c>
      <c r="H3373">
        <v>-77.046679999999995</v>
      </c>
      <c r="I3373" t="s">
        <v>25</v>
      </c>
      <c r="J3373">
        <v>343</v>
      </c>
      <c r="K3373">
        <v>31</v>
      </c>
      <c r="L3373">
        <v>14</v>
      </c>
      <c r="M3373" s="1">
        <v>44773</v>
      </c>
      <c r="N3373">
        <v>0.69</v>
      </c>
      <c r="O3373">
        <v>10</v>
      </c>
      <c r="P3373">
        <v>363</v>
      </c>
      <c r="Q3373">
        <v>5</v>
      </c>
    </row>
    <row r="3374" spans="1:18" ht="15.95" customHeight="1">
      <c r="A3374">
        <v>43767520</v>
      </c>
      <c r="B3374" t="s">
        <v>5717</v>
      </c>
      <c r="C3374">
        <v>5798600</v>
      </c>
      <c r="D3374" t="s">
        <v>2324</v>
      </c>
      <c r="F3374" t="s">
        <v>1521</v>
      </c>
      <c r="G3374">
        <v>38.935699999999997</v>
      </c>
      <c r="H3374">
        <v>-76.972980000000007</v>
      </c>
      <c r="I3374" t="s">
        <v>21</v>
      </c>
      <c r="J3374">
        <v>446</v>
      </c>
      <c r="K3374">
        <v>4</v>
      </c>
      <c r="L3374">
        <v>9</v>
      </c>
      <c r="M3374" s="1">
        <v>44786</v>
      </c>
      <c r="N3374">
        <v>0.3</v>
      </c>
      <c r="O3374">
        <v>1</v>
      </c>
      <c r="P3374">
        <v>0</v>
      </c>
      <c r="Q3374">
        <v>3</v>
      </c>
      <c r="R3374" t="s">
        <v>5718</v>
      </c>
    </row>
    <row r="3375" spans="1:18" ht="15.95" customHeight="1">
      <c r="A3375">
        <v>43767651</v>
      </c>
      <c r="B3375" t="s">
        <v>3582</v>
      </c>
      <c r="C3375">
        <v>176970521</v>
      </c>
      <c r="D3375" t="s">
        <v>3583</v>
      </c>
      <c r="F3375" t="s">
        <v>94</v>
      </c>
      <c r="G3375">
        <v>38.899949999999997</v>
      </c>
      <c r="H3375">
        <v>-77.040379999999999</v>
      </c>
      <c r="I3375" t="s">
        <v>21</v>
      </c>
      <c r="J3375">
        <v>145</v>
      </c>
      <c r="K3375">
        <v>1</v>
      </c>
      <c r="L3375">
        <v>9</v>
      </c>
      <c r="M3375" s="1">
        <v>44640</v>
      </c>
      <c r="N3375">
        <v>0.34</v>
      </c>
      <c r="O3375">
        <v>14</v>
      </c>
      <c r="P3375">
        <v>359</v>
      </c>
      <c r="Q3375">
        <v>5</v>
      </c>
      <c r="R3375" t="s">
        <v>101</v>
      </c>
    </row>
    <row r="3376" spans="1:18" ht="15.95" customHeight="1">
      <c r="A3376">
        <v>43767660</v>
      </c>
      <c r="B3376" t="s">
        <v>3584</v>
      </c>
      <c r="C3376">
        <v>176970521</v>
      </c>
      <c r="D3376" t="s">
        <v>3583</v>
      </c>
      <c r="F3376" t="s">
        <v>94</v>
      </c>
      <c r="G3376">
        <v>38.899209999999997</v>
      </c>
      <c r="H3376">
        <v>-77.03931</v>
      </c>
      <c r="I3376" t="s">
        <v>21</v>
      </c>
      <c r="J3376">
        <v>257</v>
      </c>
      <c r="K3376">
        <v>1</v>
      </c>
      <c r="L3376">
        <v>12</v>
      </c>
      <c r="M3376" s="1">
        <v>44895</v>
      </c>
      <c r="N3376">
        <v>0.46</v>
      </c>
      <c r="O3376">
        <v>14</v>
      </c>
      <c r="P3376">
        <v>348</v>
      </c>
      <c r="Q3376">
        <v>2</v>
      </c>
      <c r="R3376" t="s">
        <v>101</v>
      </c>
    </row>
    <row r="3377" spans="1:18" ht="15.95" customHeight="1">
      <c r="A3377">
        <v>43770692</v>
      </c>
      <c r="B3377" t="s">
        <v>5734</v>
      </c>
      <c r="C3377">
        <v>951119</v>
      </c>
      <c r="D3377" t="s">
        <v>1864</v>
      </c>
      <c r="F3377" t="s">
        <v>135</v>
      </c>
      <c r="G3377">
        <v>38.864370000000001</v>
      </c>
      <c r="H3377">
        <v>-77.011560000000003</v>
      </c>
      <c r="I3377" t="s">
        <v>21</v>
      </c>
      <c r="J3377">
        <v>140</v>
      </c>
      <c r="K3377">
        <v>31</v>
      </c>
      <c r="L3377">
        <v>49</v>
      </c>
      <c r="M3377" s="1">
        <v>44598</v>
      </c>
      <c r="N3377">
        <v>2.27</v>
      </c>
      <c r="O3377">
        <v>1</v>
      </c>
      <c r="P3377">
        <v>61</v>
      </c>
      <c r="Q3377">
        <v>3</v>
      </c>
    </row>
    <row r="3378" spans="1:18" ht="15.95" customHeight="1">
      <c r="A3378">
        <v>43778862</v>
      </c>
      <c r="B3378" t="s">
        <v>5735</v>
      </c>
      <c r="C3378">
        <v>22735045</v>
      </c>
      <c r="D3378" t="s">
        <v>3818</v>
      </c>
      <c r="F3378" t="s">
        <v>63</v>
      </c>
      <c r="G3378">
        <v>38.906840000000003</v>
      </c>
      <c r="H3378">
        <v>-77.027799999999999</v>
      </c>
      <c r="I3378" t="s">
        <v>21</v>
      </c>
      <c r="J3378">
        <v>80</v>
      </c>
      <c r="K3378">
        <v>180</v>
      </c>
      <c r="L3378">
        <v>0</v>
      </c>
      <c r="M3378" s="13"/>
      <c r="O3378">
        <v>1</v>
      </c>
      <c r="P3378">
        <v>364</v>
      </c>
      <c r="Q3378">
        <v>0</v>
      </c>
    </row>
    <row r="3379" spans="1:18" ht="15.95" customHeight="1">
      <c r="A3379">
        <v>43785004</v>
      </c>
      <c r="B3379" t="s">
        <v>5736</v>
      </c>
      <c r="C3379">
        <v>70709146</v>
      </c>
      <c r="D3379" t="s">
        <v>672</v>
      </c>
      <c r="F3379" t="s">
        <v>28</v>
      </c>
      <c r="G3379">
        <v>38.915759999999999</v>
      </c>
      <c r="H3379">
        <v>-77.007639999999995</v>
      </c>
      <c r="I3379" t="s">
        <v>21</v>
      </c>
      <c r="J3379">
        <v>46</v>
      </c>
      <c r="K3379">
        <v>31</v>
      </c>
      <c r="L3379">
        <v>5</v>
      </c>
      <c r="M3379" s="1">
        <v>44009</v>
      </c>
      <c r="N3379">
        <v>0.16</v>
      </c>
      <c r="O3379">
        <v>1</v>
      </c>
      <c r="P3379">
        <v>0</v>
      </c>
      <c r="Q3379">
        <v>0</v>
      </c>
    </row>
    <row r="3380" spans="1:18" ht="15.95" customHeight="1">
      <c r="A3380">
        <v>43804122</v>
      </c>
      <c r="B3380" t="s">
        <v>5737</v>
      </c>
      <c r="C3380">
        <v>3750769</v>
      </c>
      <c r="D3380" t="s">
        <v>5738</v>
      </c>
      <c r="F3380" t="s">
        <v>195</v>
      </c>
      <c r="G3380">
        <v>38.935859999999998</v>
      </c>
      <c r="H3380">
        <v>-76.990660000000005</v>
      </c>
      <c r="I3380" t="s">
        <v>21</v>
      </c>
      <c r="J3380">
        <v>145</v>
      </c>
      <c r="K3380">
        <v>31</v>
      </c>
      <c r="L3380">
        <v>1</v>
      </c>
      <c r="M3380" s="1">
        <v>44059</v>
      </c>
      <c r="N3380">
        <v>0.04</v>
      </c>
      <c r="O3380">
        <v>1</v>
      </c>
      <c r="P3380">
        <v>0</v>
      </c>
      <c r="Q3380">
        <v>0</v>
      </c>
    </row>
    <row r="3381" spans="1:18" ht="15.95" customHeight="1">
      <c r="A3381">
        <v>43842273</v>
      </c>
      <c r="B3381" t="s">
        <v>5739</v>
      </c>
      <c r="C3381">
        <v>107434423</v>
      </c>
      <c r="D3381" t="s">
        <v>3834</v>
      </c>
      <c r="F3381" t="s">
        <v>51</v>
      </c>
      <c r="G3381">
        <v>38.900994400000002</v>
      </c>
      <c r="H3381">
        <v>-77.049578600000004</v>
      </c>
      <c r="I3381" t="s">
        <v>21</v>
      </c>
      <c r="J3381">
        <v>212</v>
      </c>
      <c r="K3381">
        <v>32</v>
      </c>
      <c r="L3381">
        <v>0</v>
      </c>
      <c r="M3381" s="13"/>
      <c r="O3381">
        <v>214</v>
      </c>
      <c r="P3381">
        <v>135</v>
      </c>
      <c r="Q3381">
        <v>0</v>
      </c>
    </row>
    <row r="3382" spans="1:18" ht="15.95" customHeight="1">
      <c r="A3382">
        <v>43884836</v>
      </c>
      <c r="B3382" t="s">
        <v>5740</v>
      </c>
      <c r="C3382">
        <v>6320930</v>
      </c>
      <c r="D3382" t="s">
        <v>858</v>
      </c>
      <c r="F3382" t="s">
        <v>201</v>
      </c>
      <c r="G3382">
        <v>38.887900000000002</v>
      </c>
      <c r="H3382">
        <v>-76.995500000000007</v>
      </c>
      <c r="I3382" t="s">
        <v>21</v>
      </c>
      <c r="J3382">
        <v>189</v>
      </c>
      <c r="K3382">
        <v>1</v>
      </c>
      <c r="L3382">
        <v>96</v>
      </c>
      <c r="M3382" s="1">
        <v>44903</v>
      </c>
      <c r="N3382">
        <v>3.72</v>
      </c>
      <c r="O3382">
        <v>1</v>
      </c>
      <c r="P3382">
        <v>139</v>
      </c>
      <c r="Q3382">
        <v>41</v>
      </c>
      <c r="R3382" t="s">
        <v>5741</v>
      </c>
    </row>
    <row r="3383" spans="1:18" ht="15.95" customHeight="1">
      <c r="A3383">
        <v>43923337</v>
      </c>
      <c r="B3383" t="s">
        <v>5742</v>
      </c>
      <c r="C3383">
        <v>44949993</v>
      </c>
      <c r="D3383" t="s">
        <v>837</v>
      </c>
      <c r="F3383" t="s">
        <v>20</v>
      </c>
      <c r="G3383">
        <v>38.957070000000002</v>
      </c>
      <c r="H3383">
        <v>-77.013319999999993</v>
      </c>
      <c r="I3383" t="s">
        <v>21</v>
      </c>
      <c r="J3383">
        <v>89</v>
      </c>
      <c r="K3383">
        <v>31</v>
      </c>
      <c r="L3383">
        <v>17</v>
      </c>
      <c r="M3383" s="1">
        <v>44738</v>
      </c>
      <c r="N3383">
        <v>0.59</v>
      </c>
      <c r="O3383">
        <v>10</v>
      </c>
      <c r="P3383">
        <v>365</v>
      </c>
      <c r="Q3383">
        <v>4</v>
      </c>
    </row>
    <row r="3384" spans="1:18" ht="15.95" customHeight="1">
      <c r="A3384">
        <v>43939342</v>
      </c>
      <c r="B3384" t="s">
        <v>5743</v>
      </c>
      <c r="C3384">
        <v>6762981</v>
      </c>
      <c r="D3384" t="s">
        <v>5744</v>
      </c>
      <c r="F3384" t="s">
        <v>34</v>
      </c>
      <c r="G3384">
        <v>38.938830000000003</v>
      </c>
      <c r="H3384">
        <v>-77.028949999999995</v>
      </c>
      <c r="I3384" t="s">
        <v>21</v>
      </c>
      <c r="J3384">
        <v>85</v>
      </c>
      <c r="K3384">
        <v>1</v>
      </c>
      <c r="L3384">
        <v>95</v>
      </c>
      <c r="M3384" s="1">
        <v>44899</v>
      </c>
      <c r="N3384">
        <v>3.45</v>
      </c>
      <c r="O3384">
        <v>1</v>
      </c>
      <c r="P3384">
        <v>117</v>
      </c>
      <c r="Q3384">
        <v>29</v>
      </c>
      <c r="R3384" t="s">
        <v>5745</v>
      </c>
    </row>
    <row r="3385" spans="1:18" ht="15.95" customHeight="1">
      <c r="A3385">
        <v>43950218</v>
      </c>
      <c r="B3385" t="s">
        <v>5746</v>
      </c>
      <c r="C3385">
        <v>44203219</v>
      </c>
      <c r="D3385" t="s">
        <v>1183</v>
      </c>
      <c r="F3385" t="s">
        <v>51</v>
      </c>
      <c r="G3385">
        <v>38.902450000000002</v>
      </c>
      <c r="H3385">
        <v>-77.052710000000005</v>
      </c>
      <c r="I3385" t="s">
        <v>21</v>
      </c>
      <c r="J3385">
        <v>139</v>
      </c>
      <c r="K3385">
        <v>31</v>
      </c>
      <c r="L3385">
        <v>130</v>
      </c>
      <c r="M3385" s="1">
        <v>44705</v>
      </c>
      <c r="N3385">
        <v>4.3499999999999996</v>
      </c>
      <c r="O3385">
        <v>9</v>
      </c>
      <c r="P3385">
        <v>177</v>
      </c>
      <c r="Q3385">
        <v>32</v>
      </c>
    </row>
    <row r="3386" spans="1:18" ht="15.95" customHeight="1">
      <c r="A3386">
        <v>43957570</v>
      </c>
      <c r="B3386" t="s">
        <v>5747</v>
      </c>
      <c r="C3386">
        <v>266565827</v>
      </c>
      <c r="D3386" t="s">
        <v>4592</v>
      </c>
      <c r="F3386" t="s">
        <v>51</v>
      </c>
      <c r="G3386">
        <v>38.8994</v>
      </c>
      <c r="H3386">
        <v>-77.052459999999996</v>
      </c>
      <c r="I3386" t="s">
        <v>25</v>
      </c>
      <c r="J3386">
        <v>139</v>
      </c>
      <c r="K3386">
        <v>1</v>
      </c>
      <c r="L3386">
        <v>6</v>
      </c>
      <c r="M3386" s="1">
        <v>44440</v>
      </c>
      <c r="N3386">
        <v>0.2</v>
      </c>
      <c r="O3386">
        <v>3</v>
      </c>
      <c r="P3386">
        <v>58</v>
      </c>
      <c r="Q3386">
        <v>0</v>
      </c>
      <c r="R3386" t="s">
        <v>101</v>
      </c>
    </row>
    <row r="3387" spans="1:18" ht="15.95" customHeight="1">
      <c r="A3387">
        <v>43982311</v>
      </c>
      <c r="B3387" t="s">
        <v>5748</v>
      </c>
      <c r="C3387">
        <v>28998266</v>
      </c>
      <c r="D3387" t="s">
        <v>5749</v>
      </c>
      <c r="F3387" t="s">
        <v>201</v>
      </c>
      <c r="G3387">
        <v>38.88897</v>
      </c>
      <c r="H3387">
        <v>-77.001239999999996</v>
      </c>
      <c r="I3387" t="s">
        <v>21</v>
      </c>
      <c r="J3387">
        <v>95</v>
      </c>
      <c r="K3387">
        <v>10</v>
      </c>
      <c r="L3387">
        <v>61</v>
      </c>
      <c r="M3387" s="1">
        <v>44896</v>
      </c>
      <c r="N3387">
        <v>2.0499999999999998</v>
      </c>
      <c r="O3387">
        <v>1</v>
      </c>
      <c r="P3387">
        <v>71</v>
      </c>
      <c r="Q3387">
        <v>14</v>
      </c>
      <c r="R3387" t="s">
        <v>5750</v>
      </c>
    </row>
    <row r="3388" spans="1:18" ht="15.95" customHeight="1">
      <c r="A3388">
        <v>44004664</v>
      </c>
      <c r="B3388" t="s">
        <v>5751</v>
      </c>
      <c r="C3388">
        <v>17633</v>
      </c>
      <c r="D3388" t="s">
        <v>53</v>
      </c>
      <c r="F3388" t="s">
        <v>125</v>
      </c>
      <c r="G3388">
        <v>38.912430000000001</v>
      </c>
      <c r="H3388">
        <v>-77.060640000000006</v>
      </c>
      <c r="I3388" t="s">
        <v>21</v>
      </c>
      <c r="J3388">
        <v>267</v>
      </c>
      <c r="K3388">
        <v>31</v>
      </c>
      <c r="L3388">
        <v>4</v>
      </c>
      <c r="M3388" s="1">
        <v>44640</v>
      </c>
      <c r="N3388">
        <v>0.2</v>
      </c>
      <c r="O3388">
        <v>37</v>
      </c>
      <c r="P3388">
        <v>194</v>
      </c>
      <c r="Q3388">
        <v>1</v>
      </c>
    </row>
    <row r="3389" spans="1:18" ht="15.95" customHeight="1">
      <c r="A3389">
        <v>44063409</v>
      </c>
      <c r="B3389" t="s">
        <v>5752</v>
      </c>
      <c r="C3389">
        <v>266565827</v>
      </c>
      <c r="D3389" t="s">
        <v>4592</v>
      </c>
      <c r="F3389" t="s">
        <v>51</v>
      </c>
      <c r="G3389">
        <v>38.901110000000003</v>
      </c>
      <c r="H3389">
        <v>-77.052809999999994</v>
      </c>
      <c r="I3389" t="s">
        <v>25</v>
      </c>
      <c r="J3389">
        <v>139</v>
      </c>
      <c r="K3389">
        <v>1</v>
      </c>
      <c r="L3389">
        <v>16</v>
      </c>
      <c r="M3389" s="1">
        <v>44731</v>
      </c>
      <c r="N3389">
        <v>0.54</v>
      </c>
      <c r="O3389">
        <v>3</v>
      </c>
      <c r="P3389">
        <v>89</v>
      </c>
      <c r="Q3389">
        <v>6</v>
      </c>
      <c r="R3389" t="s">
        <v>101</v>
      </c>
    </row>
    <row r="3390" spans="1:18" ht="15.95" customHeight="1">
      <c r="A3390">
        <v>44088653</v>
      </c>
      <c r="B3390" t="s">
        <v>5753</v>
      </c>
      <c r="C3390">
        <v>106426179</v>
      </c>
      <c r="D3390" t="s">
        <v>2396</v>
      </c>
      <c r="F3390" t="s">
        <v>20</v>
      </c>
      <c r="G3390">
        <v>38.969059999999999</v>
      </c>
      <c r="H3390">
        <v>-77.024959999999993</v>
      </c>
      <c r="I3390" t="s">
        <v>25</v>
      </c>
      <c r="J3390">
        <v>46</v>
      </c>
      <c r="K3390">
        <v>60</v>
      </c>
      <c r="L3390">
        <v>2</v>
      </c>
      <c r="M3390" s="1">
        <v>44786</v>
      </c>
      <c r="N3390">
        <v>0.16</v>
      </c>
      <c r="O3390">
        <v>6</v>
      </c>
      <c r="P3390">
        <v>263</v>
      </c>
      <c r="Q3390">
        <v>1</v>
      </c>
    </row>
    <row r="3391" spans="1:18" ht="15.95" customHeight="1">
      <c r="A3391">
        <v>44094597</v>
      </c>
      <c r="B3391" t="s">
        <v>5770</v>
      </c>
      <c r="C3391">
        <v>294545484</v>
      </c>
      <c r="D3391" t="s">
        <v>4877</v>
      </c>
      <c r="F3391" t="s">
        <v>63</v>
      </c>
      <c r="G3391">
        <v>38.913110000000003</v>
      </c>
      <c r="H3391">
        <v>-77.031310000000005</v>
      </c>
      <c r="I3391" t="s">
        <v>25</v>
      </c>
      <c r="J3391">
        <v>110</v>
      </c>
      <c r="K3391">
        <v>91</v>
      </c>
      <c r="L3391">
        <v>0</v>
      </c>
      <c r="O3391">
        <v>189</v>
      </c>
      <c r="P3391">
        <v>362</v>
      </c>
      <c r="Q3391">
        <v>0</v>
      </c>
    </row>
    <row r="3392" spans="1:18" ht="15.95" customHeight="1">
      <c r="A3392">
        <v>44119414</v>
      </c>
      <c r="B3392" t="s">
        <v>5771</v>
      </c>
      <c r="C3392">
        <v>157271223</v>
      </c>
      <c r="D3392" t="s">
        <v>5772</v>
      </c>
      <c r="F3392" t="s">
        <v>162</v>
      </c>
      <c r="G3392">
        <v>38.824599999999997</v>
      </c>
      <c r="H3392">
        <v>-77.01061</v>
      </c>
      <c r="I3392" t="s">
        <v>21</v>
      </c>
      <c r="J3392">
        <v>70</v>
      </c>
      <c r="K3392">
        <v>31</v>
      </c>
      <c r="L3392">
        <v>76</v>
      </c>
      <c r="M3392" s="1">
        <v>44700</v>
      </c>
      <c r="N3392">
        <v>2.73</v>
      </c>
      <c r="O3392">
        <v>1</v>
      </c>
      <c r="P3392">
        <v>79</v>
      </c>
      <c r="Q3392">
        <v>21</v>
      </c>
    </row>
    <row r="3393" spans="1:18" ht="15.95" customHeight="1">
      <c r="A3393">
        <v>44119683</v>
      </c>
      <c r="B3393" t="s">
        <v>5773</v>
      </c>
      <c r="C3393">
        <v>40622360</v>
      </c>
      <c r="D3393" t="s">
        <v>5774</v>
      </c>
      <c r="F3393" t="s">
        <v>88</v>
      </c>
      <c r="G3393">
        <v>38.895519999999998</v>
      </c>
      <c r="H3393">
        <v>-77.001369999999994</v>
      </c>
      <c r="I3393" t="s">
        <v>25</v>
      </c>
      <c r="J3393">
        <v>99</v>
      </c>
      <c r="K3393">
        <v>1</v>
      </c>
      <c r="L3393">
        <v>159</v>
      </c>
      <c r="M3393" s="1">
        <v>44836</v>
      </c>
      <c r="N3393">
        <v>5.65</v>
      </c>
      <c r="O3393">
        <v>3</v>
      </c>
      <c r="P3393">
        <v>243</v>
      </c>
      <c r="Q3393">
        <v>115</v>
      </c>
      <c r="R3393" t="s">
        <v>5775</v>
      </c>
    </row>
    <row r="3394" spans="1:18" ht="15.95" customHeight="1">
      <c r="A3394">
        <v>44119904</v>
      </c>
      <c r="B3394" t="s">
        <v>5776</v>
      </c>
      <c r="C3394">
        <v>40622360</v>
      </c>
      <c r="D3394" t="s">
        <v>5774</v>
      </c>
      <c r="F3394" t="s">
        <v>88</v>
      </c>
      <c r="G3394">
        <v>38.895859999999999</v>
      </c>
      <c r="H3394">
        <v>-77.002870000000001</v>
      </c>
      <c r="I3394" t="s">
        <v>25</v>
      </c>
      <c r="J3394">
        <v>109</v>
      </c>
      <c r="K3394">
        <v>1</v>
      </c>
      <c r="L3394">
        <v>152</v>
      </c>
      <c r="M3394" s="1">
        <v>44909</v>
      </c>
      <c r="N3394">
        <v>5.1100000000000003</v>
      </c>
      <c r="O3394">
        <v>3</v>
      </c>
      <c r="P3394">
        <v>253</v>
      </c>
      <c r="Q3394">
        <v>103</v>
      </c>
      <c r="R3394" t="s">
        <v>5775</v>
      </c>
    </row>
    <row r="3395" spans="1:18" ht="15.95" customHeight="1">
      <c r="A3395">
        <v>44120058</v>
      </c>
      <c r="B3395" t="s">
        <v>5777</v>
      </c>
      <c r="C3395">
        <v>40622360</v>
      </c>
      <c r="D3395" t="s">
        <v>5774</v>
      </c>
      <c r="F3395" t="s">
        <v>88</v>
      </c>
      <c r="G3395">
        <v>38.896000000000001</v>
      </c>
      <c r="H3395">
        <v>-77.002920000000003</v>
      </c>
      <c r="I3395" t="s">
        <v>25</v>
      </c>
      <c r="J3395">
        <v>129</v>
      </c>
      <c r="K3395">
        <v>1</v>
      </c>
      <c r="L3395">
        <v>93</v>
      </c>
      <c r="M3395" s="1">
        <v>44881</v>
      </c>
      <c r="N3395">
        <v>3.88</v>
      </c>
      <c r="O3395">
        <v>3</v>
      </c>
      <c r="P3395">
        <v>261</v>
      </c>
      <c r="Q3395">
        <v>67</v>
      </c>
      <c r="R3395" t="s">
        <v>5775</v>
      </c>
    </row>
    <row r="3396" spans="1:18" ht="15.95" customHeight="1">
      <c r="A3396">
        <v>44129898</v>
      </c>
      <c r="B3396" t="s">
        <v>5778</v>
      </c>
      <c r="C3396">
        <v>294545484</v>
      </c>
      <c r="D3396" t="s">
        <v>4877</v>
      </c>
      <c r="F3396" t="s">
        <v>201</v>
      </c>
      <c r="G3396">
        <v>38.886850000000003</v>
      </c>
      <c r="H3396">
        <v>-76.976830000000007</v>
      </c>
      <c r="I3396" t="s">
        <v>25</v>
      </c>
      <c r="J3396">
        <v>75</v>
      </c>
      <c r="K3396">
        <v>91</v>
      </c>
      <c r="L3396">
        <v>0</v>
      </c>
      <c r="M3396" s="13"/>
      <c r="O3396">
        <v>189</v>
      </c>
      <c r="P3396">
        <v>362</v>
      </c>
      <c r="Q3396">
        <v>0</v>
      </c>
    </row>
    <row r="3397" spans="1:18" ht="15.95" customHeight="1">
      <c r="A3397">
        <v>44134766</v>
      </c>
      <c r="B3397" t="s">
        <v>5779</v>
      </c>
      <c r="C3397">
        <v>1219601</v>
      </c>
      <c r="D3397" t="s">
        <v>5780</v>
      </c>
      <c r="F3397" t="s">
        <v>201</v>
      </c>
      <c r="G3397">
        <v>38.884050000000002</v>
      </c>
      <c r="H3397">
        <v>-77.001239999999996</v>
      </c>
      <c r="I3397" t="s">
        <v>21</v>
      </c>
      <c r="J3397">
        <v>208</v>
      </c>
      <c r="K3397">
        <v>4</v>
      </c>
      <c r="L3397">
        <v>6</v>
      </c>
      <c r="M3397" s="1">
        <v>44891</v>
      </c>
      <c r="N3397">
        <v>0.21</v>
      </c>
      <c r="O3397">
        <v>1</v>
      </c>
      <c r="P3397">
        <v>1</v>
      </c>
      <c r="Q3397">
        <v>3</v>
      </c>
      <c r="R3397" t="s">
        <v>5781</v>
      </c>
    </row>
    <row r="3398" spans="1:18" ht="15.95" customHeight="1">
      <c r="A3398">
        <v>44138643</v>
      </c>
      <c r="B3398" t="s">
        <v>5782</v>
      </c>
      <c r="C3398">
        <v>15888547</v>
      </c>
      <c r="D3398" t="s">
        <v>855</v>
      </c>
      <c r="F3398" t="s">
        <v>34</v>
      </c>
      <c r="G3398">
        <v>38.941920000000003</v>
      </c>
      <c r="H3398">
        <v>-77.022930000000002</v>
      </c>
      <c r="I3398" t="s">
        <v>25</v>
      </c>
      <c r="J3398">
        <v>37</v>
      </c>
      <c r="K3398">
        <v>31</v>
      </c>
      <c r="L3398">
        <v>1</v>
      </c>
      <c r="M3398" s="1">
        <v>44074</v>
      </c>
      <c r="N3398">
        <v>0.04</v>
      </c>
      <c r="O3398">
        <v>1</v>
      </c>
      <c r="P3398">
        <v>0</v>
      </c>
      <c r="Q3398">
        <v>0</v>
      </c>
    </row>
    <row r="3399" spans="1:18" ht="15.95" customHeight="1">
      <c r="A3399">
        <v>44147355</v>
      </c>
      <c r="B3399" t="s">
        <v>5378</v>
      </c>
      <c r="C3399">
        <v>107434423</v>
      </c>
      <c r="D3399" t="s">
        <v>3834</v>
      </c>
      <c r="F3399" t="s">
        <v>37</v>
      </c>
      <c r="G3399">
        <v>38.916821400000003</v>
      </c>
      <c r="H3399">
        <v>-77.042776399999994</v>
      </c>
      <c r="I3399" t="s">
        <v>21</v>
      </c>
      <c r="J3399">
        <v>99</v>
      </c>
      <c r="K3399">
        <v>32</v>
      </c>
      <c r="L3399">
        <v>1</v>
      </c>
      <c r="M3399" s="1">
        <v>44683</v>
      </c>
      <c r="N3399">
        <v>0.13</v>
      </c>
      <c r="O3399">
        <v>214</v>
      </c>
      <c r="P3399">
        <v>359</v>
      </c>
      <c r="Q3399">
        <v>1</v>
      </c>
    </row>
    <row r="3400" spans="1:18" ht="15.95" customHeight="1">
      <c r="A3400">
        <v>44153997</v>
      </c>
      <c r="B3400" t="s">
        <v>5783</v>
      </c>
      <c r="C3400">
        <v>354281383</v>
      </c>
      <c r="D3400" t="s">
        <v>5784</v>
      </c>
      <c r="F3400" t="s">
        <v>51</v>
      </c>
      <c r="G3400">
        <v>38.906019999999998</v>
      </c>
      <c r="H3400">
        <v>-77.050479999999993</v>
      </c>
      <c r="I3400" t="s">
        <v>25</v>
      </c>
      <c r="J3400">
        <v>575</v>
      </c>
      <c r="K3400">
        <v>31</v>
      </c>
      <c r="L3400">
        <v>0</v>
      </c>
      <c r="M3400" s="13"/>
      <c r="O3400">
        <v>1</v>
      </c>
      <c r="P3400">
        <v>0</v>
      </c>
      <c r="Q3400">
        <v>0</v>
      </c>
    </row>
    <row r="3401" spans="1:18" ht="15.95" customHeight="1">
      <c r="A3401">
        <v>44195935</v>
      </c>
      <c r="B3401" t="s">
        <v>5755</v>
      </c>
      <c r="C3401">
        <v>356027852</v>
      </c>
      <c r="D3401" t="s">
        <v>5756</v>
      </c>
      <c r="F3401" t="s">
        <v>454</v>
      </c>
      <c r="G3401">
        <v>38.906799999999997</v>
      </c>
      <c r="H3401">
        <v>-76.938220000000001</v>
      </c>
      <c r="I3401" t="s">
        <v>21</v>
      </c>
      <c r="J3401">
        <v>428</v>
      </c>
      <c r="K3401">
        <v>31</v>
      </c>
      <c r="L3401">
        <v>8</v>
      </c>
      <c r="M3401" s="1">
        <v>44363</v>
      </c>
      <c r="N3401">
        <v>0.27</v>
      </c>
      <c r="O3401">
        <v>2</v>
      </c>
      <c r="P3401">
        <v>78</v>
      </c>
      <c r="Q3401">
        <v>0</v>
      </c>
    </row>
    <row r="3402" spans="1:18" ht="15.95" customHeight="1">
      <c r="A3402">
        <v>44206370</v>
      </c>
      <c r="B3402" t="s">
        <v>5757</v>
      </c>
      <c r="C3402">
        <v>3404490</v>
      </c>
      <c r="D3402" t="s">
        <v>5758</v>
      </c>
      <c r="F3402" t="s">
        <v>88</v>
      </c>
      <c r="G3402">
        <v>38.892949999999999</v>
      </c>
      <c r="H3402">
        <v>-76.989639999999994</v>
      </c>
      <c r="I3402" t="s">
        <v>21</v>
      </c>
      <c r="J3402">
        <v>148</v>
      </c>
      <c r="K3402">
        <v>1</v>
      </c>
      <c r="L3402">
        <v>142</v>
      </c>
      <c r="M3402" s="1">
        <v>44892</v>
      </c>
      <c r="N3402">
        <v>4.8899999999999997</v>
      </c>
      <c r="O3402">
        <v>1</v>
      </c>
      <c r="P3402">
        <v>86</v>
      </c>
      <c r="Q3402">
        <v>60</v>
      </c>
      <c r="R3402" t="s">
        <v>5759</v>
      </c>
    </row>
    <row r="3403" spans="1:18" ht="15.95" customHeight="1">
      <c r="A3403">
        <v>44207610</v>
      </c>
      <c r="B3403" t="s">
        <v>5760</v>
      </c>
      <c r="C3403">
        <v>39930655</v>
      </c>
      <c r="D3403" t="s">
        <v>1928</v>
      </c>
      <c r="F3403" t="s">
        <v>201</v>
      </c>
      <c r="G3403">
        <v>38.882829999999998</v>
      </c>
      <c r="H3403">
        <v>-76.998739999999998</v>
      </c>
      <c r="I3403" t="s">
        <v>21</v>
      </c>
      <c r="J3403">
        <v>97</v>
      </c>
      <c r="K3403">
        <v>30</v>
      </c>
      <c r="L3403">
        <v>3</v>
      </c>
      <c r="M3403" s="1">
        <v>44897</v>
      </c>
      <c r="N3403">
        <v>0.82</v>
      </c>
      <c r="O3403">
        <v>166</v>
      </c>
      <c r="P3403">
        <v>240</v>
      </c>
      <c r="Q3403">
        <v>3</v>
      </c>
      <c r="R3403" t="s">
        <v>101</v>
      </c>
    </row>
    <row r="3404" spans="1:18" ht="15.95" customHeight="1">
      <c r="A3404">
        <v>44207611</v>
      </c>
      <c r="B3404" t="s">
        <v>5761</v>
      </c>
      <c r="C3404">
        <v>39930655</v>
      </c>
      <c r="D3404" t="s">
        <v>1928</v>
      </c>
      <c r="F3404" t="s">
        <v>201</v>
      </c>
      <c r="G3404">
        <v>38.88261</v>
      </c>
      <c r="H3404">
        <v>-77.000150000000005</v>
      </c>
      <c r="I3404" t="s">
        <v>21</v>
      </c>
      <c r="J3404">
        <v>97</v>
      </c>
      <c r="K3404">
        <v>31</v>
      </c>
      <c r="L3404">
        <v>12</v>
      </c>
      <c r="M3404" s="1">
        <v>44904</v>
      </c>
      <c r="N3404">
        <v>0.5</v>
      </c>
      <c r="O3404">
        <v>166</v>
      </c>
      <c r="P3404">
        <v>257</v>
      </c>
      <c r="Q3404">
        <v>9</v>
      </c>
      <c r="R3404" t="s">
        <v>101</v>
      </c>
    </row>
    <row r="3405" spans="1:18" ht="15.95" customHeight="1">
      <c r="A3405">
        <v>44207617</v>
      </c>
      <c r="B3405" t="s">
        <v>5762</v>
      </c>
      <c r="C3405">
        <v>39930655</v>
      </c>
      <c r="D3405" t="s">
        <v>1928</v>
      </c>
      <c r="F3405" t="s">
        <v>201</v>
      </c>
      <c r="G3405">
        <v>38.882809999999999</v>
      </c>
      <c r="H3405">
        <v>-76.998909999999995</v>
      </c>
      <c r="I3405" t="s">
        <v>21</v>
      </c>
      <c r="J3405">
        <v>93</v>
      </c>
      <c r="K3405">
        <v>31</v>
      </c>
      <c r="L3405">
        <v>3</v>
      </c>
      <c r="M3405" s="1">
        <v>44769</v>
      </c>
      <c r="N3405">
        <v>0.16</v>
      </c>
      <c r="O3405">
        <v>166</v>
      </c>
      <c r="P3405">
        <v>365</v>
      </c>
      <c r="Q3405">
        <v>2</v>
      </c>
    </row>
    <row r="3406" spans="1:18" ht="15.95" customHeight="1">
      <c r="A3406">
        <v>44211888</v>
      </c>
      <c r="B3406" t="s">
        <v>5763</v>
      </c>
      <c r="C3406">
        <v>4642626</v>
      </c>
      <c r="D3406" t="s">
        <v>1107</v>
      </c>
      <c r="F3406" t="s">
        <v>201</v>
      </c>
      <c r="G3406">
        <v>38.880009999999999</v>
      </c>
      <c r="H3406">
        <v>-76.999129999999994</v>
      </c>
      <c r="I3406" t="s">
        <v>21</v>
      </c>
      <c r="J3406">
        <v>160</v>
      </c>
      <c r="K3406">
        <v>31</v>
      </c>
      <c r="L3406">
        <v>2</v>
      </c>
      <c r="M3406" s="1">
        <v>44073</v>
      </c>
      <c r="N3406">
        <v>7.0000000000000007E-2</v>
      </c>
      <c r="O3406">
        <v>3</v>
      </c>
      <c r="P3406">
        <v>171</v>
      </c>
      <c r="Q3406">
        <v>0</v>
      </c>
    </row>
    <row r="3407" spans="1:18" ht="15.95" customHeight="1">
      <c r="A3407">
        <v>44272586</v>
      </c>
      <c r="B3407" t="s">
        <v>5764</v>
      </c>
      <c r="C3407">
        <v>67517380</v>
      </c>
      <c r="D3407" t="s">
        <v>5765</v>
      </c>
      <c r="F3407" t="s">
        <v>364</v>
      </c>
      <c r="G3407">
        <v>38.89678</v>
      </c>
      <c r="H3407">
        <v>-76.940579999999997</v>
      </c>
      <c r="I3407" t="s">
        <v>21</v>
      </c>
      <c r="J3407">
        <v>361</v>
      </c>
      <c r="K3407">
        <v>2</v>
      </c>
      <c r="L3407">
        <v>67</v>
      </c>
      <c r="M3407" s="1">
        <v>44891</v>
      </c>
      <c r="N3407">
        <v>2.29</v>
      </c>
      <c r="O3407">
        <v>1</v>
      </c>
      <c r="P3407">
        <v>362</v>
      </c>
      <c r="Q3407">
        <v>40</v>
      </c>
      <c r="R3407" t="s">
        <v>101</v>
      </c>
    </row>
    <row r="3408" spans="1:18" ht="15.95" customHeight="1">
      <c r="A3408">
        <v>44280292</v>
      </c>
      <c r="B3408" t="s">
        <v>5766</v>
      </c>
      <c r="C3408">
        <v>176970521</v>
      </c>
      <c r="D3408" t="s">
        <v>3583</v>
      </c>
      <c r="F3408" t="s">
        <v>94</v>
      </c>
      <c r="G3408">
        <v>38.90081</v>
      </c>
      <c r="H3408">
        <v>-77.040769999999995</v>
      </c>
      <c r="I3408" t="s">
        <v>25</v>
      </c>
      <c r="J3408">
        <v>850</v>
      </c>
      <c r="K3408">
        <v>1</v>
      </c>
      <c r="L3408">
        <v>0</v>
      </c>
      <c r="M3408" s="13"/>
      <c r="O3408">
        <v>14</v>
      </c>
      <c r="P3408">
        <v>0</v>
      </c>
      <c r="Q3408">
        <v>0</v>
      </c>
      <c r="R3408" t="s">
        <v>101</v>
      </c>
    </row>
    <row r="3409" spans="1:18" ht="15.95" customHeight="1">
      <c r="A3409">
        <v>44280306</v>
      </c>
      <c r="B3409" t="s">
        <v>5766</v>
      </c>
      <c r="C3409">
        <v>176970521</v>
      </c>
      <c r="D3409" t="s">
        <v>3583</v>
      </c>
      <c r="F3409" t="s">
        <v>94</v>
      </c>
      <c r="G3409">
        <v>38.900300000000001</v>
      </c>
      <c r="H3409">
        <v>-77.040059999999997</v>
      </c>
      <c r="I3409" t="s">
        <v>25</v>
      </c>
      <c r="J3409">
        <v>850</v>
      </c>
      <c r="K3409">
        <v>1</v>
      </c>
      <c r="L3409">
        <v>0</v>
      </c>
      <c r="M3409" s="13"/>
      <c r="O3409">
        <v>14</v>
      </c>
      <c r="P3409">
        <v>0</v>
      </c>
      <c r="Q3409">
        <v>0</v>
      </c>
      <c r="R3409" t="s">
        <v>101</v>
      </c>
    </row>
    <row r="3410" spans="1:18" ht="15.95" customHeight="1">
      <c r="A3410">
        <v>44280313</v>
      </c>
      <c r="B3410" t="s">
        <v>5767</v>
      </c>
      <c r="C3410">
        <v>176970521</v>
      </c>
      <c r="D3410" t="s">
        <v>3583</v>
      </c>
      <c r="F3410" t="s">
        <v>94</v>
      </c>
      <c r="G3410">
        <v>38.899290000000001</v>
      </c>
      <c r="H3410">
        <v>-77.039860000000004</v>
      </c>
      <c r="I3410" t="s">
        <v>25</v>
      </c>
      <c r="J3410">
        <v>945</v>
      </c>
      <c r="K3410">
        <v>1</v>
      </c>
      <c r="L3410">
        <v>0</v>
      </c>
      <c r="M3410" s="13"/>
      <c r="O3410">
        <v>14</v>
      </c>
      <c r="P3410">
        <v>0</v>
      </c>
      <c r="Q3410">
        <v>0</v>
      </c>
      <c r="R3410" t="s">
        <v>101</v>
      </c>
    </row>
    <row r="3411" spans="1:18" ht="15.95" customHeight="1">
      <c r="A3411">
        <v>44280326</v>
      </c>
      <c r="B3411" t="s">
        <v>5767</v>
      </c>
      <c r="C3411">
        <v>176970521</v>
      </c>
      <c r="D3411" t="s">
        <v>3583</v>
      </c>
      <c r="F3411" t="s">
        <v>51</v>
      </c>
      <c r="G3411">
        <v>38.898820000000001</v>
      </c>
      <c r="H3411">
        <v>-77.040580000000006</v>
      </c>
      <c r="I3411" t="s">
        <v>25</v>
      </c>
      <c r="J3411">
        <v>945</v>
      </c>
      <c r="K3411">
        <v>1</v>
      </c>
      <c r="L3411">
        <v>0</v>
      </c>
      <c r="M3411" s="13"/>
      <c r="O3411">
        <v>14</v>
      </c>
      <c r="P3411">
        <v>0</v>
      </c>
      <c r="Q3411">
        <v>0</v>
      </c>
      <c r="R3411" t="s">
        <v>101</v>
      </c>
    </row>
    <row r="3412" spans="1:18" ht="15.95" customHeight="1">
      <c r="A3412">
        <v>44378904</v>
      </c>
      <c r="B3412" t="s">
        <v>5768</v>
      </c>
      <c r="C3412">
        <v>46582948</v>
      </c>
      <c r="D3412" t="s">
        <v>2115</v>
      </c>
      <c r="F3412" t="s">
        <v>141</v>
      </c>
      <c r="G3412">
        <v>38.905059999999999</v>
      </c>
      <c r="H3412">
        <v>-76.982669999999999</v>
      </c>
      <c r="I3412" t="s">
        <v>21</v>
      </c>
      <c r="J3412">
        <v>206</v>
      </c>
      <c r="K3412">
        <v>3</v>
      </c>
      <c r="L3412">
        <v>46</v>
      </c>
      <c r="M3412" s="1">
        <v>44837</v>
      </c>
      <c r="N3412">
        <v>1.84</v>
      </c>
      <c r="O3412">
        <v>16</v>
      </c>
      <c r="P3412">
        <v>312</v>
      </c>
      <c r="Q3412">
        <v>15</v>
      </c>
      <c r="R3412" t="s">
        <v>5769</v>
      </c>
    </row>
    <row r="3413" spans="1:18" ht="15.95" customHeight="1">
      <c r="A3413">
        <v>44380863</v>
      </c>
      <c r="B3413" t="s">
        <v>5785</v>
      </c>
      <c r="C3413">
        <v>64827706</v>
      </c>
      <c r="D3413" t="s">
        <v>1495</v>
      </c>
      <c r="F3413" t="s">
        <v>70</v>
      </c>
      <c r="G3413">
        <v>38.928240000000002</v>
      </c>
      <c r="H3413">
        <v>-77.026579999999996</v>
      </c>
      <c r="I3413" t="s">
        <v>21</v>
      </c>
      <c r="J3413">
        <v>88</v>
      </c>
      <c r="K3413">
        <v>32</v>
      </c>
      <c r="L3413">
        <v>0</v>
      </c>
      <c r="M3413" s="13"/>
      <c r="O3413">
        <v>2</v>
      </c>
      <c r="P3413">
        <v>357</v>
      </c>
      <c r="Q3413">
        <v>0</v>
      </c>
    </row>
    <row r="3414" spans="1:18" ht="15.95" customHeight="1">
      <c r="A3414">
        <v>44389677</v>
      </c>
      <c r="B3414" t="s">
        <v>5786</v>
      </c>
      <c r="C3414">
        <v>4431837</v>
      </c>
      <c r="D3414" t="s">
        <v>3326</v>
      </c>
      <c r="F3414" t="s">
        <v>24</v>
      </c>
      <c r="G3414">
        <v>38.862940000000002</v>
      </c>
      <c r="H3414">
        <v>-76.989329999999995</v>
      </c>
      <c r="I3414" t="s">
        <v>21</v>
      </c>
      <c r="J3414">
        <v>100</v>
      </c>
      <c r="K3414">
        <v>2</v>
      </c>
      <c r="L3414">
        <v>74</v>
      </c>
      <c r="M3414" s="1">
        <v>44885</v>
      </c>
      <c r="N3414">
        <v>2.98</v>
      </c>
      <c r="O3414">
        <v>1</v>
      </c>
      <c r="P3414">
        <v>169</v>
      </c>
      <c r="Q3414">
        <v>72</v>
      </c>
      <c r="R3414" t="s">
        <v>5787</v>
      </c>
    </row>
    <row r="3415" spans="1:18" ht="15.95" customHeight="1">
      <c r="A3415">
        <v>44405864</v>
      </c>
      <c r="B3415" t="s">
        <v>5788</v>
      </c>
      <c r="C3415">
        <v>110722382</v>
      </c>
      <c r="D3415" t="s">
        <v>1943</v>
      </c>
      <c r="F3415" t="s">
        <v>141</v>
      </c>
      <c r="G3415">
        <v>38.907299999999999</v>
      </c>
      <c r="H3415">
        <v>-76.988159999999993</v>
      </c>
      <c r="I3415" t="s">
        <v>21</v>
      </c>
      <c r="J3415">
        <v>200</v>
      </c>
      <c r="K3415">
        <v>2</v>
      </c>
      <c r="L3415">
        <v>20</v>
      </c>
      <c r="M3415" s="1">
        <v>44444</v>
      </c>
      <c r="N3415">
        <v>0.89</v>
      </c>
      <c r="O3415">
        <v>2</v>
      </c>
      <c r="P3415">
        <v>0</v>
      </c>
      <c r="Q3415">
        <v>0</v>
      </c>
      <c r="R3415" t="s">
        <v>101</v>
      </c>
    </row>
    <row r="3416" spans="1:18" ht="15.95" customHeight="1">
      <c r="A3416">
        <v>44406268</v>
      </c>
      <c r="B3416" t="s">
        <v>5789</v>
      </c>
      <c r="C3416">
        <v>67772223</v>
      </c>
      <c r="D3416" t="s">
        <v>5790</v>
      </c>
      <c r="F3416" t="s">
        <v>745</v>
      </c>
      <c r="G3416">
        <v>38.958950000000002</v>
      </c>
      <c r="H3416">
        <v>-77.070809999999994</v>
      </c>
      <c r="I3416" t="s">
        <v>25</v>
      </c>
      <c r="J3416">
        <v>150</v>
      </c>
      <c r="K3416">
        <v>31</v>
      </c>
      <c r="L3416">
        <v>0</v>
      </c>
      <c r="M3416" s="13"/>
      <c r="O3416">
        <v>1</v>
      </c>
      <c r="P3416">
        <v>365</v>
      </c>
      <c r="Q3416">
        <v>0</v>
      </c>
    </row>
    <row r="3417" spans="1:18" ht="15.95" customHeight="1">
      <c r="A3417">
        <v>44406768</v>
      </c>
      <c r="B3417" t="s">
        <v>5791</v>
      </c>
      <c r="C3417">
        <v>12928262</v>
      </c>
      <c r="D3417" t="s">
        <v>3721</v>
      </c>
      <c r="F3417" t="s">
        <v>94</v>
      </c>
      <c r="G3417">
        <v>38.913409999999999</v>
      </c>
      <c r="H3417">
        <v>-77.046149999999997</v>
      </c>
      <c r="I3417" t="s">
        <v>21</v>
      </c>
      <c r="J3417">
        <v>81</v>
      </c>
      <c r="K3417">
        <v>31</v>
      </c>
      <c r="L3417">
        <v>16</v>
      </c>
      <c r="M3417" s="1">
        <v>44902</v>
      </c>
      <c r="N3417">
        <v>0.61</v>
      </c>
      <c r="O3417">
        <v>4</v>
      </c>
      <c r="P3417">
        <v>163</v>
      </c>
      <c r="Q3417">
        <v>10</v>
      </c>
    </row>
    <row r="3418" spans="1:18" ht="15.95" customHeight="1">
      <c r="A3418">
        <v>44410205</v>
      </c>
      <c r="B3418" t="s">
        <v>5848</v>
      </c>
      <c r="C3418">
        <v>5656</v>
      </c>
      <c r="D3418" t="s">
        <v>1581</v>
      </c>
      <c r="F3418" t="s">
        <v>70</v>
      </c>
      <c r="G3418">
        <v>38.928690000000003</v>
      </c>
      <c r="H3418">
        <v>-77.038359999999997</v>
      </c>
      <c r="I3418" t="s">
        <v>25</v>
      </c>
      <c r="J3418">
        <v>50</v>
      </c>
      <c r="K3418">
        <v>1</v>
      </c>
      <c r="L3418">
        <v>42</v>
      </c>
      <c r="M3418" s="1">
        <v>44904</v>
      </c>
      <c r="N3418">
        <v>1.51</v>
      </c>
      <c r="O3418">
        <v>7</v>
      </c>
      <c r="P3418">
        <v>12</v>
      </c>
      <c r="Q3418">
        <v>10</v>
      </c>
      <c r="R3418" t="s">
        <v>1582</v>
      </c>
    </row>
    <row r="3419" spans="1:18" ht="15.95" customHeight="1">
      <c r="A3419">
        <v>44410630</v>
      </c>
      <c r="B3419" t="s">
        <v>5849</v>
      </c>
      <c r="C3419">
        <v>5656</v>
      </c>
      <c r="D3419" t="s">
        <v>1581</v>
      </c>
      <c r="F3419" t="s">
        <v>70</v>
      </c>
      <c r="G3419">
        <v>38.929580000000001</v>
      </c>
      <c r="H3419">
        <v>-77.037450000000007</v>
      </c>
      <c r="I3419" t="s">
        <v>25</v>
      </c>
      <c r="J3419">
        <v>47</v>
      </c>
      <c r="K3419">
        <v>1</v>
      </c>
      <c r="L3419">
        <v>35</v>
      </c>
      <c r="M3419" s="1">
        <v>44744</v>
      </c>
      <c r="N3419">
        <v>1.39</v>
      </c>
      <c r="O3419">
        <v>7</v>
      </c>
      <c r="P3419">
        <v>0</v>
      </c>
      <c r="Q3419">
        <v>20</v>
      </c>
      <c r="R3419" t="s">
        <v>1582</v>
      </c>
    </row>
    <row r="3420" spans="1:18" ht="15.95" customHeight="1">
      <c r="A3420">
        <v>44426051</v>
      </c>
      <c r="B3420" t="s">
        <v>5850</v>
      </c>
      <c r="C3420">
        <v>294545484</v>
      </c>
      <c r="D3420" t="s">
        <v>4877</v>
      </c>
      <c r="F3420" t="s">
        <v>201</v>
      </c>
      <c r="G3420">
        <v>38.883650000000003</v>
      </c>
      <c r="H3420">
        <v>-76.991280000000003</v>
      </c>
      <c r="I3420" t="s">
        <v>25</v>
      </c>
      <c r="J3420">
        <v>107</v>
      </c>
      <c r="K3420">
        <v>91</v>
      </c>
      <c r="L3420">
        <v>0</v>
      </c>
      <c r="O3420">
        <v>189</v>
      </c>
      <c r="P3420">
        <v>234</v>
      </c>
      <c r="Q3420">
        <v>0</v>
      </c>
    </row>
    <row r="3421" spans="1:18" ht="15.95" customHeight="1">
      <c r="A3421">
        <v>44433757</v>
      </c>
      <c r="B3421" t="s">
        <v>5851</v>
      </c>
      <c r="C3421">
        <v>36803807</v>
      </c>
      <c r="D3421" t="s">
        <v>5852</v>
      </c>
      <c r="F3421" t="s">
        <v>201</v>
      </c>
      <c r="G3421">
        <v>38.890120000000003</v>
      </c>
      <c r="H3421">
        <v>-77.003</v>
      </c>
      <c r="I3421" t="s">
        <v>21</v>
      </c>
      <c r="J3421">
        <v>99</v>
      </c>
      <c r="K3421">
        <v>31</v>
      </c>
      <c r="L3421">
        <v>11</v>
      </c>
      <c r="M3421" s="1">
        <v>44661</v>
      </c>
      <c r="N3421">
        <v>0.4</v>
      </c>
      <c r="O3421">
        <v>1</v>
      </c>
      <c r="P3421">
        <v>0</v>
      </c>
      <c r="Q3421">
        <v>1</v>
      </c>
    </row>
    <row r="3422" spans="1:18" ht="15.95" customHeight="1">
      <c r="A3422">
        <v>44433902</v>
      </c>
      <c r="B3422" t="s">
        <v>5853</v>
      </c>
      <c r="C3422">
        <v>6165522</v>
      </c>
      <c r="D3422" t="s">
        <v>1375</v>
      </c>
      <c r="F3422" t="s">
        <v>822</v>
      </c>
      <c r="G3422">
        <v>38.907539999999997</v>
      </c>
      <c r="H3422">
        <v>-76.946349999999995</v>
      </c>
      <c r="I3422" t="s">
        <v>25</v>
      </c>
      <c r="J3422">
        <v>45</v>
      </c>
      <c r="K3422">
        <v>31</v>
      </c>
      <c r="L3422">
        <v>6</v>
      </c>
      <c r="M3422" s="1">
        <v>44802</v>
      </c>
      <c r="N3422">
        <v>0.21</v>
      </c>
      <c r="O3422">
        <v>8</v>
      </c>
      <c r="P3422">
        <v>364</v>
      </c>
      <c r="Q3422">
        <v>1</v>
      </c>
    </row>
    <row r="3423" spans="1:18" ht="15.95" customHeight="1">
      <c r="A3423">
        <v>44443615</v>
      </c>
      <c r="B3423" t="s">
        <v>5854</v>
      </c>
      <c r="C3423">
        <v>73794838</v>
      </c>
      <c r="D3423" t="s">
        <v>5855</v>
      </c>
      <c r="F3423" t="s">
        <v>853</v>
      </c>
      <c r="G3423">
        <v>38.890120000000003</v>
      </c>
      <c r="H3423">
        <v>-76.958470000000005</v>
      </c>
      <c r="I3423" t="s">
        <v>25</v>
      </c>
      <c r="J3423">
        <v>69</v>
      </c>
      <c r="K3423">
        <v>2</v>
      </c>
      <c r="L3423">
        <v>9</v>
      </c>
      <c r="M3423" s="1">
        <v>44872</v>
      </c>
      <c r="N3423">
        <v>1.0900000000000001</v>
      </c>
      <c r="O3423">
        <v>1</v>
      </c>
      <c r="P3423">
        <v>0</v>
      </c>
      <c r="Q3423">
        <v>9</v>
      </c>
      <c r="R3423" t="s">
        <v>5856</v>
      </c>
    </row>
    <row r="3424" spans="1:18" ht="15.95" customHeight="1">
      <c r="A3424">
        <v>44465992</v>
      </c>
      <c r="B3424" t="s">
        <v>5857</v>
      </c>
      <c r="C3424">
        <v>127034950</v>
      </c>
      <c r="D3424" t="s">
        <v>5858</v>
      </c>
      <c r="F3424" t="s">
        <v>63</v>
      </c>
      <c r="G3424">
        <v>38.913499999999999</v>
      </c>
      <c r="H3424">
        <v>-77.03049</v>
      </c>
      <c r="I3424" t="s">
        <v>21</v>
      </c>
      <c r="J3424">
        <v>240</v>
      </c>
      <c r="K3424">
        <v>1</v>
      </c>
      <c r="L3424">
        <v>49</v>
      </c>
      <c r="M3424" s="1">
        <v>44899</v>
      </c>
      <c r="N3424">
        <v>1.72</v>
      </c>
      <c r="O3424">
        <v>6</v>
      </c>
      <c r="P3424">
        <v>351</v>
      </c>
      <c r="Q3424">
        <v>28</v>
      </c>
      <c r="R3424" t="s">
        <v>101</v>
      </c>
    </row>
    <row r="3425" spans="1:18" ht="15.95" customHeight="1">
      <c r="A3425">
        <v>44472965</v>
      </c>
      <c r="B3425" t="s">
        <v>5859</v>
      </c>
      <c r="C3425">
        <v>7302648</v>
      </c>
      <c r="D3425" t="s">
        <v>308</v>
      </c>
      <c r="F3425" t="s">
        <v>34</v>
      </c>
      <c r="G3425">
        <v>38.948610000000002</v>
      </c>
      <c r="H3425">
        <v>-77.022239999999996</v>
      </c>
      <c r="I3425" t="s">
        <v>21</v>
      </c>
      <c r="J3425">
        <v>120</v>
      </c>
      <c r="K3425">
        <v>31</v>
      </c>
      <c r="L3425">
        <v>2</v>
      </c>
      <c r="M3425" s="1">
        <v>44472</v>
      </c>
      <c r="N3425">
        <v>0.13</v>
      </c>
      <c r="O3425">
        <v>1</v>
      </c>
      <c r="P3425">
        <v>0</v>
      </c>
      <c r="Q3425">
        <v>0</v>
      </c>
    </row>
    <row r="3426" spans="1:18" ht="15.95" customHeight="1">
      <c r="A3426">
        <v>44483573</v>
      </c>
      <c r="B3426" t="s">
        <v>5860</v>
      </c>
      <c r="C3426">
        <v>44949993</v>
      </c>
      <c r="D3426" t="s">
        <v>837</v>
      </c>
      <c r="F3426" t="s">
        <v>122</v>
      </c>
      <c r="G3426">
        <v>38.926749999999998</v>
      </c>
      <c r="H3426">
        <v>-77.02243</v>
      </c>
      <c r="I3426" t="s">
        <v>25</v>
      </c>
      <c r="J3426">
        <v>51</v>
      </c>
      <c r="K3426">
        <v>31</v>
      </c>
      <c r="L3426">
        <v>2</v>
      </c>
      <c r="M3426" s="1">
        <v>44900</v>
      </c>
      <c r="N3426">
        <v>7.0000000000000007E-2</v>
      </c>
      <c r="O3426">
        <v>10</v>
      </c>
      <c r="P3426">
        <v>365</v>
      </c>
      <c r="Q3426">
        <v>1</v>
      </c>
    </row>
    <row r="3427" spans="1:18" ht="15.95" customHeight="1">
      <c r="A3427">
        <v>44485729</v>
      </c>
      <c r="B3427" t="s">
        <v>5861</v>
      </c>
      <c r="C3427">
        <v>46630199</v>
      </c>
      <c r="D3427" t="s">
        <v>992</v>
      </c>
      <c r="F3427" t="s">
        <v>63</v>
      </c>
      <c r="G3427">
        <v>38.914090000000002</v>
      </c>
      <c r="H3427">
        <v>-77.026269999999997</v>
      </c>
      <c r="I3427" t="s">
        <v>21</v>
      </c>
      <c r="J3427">
        <v>92</v>
      </c>
      <c r="K3427">
        <v>2</v>
      </c>
      <c r="L3427">
        <v>67</v>
      </c>
      <c r="M3427" s="1">
        <v>44904</v>
      </c>
      <c r="N3427">
        <v>2.4</v>
      </c>
      <c r="O3427">
        <v>89</v>
      </c>
      <c r="P3427">
        <v>168</v>
      </c>
      <c r="Q3427">
        <v>36</v>
      </c>
      <c r="R3427" t="s">
        <v>5862</v>
      </c>
    </row>
    <row r="3428" spans="1:18" ht="15.95" customHeight="1">
      <c r="A3428">
        <v>44506423</v>
      </c>
      <c r="B3428" t="s">
        <v>5863</v>
      </c>
      <c r="C3428">
        <v>227205021</v>
      </c>
      <c r="D3428" t="s">
        <v>1608</v>
      </c>
      <c r="F3428" t="s">
        <v>364</v>
      </c>
      <c r="G3428">
        <v>38.896459999999998</v>
      </c>
      <c r="H3428">
        <v>-76.941019999999995</v>
      </c>
      <c r="I3428" t="s">
        <v>21</v>
      </c>
      <c r="J3428">
        <v>90</v>
      </c>
      <c r="K3428">
        <v>31</v>
      </c>
      <c r="L3428">
        <v>1</v>
      </c>
      <c r="M3428" s="1">
        <v>44199</v>
      </c>
      <c r="N3428">
        <v>0.04</v>
      </c>
      <c r="O3428">
        <v>1</v>
      </c>
      <c r="P3428">
        <v>0</v>
      </c>
      <c r="Q3428">
        <v>0</v>
      </c>
    </row>
    <row r="3429" spans="1:18" ht="15.95" customHeight="1">
      <c r="A3429">
        <v>44517251</v>
      </c>
      <c r="B3429" t="s">
        <v>5864</v>
      </c>
      <c r="C3429">
        <v>270957643</v>
      </c>
      <c r="D3429" t="s">
        <v>192</v>
      </c>
      <c r="F3429" t="s">
        <v>201</v>
      </c>
      <c r="G3429">
        <v>38.891660000000002</v>
      </c>
      <c r="H3429">
        <v>-76.992959999999997</v>
      </c>
      <c r="I3429" t="s">
        <v>21</v>
      </c>
      <c r="J3429">
        <v>125</v>
      </c>
      <c r="K3429">
        <v>2</v>
      </c>
      <c r="L3429">
        <v>27</v>
      </c>
      <c r="M3429" s="1">
        <v>44878</v>
      </c>
      <c r="N3429">
        <v>1</v>
      </c>
      <c r="O3429">
        <v>1</v>
      </c>
      <c r="P3429">
        <v>294</v>
      </c>
      <c r="Q3429">
        <v>15</v>
      </c>
      <c r="R3429" t="s">
        <v>5865</v>
      </c>
    </row>
    <row r="3430" spans="1:18" ht="15.95" customHeight="1">
      <c r="A3430">
        <v>44519337</v>
      </c>
      <c r="B3430" t="s">
        <v>5866</v>
      </c>
      <c r="C3430">
        <v>127034950</v>
      </c>
      <c r="D3430" t="s">
        <v>5858</v>
      </c>
      <c r="F3430" t="s">
        <v>63</v>
      </c>
      <c r="G3430">
        <v>38.912230000000001</v>
      </c>
      <c r="H3430">
        <v>-77.032240000000002</v>
      </c>
      <c r="I3430" t="s">
        <v>21</v>
      </c>
      <c r="J3430">
        <v>99</v>
      </c>
      <c r="K3430">
        <v>1</v>
      </c>
      <c r="L3430">
        <v>38</v>
      </c>
      <c r="M3430" s="1">
        <v>44877</v>
      </c>
      <c r="N3430">
        <v>1.34</v>
      </c>
      <c r="O3430">
        <v>6</v>
      </c>
      <c r="P3430">
        <v>363</v>
      </c>
      <c r="Q3430">
        <v>9</v>
      </c>
      <c r="R3430" t="s">
        <v>101</v>
      </c>
    </row>
    <row r="3431" spans="1:18" ht="15.95" customHeight="1">
      <c r="A3431">
        <v>44519347</v>
      </c>
      <c r="B3431" t="s">
        <v>5867</v>
      </c>
      <c r="C3431">
        <v>127034950</v>
      </c>
      <c r="D3431" t="s">
        <v>5858</v>
      </c>
      <c r="F3431" t="s">
        <v>63</v>
      </c>
      <c r="G3431">
        <v>38.912039999999998</v>
      </c>
      <c r="H3431">
        <v>-77.030690000000007</v>
      </c>
      <c r="I3431" t="s">
        <v>21</v>
      </c>
      <c r="J3431">
        <v>142</v>
      </c>
      <c r="K3431">
        <v>1</v>
      </c>
      <c r="L3431">
        <v>55</v>
      </c>
      <c r="M3431" s="1">
        <v>44856</v>
      </c>
      <c r="N3431">
        <v>1.95</v>
      </c>
      <c r="O3431">
        <v>6</v>
      </c>
      <c r="P3431">
        <v>355</v>
      </c>
      <c r="Q3431">
        <v>33</v>
      </c>
      <c r="R3431" t="s">
        <v>101</v>
      </c>
    </row>
    <row r="3432" spans="1:18" ht="15.95" customHeight="1">
      <c r="A3432">
        <v>44519348</v>
      </c>
      <c r="B3432" t="s">
        <v>5868</v>
      </c>
      <c r="C3432">
        <v>127034950</v>
      </c>
      <c r="D3432" t="s">
        <v>5858</v>
      </c>
      <c r="F3432" t="s">
        <v>63</v>
      </c>
      <c r="G3432">
        <v>38.912019999999998</v>
      </c>
      <c r="H3432">
        <v>-77.031090000000006</v>
      </c>
      <c r="I3432" t="s">
        <v>21</v>
      </c>
      <c r="J3432">
        <v>106</v>
      </c>
      <c r="K3432">
        <v>1</v>
      </c>
      <c r="L3432">
        <v>39</v>
      </c>
      <c r="M3432" s="1">
        <v>44886</v>
      </c>
      <c r="N3432">
        <v>1.37</v>
      </c>
      <c r="O3432">
        <v>6</v>
      </c>
      <c r="P3432">
        <v>358</v>
      </c>
      <c r="Q3432">
        <v>17</v>
      </c>
      <c r="R3432" t="s">
        <v>101</v>
      </c>
    </row>
    <row r="3433" spans="1:18" ht="15.95" customHeight="1">
      <c r="A3433">
        <v>44521112</v>
      </c>
      <c r="B3433" t="s">
        <v>5869</v>
      </c>
      <c r="C3433">
        <v>142483193</v>
      </c>
      <c r="D3433" t="s">
        <v>2403</v>
      </c>
      <c r="F3433" t="s">
        <v>28</v>
      </c>
      <c r="G3433">
        <v>38.918370000000003</v>
      </c>
      <c r="H3433">
        <v>-77.012469999999993</v>
      </c>
      <c r="I3433" t="s">
        <v>21</v>
      </c>
      <c r="J3433">
        <v>85</v>
      </c>
      <c r="K3433">
        <v>1</v>
      </c>
      <c r="L3433">
        <v>184</v>
      </c>
      <c r="M3433" s="1">
        <v>44899</v>
      </c>
      <c r="N3433">
        <v>6.64</v>
      </c>
      <c r="O3433">
        <v>1</v>
      </c>
      <c r="P3433">
        <v>195</v>
      </c>
      <c r="Q3433">
        <v>95</v>
      </c>
      <c r="R3433" t="s">
        <v>5870</v>
      </c>
    </row>
    <row r="3434" spans="1:18" ht="15.95" customHeight="1">
      <c r="A3434">
        <v>44521751</v>
      </c>
      <c r="B3434" t="s">
        <v>5871</v>
      </c>
      <c r="C3434">
        <v>2401817</v>
      </c>
      <c r="D3434" t="s">
        <v>3413</v>
      </c>
      <c r="F3434" t="s">
        <v>94</v>
      </c>
      <c r="G3434">
        <v>38.917230000000004</v>
      </c>
      <c r="H3434">
        <v>-77.03631</v>
      </c>
      <c r="I3434" t="s">
        <v>25</v>
      </c>
      <c r="J3434">
        <v>85</v>
      </c>
      <c r="K3434">
        <v>31</v>
      </c>
      <c r="L3434">
        <v>14</v>
      </c>
      <c r="M3434" s="1">
        <v>44669</v>
      </c>
      <c r="N3434">
        <v>0.5</v>
      </c>
      <c r="O3434">
        <v>1</v>
      </c>
      <c r="P3434">
        <v>102</v>
      </c>
      <c r="Q3434">
        <v>6</v>
      </c>
    </row>
    <row r="3435" spans="1:18" ht="15.95" customHeight="1">
      <c r="A3435">
        <v>44533310</v>
      </c>
      <c r="B3435" t="s">
        <v>5872</v>
      </c>
      <c r="C3435">
        <v>10181718</v>
      </c>
      <c r="D3435" t="s">
        <v>1758</v>
      </c>
      <c r="F3435" t="s">
        <v>201</v>
      </c>
      <c r="G3435">
        <v>38.883899999999997</v>
      </c>
      <c r="H3435">
        <v>-76.990099999999998</v>
      </c>
      <c r="I3435" t="s">
        <v>21</v>
      </c>
      <c r="J3435">
        <v>105</v>
      </c>
      <c r="K3435">
        <v>30</v>
      </c>
      <c r="L3435">
        <v>20</v>
      </c>
      <c r="M3435" s="1">
        <v>44729</v>
      </c>
      <c r="N3435">
        <v>0.76</v>
      </c>
      <c r="O3435">
        <v>1</v>
      </c>
      <c r="P3435">
        <v>365</v>
      </c>
      <c r="Q3435">
        <v>4</v>
      </c>
      <c r="R3435" t="s">
        <v>101</v>
      </c>
    </row>
    <row r="3436" spans="1:18" ht="15.95" customHeight="1">
      <c r="A3436">
        <v>44539302</v>
      </c>
      <c r="B3436" t="s">
        <v>5873</v>
      </c>
      <c r="C3436">
        <v>9611515</v>
      </c>
      <c r="D3436" t="s">
        <v>3877</v>
      </c>
      <c r="F3436" t="s">
        <v>91</v>
      </c>
      <c r="G3436">
        <v>38.969029999999997</v>
      </c>
      <c r="H3436">
        <v>-77.009749999999997</v>
      </c>
      <c r="I3436" t="s">
        <v>21</v>
      </c>
      <c r="J3436">
        <v>112</v>
      </c>
      <c r="K3436">
        <v>31</v>
      </c>
      <c r="L3436">
        <v>81</v>
      </c>
      <c r="M3436" s="1">
        <v>44708</v>
      </c>
      <c r="N3436">
        <v>2.91</v>
      </c>
      <c r="O3436">
        <v>1</v>
      </c>
      <c r="P3436">
        <v>309</v>
      </c>
      <c r="Q3436">
        <v>26</v>
      </c>
    </row>
    <row r="3437" spans="1:18" ht="15.95" customHeight="1">
      <c r="A3437">
        <v>44559749</v>
      </c>
      <c r="B3437" t="s">
        <v>5874</v>
      </c>
      <c r="C3437">
        <v>360585434</v>
      </c>
      <c r="D3437" t="s">
        <v>155</v>
      </c>
      <c r="F3437" t="s">
        <v>201</v>
      </c>
      <c r="G3437">
        <v>38.884300000000003</v>
      </c>
      <c r="H3437">
        <v>-76.991579999999999</v>
      </c>
      <c r="I3437" t="s">
        <v>21</v>
      </c>
      <c r="J3437">
        <v>69</v>
      </c>
      <c r="K3437">
        <v>2</v>
      </c>
      <c r="L3437">
        <v>86</v>
      </c>
      <c r="M3437" s="1">
        <v>44911</v>
      </c>
      <c r="N3437">
        <v>3</v>
      </c>
      <c r="O3437">
        <v>1</v>
      </c>
      <c r="P3437">
        <v>231</v>
      </c>
      <c r="Q3437">
        <v>54</v>
      </c>
      <c r="R3437" t="s">
        <v>101</v>
      </c>
    </row>
    <row r="3438" spans="1:18" ht="15.95" customHeight="1">
      <c r="A3438">
        <v>44597062</v>
      </c>
      <c r="B3438" t="s">
        <v>5875</v>
      </c>
      <c r="C3438">
        <v>12928262</v>
      </c>
      <c r="D3438" t="s">
        <v>3721</v>
      </c>
      <c r="F3438" t="s">
        <v>94</v>
      </c>
      <c r="G3438">
        <v>38.913080000000001</v>
      </c>
      <c r="H3438">
        <v>-77.046459999999996</v>
      </c>
      <c r="I3438" t="s">
        <v>21</v>
      </c>
      <c r="J3438">
        <v>140</v>
      </c>
      <c r="K3438">
        <v>31</v>
      </c>
      <c r="L3438">
        <v>9</v>
      </c>
      <c r="M3438" s="1">
        <v>44852</v>
      </c>
      <c r="N3438">
        <v>0.32</v>
      </c>
      <c r="O3438">
        <v>4</v>
      </c>
      <c r="P3438">
        <v>191</v>
      </c>
      <c r="Q3438">
        <v>5</v>
      </c>
    </row>
    <row r="3439" spans="1:18" ht="15.95" customHeight="1">
      <c r="A3439">
        <v>44622740</v>
      </c>
      <c r="B3439" t="s">
        <v>5876</v>
      </c>
      <c r="C3439">
        <v>23247942</v>
      </c>
      <c r="D3439" t="s">
        <v>5877</v>
      </c>
      <c r="F3439" t="s">
        <v>70</v>
      </c>
      <c r="G3439">
        <v>38.923349999999999</v>
      </c>
      <c r="H3439">
        <v>-77.030529999999999</v>
      </c>
      <c r="I3439" t="s">
        <v>21</v>
      </c>
      <c r="J3439">
        <v>130</v>
      </c>
      <c r="K3439">
        <v>31</v>
      </c>
      <c r="L3439">
        <v>0</v>
      </c>
      <c r="M3439" s="13"/>
      <c r="O3439">
        <v>1</v>
      </c>
      <c r="P3439">
        <v>135</v>
      </c>
      <c r="Q3439">
        <v>0</v>
      </c>
    </row>
    <row r="3440" spans="1:18" ht="15.95" customHeight="1">
      <c r="A3440">
        <v>44646998</v>
      </c>
      <c r="B3440" t="s">
        <v>5878</v>
      </c>
      <c r="C3440">
        <v>14359760</v>
      </c>
      <c r="D3440" t="s">
        <v>366</v>
      </c>
      <c r="F3440" t="s">
        <v>60</v>
      </c>
      <c r="G3440">
        <v>38.933369999999996</v>
      </c>
      <c r="H3440">
        <v>-76.992940000000004</v>
      </c>
      <c r="I3440" t="s">
        <v>21</v>
      </c>
      <c r="J3440">
        <v>105</v>
      </c>
      <c r="K3440">
        <v>3</v>
      </c>
      <c r="L3440">
        <v>22</v>
      </c>
      <c r="M3440" s="1">
        <v>44910</v>
      </c>
      <c r="N3440">
        <v>1.19</v>
      </c>
      <c r="O3440">
        <v>1</v>
      </c>
      <c r="P3440">
        <v>0</v>
      </c>
      <c r="Q3440">
        <v>13</v>
      </c>
      <c r="R3440" t="s">
        <v>5879</v>
      </c>
    </row>
    <row r="3441" spans="1:18" ht="15.95" customHeight="1">
      <c r="A3441">
        <v>44659351</v>
      </c>
      <c r="B3441" t="s">
        <v>5880</v>
      </c>
      <c r="C3441">
        <v>1644999</v>
      </c>
      <c r="D3441" t="s">
        <v>4308</v>
      </c>
      <c r="F3441" t="s">
        <v>853</v>
      </c>
      <c r="G3441">
        <v>38.892270000000003</v>
      </c>
      <c r="H3441">
        <v>-76.958460000000002</v>
      </c>
      <c r="I3441" t="s">
        <v>21</v>
      </c>
      <c r="J3441">
        <v>148</v>
      </c>
      <c r="K3441">
        <v>3</v>
      </c>
      <c r="L3441">
        <v>8</v>
      </c>
      <c r="M3441" s="1">
        <v>44884</v>
      </c>
      <c r="N3441">
        <v>3</v>
      </c>
      <c r="O3441">
        <v>1</v>
      </c>
      <c r="P3441">
        <v>121</v>
      </c>
      <c r="Q3441">
        <v>8</v>
      </c>
      <c r="R3441" t="s">
        <v>5881</v>
      </c>
    </row>
    <row r="3442" spans="1:18" ht="15.95" customHeight="1">
      <c r="A3442">
        <v>44666220</v>
      </c>
      <c r="B3442" t="s">
        <v>5882</v>
      </c>
      <c r="C3442">
        <v>127034950</v>
      </c>
      <c r="D3442" t="s">
        <v>5858</v>
      </c>
      <c r="F3442" t="s">
        <v>63</v>
      </c>
      <c r="G3442">
        <v>38.912080000000003</v>
      </c>
      <c r="H3442">
        <v>-77.031170000000003</v>
      </c>
      <c r="I3442" t="s">
        <v>21</v>
      </c>
      <c r="J3442">
        <v>137</v>
      </c>
      <c r="K3442">
        <v>1</v>
      </c>
      <c r="L3442">
        <v>39</v>
      </c>
      <c r="M3442" s="1">
        <v>44892</v>
      </c>
      <c r="N3442">
        <v>1.37</v>
      </c>
      <c r="O3442">
        <v>6</v>
      </c>
      <c r="P3442">
        <v>335</v>
      </c>
      <c r="Q3442">
        <v>19</v>
      </c>
      <c r="R3442" t="s">
        <v>101</v>
      </c>
    </row>
    <row r="3443" spans="1:18" ht="15.95" customHeight="1">
      <c r="A3443">
        <v>44678950</v>
      </c>
      <c r="B3443" t="s">
        <v>5883</v>
      </c>
      <c r="C3443">
        <v>4999841</v>
      </c>
      <c r="D3443" t="s">
        <v>173</v>
      </c>
      <c r="F3443" t="s">
        <v>20</v>
      </c>
      <c r="G3443">
        <v>38.97137</v>
      </c>
      <c r="H3443">
        <v>-77.023660000000007</v>
      </c>
      <c r="I3443" t="s">
        <v>21</v>
      </c>
      <c r="J3443">
        <v>300</v>
      </c>
      <c r="K3443">
        <v>4</v>
      </c>
      <c r="L3443">
        <v>26</v>
      </c>
      <c r="M3443" s="1">
        <v>44864</v>
      </c>
      <c r="N3443">
        <v>1.56</v>
      </c>
      <c r="O3443">
        <v>1</v>
      </c>
      <c r="P3443">
        <v>162</v>
      </c>
      <c r="Q3443">
        <v>19</v>
      </c>
      <c r="R3443" t="s">
        <v>5884</v>
      </c>
    </row>
    <row r="3444" spans="1:18" ht="15.95" customHeight="1">
      <c r="A3444">
        <v>44683319</v>
      </c>
      <c r="B3444" t="s">
        <v>5885</v>
      </c>
      <c r="C3444">
        <v>359216561</v>
      </c>
      <c r="D3444" t="s">
        <v>5886</v>
      </c>
      <c r="F3444" t="s">
        <v>88</v>
      </c>
      <c r="G3444">
        <v>38.900640000000003</v>
      </c>
      <c r="H3444">
        <v>-76.989090000000004</v>
      </c>
      <c r="I3444" t="s">
        <v>21</v>
      </c>
      <c r="J3444">
        <v>255</v>
      </c>
      <c r="K3444">
        <v>3</v>
      </c>
      <c r="L3444">
        <v>66</v>
      </c>
      <c r="M3444" s="1">
        <v>44866</v>
      </c>
      <c r="N3444">
        <v>2.46</v>
      </c>
      <c r="O3444">
        <v>1</v>
      </c>
      <c r="P3444">
        <v>223</v>
      </c>
      <c r="Q3444">
        <v>14</v>
      </c>
      <c r="R3444" s="2" t="s">
        <v>5887</v>
      </c>
    </row>
    <row r="3445" spans="1:18" ht="15.95" customHeight="1">
      <c r="A3445">
        <v>44697615</v>
      </c>
      <c r="B3445" t="s">
        <v>5888</v>
      </c>
      <c r="C3445">
        <v>14488963</v>
      </c>
      <c r="D3445" t="s">
        <v>5889</v>
      </c>
      <c r="F3445" t="s">
        <v>88</v>
      </c>
      <c r="G3445">
        <v>38.902470000000001</v>
      </c>
      <c r="H3445">
        <v>-76.991590000000002</v>
      </c>
      <c r="I3445" t="s">
        <v>21</v>
      </c>
      <c r="J3445">
        <v>200</v>
      </c>
      <c r="K3445">
        <v>31</v>
      </c>
      <c r="L3445">
        <v>38</v>
      </c>
      <c r="M3445" s="1">
        <v>44779</v>
      </c>
      <c r="N3445">
        <v>1.37</v>
      </c>
      <c r="O3445">
        <v>1</v>
      </c>
      <c r="P3445">
        <v>298</v>
      </c>
      <c r="Q3445">
        <v>17</v>
      </c>
    </row>
    <row r="3446" spans="1:18" ht="15.95" customHeight="1">
      <c r="A3446">
        <v>44702772</v>
      </c>
      <c r="B3446" t="s">
        <v>5890</v>
      </c>
      <c r="C3446">
        <v>39930655</v>
      </c>
      <c r="D3446" t="s">
        <v>1928</v>
      </c>
      <c r="F3446" t="s">
        <v>94</v>
      </c>
      <c r="G3446">
        <v>38.908180000000002</v>
      </c>
      <c r="H3446">
        <v>-77.035060000000001</v>
      </c>
      <c r="I3446" t="s">
        <v>21</v>
      </c>
      <c r="J3446">
        <v>81</v>
      </c>
      <c r="K3446">
        <v>2</v>
      </c>
      <c r="L3446">
        <v>115</v>
      </c>
      <c r="M3446" s="1">
        <v>44910</v>
      </c>
      <c r="N3446">
        <v>4.0599999999999996</v>
      </c>
      <c r="O3446">
        <v>166</v>
      </c>
      <c r="P3446">
        <v>264</v>
      </c>
      <c r="Q3446">
        <v>61</v>
      </c>
      <c r="R3446" t="s">
        <v>101</v>
      </c>
    </row>
    <row r="3447" spans="1:18" ht="15.95" customHeight="1">
      <c r="A3447">
        <v>44750418</v>
      </c>
      <c r="B3447" t="s">
        <v>5891</v>
      </c>
      <c r="C3447">
        <v>292538124</v>
      </c>
      <c r="D3447" t="s">
        <v>5824</v>
      </c>
      <c r="F3447" t="s">
        <v>162</v>
      </c>
      <c r="G3447">
        <v>38.823700000000002</v>
      </c>
      <c r="H3447">
        <v>-76.998869999999997</v>
      </c>
      <c r="I3447" t="s">
        <v>21</v>
      </c>
      <c r="J3447">
        <v>100</v>
      </c>
      <c r="K3447">
        <v>10</v>
      </c>
      <c r="L3447">
        <v>0</v>
      </c>
      <c r="O3447">
        <v>3</v>
      </c>
      <c r="P3447">
        <v>353</v>
      </c>
      <c r="Q3447">
        <v>0</v>
      </c>
      <c r="R3447" t="s">
        <v>5825</v>
      </c>
    </row>
    <row r="3448" spans="1:18" ht="15.95" customHeight="1">
      <c r="A3448">
        <v>44800087</v>
      </c>
      <c r="B3448" t="s">
        <v>5892</v>
      </c>
      <c r="C3448">
        <v>185073494</v>
      </c>
      <c r="D3448" t="s">
        <v>474</v>
      </c>
      <c r="F3448" t="s">
        <v>88</v>
      </c>
      <c r="G3448">
        <v>38.901060000000001</v>
      </c>
      <c r="H3448">
        <v>-76.992149999999995</v>
      </c>
      <c r="I3448" t="s">
        <v>21</v>
      </c>
      <c r="J3448">
        <v>350</v>
      </c>
      <c r="K3448">
        <v>31</v>
      </c>
      <c r="L3448">
        <v>45</v>
      </c>
      <c r="M3448" s="1">
        <v>44809</v>
      </c>
      <c r="N3448">
        <v>1.96</v>
      </c>
      <c r="O3448">
        <v>3</v>
      </c>
      <c r="P3448">
        <v>270</v>
      </c>
      <c r="Q3448">
        <v>23</v>
      </c>
      <c r="R3448" t="s">
        <v>101</v>
      </c>
    </row>
    <row r="3449" spans="1:18" ht="15.95" customHeight="1">
      <c r="A3449">
        <v>44815390</v>
      </c>
      <c r="B3449" t="s">
        <v>5893</v>
      </c>
      <c r="C3449">
        <v>146834938</v>
      </c>
      <c r="D3449" t="s">
        <v>5894</v>
      </c>
      <c r="F3449" t="s">
        <v>853</v>
      </c>
      <c r="G3449">
        <v>38.89273</v>
      </c>
      <c r="H3449">
        <v>-76.959569999999999</v>
      </c>
      <c r="I3449" t="s">
        <v>25</v>
      </c>
      <c r="J3449">
        <v>58</v>
      </c>
      <c r="K3449">
        <v>31</v>
      </c>
      <c r="L3449">
        <v>0</v>
      </c>
      <c r="M3449" s="13"/>
      <c r="O3449">
        <v>1</v>
      </c>
      <c r="P3449">
        <v>0</v>
      </c>
      <c r="Q3449">
        <v>0</v>
      </c>
    </row>
    <row r="3450" spans="1:18" ht="15.95" customHeight="1">
      <c r="A3450">
        <v>44832737</v>
      </c>
      <c r="B3450" t="s">
        <v>5895</v>
      </c>
      <c r="C3450">
        <v>14398760</v>
      </c>
      <c r="D3450" t="s">
        <v>5896</v>
      </c>
      <c r="F3450" t="s">
        <v>201</v>
      </c>
      <c r="G3450">
        <v>38.886940000000003</v>
      </c>
      <c r="H3450">
        <v>-76.99606</v>
      </c>
      <c r="I3450" t="s">
        <v>21</v>
      </c>
      <c r="J3450">
        <v>450</v>
      </c>
      <c r="K3450">
        <v>31</v>
      </c>
      <c r="L3450">
        <v>16</v>
      </c>
      <c r="M3450" s="1">
        <v>44201</v>
      </c>
      <c r="N3450">
        <v>0.56999999999999995</v>
      </c>
      <c r="O3450">
        <v>1</v>
      </c>
      <c r="P3450">
        <v>0</v>
      </c>
      <c r="Q3450">
        <v>0</v>
      </c>
    </row>
    <row r="3451" spans="1:18" ht="15.95" customHeight="1">
      <c r="A3451">
        <v>44869358</v>
      </c>
      <c r="B3451" t="s">
        <v>5897</v>
      </c>
      <c r="C3451">
        <v>34318392</v>
      </c>
      <c r="D3451" t="s">
        <v>5898</v>
      </c>
      <c r="F3451" t="s">
        <v>70</v>
      </c>
      <c r="G3451">
        <v>38.93479</v>
      </c>
      <c r="H3451">
        <v>-77.025170000000003</v>
      </c>
      <c r="I3451" t="s">
        <v>21</v>
      </c>
      <c r="J3451">
        <v>75</v>
      </c>
      <c r="K3451">
        <v>31</v>
      </c>
      <c r="L3451">
        <v>11</v>
      </c>
      <c r="M3451" s="1">
        <v>44496</v>
      </c>
      <c r="N3451">
        <v>0.39</v>
      </c>
      <c r="O3451">
        <v>1</v>
      </c>
      <c r="P3451">
        <v>0</v>
      </c>
      <c r="Q3451">
        <v>0</v>
      </c>
    </row>
    <row r="3452" spans="1:18" ht="15.95" customHeight="1">
      <c r="A3452">
        <v>44995788</v>
      </c>
      <c r="B3452" t="s">
        <v>5899</v>
      </c>
      <c r="C3452">
        <v>24777701</v>
      </c>
      <c r="D3452" t="s">
        <v>5900</v>
      </c>
      <c r="F3452" t="s">
        <v>94</v>
      </c>
      <c r="G3452">
        <v>38.91675</v>
      </c>
      <c r="H3452">
        <v>-77.034800000000004</v>
      </c>
      <c r="I3452" t="s">
        <v>21</v>
      </c>
      <c r="J3452">
        <v>325</v>
      </c>
      <c r="K3452">
        <v>31</v>
      </c>
      <c r="L3452">
        <v>6</v>
      </c>
      <c r="M3452" s="1">
        <v>44807</v>
      </c>
      <c r="N3452">
        <v>0.25</v>
      </c>
      <c r="O3452">
        <v>1</v>
      </c>
      <c r="P3452">
        <v>240</v>
      </c>
      <c r="Q3452">
        <v>3</v>
      </c>
    </row>
    <row r="3453" spans="1:18" ht="15.95" customHeight="1">
      <c r="A3453">
        <v>44998055</v>
      </c>
      <c r="B3453" t="s">
        <v>5890</v>
      </c>
      <c r="C3453">
        <v>39930655</v>
      </c>
      <c r="D3453" t="s">
        <v>1928</v>
      </c>
      <c r="F3453" t="s">
        <v>94</v>
      </c>
      <c r="G3453">
        <v>38.907989999999998</v>
      </c>
      <c r="H3453">
        <v>-77.035439999999994</v>
      </c>
      <c r="I3453" t="s">
        <v>21</v>
      </c>
      <c r="J3453">
        <v>175</v>
      </c>
      <c r="K3453">
        <v>2</v>
      </c>
      <c r="L3453">
        <v>44</v>
      </c>
      <c r="M3453" s="1">
        <v>44901</v>
      </c>
      <c r="N3453">
        <v>1.76</v>
      </c>
      <c r="O3453">
        <v>166</v>
      </c>
      <c r="P3453">
        <v>314</v>
      </c>
      <c r="Q3453">
        <v>25</v>
      </c>
      <c r="R3453" t="s">
        <v>101</v>
      </c>
    </row>
    <row r="3454" spans="1:18" ht="15.95" customHeight="1">
      <c r="A3454">
        <v>44998059</v>
      </c>
      <c r="B3454" t="s">
        <v>5890</v>
      </c>
      <c r="C3454">
        <v>39930655</v>
      </c>
      <c r="D3454" t="s">
        <v>1928</v>
      </c>
      <c r="F3454" t="s">
        <v>94</v>
      </c>
      <c r="G3454">
        <v>38.908050000000003</v>
      </c>
      <c r="H3454">
        <v>-77.035390000000007</v>
      </c>
      <c r="I3454" t="s">
        <v>21</v>
      </c>
      <c r="J3454">
        <v>193</v>
      </c>
      <c r="K3454">
        <v>2</v>
      </c>
      <c r="L3454">
        <v>86</v>
      </c>
      <c r="M3454" s="1">
        <v>44891</v>
      </c>
      <c r="N3454">
        <v>3.4</v>
      </c>
      <c r="O3454">
        <v>166</v>
      </c>
      <c r="P3454">
        <v>311</v>
      </c>
      <c r="Q3454">
        <v>44</v>
      </c>
      <c r="R3454" t="s">
        <v>101</v>
      </c>
    </row>
    <row r="3455" spans="1:18" ht="15.95" customHeight="1">
      <c r="A3455">
        <v>44998087</v>
      </c>
      <c r="B3455" t="s">
        <v>5890</v>
      </c>
      <c r="C3455">
        <v>39930655</v>
      </c>
      <c r="D3455" t="s">
        <v>1928</v>
      </c>
      <c r="F3455" t="s">
        <v>94</v>
      </c>
      <c r="G3455">
        <v>38.906080000000003</v>
      </c>
      <c r="H3455">
        <v>-77.034769999999995</v>
      </c>
      <c r="I3455" t="s">
        <v>21</v>
      </c>
      <c r="J3455">
        <v>111</v>
      </c>
      <c r="K3455">
        <v>2</v>
      </c>
      <c r="L3455">
        <v>53</v>
      </c>
      <c r="M3455" s="1">
        <v>44911</v>
      </c>
      <c r="N3455">
        <v>1.87</v>
      </c>
      <c r="O3455">
        <v>166</v>
      </c>
      <c r="P3455">
        <v>305</v>
      </c>
      <c r="Q3455">
        <v>33</v>
      </c>
      <c r="R3455" t="s">
        <v>101</v>
      </c>
    </row>
    <row r="3456" spans="1:18" ht="15.95" customHeight="1">
      <c r="A3456">
        <v>45001556</v>
      </c>
      <c r="B3456" t="s">
        <v>5901</v>
      </c>
      <c r="C3456">
        <v>203125886</v>
      </c>
      <c r="D3456" t="s">
        <v>271</v>
      </c>
      <c r="F3456" t="s">
        <v>34</v>
      </c>
      <c r="G3456">
        <v>38.94444</v>
      </c>
      <c r="H3456">
        <v>-77.034859999999995</v>
      </c>
      <c r="I3456" t="s">
        <v>21</v>
      </c>
      <c r="J3456">
        <v>320</v>
      </c>
      <c r="K3456">
        <v>31</v>
      </c>
      <c r="L3456">
        <v>0</v>
      </c>
      <c r="M3456" s="13"/>
      <c r="O3456">
        <v>2</v>
      </c>
      <c r="P3456">
        <v>71</v>
      </c>
      <c r="Q3456">
        <v>0</v>
      </c>
    </row>
    <row r="3457" spans="1:18" ht="15.95" customHeight="1">
      <c r="A3457">
        <v>45056212</v>
      </c>
      <c r="B3457" t="s">
        <v>5902</v>
      </c>
      <c r="C3457">
        <v>7650266</v>
      </c>
      <c r="D3457" t="s">
        <v>5726</v>
      </c>
      <c r="F3457" t="s">
        <v>201</v>
      </c>
      <c r="G3457">
        <v>38.890749999999997</v>
      </c>
      <c r="H3457">
        <v>-76.992500000000007</v>
      </c>
      <c r="I3457" t="s">
        <v>21</v>
      </c>
      <c r="J3457">
        <v>121</v>
      </c>
      <c r="K3457">
        <v>31</v>
      </c>
      <c r="L3457">
        <v>0</v>
      </c>
      <c r="M3457" s="13"/>
      <c r="O3457">
        <v>101</v>
      </c>
      <c r="P3457">
        <v>12</v>
      </c>
      <c r="Q3457">
        <v>0</v>
      </c>
    </row>
    <row r="3458" spans="1:18" ht="15.95" customHeight="1">
      <c r="A3458">
        <v>45076792</v>
      </c>
      <c r="B3458" t="s">
        <v>5903</v>
      </c>
      <c r="C3458">
        <v>487806</v>
      </c>
      <c r="D3458" t="s">
        <v>2490</v>
      </c>
      <c r="F3458" t="s">
        <v>125</v>
      </c>
      <c r="G3458">
        <v>38.909590000000001</v>
      </c>
      <c r="H3458">
        <v>-77.064850000000007</v>
      </c>
      <c r="I3458" t="s">
        <v>21</v>
      </c>
      <c r="J3458">
        <v>241</v>
      </c>
      <c r="K3458">
        <v>1</v>
      </c>
      <c r="L3458">
        <v>19</v>
      </c>
      <c r="M3458" s="1">
        <v>44800</v>
      </c>
      <c r="N3458">
        <v>0.76</v>
      </c>
      <c r="O3458">
        <v>35</v>
      </c>
      <c r="P3458">
        <v>43</v>
      </c>
      <c r="Q3458">
        <v>13</v>
      </c>
      <c r="R3458" t="s">
        <v>101</v>
      </c>
    </row>
    <row r="3459" spans="1:18" ht="15.95" customHeight="1">
      <c r="A3459">
        <v>45076831</v>
      </c>
      <c r="B3459" t="s">
        <v>5903</v>
      </c>
      <c r="C3459">
        <v>487806</v>
      </c>
      <c r="D3459" t="s">
        <v>2490</v>
      </c>
      <c r="F3459" t="s">
        <v>125</v>
      </c>
      <c r="G3459">
        <v>38.909260000000003</v>
      </c>
      <c r="H3459">
        <v>-77.066209999999998</v>
      </c>
      <c r="I3459" t="s">
        <v>21</v>
      </c>
      <c r="J3459">
        <v>153</v>
      </c>
      <c r="K3459">
        <v>1</v>
      </c>
      <c r="L3459">
        <v>58</v>
      </c>
      <c r="M3459" s="1">
        <v>44845</v>
      </c>
      <c r="N3459">
        <v>2.06</v>
      </c>
      <c r="O3459">
        <v>35</v>
      </c>
      <c r="P3459">
        <v>43</v>
      </c>
      <c r="Q3459">
        <v>23</v>
      </c>
      <c r="R3459" t="s">
        <v>101</v>
      </c>
    </row>
    <row r="3460" spans="1:18" ht="15.95" customHeight="1">
      <c r="A3460">
        <v>45097082</v>
      </c>
      <c r="B3460" t="s">
        <v>5904</v>
      </c>
      <c r="C3460">
        <v>33378245</v>
      </c>
      <c r="D3460" t="s">
        <v>5905</v>
      </c>
      <c r="F3460" t="s">
        <v>418</v>
      </c>
      <c r="G3460">
        <v>38.88655</v>
      </c>
      <c r="H3460">
        <v>-76.932149999999993</v>
      </c>
      <c r="I3460" t="s">
        <v>21</v>
      </c>
      <c r="J3460">
        <v>99</v>
      </c>
      <c r="K3460">
        <v>7</v>
      </c>
      <c r="L3460">
        <v>19</v>
      </c>
      <c r="M3460" s="1">
        <v>44857</v>
      </c>
      <c r="N3460">
        <v>0.69</v>
      </c>
      <c r="O3460">
        <v>2</v>
      </c>
      <c r="P3460">
        <v>90</v>
      </c>
      <c r="Q3460">
        <v>8</v>
      </c>
      <c r="R3460" t="s">
        <v>5906</v>
      </c>
    </row>
    <row r="3461" spans="1:18" ht="15.95" customHeight="1">
      <c r="A3461">
        <v>45097884</v>
      </c>
      <c r="B3461" t="s">
        <v>5907</v>
      </c>
      <c r="C3461">
        <v>6165522</v>
      </c>
      <c r="D3461" t="s">
        <v>1375</v>
      </c>
      <c r="F3461" t="s">
        <v>822</v>
      </c>
      <c r="G3461">
        <v>38.907200000000003</v>
      </c>
      <c r="H3461">
        <v>-76.946910000000003</v>
      </c>
      <c r="I3461" t="s">
        <v>21</v>
      </c>
      <c r="J3461">
        <v>150</v>
      </c>
      <c r="K3461">
        <v>31</v>
      </c>
      <c r="L3461">
        <v>9</v>
      </c>
      <c r="M3461" s="1">
        <v>44162</v>
      </c>
      <c r="N3461">
        <v>0.33</v>
      </c>
      <c r="O3461">
        <v>8</v>
      </c>
      <c r="P3461">
        <v>345</v>
      </c>
      <c r="Q3461">
        <v>0</v>
      </c>
    </row>
    <row r="3462" spans="1:18" ht="15.95" customHeight="1">
      <c r="A3462">
        <v>45099010</v>
      </c>
      <c r="B3462" t="s">
        <v>5908</v>
      </c>
      <c r="C3462">
        <v>364187615</v>
      </c>
      <c r="D3462" t="s">
        <v>5909</v>
      </c>
      <c r="F3462" t="s">
        <v>853</v>
      </c>
      <c r="G3462">
        <v>38.895510000000002</v>
      </c>
      <c r="H3462">
        <v>-76.957480000000004</v>
      </c>
      <c r="I3462" t="s">
        <v>25</v>
      </c>
      <c r="J3462">
        <v>109</v>
      </c>
      <c r="K3462">
        <v>2</v>
      </c>
      <c r="L3462">
        <v>7</v>
      </c>
      <c r="M3462" s="1">
        <v>44759</v>
      </c>
      <c r="N3462">
        <v>0.26</v>
      </c>
      <c r="O3462">
        <v>2</v>
      </c>
      <c r="P3462">
        <v>179</v>
      </c>
      <c r="Q3462">
        <v>3</v>
      </c>
      <c r="R3462" t="s">
        <v>101</v>
      </c>
    </row>
    <row r="3463" spans="1:18" ht="15.95" customHeight="1">
      <c r="A3463">
        <v>45118225</v>
      </c>
      <c r="B3463" t="s">
        <v>5910</v>
      </c>
      <c r="C3463">
        <v>1001532</v>
      </c>
      <c r="D3463" t="s">
        <v>2585</v>
      </c>
      <c r="F3463" t="s">
        <v>201</v>
      </c>
      <c r="G3463">
        <v>38.882579999999997</v>
      </c>
      <c r="H3463">
        <v>-76.990160000000003</v>
      </c>
      <c r="I3463" t="s">
        <v>21</v>
      </c>
      <c r="J3463">
        <v>300</v>
      </c>
      <c r="K3463">
        <v>31</v>
      </c>
      <c r="L3463">
        <v>6</v>
      </c>
      <c r="M3463" s="1">
        <v>44654</v>
      </c>
      <c r="N3463">
        <v>0.25</v>
      </c>
      <c r="O3463">
        <v>2</v>
      </c>
      <c r="P3463">
        <v>110</v>
      </c>
      <c r="Q3463">
        <v>4</v>
      </c>
      <c r="R3463" t="s">
        <v>5911</v>
      </c>
    </row>
    <row r="3464" spans="1:18" ht="15.95" customHeight="1">
      <c r="A3464">
        <v>45125200</v>
      </c>
      <c r="B3464" t="s">
        <v>5792</v>
      </c>
      <c r="C3464">
        <v>7405667</v>
      </c>
      <c r="D3464" t="s">
        <v>2970</v>
      </c>
      <c r="F3464" t="s">
        <v>43</v>
      </c>
      <c r="G3464">
        <v>38.906649999999999</v>
      </c>
      <c r="H3464">
        <v>-77.010530000000003</v>
      </c>
      <c r="I3464" t="s">
        <v>21</v>
      </c>
      <c r="J3464">
        <v>111</v>
      </c>
      <c r="K3464">
        <v>31</v>
      </c>
      <c r="L3464">
        <v>29</v>
      </c>
      <c r="M3464" s="1">
        <v>44569</v>
      </c>
      <c r="N3464">
        <v>1.1000000000000001</v>
      </c>
      <c r="O3464">
        <v>2</v>
      </c>
      <c r="P3464">
        <v>34</v>
      </c>
      <c r="Q3464">
        <v>3</v>
      </c>
      <c r="R3464" t="s">
        <v>2971</v>
      </c>
    </row>
    <row r="3465" spans="1:18" ht="15.95" customHeight="1">
      <c r="A3465">
        <v>45125944</v>
      </c>
      <c r="B3465" t="s">
        <v>5793</v>
      </c>
      <c r="C3465">
        <v>18262422</v>
      </c>
      <c r="D3465" t="s">
        <v>1864</v>
      </c>
      <c r="F3465" t="s">
        <v>162</v>
      </c>
      <c r="G3465">
        <v>38.838140000000003</v>
      </c>
      <c r="H3465">
        <v>-77.000320000000002</v>
      </c>
      <c r="I3465" t="s">
        <v>21</v>
      </c>
      <c r="J3465">
        <v>159</v>
      </c>
      <c r="K3465">
        <v>31</v>
      </c>
      <c r="L3465">
        <v>34</v>
      </c>
      <c r="M3465" s="1">
        <v>44558</v>
      </c>
      <c r="N3465">
        <v>1.21</v>
      </c>
      <c r="O3465">
        <v>1</v>
      </c>
      <c r="P3465">
        <v>363</v>
      </c>
      <c r="Q3465">
        <v>1</v>
      </c>
    </row>
    <row r="3466" spans="1:18" ht="15.95" customHeight="1">
      <c r="A3466">
        <v>45164542</v>
      </c>
      <c r="B3466" t="s">
        <v>5794</v>
      </c>
      <c r="C3466">
        <v>127842798</v>
      </c>
      <c r="D3466" t="s">
        <v>177</v>
      </c>
      <c r="F3466" t="s">
        <v>34</v>
      </c>
      <c r="G3466">
        <v>38.957169999999998</v>
      </c>
      <c r="H3466">
        <v>-77.023989999999998</v>
      </c>
      <c r="I3466" t="s">
        <v>25</v>
      </c>
      <c r="J3466">
        <v>89</v>
      </c>
      <c r="K3466">
        <v>31</v>
      </c>
      <c r="L3466">
        <v>8</v>
      </c>
      <c r="M3466" s="1">
        <v>44698</v>
      </c>
      <c r="N3466">
        <v>0.28999999999999998</v>
      </c>
      <c r="O3466">
        <v>2</v>
      </c>
      <c r="P3466">
        <v>353</v>
      </c>
      <c r="Q3466">
        <v>5</v>
      </c>
    </row>
    <row r="3467" spans="1:18" ht="15.95" customHeight="1">
      <c r="A3467">
        <v>45177682</v>
      </c>
      <c r="B3467" t="s">
        <v>5796</v>
      </c>
      <c r="C3467">
        <v>172416408</v>
      </c>
      <c r="D3467" t="s">
        <v>266</v>
      </c>
      <c r="F3467" t="s">
        <v>201</v>
      </c>
      <c r="G3467">
        <v>38.880549999999999</v>
      </c>
      <c r="H3467">
        <v>-76.99091</v>
      </c>
      <c r="I3467" t="s">
        <v>21</v>
      </c>
      <c r="J3467">
        <v>100</v>
      </c>
      <c r="K3467">
        <v>3</v>
      </c>
      <c r="L3467">
        <v>70</v>
      </c>
      <c r="M3467" s="1">
        <v>44898</v>
      </c>
      <c r="N3467">
        <v>2.58</v>
      </c>
      <c r="O3467">
        <v>1</v>
      </c>
      <c r="P3467">
        <v>72</v>
      </c>
      <c r="Q3467">
        <v>37</v>
      </c>
      <c r="R3467" t="s">
        <v>5797</v>
      </c>
    </row>
    <row r="3468" spans="1:18" ht="15.95" customHeight="1">
      <c r="A3468">
        <v>45185261</v>
      </c>
      <c r="B3468" t="s">
        <v>5798</v>
      </c>
      <c r="C3468">
        <v>364922886</v>
      </c>
      <c r="D3468" t="s">
        <v>3135</v>
      </c>
      <c r="F3468" t="s">
        <v>88</v>
      </c>
      <c r="G3468">
        <v>38.894419999999997</v>
      </c>
      <c r="H3468">
        <v>-76.995339999999999</v>
      </c>
      <c r="I3468" t="s">
        <v>21</v>
      </c>
      <c r="J3468">
        <v>170</v>
      </c>
      <c r="K3468">
        <v>2</v>
      </c>
      <c r="L3468">
        <v>57</v>
      </c>
      <c r="M3468" s="1">
        <v>44908</v>
      </c>
      <c r="N3468">
        <v>2.09</v>
      </c>
      <c r="O3468">
        <v>1</v>
      </c>
      <c r="P3468">
        <v>335</v>
      </c>
      <c r="Q3468">
        <v>35</v>
      </c>
      <c r="R3468" t="s">
        <v>101</v>
      </c>
    </row>
    <row r="3469" spans="1:18" ht="15.95" customHeight="1">
      <c r="A3469">
        <v>45190034</v>
      </c>
      <c r="B3469" t="s">
        <v>5799</v>
      </c>
      <c r="C3469">
        <v>6347407</v>
      </c>
      <c r="D3469" t="s">
        <v>741</v>
      </c>
      <c r="F3469" t="s">
        <v>37</v>
      </c>
      <c r="G3469">
        <v>38.926920000000003</v>
      </c>
      <c r="H3469">
        <v>-77.039820000000006</v>
      </c>
      <c r="I3469" t="s">
        <v>21</v>
      </c>
      <c r="J3469">
        <v>75</v>
      </c>
      <c r="K3469">
        <v>2</v>
      </c>
      <c r="L3469">
        <v>43</v>
      </c>
      <c r="M3469" s="1">
        <v>44900</v>
      </c>
      <c r="N3469">
        <v>1.67</v>
      </c>
      <c r="O3469">
        <v>1</v>
      </c>
      <c r="P3469">
        <v>0</v>
      </c>
      <c r="Q3469">
        <v>16</v>
      </c>
      <c r="R3469" t="s">
        <v>5800</v>
      </c>
    </row>
    <row r="3470" spans="1:18" ht="15.95" customHeight="1">
      <c r="A3470">
        <v>45191510</v>
      </c>
      <c r="B3470" t="s">
        <v>5801</v>
      </c>
      <c r="C3470">
        <v>364978049</v>
      </c>
      <c r="D3470" t="s">
        <v>36</v>
      </c>
      <c r="F3470" t="s">
        <v>88</v>
      </c>
      <c r="G3470">
        <v>38.896250000000002</v>
      </c>
      <c r="H3470">
        <v>-76.976280000000003</v>
      </c>
      <c r="I3470" t="s">
        <v>21</v>
      </c>
      <c r="J3470">
        <v>82</v>
      </c>
      <c r="K3470">
        <v>1</v>
      </c>
      <c r="L3470">
        <v>157</v>
      </c>
      <c r="M3470" s="1">
        <v>44913</v>
      </c>
      <c r="N3470">
        <v>5.6</v>
      </c>
      <c r="O3470">
        <v>1</v>
      </c>
      <c r="P3470">
        <v>79</v>
      </c>
      <c r="Q3470">
        <v>72</v>
      </c>
      <c r="R3470" t="s">
        <v>5802</v>
      </c>
    </row>
    <row r="3471" spans="1:18" ht="15.95" customHeight="1">
      <c r="A3471">
        <v>45220778</v>
      </c>
      <c r="B3471" t="s">
        <v>5803</v>
      </c>
      <c r="C3471">
        <v>15727204</v>
      </c>
      <c r="D3471" t="s">
        <v>5804</v>
      </c>
      <c r="F3471" t="s">
        <v>88</v>
      </c>
      <c r="G3471">
        <v>38.904670000000003</v>
      </c>
      <c r="H3471">
        <v>-76.997159999999994</v>
      </c>
      <c r="I3471" t="s">
        <v>21</v>
      </c>
      <c r="J3471">
        <v>70</v>
      </c>
      <c r="K3471">
        <v>31</v>
      </c>
      <c r="L3471">
        <v>2</v>
      </c>
      <c r="M3471" s="1">
        <v>44133</v>
      </c>
      <c r="N3471">
        <v>7.0000000000000007E-2</v>
      </c>
      <c r="O3471">
        <v>1</v>
      </c>
      <c r="P3471">
        <v>0</v>
      </c>
      <c r="Q3471">
        <v>0</v>
      </c>
      <c r="R3471" s="13"/>
    </row>
    <row r="3472" spans="1:18" ht="15.95" customHeight="1">
      <c r="A3472">
        <v>45223908</v>
      </c>
      <c r="B3472" t="s">
        <v>5805</v>
      </c>
      <c r="C3472">
        <v>745305</v>
      </c>
      <c r="D3472" t="s">
        <v>151</v>
      </c>
      <c r="F3472" t="s">
        <v>20</v>
      </c>
      <c r="G3472">
        <v>38.967320000000001</v>
      </c>
      <c r="H3472">
        <v>-77.031009999999995</v>
      </c>
      <c r="I3472" t="s">
        <v>21</v>
      </c>
      <c r="J3472">
        <v>105</v>
      </c>
      <c r="K3472">
        <v>31</v>
      </c>
      <c r="L3472">
        <v>1</v>
      </c>
      <c r="M3472" s="1">
        <v>44297</v>
      </c>
      <c r="N3472">
        <v>0.05</v>
      </c>
      <c r="O3472">
        <v>2</v>
      </c>
      <c r="P3472">
        <v>0</v>
      </c>
      <c r="Q3472">
        <v>0</v>
      </c>
    </row>
    <row r="3473" spans="1:18" ht="15.95" customHeight="1">
      <c r="A3473">
        <v>45241128</v>
      </c>
      <c r="B3473" t="s">
        <v>5806</v>
      </c>
      <c r="C3473">
        <v>7100311</v>
      </c>
      <c r="D3473" t="s">
        <v>5807</v>
      </c>
      <c r="F3473" t="s">
        <v>122</v>
      </c>
      <c r="G3473">
        <v>38.914639999999999</v>
      </c>
      <c r="H3473">
        <v>-77.016570000000002</v>
      </c>
      <c r="I3473" t="s">
        <v>21</v>
      </c>
      <c r="J3473">
        <v>175</v>
      </c>
      <c r="K3473">
        <v>31</v>
      </c>
      <c r="L3473">
        <v>61</v>
      </c>
      <c r="M3473" s="1">
        <v>44722</v>
      </c>
      <c r="N3473">
        <v>2.21</v>
      </c>
      <c r="O3473">
        <v>4</v>
      </c>
      <c r="P3473">
        <v>90</v>
      </c>
      <c r="Q3473">
        <v>28</v>
      </c>
    </row>
    <row r="3474" spans="1:18" ht="15.95" customHeight="1">
      <c r="A3474">
        <v>45242883</v>
      </c>
      <c r="B3474" t="s">
        <v>5808</v>
      </c>
      <c r="C3474">
        <v>365518322</v>
      </c>
      <c r="D3474" t="s">
        <v>1209</v>
      </c>
      <c r="F3474" t="s">
        <v>141</v>
      </c>
      <c r="G3474">
        <v>38.909469999999999</v>
      </c>
      <c r="H3474">
        <v>-76.985039999999998</v>
      </c>
      <c r="I3474" t="s">
        <v>464</v>
      </c>
      <c r="J3474">
        <v>30</v>
      </c>
      <c r="K3474">
        <v>31</v>
      </c>
      <c r="L3474">
        <v>0</v>
      </c>
      <c r="O3474">
        <v>1</v>
      </c>
      <c r="P3474">
        <v>0</v>
      </c>
      <c r="Q3474">
        <v>0</v>
      </c>
    </row>
    <row r="3475" spans="1:18" ht="15.95" customHeight="1">
      <c r="A3475">
        <v>45274526</v>
      </c>
      <c r="B3475" t="s">
        <v>5809</v>
      </c>
      <c r="C3475">
        <v>124833761</v>
      </c>
      <c r="D3475" t="s">
        <v>5810</v>
      </c>
      <c r="F3475" t="s">
        <v>368</v>
      </c>
      <c r="G3475">
        <v>38.934699999999999</v>
      </c>
      <c r="H3475">
        <v>-77.069180000000003</v>
      </c>
      <c r="I3475" t="s">
        <v>21</v>
      </c>
      <c r="J3475">
        <v>650</v>
      </c>
      <c r="K3475">
        <v>31</v>
      </c>
      <c r="L3475">
        <v>4</v>
      </c>
      <c r="M3475" s="1">
        <v>44563</v>
      </c>
      <c r="N3475">
        <v>0.16</v>
      </c>
      <c r="O3475">
        <v>1</v>
      </c>
      <c r="P3475">
        <v>174</v>
      </c>
      <c r="Q3475">
        <v>1</v>
      </c>
    </row>
    <row r="3476" spans="1:18" ht="15.95" customHeight="1">
      <c r="A3476">
        <v>45275269</v>
      </c>
      <c r="B3476" t="s">
        <v>5811</v>
      </c>
      <c r="C3476">
        <v>10124757</v>
      </c>
      <c r="D3476" t="s">
        <v>5812</v>
      </c>
      <c r="F3476" t="s">
        <v>28</v>
      </c>
      <c r="G3476">
        <v>38.909480000000002</v>
      </c>
      <c r="H3476">
        <v>-77.016229999999993</v>
      </c>
      <c r="I3476" t="s">
        <v>21</v>
      </c>
      <c r="J3476">
        <v>158</v>
      </c>
      <c r="K3476">
        <v>55</v>
      </c>
      <c r="L3476">
        <v>0</v>
      </c>
      <c r="O3476">
        <v>1</v>
      </c>
      <c r="P3476">
        <v>0</v>
      </c>
      <c r="Q3476">
        <v>0</v>
      </c>
    </row>
    <row r="3477" spans="1:18" ht="15.95" customHeight="1">
      <c r="A3477">
        <v>45291574</v>
      </c>
      <c r="B3477" t="s">
        <v>5813</v>
      </c>
      <c r="C3477">
        <v>56708981</v>
      </c>
      <c r="D3477" t="s">
        <v>5814</v>
      </c>
      <c r="F3477" t="s">
        <v>63</v>
      </c>
      <c r="G3477">
        <v>38.909835610000002</v>
      </c>
      <c r="H3477">
        <v>-77.026169789999997</v>
      </c>
      <c r="I3477" t="s">
        <v>21</v>
      </c>
      <c r="J3477">
        <v>159</v>
      </c>
      <c r="K3477">
        <v>2</v>
      </c>
      <c r="L3477">
        <v>69</v>
      </c>
      <c r="M3477" s="1">
        <v>44913</v>
      </c>
      <c r="N3477">
        <v>3.73</v>
      </c>
      <c r="O3477">
        <v>1</v>
      </c>
      <c r="P3477">
        <v>78</v>
      </c>
      <c r="Q3477">
        <v>51</v>
      </c>
      <c r="R3477" t="s">
        <v>5815</v>
      </c>
    </row>
    <row r="3478" spans="1:18" ht="15.95" customHeight="1">
      <c r="A3478">
        <v>45304193</v>
      </c>
      <c r="B3478" t="s">
        <v>5816</v>
      </c>
      <c r="C3478">
        <v>366169291</v>
      </c>
      <c r="D3478" t="s">
        <v>308</v>
      </c>
      <c r="F3478" t="s">
        <v>1044</v>
      </c>
      <c r="G3478">
        <v>38.871180000000003</v>
      </c>
      <c r="H3478">
        <v>-76.981059999999999</v>
      </c>
      <c r="I3478" t="s">
        <v>21</v>
      </c>
      <c r="J3478">
        <v>76</v>
      </c>
      <c r="K3478">
        <v>3</v>
      </c>
      <c r="L3478">
        <v>116</v>
      </c>
      <c r="M3478" s="1">
        <v>44908</v>
      </c>
      <c r="N3478">
        <v>4.26</v>
      </c>
      <c r="O3478">
        <v>1</v>
      </c>
      <c r="P3478">
        <v>71</v>
      </c>
      <c r="Q3478">
        <v>61</v>
      </c>
      <c r="R3478" t="s">
        <v>5817</v>
      </c>
    </row>
    <row r="3479" spans="1:18" ht="15.95" customHeight="1">
      <c r="A3479">
        <v>45313686</v>
      </c>
      <c r="B3479" t="s">
        <v>5818</v>
      </c>
      <c r="C3479">
        <v>78577135</v>
      </c>
      <c r="D3479" t="s">
        <v>647</v>
      </c>
      <c r="F3479" t="s">
        <v>63</v>
      </c>
      <c r="G3479">
        <v>38.910469999999997</v>
      </c>
      <c r="H3479">
        <v>-77.029690000000002</v>
      </c>
      <c r="I3479" t="s">
        <v>25</v>
      </c>
      <c r="J3479">
        <v>136</v>
      </c>
      <c r="K3479">
        <v>2</v>
      </c>
      <c r="L3479">
        <v>15</v>
      </c>
      <c r="M3479" s="1">
        <v>44802</v>
      </c>
      <c r="N3479">
        <v>0.54</v>
      </c>
      <c r="O3479">
        <v>4</v>
      </c>
      <c r="P3479">
        <v>355</v>
      </c>
      <c r="Q3479">
        <v>1</v>
      </c>
      <c r="R3479" t="s">
        <v>4165</v>
      </c>
    </row>
    <row r="3480" spans="1:18" ht="15.95" customHeight="1">
      <c r="A3480">
        <v>45360213</v>
      </c>
      <c r="B3480" t="s">
        <v>5819</v>
      </c>
      <c r="C3480">
        <v>366703889</v>
      </c>
      <c r="D3480" t="s">
        <v>631</v>
      </c>
      <c r="F3480" t="s">
        <v>43</v>
      </c>
      <c r="G3480">
        <v>38.90354</v>
      </c>
      <c r="H3480">
        <v>-77.024500000000003</v>
      </c>
      <c r="I3480" t="s">
        <v>21</v>
      </c>
      <c r="J3480">
        <v>220</v>
      </c>
      <c r="K3480">
        <v>31</v>
      </c>
      <c r="L3480">
        <v>0</v>
      </c>
      <c r="M3480" s="13"/>
      <c r="O3480">
        <v>1</v>
      </c>
      <c r="P3480">
        <v>0</v>
      </c>
      <c r="Q3480">
        <v>0</v>
      </c>
    </row>
    <row r="3481" spans="1:18" ht="15.95" customHeight="1">
      <c r="A3481">
        <v>45385834</v>
      </c>
      <c r="B3481" t="s">
        <v>5820</v>
      </c>
      <c r="C3481">
        <v>16561471</v>
      </c>
      <c r="D3481" t="s">
        <v>5821</v>
      </c>
      <c r="F3481" t="s">
        <v>28</v>
      </c>
      <c r="G3481">
        <v>38.943910000000002</v>
      </c>
      <c r="H3481">
        <v>-77.011960000000002</v>
      </c>
      <c r="I3481" t="s">
        <v>21</v>
      </c>
      <c r="J3481">
        <v>90</v>
      </c>
      <c r="K3481">
        <v>1</v>
      </c>
      <c r="L3481">
        <v>209</v>
      </c>
      <c r="M3481" s="1">
        <v>44906</v>
      </c>
      <c r="N3481">
        <v>7.59</v>
      </c>
      <c r="O3481">
        <v>1</v>
      </c>
      <c r="P3481">
        <v>260</v>
      </c>
      <c r="Q3481">
        <v>99</v>
      </c>
      <c r="R3481" t="s">
        <v>5822</v>
      </c>
    </row>
    <row r="3482" spans="1:18" ht="15.95" customHeight="1">
      <c r="A3482">
        <v>45397440</v>
      </c>
      <c r="B3482" t="s">
        <v>5823</v>
      </c>
      <c r="C3482">
        <v>292538124</v>
      </c>
      <c r="D3482" t="s">
        <v>5824</v>
      </c>
      <c r="F3482" t="s">
        <v>162</v>
      </c>
      <c r="G3482">
        <v>38.8245</v>
      </c>
      <c r="H3482">
        <v>-76.997789999999995</v>
      </c>
      <c r="I3482" t="s">
        <v>25</v>
      </c>
      <c r="J3482">
        <v>35</v>
      </c>
      <c r="K3482">
        <v>3</v>
      </c>
      <c r="L3482">
        <v>2</v>
      </c>
      <c r="M3482" s="1">
        <v>44303</v>
      </c>
      <c r="N3482">
        <v>0.08</v>
      </c>
      <c r="O3482">
        <v>3</v>
      </c>
      <c r="P3482">
        <v>80</v>
      </c>
      <c r="Q3482">
        <v>0</v>
      </c>
      <c r="R3482" t="s">
        <v>5825</v>
      </c>
    </row>
    <row r="3483" spans="1:18" ht="15.95" customHeight="1">
      <c r="A3483">
        <v>45410552</v>
      </c>
      <c r="B3483" t="s">
        <v>5826</v>
      </c>
      <c r="C3483">
        <v>3575794</v>
      </c>
      <c r="D3483" t="s">
        <v>652</v>
      </c>
      <c r="F3483" t="s">
        <v>141</v>
      </c>
      <c r="G3483">
        <v>38.903970000000001</v>
      </c>
      <c r="H3483">
        <v>-76.982259999999997</v>
      </c>
      <c r="I3483" t="s">
        <v>21</v>
      </c>
      <c r="J3483">
        <v>150</v>
      </c>
      <c r="K3483">
        <v>31</v>
      </c>
      <c r="L3483">
        <v>2</v>
      </c>
      <c r="M3483" s="1">
        <v>44199</v>
      </c>
      <c r="N3483">
        <v>0.08</v>
      </c>
      <c r="O3483">
        <v>1</v>
      </c>
      <c r="P3483">
        <v>0</v>
      </c>
      <c r="Q3483">
        <v>0</v>
      </c>
    </row>
    <row r="3484" spans="1:18" ht="15.95" customHeight="1">
      <c r="A3484">
        <v>45419012</v>
      </c>
      <c r="B3484" t="s">
        <v>5827</v>
      </c>
      <c r="C3484">
        <v>111464268</v>
      </c>
      <c r="D3484" t="s">
        <v>5828</v>
      </c>
      <c r="F3484" t="s">
        <v>195</v>
      </c>
      <c r="G3484">
        <v>38.943890000000003</v>
      </c>
      <c r="H3484">
        <v>-76.982820000000004</v>
      </c>
      <c r="I3484" t="s">
        <v>21</v>
      </c>
      <c r="J3484">
        <v>329</v>
      </c>
      <c r="K3484">
        <v>1</v>
      </c>
      <c r="L3484">
        <v>43</v>
      </c>
      <c r="M3484" s="1">
        <v>44761</v>
      </c>
      <c r="N3484">
        <v>2.48</v>
      </c>
      <c r="O3484">
        <v>3</v>
      </c>
      <c r="P3484">
        <v>80</v>
      </c>
      <c r="Q3484">
        <v>32</v>
      </c>
      <c r="R3484" t="s">
        <v>5829</v>
      </c>
    </row>
    <row r="3485" spans="1:18" ht="15.95" customHeight="1">
      <c r="A3485">
        <v>45422087</v>
      </c>
      <c r="B3485" t="s">
        <v>5830</v>
      </c>
      <c r="C3485">
        <v>28920362</v>
      </c>
      <c r="D3485" t="s">
        <v>5831</v>
      </c>
      <c r="F3485" t="s">
        <v>418</v>
      </c>
      <c r="G3485">
        <v>38.88964</v>
      </c>
      <c r="H3485">
        <v>-76.926220000000001</v>
      </c>
      <c r="I3485" t="s">
        <v>25</v>
      </c>
      <c r="J3485">
        <v>68</v>
      </c>
      <c r="K3485">
        <v>2</v>
      </c>
      <c r="L3485">
        <v>32</v>
      </c>
      <c r="M3485" s="1">
        <v>44879</v>
      </c>
      <c r="N3485">
        <v>1.2</v>
      </c>
      <c r="O3485">
        <v>1</v>
      </c>
      <c r="P3485">
        <v>334</v>
      </c>
      <c r="Q3485">
        <v>11</v>
      </c>
      <c r="R3485" t="s">
        <v>5832</v>
      </c>
    </row>
    <row r="3486" spans="1:18" ht="15.95" customHeight="1">
      <c r="A3486">
        <v>45424729</v>
      </c>
      <c r="B3486" t="s">
        <v>5833</v>
      </c>
      <c r="C3486">
        <v>44706521</v>
      </c>
      <c r="D3486" t="s">
        <v>179</v>
      </c>
      <c r="F3486" t="s">
        <v>70</v>
      </c>
      <c r="G3486">
        <v>38.930929999999996</v>
      </c>
      <c r="H3486">
        <v>-77.022959999999998</v>
      </c>
      <c r="I3486" t="s">
        <v>25</v>
      </c>
      <c r="J3486">
        <v>30</v>
      </c>
      <c r="K3486">
        <v>32</v>
      </c>
      <c r="L3486">
        <v>2</v>
      </c>
      <c r="M3486" s="1">
        <v>44377</v>
      </c>
      <c r="N3486">
        <v>0.1</v>
      </c>
      <c r="O3486">
        <v>7</v>
      </c>
      <c r="P3486">
        <v>0</v>
      </c>
      <c r="Q3486">
        <v>0</v>
      </c>
    </row>
    <row r="3487" spans="1:18" ht="15.95" customHeight="1">
      <c r="A3487">
        <v>45432706</v>
      </c>
      <c r="B3487" t="s">
        <v>5834</v>
      </c>
      <c r="C3487">
        <v>21569885</v>
      </c>
      <c r="D3487" t="s">
        <v>534</v>
      </c>
      <c r="F3487" t="s">
        <v>70</v>
      </c>
      <c r="G3487">
        <v>38.922939999999997</v>
      </c>
      <c r="H3487">
        <v>-77.026740000000004</v>
      </c>
      <c r="I3487" t="s">
        <v>21</v>
      </c>
      <c r="J3487">
        <v>91</v>
      </c>
      <c r="K3487">
        <v>2</v>
      </c>
      <c r="L3487">
        <v>13</v>
      </c>
      <c r="M3487" s="1">
        <v>44241</v>
      </c>
      <c r="N3487">
        <v>0.47</v>
      </c>
      <c r="O3487">
        <v>2</v>
      </c>
      <c r="P3487">
        <v>47</v>
      </c>
      <c r="Q3487">
        <v>0</v>
      </c>
      <c r="R3487" t="s">
        <v>535</v>
      </c>
    </row>
    <row r="3488" spans="1:18" ht="15.95" customHeight="1">
      <c r="A3488">
        <v>45436298</v>
      </c>
      <c r="B3488" t="s">
        <v>5835</v>
      </c>
      <c r="C3488">
        <v>19684173</v>
      </c>
      <c r="D3488" t="s">
        <v>995</v>
      </c>
      <c r="F3488" t="s">
        <v>34</v>
      </c>
      <c r="G3488">
        <v>38.94867</v>
      </c>
      <c r="H3488">
        <v>-77.024379999999994</v>
      </c>
      <c r="I3488" t="s">
        <v>21</v>
      </c>
      <c r="J3488">
        <v>88</v>
      </c>
      <c r="K3488">
        <v>4</v>
      </c>
      <c r="L3488">
        <v>14</v>
      </c>
      <c r="M3488" s="1">
        <v>44914</v>
      </c>
      <c r="N3488">
        <v>0.64</v>
      </c>
      <c r="O3488">
        <v>2</v>
      </c>
      <c r="P3488">
        <v>277</v>
      </c>
      <c r="Q3488">
        <v>10</v>
      </c>
      <c r="R3488" t="s">
        <v>996</v>
      </c>
    </row>
    <row r="3489" spans="1:18" ht="15.95" customHeight="1">
      <c r="A3489">
        <v>45450156</v>
      </c>
      <c r="B3489" t="s">
        <v>5836</v>
      </c>
      <c r="C3489">
        <v>188185624</v>
      </c>
      <c r="D3489" t="s">
        <v>550</v>
      </c>
      <c r="F3489" t="s">
        <v>94</v>
      </c>
      <c r="G3489">
        <v>38.908850000000001</v>
      </c>
      <c r="H3489">
        <v>-77.038179999999997</v>
      </c>
      <c r="I3489" t="s">
        <v>21</v>
      </c>
      <c r="J3489">
        <v>125</v>
      </c>
      <c r="K3489">
        <v>2</v>
      </c>
      <c r="L3489">
        <v>66</v>
      </c>
      <c r="M3489" s="1">
        <v>44891</v>
      </c>
      <c r="N3489">
        <v>2.4700000000000002</v>
      </c>
      <c r="O3489">
        <v>1</v>
      </c>
      <c r="P3489">
        <v>43</v>
      </c>
      <c r="Q3489">
        <v>39</v>
      </c>
      <c r="R3489" t="s">
        <v>5837</v>
      </c>
    </row>
    <row r="3490" spans="1:18" ht="15.95" customHeight="1">
      <c r="A3490">
        <v>45454629</v>
      </c>
      <c r="B3490" t="s">
        <v>5838</v>
      </c>
      <c r="C3490">
        <v>58104446</v>
      </c>
      <c r="D3490" t="s">
        <v>5839</v>
      </c>
      <c r="F3490" t="s">
        <v>853</v>
      </c>
      <c r="G3490">
        <v>38.88608</v>
      </c>
      <c r="H3490">
        <v>-76.958150000000003</v>
      </c>
      <c r="I3490" t="s">
        <v>21</v>
      </c>
      <c r="J3490">
        <v>50</v>
      </c>
      <c r="K3490">
        <v>31</v>
      </c>
      <c r="L3490">
        <v>13</v>
      </c>
      <c r="M3490" s="1">
        <v>44699</v>
      </c>
      <c r="N3490">
        <v>0.5</v>
      </c>
      <c r="O3490">
        <v>2</v>
      </c>
      <c r="P3490">
        <v>161</v>
      </c>
      <c r="Q3490">
        <v>7</v>
      </c>
    </row>
    <row r="3491" spans="1:18" ht="15.95" customHeight="1">
      <c r="A3491">
        <v>45475584</v>
      </c>
      <c r="B3491" t="s">
        <v>5840</v>
      </c>
      <c r="C3491">
        <v>67044851</v>
      </c>
      <c r="D3491" t="s">
        <v>424</v>
      </c>
      <c r="F3491" t="s">
        <v>94</v>
      </c>
      <c r="G3491">
        <v>38.91827</v>
      </c>
      <c r="H3491">
        <v>-77.035300000000007</v>
      </c>
      <c r="I3491" t="s">
        <v>21</v>
      </c>
      <c r="J3491">
        <v>273</v>
      </c>
      <c r="K3491">
        <v>31</v>
      </c>
      <c r="L3491">
        <v>49</v>
      </c>
      <c r="M3491" s="1">
        <v>44650</v>
      </c>
      <c r="N3491">
        <v>1.82</v>
      </c>
      <c r="O3491">
        <v>3</v>
      </c>
      <c r="P3491">
        <v>0</v>
      </c>
      <c r="Q3491">
        <v>12</v>
      </c>
    </row>
    <row r="3492" spans="1:18" ht="15.95" customHeight="1">
      <c r="A3492">
        <v>45493403</v>
      </c>
      <c r="B3492" t="s">
        <v>5841</v>
      </c>
      <c r="C3492">
        <v>225239104</v>
      </c>
      <c r="D3492" t="s">
        <v>62</v>
      </c>
      <c r="F3492" t="s">
        <v>70</v>
      </c>
      <c r="G3492">
        <v>38.921880000000002</v>
      </c>
      <c r="H3492">
        <v>-77.030699999999996</v>
      </c>
      <c r="I3492" t="s">
        <v>21</v>
      </c>
      <c r="J3492">
        <v>110</v>
      </c>
      <c r="K3492">
        <v>60</v>
      </c>
      <c r="L3492">
        <v>0</v>
      </c>
      <c r="M3492" s="13"/>
      <c r="O3492">
        <v>1</v>
      </c>
      <c r="P3492">
        <v>0</v>
      </c>
      <c r="Q3492">
        <v>0</v>
      </c>
    </row>
    <row r="3493" spans="1:18" ht="15.95" customHeight="1">
      <c r="A3493">
        <v>45494125</v>
      </c>
      <c r="B3493" t="s">
        <v>4897</v>
      </c>
      <c r="C3493">
        <v>39930655</v>
      </c>
      <c r="D3493" t="s">
        <v>1928</v>
      </c>
      <c r="F3493" t="s">
        <v>122</v>
      </c>
      <c r="G3493">
        <v>38.915509999999998</v>
      </c>
      <c r="H3493">
        <v>-77.028229999999994</v>
      </c>
      <c r="I3493" t="s">
        <v>21</v>
      </c>
      <c r="J3493">
        <v>288</v>
      </c>
      <c r="K3493">
        <v>31</v>
      </c>
      <c r="L3493">
        <v>5</v>
      </c>
      <c r="M3493" s="1">
        <v>44367</v>
      </c>
      <c r="N3493">
        <v>0.18</v>
      </c>
      <c r="O3493">
        <v>166</v>
      </c>
      <c r="P3493">
        <v>364</v>
      </c>
      <c r="Q3493">
        <v>0</v>
      </c>
    </row>
    <row r="3494" spans="1:18" ht="15.95" customHeight="1">
      <c r="A3494">
        <v>45495027</v>
      </c>
      <c r="B3494" t="s">
        <v>5842</v>
      </c>
      <c r="C3494">
        <v>309580714</v>
      </c>
      <c r="D3494" t="s">
        <v>5843</v>
      </c>
      <c r="F3494" t="s">
        <v>201</v>
      </c>
      <c r="G3494">
        <v>38.883360000000003</v>
      </c>
      <c r="H3494">
        <v>-76.992080000000001</v>
      </c>
      <c r="I3494" t="s">
        <v>464</v>
      </c>
      <c r="J3494">
        <v>49</v>
      </c>
      <c r="K3494">
        <v>1</v>
      </c>
      <c r="L3494">
        <v>8</v>
      </c>
      <c r="M3494" s="1">
        <v>44896</v>
      </c>
      <c r="N3494">
        <v>0.31</v>
      </c>
      <c r="O3494">
        <v>4</v>
      </c>
      <c r="P3494">
        <v>182</v>
      </c>
      <c r="Q3494">
        <v>6</v>
      </c>
      <c r="R3494" t="s">
        <v>101</v>
      </c>
    </row>
    <row r="3495" spans="1:18" ht="15.95" customHeight="1">
      <c r="A3495">
        <v>45498960</v>
      </c>
      <c r="B3495" t="s">
        <v>5844</v>
      </c>
      <c r="C3495">
        <v>309580714</v>
      </c>
      <c r="D3495" t="s">
        <v>5843</v>
      </c>
      <c r="F3495" t="s">
        <v>201</v>
      </c>
      <c r="G3495">
        <v>38.884419999999999</v>
      </c>
      <c r="H3495">
        <v>-76.991389999999996</v>
      </c>
      <c r="I3495" t="s">
        <v>464</v>
      </c>
      <c r="J3495">
        <v>40</v>
      </c>
      <c r="K3495">
        <v>1</v>
      </c>
      <c r="L3495">
        <v>37</v>
      </c>
      <c r="M3495" s="1">
        <v>44898</v>
      </c>
      <c r="N3495">
        <v>1.77</v>
      </c>
      <c r="O3495">
        <v>4</v>
      </c>
      <c r="P3495">
        <v>180</v>
      </c>
      <c r="Q3495">
        <v>30</v>
      </c>
      <c r="R3495" t="s">
        <v>101</v>
      </c>
    </row>
    <row r="3496" spans="1:18" ht="15.95" customHeight="1">
      <c r="A3496">
        <v>45499064</v>
      </c>
      <c r="B3496" t="s">
        <v>5845</v>
      </c>
      <c r="C3496">
        <v>309580714</v>
      </c>
      <c r="D3496" t="s">
        <v>5843</v>
      </c>
      <c r="F3496" t="s">
        <v>201</v>
      </c>
      <c r="G3496">
        <v>38.884520000000002</v>
      </c>
      <c r="H3496">
        <v>-76.991829999999993</v>
      </c>
      <c r="I3496" t="s">
        <v>464</v>
      </c>
      <c r="J3496">
        <v>56</v>
      </c>
      <c r="K3496">
        <v>1</v>
      </c>
      <c r="L3496">
        <v>11</v>
      </c>
      <c r="M3496" s="1">
        <v>44771</v>
      </c>
      <c r="N3496">
        <v>1.42</v>
      </c>
      <c r="O3496">
        <v>4</v>
      </c>
      <c r="P3496">
        <v>182</v>
      </c>
      <c r="Q3496">
        <v>11</v>
      </c>
      <c r="R3496" t="s">
        <v>101</v>
      </c>
    </row>
    <row r="3497" spans="1:18" ht="15.95" customHeight="1">
      <c r="A3497">
        <v>45499136</v>
      </c>
      <c r="B3497" t="s">
        <v>5846</v>
      </c>
      <c r="C3497">
        <v>309580714</v>
      </c>
      <c r="D3497" t="s">
        <v>5843</v>
      </c>
      <c r="F3497" t="s">
        <v>201</v>
      </c>
      <c r="G3497">
        <v>38.883949999999999</v>
      </c>
      <c r="H3497">
        <v>-76.993229999999997</v>
      </c>
      <c r="I3497" t="s">
        <v>464</v>
      </c>
      <c r="J3497">
        <v>66</v>
      </c>
      <c r="K3497">
        <v>1</v>
      </c>
      <c r="L3497">
        <v>6</v>
      </c>
      <c r="M3497" s="1">
        <v>44870</v>
      </c>
      <c r="N3497">
        <v>0.25</v>
      </c>
      <c r="O3497">
        <v>4</v>
      </c>
      <c r="P3497">
        <v>182</v>
      </c>
      <c r="Q3497">
        <v>5</v>
      </c>
      <c r="R3497" t="s">
        <v>101</v>
      </c>
    </row>
    <row r="3498" spans="1:18" ht="15.95" customHeight="1">
      <c r="A3498">
        <v>45504511</v>
      </c>
      <c r="B3498" t="s">
        <v>5847</v>
      </c>
      <c r="C3498">
        <v>315148</v>
      </c>
      <c r="D3498" t="s">
        <v>33</v>
      </c>
      <c r="F3498" t="s">
        <v>28</v>
      </c>
      <c r="G3498">
        <v>38.917560000000002</v>
      </c>
      <c r="H3498">
        <v>-77.008430000000004</v>
      </c>
      <c r="I3498" t="s">
        <v>25</v>
      </c>
      <c r="J3498">
        <v>32</v>
      </c>
      <c r="K3498">
        <v>31</v>
      </c>
      <c r="L3498">
        <v>3</v>
      </c>
      <c r="M3498" s="1">
        <v>44538</v>
      </c>
      <c r="N3498">
        <v>0.12</v>
      </c>
      <c r="O3498">
        <v>35</v>
      </c>
      <c r="P3498">
        <v>287</v>
      </c>
      <c r="Q3498">
        <v>0</v>
      </c>
    </row>
    <row r="3499" spans="1:18" ht="15.95" customHeight="1">
      <c r="A3499">
        <v>45506143</v>
      </c>
      <c r="B3499" t="s">
        <v>6000</v>
      </c>
      <c r="C3499">
        <v>25973146</v>
      </c>
      <c r="D3499" t="s">
        <v>6001</v>
      </c>
      <c r="F3499" t="s">
        <v>43</v>
      </c>
      <c r="G3499">
        <v>38.905560000000001</v>
      </c>
      <c r="H3499">
        <v>-77.030010000000004</v>
      </c>
      <c r="I3499" t="s">
        <v>21</v>
      </c>
      <c r="J3499">
        <v>137</v>
      </c>
      <c r="K3499">
        <v>1</v>
      </c>
      <c r="L3499">
        <v>51</v>
      </c>
      <c r="M3499" s="1">
        <v>44880</v>
      </c>
      <c r="N3499">
        <v>1.93</v>
      </c>
      <c r="O3499">
        <v>1</v>
      </c>
      <c r="P3499">
        <v>76</v>
      </c>
      <c r="Q3499">
        <v>17</v>
      </c>
      <c r="R3499" t="s">
        <v>101</v>
      </c>
    </row>
    <row r="3500" spans="1:18" ht="15.95" customHeight="1">
      <c r="A3500">
        <v>45511428</v>
      </c>
      <c r="B3500" t="s">
        <v>6002</v>
      </c>
      <c r="C3500">
        <v>231133074</v>
      </c>
      <c r="D3500" t="s">
        <v>2104</v>
      </c>
      <c r="F3500" t="s">
        <v>60</v>
      </c>
      <c r="G3500">
        <v>38.921010000000003</v>
      </c>
      <c r="H3500">
        <v>-76.989699999999999</v>
      </c>
      <c r="I3500" t="s">
        <v>21</v>
      </c>
      <c r="J3500">
        <v>407</v>
      </c>
      <c r="K3500">
        <v>3</v>
      </c>
      <c r="L3500">
        <v>26</v>
      </c>
      <c r="M3500" s="1">
        <v>44891</v>
      </c>
      <c r="N3500">
        <v>0.96</v>
      </c>
      <c r="O3500">
        <v>2</v>
      </c>
      <c r="P3500">
        <v>113</v>
      </c>
      <c r="Q3500">
        <v>8</v>
      </c>
      <c r="R3500" t="s">
        <v>6003</v>
      </c>
    </row>
    <row r="3501" spans="1:18" ht="15.95" customHeight="1">
      <c r="A3501">
        <v>45516768</v>
      </c>
      <c r="B3501" t="s">
        <v>6004</v>
      </c>
      <c r="C3501">
        <v>283851100</v>
      </c>
      <c r="D3501" t="s">
        <v>6005</v>
      </c>
      <c r="F3501" t="s">
        <v>20</v>
      </c>
      <c r="G3501">
        <v>38.968299999999999</v>
      </c>
      <c r="H3501">
        <v>-77.025099999999995</v>
      </c>
      <c r="I3501" t="s">
        <v>21</v>
      </c>
      <c r="J3501">
        <v>89</v>
      </c>
      <c r="K3501">
        <v>1</v>
      </c>
      <c r="L3501">
        <v>37</v>
      </c>
      <c r="M3501" s="1">
        <v>44872</v>
      </c>
      <c r="N3501">
        <v>2.46</v>
      </c>
      <c r="O3501">
        <v>1</v>
      </c>
      <c r="P3501">
        <v>164</v>
      </c>
      <c r="Q3501">
        <v>28</v>
      </c>
      <c r="R3501" s="2" t="s">
        <v>6006</v>
      </c>
    </row>
    <row r="3502" spans="1:18" ht="15.95" customHeight="1">
      <c r="A3502">
        <v>45524192</v>
      </c>
      <c r="B3502" t="s">
        <v>6007</v>
      </c>
      <c r="C3502">
        <v>109702292</v>
      </c>
      <c r="D3502" t="s">
        <v>6008</v>
      </c>
      <c r="F3502" t="s">
        <v>88</v>
      </c>
      <c r="G3502">
        <v>38.898040000000002</v>
      </c>
      <c r="H3502">
        <v>-77.000259999999997</v>
      </c>
      <c r="I3502" t="s">
        <v>21</v>
      </c>
      <c r="J3502">
        <v>250</v>
      </c>
      <c r="K3502">
        <v>3</v>
      </c>
      <c r="L3502">
        <v>56</v>
      </c>
      <c r="M3502" s="1">
        <v>44899</v>
      </c>
      <c r="N3502">
        <v>2.06</v>
      </c>
      <c r="O3502">
        <v>1</v>
      </c>
      <c r="P3502">
        <v>267</v>
      </c>
      <c r="Q3502">
        <v>41</v>
      </c>
      <c r="R3502" s="2" t="s">
        <v>6009</v>
      </c>
    </row>
    <row r="3503" spans="1:18" ht="15.95" customHeight="1">
      <c r="A3503">
        <v>45526676</v>
      </c>
      <c r="B3503" t="s">
        <v>6010</v>
      </c>
      <c r="C3503">
        <v>344075817</v>
      </c>
      <c r="D3503" t="s">
        <v>6011</v>
      </c>
      <c r="F3503" t="s">
        <v>201</v>
      </c>
      <c r="G3503">
        <v>38.878549999999997</v>
      </c>
      <c r="H3503">
        <v>-76.991770000000002</v>
      </c>
      <c r="I3503" t="s">
        <v>25</v>
      </c>
      <c r="J3503">
        <v>42</v>
      </c>
      <c r="K3503">
        <v>31</v>
      </c>
      <c r="L3503">
        <v>0</v>
      </c>
      <c r="M3503" s="13"/>
      <c r="O3503">
        <v>1</v>
      </c>
      <c r="P3503">
        <v>0</v>
      </c>
      <c r="Q3503">
        <v>0</v>
      </c>
    </row>
    <row r="3504" spans="1:18" ht="15.95" customHeight="1">
      <c r="A3504">
        <v>45531297</v>
      </c>
      <c r="B3504" t="s">
        <v>6012</v>
      </c>
      <c r="C3504">
        <v>10523670</v>
      </c>
      <c r="D3504" t="s">
        <v>6013</v>
      </c>
      <c r="F3504" t="s">
        <v>1044</v>
      </c>
      <c r="G3504">
        <v>38.871319999999997</v>
      </c>
      <c r="H3504">
        <v>-76.965059999999994</v>
      </c>
      <c r="I3504" t="s">
        <v>21</v>
      </c>
      <c r="J3504">
        <v>101</v>
      </c>
      <c r="K3504">
        <v>2</v>
      </c>
      <c r="L3504">
        <v>63</v>
      </c>
      <c r="M3504" s="1">
        <v>44891</v>
      </c>
      <c r="N3504">
        <v>2.4300000000000002</v>
      </c>
      <c r="O3504">
        <v>1</v>
      </c>
      <c r="P3504">
        <v>160</v>
      </c>
      <c r="Q3504">
        <v>35</v>
      </c>
      <c r="R3504" t="s">
        <v>6014</v>
      </c>
    </row>
    <row r="3505" spans="1:18" ht="15.95" customHeight="1">
      <c r="A3505">
        <v>45547278</v>
      </c>
      <c r="B3505" t="s">
        <v>6015</v>
      </c>
      <c r="C3505">
        <v>7650266</v>
      </c>
      <c r="D3505" t="s">
        <v>5726</v>
      </c>
      <c r="F3505" t="s">
        <v>201</v>
      </c>
      <c r="G3505">
        <v>38.880940000000002</v>
      </c>
      <c r="H3505">
        <v>-76.994349999999997</v>
      </c>
      <c r="I3505" t="s">
        <v>21</v>
      </c>
      <c r="J3505">
        <v>100</v>
      </c>
      <c r="K3505">
        <v>31</v>
      </c>
      <c r="L3505">
        <v>0</v>
      </c>
      <c r="M3505" s="13"/>
      <c r="O3505">
        <v>101</v>
      </c>
      <c r="P3505">
        <v>351</v>
      </c>
      <c r="Q3505">
        <v>0</v>
      </c>
    </row>
    <row r="3506" spans="1:18" ht="15.95" customHeight="1">
      <c r="A3506">
        <v>45548365</v>
      </c>
      <c r="B3506" t="s">
        <v>6016</v>
      </c>
      <c r="C3506">
        <v>89232128</v>
      </c>
      <c r="D3506" t="s">
        <v>6017</v>
      </c>
      <c r="F3506" t="s">
        <v>70</v>
      </c>
      <c r="G3506">
        <v>38.930129999999998</v>
      </c>
      <c r="H3506">
        <v>-77.02373</v>
      </c>
      <c r="I3506" t="s">
        <v>21</v>
      </c>
      <c r="J3506">
        <v>235</v>
      </c>
      <c r="K3506">
        <v>31</v>
      </c>
      <c r="L3506">
        <v>31</v>
      </c>
      <c r="M3506" s="1">
        <v>44781</v>
      </c>
      <c r="N3506">
        <v>1.18</v>
      </c>
      <c r="O3506">
        <v>1</v>
      </c>
      <c r="P3506">
        <v>365</v>
      </c>
      <c r="Q3506">
        <v>13</v>
      </c>
    </row>
    <row r="3507" spans="1:18" ht="15.95" customHeight="1">
      <c r="A3507">
        <v>45549299</v>
      </c>
      <c r="B3507" t="s">
        <v>6018</v>
      </c>
      <c r="C3507">
        <v>225646907</v>
      </c>
      <c r="D3507" t="s">
        <v>36</v>
      </c>
      <c r="F3507" t="s">
        <v>70</v>
      </c>
      <c r="G3507">
        <v>38.931930000000001</v>
      </c>
      <c r="H3507">
        <v>-77.027850000000001</v>
      </c>
      <c r="I3507" t="s">
        <v>21</v>
      </c>
      <c r="J3507">
        <v>80</v>
      </c>
      <c r="K3507">
        <v>31</v>
      </c>
      <c r="L3507">
        <v>41</v>
      </c>
      <c r="M3507" s="1">
        <v>44718</v>
      </c>
      <c r="N3507">
        <v>1.52</v>
      </c>
      <c r="O3507">
        <v>1</v>
      </c>
      <c r="P3507">
        <v>172</v>
      </c>
      <c r="Q3507">
        <v>11</v>
      </c>
    </row>
    <row r="3508" spans="1:18" ht="15.95" customHeight="1">
      <c r="A3508">
        <v>45597932</v>
      </c>
      <c r="B3508" t="s">
        <v>6019</v>
      </c>
      <c r="C3508">
        <v>16309787</v>
      </c>
      <c r="D3508" t="s">
        <v>1900</v>
      </c>
      <c r="F3508" t="s">
        <v>195</v>
      </c>
      <c r="G3508">
        <v>38.9435</v>
      </c>
      <c r="H3508">
        <v>-76.97945</v>
      </c>
      <c r="I3508" t="s">
        <v>21</v>
      </c>
      <c r="J3508">
        <v>85</v>
      </c>
      <c r="K3508">
        <v>8</v>
      </c>
      <c r="L3508">
        <v>5</v>
      </c>
      <c r="M3508" s="1">
        <v>44583</v>
      </c>
      <c r="N3508">
        <v>0.26</v>
      </c>
      <c r="O3508">
        <v>1</v>
      </c>
      <c r="P3508">
        <v>0</v>
      </c>
      <c r="Q3508">
        <v>1</v>
      </c>
      <c r="R3508" t="s">
        <v>6020</v>
      </c>
    </row>
    <row r="3509" spans="1:18" ht="15.95" customHeight="1">
      <c r="A3509">
        <v>45599687</v>
      </c>
      <c r="B3509" t="s">
        <v>6021</v>
      </c>
      <c r="C3509">
        <v>369329549</v>
      </c>
      <c r="D3509" t="s">
        <v>6022</v>
      </c>
      <c r="F3509" t="s">
        <v>70</v>
      </c>
      <c r="G3509">
        <v>38.93477</v>
      </c>
      <c r="H3509">
        <v>-77.03022</v>
      </c>
      <c r="I3509" t="s">
        <v>21</v>
      </c>
      <c r="J3509">
        <v>74</v>
      </c>
      <c r="K3509">
        <v>31</v>
      </c>
      <c r="L3509">
        <v>25</v>
      </c>
      <c r="M3509" s="1">
        <v>44776</v>
      </c>
      <c r="N3509">
        <v>0.98</v>
      </c>
      <c r="O3509">
        <v>1</v>
      </c>
      <c r="P3509">
        <v>294</v>
      </c>
      <c r="Q3509">
        <v>12</v>
      </c>
    </row>
    <row r="3510" spans="1:18" ht="15.95" customHeight="1">
      <c r="A3510">
        <v>45623851</v>
      </c>
      <c r="B3510" t="s">
        <v>6023</v>
      </c>
      <c r="C3510">
        <v>289259344</v>
      </c>
      <c r="D3510" t="s">
        <v>3696</v>
      </c>
      <c r="F3510" t="s">
        <v>94</v>
      </c>
      <c r="G3510">
        <v>38.903709999999997</v>
      </c>
      <c r="H3510">
        <v>-77.037350000000004</v>
      </c>
      <c r="I3510" t="s">
        <v>21</v>
      </c>
      <c r="J3510">
        <v>182</v>
      </c>
      <c r="K3510">
        <v>2</v>
      </c>
      <c r="L3510">
        <v>148</v>
      </c>
      <c r="M3510" s="1">
        <v>44908</v>
      </c>
      <c r="N3510">
        <v>5.59</v>
      </c>
      <c r="O3510">
        <v>20</v>
      </c>
      <c r="P3510">
        <v>248</v>
      </c>
      <c r="Q3510">
        <v>66</v>
      </c>
      <c r="R3510" t="s">
        <v>101</v>
      </c>
    </row>
    <row r="3511" spans="1:18" ht="15.95" customHeight="1">
      <c r="A3511">
        <v>45648413</v>
      </c>
      <c r="B3511" t="s">
        <v>6024</v>
      </c>
      <c r="C3511">
        <v>17757296</v>
      </c>
      <c r="D3511" t="s">
        <v>3074</v>
      </c>
      <c r="F3511" t="s">
        <v>88</v>
      </c>
      <c r="G3511">
        <v>38.895490000000002</v>
      </c>
      <c r="H3511">
        <v>-76.9923</v>
      </c>
      <c r="I3511" t="s">
        <v>21</v>
      </c>
      <c r="J3511">
        <v>204</v>
      </c>
      <c r="K3511">
        <v>2</v>
      </c>
      <c r="L3511">
        <v>144</v>
      </c>
      <c r="M3511" s="1">
        <v>44906</v>
      </c>
      <c r="N3511">
        <v>5.81</v>
      </c>
      <c r="O3511">
        <v>2</v>
      </c>
      <c r="P3511">
        <v>102</v>
      </c>
      <c r="Q3511">
        <v>77</v>
      </c>
      <c r="R3511" t="s">
        <v>101</v>
      </c>
    </row>
    <row r="3512" spans="1:18" ht="15.95" customHeight="1">
      <c r="A3512">
        <v>45654884</v>
      </c>
      <c r="B3512" t="s">
        <v>6025</v>
      </c>
      <c r="C3512">
        <v>364504165</v>
      </c>
      <c r="D3512" t="s">
        <v>686</v>
      </c>
      <c r="F3512" t="s">
        <v>1044</v>
      </c>
      <c r="G3512">
        <v>38.869529999999997</v>
      </c>
      <c r="H3512">
        <v>-76.974209999999999</v>
      </c>
      <c r="I3512" t="s">
        <v>464</v>
      </c>
      <c r="J3512">
        <v>60</v>
      </c>
      <c r="K3512">
        <v>31</v>
      </c>
      <c r="L3512">
        <v>63</v>
      </c>
      <c r="M3512" s="1">
        <v>44910</v>
      </c>
      <c r="N3512">
        <v>2.39</v>
      </c>
      <c r="O3512">
        <v>1</v>
      </c>
      <c r="P3512">
        <v>136</v>
      </c>
      <c r="Q3512">
        <v>17</v>
      </c>
    </row>
    <row r="3513" spans="1:18" ht="15.95" customHeight="1">
      <c r="A3513">
        <v>45657024</v>
      </c>
      <c r="B3513" t="s">
        <v>5706</v>
      </c>
      <c r="C3513">
        <v>39930655</v>
      </c>
      <c r="D3513" t="s">
        <v>1928</v>
      </c>
      <c r="F3513" t="s">
        <v>201</v>
      </c>
      <c r="G3513">
        <v>38.881500000000003</v>
      </c>
      <c r="H3513">
        <v>-76.995469999999997</v>
      </c>
      <c r="I3513" t="s">
        <v>21</v>
      </c>
      <c r="J3513">
        <v>142</v>
      </c>
      <c r="K3513">
        <v>31</v>
      </c>
      <c r="L3513">
        <v>1</v>
      </c>
      <c r="M3513" s="1">
        <v>44165</v>
      </c>
      <c r="N3513">
        <v>0.04</v>
      </c>
      <c r="O3513">
        <v>166</v>
      </c>
      <c r="P3513">
        <v>365</v>
      </c>
      <c r="Q3513">
        <v>0</v>
      </c>
    </row>
    <row r="3514" spans="1:18" ht="15.95" customHeight="1">
      <c r="A3514">
        <v>45665091</v>
      </c>
      <c r="B3514" t="s">
        <v>6026</v>
      </c>
      <c r="C3514">
        <v>107434423</v>
      </c>
      <c r="D3514" t="s">
        <v>3834</v>
      </c>
      <c r="F3514" t="s">
        <v>63</v>
      </c>
      <c r="G3514">
        <v>38.906579999999998</v>
      </c>
      <c r="H3514">
        <v>-77.032510000000002</v>
      </c>
      <c r="I3514" t="s">
        <v>21</v>
      </c>
      <c r="J3514">
        <v>275</v>
      </c>
      <c r="K3514">
        <v>32</v>
      </c>
      <c r="L3514">
        <v>0</v>
      </c>
      <c r="M3514" s="13"/>
      <c r="O3514">
        <v>214</v>
      </c>
      <c r="P3514">
        <v>117</v>
      </c>
      <c r="Q3514">
        <v>0</v>
      </c>
    </row>
    <row r="3515" spans="1:18" ht="15.95" customHeight="1">
      <c r="A3515">
        <v>45669735</v>
      </c>
      <c r="B3515" t="s">
        <v>6027</v>
      </c>
      <c r="C3515">
        <v>39930655</v>
      </c>
      <c r="D3515" t="s">
        <v>1928</v>
      </c>
      <c r="F3515" t="s">
        <v>201</v>
      </c>
      <c r="G3515">
        <v>38.881500000000003</v>
      </c>
      <c r="H3515">
        <v>-76.995469999999997</v>
      </c>
      <c r="I3515" t="s">
        <v>21</v>
      </c>
      <c r="J3515">
        <v>142</v>
      </c>
      <c r="K3515">
        <v>31</v>
      </c>
      <c r="L3515">
        <v>1</v>
      </c>
      <c r="M3515" s="1">
        <v>44597</v>
      </c>
      <c r="N3515">
        <v>0.09</v>
      </c>
      <c r="O3515">
        <v>166</v>
      </c>
      <c r="P3515">
        <v>365</v>
      </c>
      <c r="Q3515">
        <v>1</v>
      </c>
      <c r="R3515" t="s">
        <v>101</v>
      </c>
    </row>
    <row r="3516" spans="1:18" ht="15.95" customHeight="1">
      <c r="A3516">
        <v>45670073</v>
      </c>
      <c r="B3516" t="s">
        <v>6028</v>
      </c>
      <c r="C3516">
        <v>39930655</v>
      </c>
      <c r="D3516" t="s">
        <v>1928</v>
      </c>
      <c r="F3516" t="s">
        <v>201</v>
      </c>
      <c r="G3516">
        <v>38.881500000000003</v>
      </c>
      <c r="H3516">
        <v>-76.995469999999997</v>
      </c>
      <c r="I3516" t="s">
        <v>21</v>
      </c>
      <c r="J3516">
        <v>176</v>
      </c>
      <c r="K3516">
        <v>31</v>
      </c>
      <c r="L3516">
        <v>1</v>
      </c>
      <c r="M3516" s="1">
        <v>44780</v>
      </c>
      <c r="N3516">
        <v>0.22</v>
      </c>
      <c r="O3516">
        <v>166</v>
      </c>
      <c r="P3516">
        <v>338</v>
      </c>
      <c r="Q3516">
        <v>1</v>
      </c>
      <c r="R3516" t="s">
        <v>101</v>
      </c>
    </row>
    <row r="3517" spans="1:18" ht="15.95" customHeight="1">
      <c r="A3517">
        <v>45670909</v>
      </c>
      <c r="B3517" s="13" t="s">
        <v>6029</v>
      </c>
      <c r="C3517">
        <v>39930655</v>
      </c>
      <c r="D3517" t="s">
        <v>1928</v>
      </c>
      <c r="F3517" t="s">
        <v>201</v>
      </c>
      <c r="G3517">
        <v>38.881500000000003</v>
      </c>
      <c r="H3517">
        <v>-76.995469999999997</v>
      </c>
      <c r="I3517" t="s">
        <v>21</v>
      </c>
      <c r="J3517">
        <v>123</v>
      </c>
      <c r="K3517">
        <v>31</v>
      </c>
      <c r="L3517">
        <v>1</v>
      </c>
      <c r="M3517" s="1">
        <v>44798</v>
      </c>
      <c r="N3517">
        <v>0.25</v>
      </c>
      <c r="O3517">
        <v>166</v>
      </c>
      <c r="P3517">
        <v>365</v>
      </c>
      <c r="Q3517">
        <v>1</v>
      </c>
      <c r="R3517" s="13" t="s">
        <v>101</v>
      </c>
    </row>
    <row r="3518" spans="1:18" ht="15.95" customHeight="1">
      <c r="A3518">
        <v>45671185</v>
      </c>
      <c r="B3518" t="s">
        <v>6030</v>
      </c>
      <c r="C3518">
        <v>39930655</v>
      </c>
      <c r="D3518" t="s">
        <v>1928</v>
      </c>
      <c r="F3518" t="s">
        <v>201</v>
      </c>
      <c r="G3518">
        <v>38.881500000000003</v>
      </c>
      <c r="H3518">
        <v>-76.995469999999997</v>
      </c>
      <c r="I3518" t="s">
        <v>21</v>
      </c>
      <c r="J3518">
        <v>93</v>
      </c>
      <c r="K3518">
        <v>28</v>
      </c>
      <c r="L3518">
        <v>0</v>
      </c>
      <c r="M3518" s="13"/>
      <c r="O3518">
        <v>166</v>
      </c>
      <c r="P3518">
        <v>353</v>
      </c>
      <c r="Q3518">
        <v>0</v>
      </c>
      <c r="R3518" t="s">
        <v>101</v>
      </c>
    </row>
    <row r="3519" spans="1:18" ht="15.95" customHeight="1">
      <c r="A3519">
        <v>45671786</v>
      </c>
      <c r="B3519" t="s">
        <v>6031</v>
      </c>
      <c r="C3519">
        <v>53580080</v>
      </c>
      <c r="D3519" t="s">
        <v>1227</v>
      </c>
      <c r="F3519" t="s">
        <v>201</v>
      </c>
      <c r="G3519">
        <v>38.887479999999996</v>
      </c>
      <c r="H3519">
        <v>-76.999219999999994</v>
      </c>
      <c r="I3519" t="s">
        <v>21</v>
      </c>
      <c r="J3519">
        <v>128</v>
      </c>
      <c r="K3519">
        <v>31</v>
      </c>
      <c r="L3519">
        <v>1</v>
      </c>
      <c r="M3519" s="1">
        <v>44317</v>
      </c>
      <c r="N3519">
        <v>0.05</v>
      </c>
      <c r="O3519">
        <v>11</v>
      </c>
      <c r="P3519">
        <v>356</v>
      </c>
      <c r="Q3519">
        <v>0</v>
      </c>
    </row>
    <row r="3520" spans="1:18" ht="15.95" customHeight="1">
      <c r="A3520">
        <v>45672224</v>
      </c>
      <c r="B3520" t="s">
        <v>6032</v>
      </c>
      <c r="C3520">
        <v>53580080</v>
      </c>
      <c r="D3520" t="s">
        <v>1227</v>
      </c>
      <c r="F3520" t="s">
        <v>201</v>
      </c>
      <c r="G3520">
        <v>38.887479999999996</v>
      </c>
      <c r="H3520">
        <v>-76.999219999999994</v>
      </c>
      <c r="I3520" t="s">
        <v>21</v>
      </c>
      <c r="J3520">
        <v>163</v>
      </c>
      <c r="K3520">
        <v>31</v>
      </c>
      <c r="L3520">
        <v>0</v>
      </c>
      <c r="M3520" s="13"/>
      <c r="O3520">
        <v>11</v>
      </c>
      <c r="P3520">
        <v>0</v>
      </c>
      <c r="Q3520">
        <v>0</v>
      </c>
    </row>
    <row r="3521" spans="1:18" ht="15.95" customHeight="1">
      <c r="A3521">
        <v>45672392</v>
      </c>
      <c r="B3521" t="s">
        <v>6033</v>
      </c>
      <c r="C3521">
        <v>53580080</v>
      </c>
      <c r="D3521" t="s">
        <v>1227</v>
      </c>
      <c r="F3521" t="s">
        <v>201</v>
      </c>
      <c r="G3521">
        <v>38.887479999999996</v>
      </c>
      <c r="H3521">
        <v>-76.999219999999994</v>
      </c>
      <c r="I3521" t="s">
        <v>21</v>
      </c>
      <c r="J3521">
        <v>117</v>
      </c>
      <c r="K3521">
        <v>31</v>
      </c>
      <c r="L3521">
        <v>1</v>
      </c>
      <c r="M3521" s="1">
        <v>44707</v>
      </c>
      <c r="N3521">
        <v>0.14000000000000001</v>
      </c>
      <c r="O3521">
        <v>11</v>
      </c>
      <c r="P3521">
        <v>357</v>
      </c>
      <c r="Q3521">
        <v>1</v>
      </c>
    </row>
    <row r="3522" spans="1:18" ht="15.95" customHeight="1">
      <c r="A3522">
        <v>45672873</v>
      </c>
      <c r="B3522" t="s">
        <v>6034</v>
      </c>
      <c r="C3522">
        <v>53580080</v>
      </c>
      <c r="D3522" t="s">
        <v>1227</v>
      </c>
      <c r="F3522" t="s">
        <v>201</v>
      </c>
      <c r="G3522">
        <v>38.887479999999996</v>
      </c>
      <c r="H3522">
        <v>-76.999219999999994</v>
      </c>
      <c r="I3522" t="s">
        <v>21</v>
      </c>
      <c r="J3522">
        <v>145</v>
      </c>
      <c r="K3522">
        <v>31</v>
      </c>
      <c r="L3522">
        <v>3</v>
      </c>
      <c r="M3522" s="1">
        <v>44779</v>
      </c>
      <c r="N3522">
        <v>0.13</v>
      </c>
      <c r="O3522">
        <v>11</v>
      </c>
      <c r="P3522">
        <v>365</v>
      </c>
      <c r="Q3522">
        <v>1</v>
      </c>
    </row>
    <row r="3523" spans="1:18" ht="15.95" customHeight="1">
      <c r="A3523">
        <v>45673093</v>
      </c>
      <c r="B3523" t="s">
        <v>6035</v>
      </c>
      <c r="C3523">
        <v>53580080</v>
      </c>
      <c r="D3523" t="s">
        <v>1227</v>
      </c>
      <c r="F3523" t="s">
        <v>201</v>
      </c>
      <c r="G3523">
        <v>38.887479999999996</v>
      </c>
      <c r="H3523">
        <v>-76.999219999999994</v>
      </c>
      <c r="I3523" t="s">
        <v>21</v>
      </c>
      <c r="J3523">
        <v>108</v>
      </c>
      <c r="K3523">
        <v>30</v>
      </c>
      <c r="L3523">
        <v>1</v>
      </c>
      <c r="M3523" s="1">
        <v>44485</v>
      </c>
      <c r="N3523">
        <v>7.0000000000000007E-2</v>
      </c>
      <c r="O3523">
        <v>11</v>
      </c>
      <c r="P3523">
        <v>363</v>
      </c>
      <c r="Q3523">
        <v>0</v>
      </c>
      <c r="R3523" t="s">
        <v>101</v>
      </c>
    </row>
    <row r="3524" spans="1:18" ht="15.95" customHeight="1">
      <c r="A3524">
        <v>45675440</v>
      </c>
      <c r="B3524" t="s">
        <v>5912</v>
      </c>
      <c r="C3524">
        <v>11908499</v>
      </c>
      <c r="D3524" t="s">
        <v>5913</v>
      </c>
      <c r="F3524" t="s">
        <v>28</v>
      </c>
      <c r="G3524">
        <v>38.913960000000003</v>
      </c>
      <c r="H3524">
        <v>-77.014300000000006</v>
      </c>
      <c r="I3524" t="s">
        <v>21</v>
      </c>
      <c r="J3524">
        <v>270</v>
      </c>
      <c r="K3524">
        <v>2</v>
      </c>
      <c r="L3524">
        <v>9</v>
      </c>
      <c r="M3524" s="1">
        <v>44846</v>
      </c>
      <c r="N3524">
        <v>1.19</v>
      </c>
      <c r="O3524">
        <v>1</v>
      </c>
      <c r="P3524">
        <v>83</v>
      </c>
      <c r="Q3524">
        <v>9</v>
      </c>
      <c r="R3524" s="13" t="s">
        <v>5914</v>
      </c>
    </row>
    <row r="3525" spans="1:18" ht="15.95" customHeight="1">
      <c r="A3525">
        <v>45676408</v>
      </c>
      <c r="B3525" t="s">
        <v>5915</v>
      </c>
      <c r="C3525">
        <v>69251153</v>
      </c>
      <c r="D3525" t="s">
        <v>4576</v>
      </c>
      <c r="F3525" t="s">
        <v>141</v>
      </c>
      <c r="G3525">
        <v>38.906640000000003</v>
      </c>
      <c r="H3525">
        <v>-76.984380000000002</v>
      </c>
      <c r="I3525" t="s">
        <v>21</v>
      </c>
      <c r="J3525">
        <v>92</v>
      </c>
      <c r="K3525">
        <v>2</v>
      </c>
      <c r="L3525">
        <v>51</v>
      </c>
      <c r="M3525" s="1">
        <v>44878</v>
      </c>
      <c r="N3525">
        <v>1.9</v>
      </c>
      <c r="O3525">
        <v>1</v>
      </c>
      <c r="P3525">
        <v>89</v>
      </c>
      <c r="Q3525">
        <v>31</v>
      </c>
      <c r="R3525" t="s">
        <v>101</v>
      </c>
    </row>
    <row r="3526" spans="1:18" ht="15.95" customHeight="1">
      <c r="A3526">
        <v>45685198</v>
      </c>
      <c r="B3526" t="s">
        <v>5916</v>
      </c>
      <c r="C3526">
        <v>337020834</v>
      </c>
      <c r="D3526" t="s">
        <v>5917</v>
      </c>
      <c r="F3526" t="s">
        <v>91</v>
      </c>
      <c r="G3526">
        <v>38.963099999999997</v>
      </c>
      <c r="H3526">
        <v>-77.000510000000006</v>
      </c>
      <c r="I3526" t="s">
        <v>25</v>
      </c>
      <c r="J3526">
        <v>35</v>
      </c>
      <c r="K3526">
        <v>31</v>
      </c>
      <c r="L3526">
        <v>9</v>
      </c>
      <c r="M3526" s="1">
        <v>44561</v>
      </c>
      <c r="N3526">
        <v>0.47</v>
      </c>
      <c r="O3526">
        <v>3</v>
      </c>
      <c r="P3526">
        <v>19</v>
      </c>
      <c r="Q3526">
        <v>1</v>
      </c>
    </row>
    <row r="3527" spans="1:18" ht="15.95" customHeight="1">
      <c r="A3527">
        <v>45685304</v>
      </c>
      <c r="B3527" t="s">
        <v>5918</v>
      </c>
      <c r="C3527">
        <v>62296794</v>
      </c>
      <c r="D3527" t="s">
        <v>3386</v>
      </c>
      <c r="F3527" t="s">
        <v>368</v>
      </c>
      <c r="G3527">
        <v>38.935229999999997</v>
      </c>
      <c r="H3527">
        <v>-77.053960000000004</v>
      </c>
      <c r="I3527" t="s">
        <v>21</v>
      </c>
      <c r="J3527">
        <v>125</v>
      </c>
      <c r="K3527">
        <v>4</v>
      </c>
      <c r="L3527">
        <v>65</v>
      </c>
      <c r="M3527" s="1">
        <v>44894</v>
      </c>
      <c r="N3527">
        <v>2.4500000000000002</v>
      </c>
      <c r="O3527">
        <v>2</v>
      </c>
      <c r="P3527">
        <v>80</v>
      </c>
      <c r="Q3527">
        <v>30</v>
      </c>
      <c r="R3527" t="s">
        <v>3387</v>
      </c>
    </row>
    <row r="3528" spans="1:18" ht="15.95" customHeight="1">
      <c r="A3528">
        <v>45699176</v>
      </c>
      <c r="B3528" t="s">
        <v>5919</v>
      </c>
      <c r="C3528">
        <v>16644446</v>
      </c>
      <c r="D3528" t="s">
        <v>1137</v>
      </c>
      <c r="F3528" t="s">
        <v>135</v>
      </c>
      <c r="G3528">
        <v>38.87565</v>
      </c>
      <c r="H3528">
        <v>-77.015919999999994</v>
      </c>
      <c r="I3528" t="s">
        <v>21</v>
      </c>
      <c r="J3528">
        <v>228</v>
      </c>
      <c r="K3528">
        <v>3</v>
      </c>
      <c r="L3528">
        <v>8</v>
      </c>
      <c r="M3528" s="1">
        <v>44879</v>
      </c>
      <c r="N3528">
        <v>0.45</v>
      </c>
      <c r="O3528">
        <v>15</v>
      </c>
      <c r="P3528">
        <v>120</v>
      </c>
      <c r="Q3528">
        <v>6</v>
      </c>
      <c r="R3528" t="s">
        <v>5920</v>
      </c>
    </row>
    <row r="3529" spans="1:18" ht="15.95" customHeight="1">
      <c r="A3529">
        <v>45713721</v>
      </c>
      <c r="B3529" t="s">
        <v>5921</v>
      </c>
      <c r="C3529">
        <v>265526653</v>
      </c>
      <c r="D3529" t="s">
        <v>2334</v>
      </c>
      <c r="F3529" t="s">
        <v>28</v>
      </c>
      <c r="G3529">
        <v>38.92895</v>
      </c>
      <c r="H3529">
        <v>-77.007350000000002</v>
      </c>
      <c r="I3529" t="s">
        <v>21</v>
      </c>
      <c r="J3529">
        <v>130</v>
      </c>
      <c r="K3529">
        <v>180</v>
      </c>
      <c r="L3529">
        <v>0</v>
      </c>
      <c r="M3529" s="13"/>
      <c r="O3529">
        <v>1</v>
      </c>
      <c r="P3529">
        <v>365</v>
      </c>
      <c r="Q3529">
        <v>0</v>
      </c>
    </row>
    <row r="3530" spans="1:18" ht="15.95" customHeight="1">
      <c r="A3530">
        <v>45719672</v>
      </c>
      <c r="B3530" t="s">
        <v>5922</v>
      </c>
      <c r="C3530">
        <v>187954463</v>
      </c>
      <c r="D3530" t="s">
        <v>5923</v>
      </c>
      <c r="F3530" t="s">
        <v>201</v>
      </c>
      <c r="G3530">
        <v>38.8902</v>
      </c>
      <c r="H3530">
        <v>-77.000230000000002</v>
      </c>
      <c r="I3530" t="s">
        <v>21</v>
      </c>
      <c r="J3530">
        <v>68</v>
      </c>
      <c r="K3530">
        <v>31</v>
      </c>
      <c r="L3530">
        <v>4</v>
      </c>
      <c r="M3530" s="1">
        <v>44541</v>
      </c>
      <c r="N3530">
        <v>0.16</v>
      </c>
      <c r="O3530">
        <v>1</v>
      </c>
      <c r="P3530">
        <v>172</v>
      </c>
      <c r="Q3530">
        <v>0</v>
      </c>
    </row>
    <row r="3531" spans="1:18" ht="15.95" customHeight="1">
      <c r="A3531">
        <v>45721067</v>
      </c>
      <c r="B3531" t="s">
        <v>5924</v>
      </c>
      <c r="C3531">
        <v>6105873</v>
      </c>
      <c r="D3531" t="s">
        <v>33</v>
      </c>
      <c r="F3531" t="s">
        <v>37</v>
      </c>
      <c r="G3531">
        <v>38.916539999999998</v>
      </c>
      <c r="H3531">
        <v>-77.042500000000004</v>
      </c>
      <c r="I3531" t="s">
        <v>21</v>
      </c>
      <c r="J3531">
        <v>340</v>
      </c>
      <c r="K3531">
        <v>31</v>
      </c>
      <c r="L3531">
        <v>3</v>
      </c>
      <c r="M3531" s="1">
        <v>44529</v>
      </c>
      <c r="N3531">
        <v>0.18</v>
      </c>
      <c r="O3531">
        <v>2</v>
      </c>
      <c r="P3531">
        <v>130</v>
      </c>
      <c r="Q3531">
        <v>0</v>
      </c>
    </row>
    <row r="3532" spans="1:18" ht="15.95" customHeight="1">
      <c r="A3532">
        <v>45726862</v>
      </c>
      <c r="B3532" t="s">
        <v>5925</v>
      </c>
      <c r="C3532">
        <v>39930655</v>
      </c>
      <c r="D3532" t="s">
        <v>1928</v>
      </c>
      <c r="F3532" t="s">
        <v>201</v>
      </c>
      <c r="G3532">
        <v>38.881529999999998</v>
      </c>
      <c r="H3532">
        <v>-76.998149999999995</v>
      </c>
      <c r="I3532" t="s">
        <v>21</v>
      </c>
      <c r="J3532">
        <v>103</v>
      </c>
      <c r="K3532">
        <v>12</v>
      </c>
      <c r="L3532">
        <v>10</v>
      </c>
      <c r="M3532" s="1">
        <v>44711</v>
      </c>
      <c r="N3532">
        <v>0.41</v>
      </c>
      <c r="O3532">
        <v>166</v>
      </c>
      <c r="P3532">
        <v>234</v>
      </c>
      <c r="Q3532">
        <v>6</v>
      </c>
      <c r="R3532" t="s">
        <v>101</v>
      </c>
    </row>
    <row r="3533" spans="1:18" ht="15.95" customHeight="1">
      <c r="A3533">
        <v>45740772</v>
      </c>
      <c r="B3533" t="s">
        <v>5926</v>
      </c>
      <c r="C3533">
        <v>21259422</v>
      </c>
      <c r="D3533" t="s">
        <v>5927</v>
      </c>
      <c r="F3533" t="s">
        <v>63</v>
      </c>
      <c r="G3533">
        <v>38.912179999999999</v>
      </c>
      <c r="H3533">
        <v>-77.028739999999999</v>
      </c>
      <c r="I3533" t="s">
        <v>21</v>
      </c>
      <c r="J3533">
        <v>110</v>
      </c>
      <c r="K3533">
        <v>60</v>
      </c>
      <c r="L3533">
        <v>9</v>
      </c>
      <c r="M3533" s="1">
        <v>44825</v>
      </c>
      <c r="N3533">
        <v>0.38</v>
      </c>
      <c r="O3533">
        <v>1</v>
      </c>
      <c r="P3533">
        <v>213</v>
      </c>
      <c r="Q3533">
        <v>5</v>
      </c>
    </row>
    <row r="3534" spans="1:18" ht="15.95" customHeight="1">
      <c r="A3534">
        <v>45750969</v>
      </c>
      <c r="B3534" t="s">
        <v>5928</v>
      </c>
      <c r="C3534">
        <v>294545484</v>
      </c>
      <c r="D3534" t="s">
        <v>4877</v>
      </c>
      <c r="F3534" t="s">
        <v>201</v>
      </c>
      <c r="G3534">
        <v>38.885429999999999</v>
      </c>
      <c r="H3534">
        <v>-76.991529999999997</v>
      </c>
      <c r="I3534" t="s">
        <v>25</v>
      </c>
      <c r="J3534">
        <v>88</v>
      </c>
      <c r="K3534">
        <v>91</v>
      </c>
      <c r="L3534">
        <v>0</v>
      </c>
      <c r="M3534" s="13"/>
      <c r="O3534">
        <v>189</v>
      </c>
      <c r="P3534">
        <v>362</v>
      </c>
      <c r="Q3534">
        <v>0</v>
      </c>
    </row>
    <row r="3535" spans="1:18" ht="15.95" customHeight="1">
      <c r="A3535">
        <v>45752364</v>
      </c>
      <c r="B3535" t="s">
        <v>5929</v>
      </c>
      <c r="C3535">
        <v>2063724</v>
      </c>
      <c r="D3535" t="s">
        <v>5327</v>
      </c>
      <c r="F3535" t="s">
        <v>418</v>
      </c>
      <c r="G3535">
        <v>38.87932</v>
      </c>
      <c r="H3535">
        <v>-76.942269999999994</v>
      </c>
      <c r="I3535" t="s">
        <v>21</v>
      </c>
      <c r="J3535">
        <v>53</v>
      </c>
      <c r="K3535">
        <v>4</v>
      </c>
      <c r="L3535">
        <v>14</v>
      </c>
      <c r="M3535" s="1">
        <v>44913</v>
      </c>
      <c r="N3535">
        <v>0.63</v>
      </c>
      <c r="O3535">
        <v>1</v>
      </c>
      <c r="P3535">
        <v>313</v>
      </c>
      <c r="Q3535">
        <v>6</v>
      </c>
      <c r="R3535" t="s">
        <v>5930</v>
      </c>
    </row>
    <row r="3536" spans="1:18" ht="15.95" customHeight="1">
      <c r="A3536">
        <v>45753882</v>
      </c>
      <c r="B3536" t="s">
        <v>5931</v>
      </c>
      <c r="C3536">
        <v>83409288</v>
      </c>
      <c r="D3536" t="s">
        <v>5932</v>
      </c>
      <c r="F3536" t="s">
        <v>24</v>
      </c>
      <c r="G3536">
        <v>38.864600000000003</v>
      </c>
      <c r="H3536">
        <v>-76.992339999999999</v>
      </c>
      <c r="I3536" t="s">
        <v>21</v>
      </c>
      <c r="J3536">
        <v>207</v>
      </c>
      <c r="K3536">
        <v>4</v>
      </c>
      <c r="L3536">
        <v>42</v>
      </c>
      <c r="M3536" s="1">
        <v>44893</v>
      </c>
      <c r="N3536">
        <v>2.04</v>
      </c>
      <c r="O3536">
        <v>1</v>
      </c>
      <c r="P3536">
        <v>327</v>
      </c>
      <c r="Q3536">
        <v>27</v>
      </c>
      <c r="R3536" s="13" t="s">
        <v>5933</v>
      </c>
    </row>
    <row r="3537" spans="1:18" ht="15.95" customHeight="1">
      <c r="A3537">
        <v>45756100</v>
      </c>
      <c r="B3537" t="s">
        <v>5934</v>
      </c>
      <c r="C3537">
        <v>370943658</v>
      </c>
      <c r="D3537" t="s">
        <v>3400</v>
      </c>
      <c r="F3537" t="s">
        <v>201</v>
      </c>
      <c r="G3537">
        <v>38.890521999999997</v>
      </c>
      <c r="H3537">
        <v>-77.001998999999998</v>
      </c>
      <c r="I3537" t="s">
        <v>21</v>
      </c>
      <c r="J3537">
        <v>197</v>
      </c>
      <c r="K3537">
        <v>3</v>
      </c>
      <c r="L3537">
        <v>136</v>
      </c>
      <c r="M3537" s="1">
        <v>44902</v>
      </c>
      <c r="N3537">
        <v>6.74</v>
      </c>
      <c r="O3537">
        <v>1</v>
      </c>
      <c r="P3537">
        <v>122</v>
      </c>
      <c r="Q3537">
        <v>76</v>
      </c>
      <c r="R3537" t="s">
        <v>5935</v>
      </c>
    </row>
    <row r="3538" spans="1:18" ht="15.95" customHeight="1">
      <c r="A3538">
        <v>45770135</v>
      </c>
      <c r="B3538" t="s">
        <v>5936</v>
      </c>
      <c r="C3538">
        <v>201899438</v>
      </c>
      <c r="D3538" t="s">
        <v>2793</v>
      </c>
      <c r="F3538" t="s">
        <v>63</v>
      </c>
      <c r="G3538">
        <v>38.908363000000001</v>
      </c>
      <c r="H3538">
        <v>-77.026222000000004</v>
      </c>
      <c r="I3538" t="s">
        <v>21</v>
      </c>
      <c r="J3538">
        <v>140</v>
      </c>
      <c r="K3538">
        <v>1</v>
      </c>
      <c r="L3538">
        <v>196</v>
      </c>
      <c r="M3538" s="1">
        <v>44895</v>
      </c>
      <c r="N3538">
        <v>7.47</v>
      </c>
      <c r="O3538">
        <v>2</v>
      </c>
      <c r="P3538">
        <v>174</v>
      </c>
      <c r="Q3538">
        <v>66</v>
      </c>
      <c r="R3538" t="s">
        <v>5937</v>
      </c>
    </row>
    <row r="3539" spans="1:18" ht="15.95" customHeight="1">
      <c r="A3539">
        <v>45774425</v>
      </c>
      <c r="B3539" t="s">
        <v>5938</v>
      </c>
      <c r="C3539">
        <v>17945482</v>
      </c>
      <c r="D3539" t="s">
        <v>279</v>
      </c>
      <c r="F3539" t="s">
        <v>88</v>
      </c>
      <c r="G3539">
        <v>38.894599999999997</v>
      </c>
      <c r="H3539">
        <v>-76.996679999999998</v>
      </c>
      <c r="I3539" t="s">
        <v>25</v>
      </c>
      <c r="J3539">
        <v>45</v>
      </c>
      <c r="K3539">
        <v>90</v>
      </c>
      <c r="L3539">
        <v>46</v>
      </c>
      <c r="M3539" s="1">
        <v>44721</v>
      </c>
      <c r="N3539">
        <v>2.2000000000000002</v>
      </c>
      <c r="O3539">
        <v>1</v>
      </c>
      <c r="P3539">
        <v>0</v>
      </c>
      <c r="Q3539">
        <v>27</v>
      </c>
    </row>
    <row r="3540" spans="1:18" ht="15.95" customHeight="1">
      <c r="A3540">
        <v>45789238</v>
      </c>
      <c r="B3540" t="s">
        <v>5939</v>
      </c>
      <c r="C3540">
        <v>10530921</v>
      </c>
      <c r="D3540" t="s">
        <v>5940</v>
      </c>
      <c r="F3540" t="s">
        <v>54</v>
      </c>
      <c r="G3540">
        <v>38.929319999999997</v>
      </c>
      <c r="H3540">
        <v>-77.108999999999995</v>
      </c>
      <c r="I3540" t="s">
        <v>21</v>
      </c>
      <c r="J3540">
        <v>104</v>
      </c>
      <c r="K3540">
        <v>2</v>
      </c>
      <c r="L3540">
        <v>36</v>
      </c>
      <c r="M3540" s="1">
        <v>44893</v>
      </c>
      <c r="N3540">
        <v>2.21</v>
      </c>
      <c r="O3540">
        <v>3</v>
      </c>
      <c r="P3540">
        <v>351</v>
      </c>
      <c r="Q3540">
        <v>29</v>
      </c>
      <c r="R3540" t="s">
        <v>5941</v>
      </c>
    </row>
    <row r="3541" spans="1:18" ht="15.95" customHeight="1">
      <c r="A3541">
        <v>45813525</v>
      </c>
      <c r="B3541" t="s">
        <v>5942</v>
      </c>
      <c r="C3541">
        <v>60528043</v>
      </c>
      <c r="D3541" t="s">
        <v>5943</v>
      </c>
      <c r="F3541" t="s">
        <v>77</v>
      </c>
      <c r="G3541">
        <v>38.955860000000001</v>
      </c>
      <c r="H3541">
        <v>-77.085740000000001</v>
      </c>
      <c r="I3541" t="s">
        <v>21</v>
      </c>
      <c r="J3541">
        <v>99</v>
      </c>
      <c r="K3541">
        <v>31</v>
      </c>
      <c r="L3541">
        <v>7</v>
      </c>
      <c r="M3541" s="1">
        <v>44401</v>
      </c>
      <c r="N3541">
        <v>0.27</v>
      </c>
      <c r="O3541">
        <v>1</v>
      </c>
      <c r="P3541">
        <v>0</v>
      </c>
      <c r="Q3541">
        <v>0</v>
      </c>
    </row>
    <row r="3542" spans="1:18" ht="15.95" customHeight="1">
      <c r="A3542">
        <v>45816025</v>
      </c>
      <c r="B3542" t="s">
        <v>5944</v>
      </c>
      <c r="C3542">
        <v>371433251</v>
      </c>
      <c r="D3542" t="s">
        <v>461</v>
      </c>
      <c r="F3542" t="s">
        <v>141</v>
      </c>
      <c r="G3542">
        <v>38.904710000000001</v>
      </c>
      <c r="H3542">
        <v>-76.992840000000001</v>
      </c>
      <c r="I3542" t="s">
        <v>21</v>
      </c>
      <c r="J3542">
        <v>84</v>
      </c>
      <c r="K3542">
        <v>31</v>
      </c>
      <c r="L3542">
        <v>6</v>
      </c>
      <c r="M3542" s="1">
        <v>44171</v>
      </c>
      <c r="N3542">
        <v>0.23</v>
      </c>
      <c r="O3542">
        <v>1</v>
      </c>
      <c r="P3542">
        <v>0</v>
      </c>
      <c r="Q3542">
        <v>0</v>
      </c>
    </row>
    <row r="3543" spans="1:18" ht="15.95" customHeight="1">
      <c r="A3543">
        <v>45857500</v>
      </c>
      <c r="B3543" t="s">
        <v>5945</v>
      </c>
      <c r="C3543">
        <v>12166019</v>
      </c>
      <c r="D3543" t="s">
        <v>2366</v>
      </c>
      <c r="F3543" t="s">
        <v>364</v>
      </c>
      <c r="G3543">
        <v>38.897419999999997</v>
      </c>
      <c r="H3543">
        <v>-76.944860000000006</v>
      </c>
      <c r="I3543" t="s">
        <v>25</v>
      </c>
      <c r="J3543">
        <v>43</v>
      </c>
      <c r="K3543">
        <v>31</v>
      </c>
      <c r="L3543">
        <v>2</v>
      </c>
      <c r="M3543" s="1">
        <v>44900</v>
      </c>
      <c r="N3543">
        <v>0.71</v>
      </c>
      <c r="O3543">
        <v>8</v>
      </c>
      <c r="P3543">
        <v>90</v>
      </c>
      <c r="Q3543">
        <v>2</v>
      </c>
    </row>
    <row r="3544" spans="1:18" ht="15.95" customHeight="1">
      <c r="A3544">
        <v>45860529</v>
      </c>
      <c r="B3544" t="s">
        <v>5946</v>
      </c>
      <c r="C3544">
        <v>5379812</v>
      </c>
      <c r="D3544" t="s">
        <v>279</v>
      </c>
      <c r="F3544" t="s">
        <v>368</v>
      </c>
      <c r="G3544">
        <v>38.924390000000002</v>
      </c>
      <c r="H3544">
        <v>-77.058790000000002</v>
      </c>
      <c r="I3544" t="s">
        <v>21</v>
      </c>
      <c r="J3544">
        <v>120</v>
      </c>
      <c r="K3544">
        <v>3</v>
      </c>
      <c r="L3544">
        <v>64</v>
      </c>
      <c r="M3544" s="1">
        <v>44858</v>
      </c>
      <c r="N3544">
        <v>2.5099999999999998</v>
      </c>
      <c r="O3544">
        <v>1</v>
      </c>
      <c r="P3544">
        <v>153</v>
      </c>
      <c r="Q3544">
        <v>36</v>
      </c>
      <c r="R3544" t="s">
        <v>5947</v>
      </c>
    </row>
    <row r="3545" spans="1:18" ht="15.95" customHeight="1">
      <c r="A3545">
        <v>45864101</v>
      </c>
      <c r="B3545" t="s">
        <v>5948</v>
      </c>
      <c r="C3545">
        <v>361618375</v>
      </c>
      <c r="D3545" t="s">
        <v>5013</v>
      </c>
      <c r="F3545" t="s">
        <v>51</v>
      </c>
      <c r="G3545">
        <v>38.900080000000003</v>
      </c>
      <c r="H3545">
        <v>-77.054910000000007</v>
      </c>
      <c r="I3545" t="s">
        <v>21</v>
      </c>
      <c r="J3545">
        <v>128</v>
      </c>
      <c r="K3545">
        <v>31</v>
      </c>
      <c r="L3545">
        <v>0</v>
      </c>
      <c r="M3545" s="13"/>
      <c r="O3545">
        <v>2</v>
      </c>
      <c r="P3545">
        <v>0</v>
      </c>
      <c r="Q3545">
        <v>0</v>
      </c>
    </row>
    <row r="3546" spans="1:18" ht="15.95" customHeight="1">
      <c r="A3546">
        <v>45865942</v>
      </c>
      <c r="B3546" t="s">
        <v>5949</v>
      </c>
      <c r="C3546">
        <v>371840672</v>
      </c>
      <c r="D3546" t="s">
        <v>2416</v>
      </c>
      <c r="F3546" t="s">
        <v>201</v>
      </c>
      <c r="G3546">
        <v>38.891150000000003</v>
      </c>
      <c r="H3546">
        <v>-77.002549999999999</v>
      </c>
      <c r="I3546" t="s">
        <v>21</v>
      </c>
      <c r="J3546">
        <v>95</v>
      </c>
      <c r="K3546">
        <v>2</v>
      </c>
      <c r="L3546">
        <v>130</v>
      </c>
      <c r="M3546" s="1">
        <v>44909</v>
      </c>
      <c r="N3546">
        <v>4.91</v>
      </c>
      <c r="O3546">
        <v>1</v>
      </c>
      <c r="P3546">
        <v>226</v>
      </c>
      <c r="Q3546">
        <v>69</v>
      </c>
      <c r="R3546" t="s">
        <v>101</v>
      </c>
    </row>
    <row r="3547" spans="1:18" ht="15.95" customHeight="1">
      <c r="A3547">
        <v>45866645</v>
      </c>
      <c r="B3547" t="s">
        <v>5950</v>
      </c>
      <c r="C3547">
        <v>84469399</v>
      </c>
      <c r="D3547" t="s">
        <v>5358</v>
      </c>
      <c r="F3547" t="s">
        <v>70</v>
      </c>
      <c r="G3547">
        <v>38.928759999999997</v>
      </c>
      <c r="H3547">
        <v>-77.027079999999998</v>
      </c>
      <c r="I3547" t="s">
        <v>21</v>
      </c>
      <c r="J3547">
        <v>127</v>
      </c>
      <c r="K3547">
        <v>1</v>
      </c>
      <c r="L3547">
        <v>133</v>
      </c>
      <c r="M3547" s="1">
        <v>44879</v>
      </c>
      <c r="N3547">
        <v>5.03</v>
      </c>
      <c r="O3547">
        <v>1</v>
      </c>
      <c r="P3547">
        <v>48</v>
      </c>
      <c r="Q3547">
        <v>49</v>
      </c>
      <c r="R3547" s="13" t="s">
        <v>5951</v>
      </c>
    </row>
    <row r="3548" spans="1:18" ht="15.95" customHeight="1">
      <c r="A3548">
        <v>45877546</v>
      </c>
      <c r="B3548" t="s">
        <v>5890</v>
      </c>
      <c r="C3548">
        <v>39930655</v>
      </c>
      <c r="D3548" t="s">
        <v>1928</v>
      </c>
      <c r="F3548" t="s">
        <v>63</v>
      </c>
      <c r="G3548">
        <v>38.907400000000003</v>
      </c>
      <c r="H3548">
        <v>-77.033929999999998</v>
      </c>
      <c r="I3548" t="s">
        <v>21</v>
      </c>
      <c r="J3548">
        <v>102</v>
      </c>
      <c r="K3548">
        <v>2</v>
      </c>
      <c r="L3548">
        <v>95</v>
      </c>
      <c r="M3548" s="1">
        <v>44906</v>
      </c>
      <c r="N3548">
        <v>3.63</v>
      </c>
      <c r="O3548">
        <v>166</v>
      </c>
      <c r="P3548">
        <v>319</v>
      </c>
      <c r="Q3548">
        <v>42</v>
      </c>
      <c r="R3548" s="13" t="s">
        <v>101</v>
      </c>
    </row>
    <row r="3549" spans="1:18" ht="15.95" customHeight="1">
      <c r="A3549">
        <v>45885266</v>
      </c>
      <c r="B3549" t="s">
        <v>5952</v>
      </c>
      <c r="C3549">
        <v>371996493</v>
      </c>
      <c r="D3549" t="s">
        <v>5953</v>
      </c>
      <c r="F3549" t="s">
        <v>141</v>
      </c>
      <c r="G3549">
        <v>38.90643</v>
      </c>
      <c r="H3549">
        <v>-76.976960000000005</v>
      </c>
      <c r="I3549" t="s">
        <v>21</v>
      </c>
      <c r="J3549">
        <v>318</v>
      </c>
      <c r="K3549">
        <v>3</v>
      </c>
      <c r="L3549">
        <v>29</v>
      </c>
      <c r="M3549" s="1">
        <v>44892</v>
      </c>
      <c r="N3549">
        <v>3.52</v>
      </c>
      <c r="O3549">
        <v>1</v>
      </c>
      <c r="P3549">
        <v>349</v>
      </c>
      <c r="Q3549">
        <v>29</v>
      </c>
      <c r="R3549" t="s">
        <v>5954</v>
      </c>
    </row>
    <row r="3550" spans="1:18" ht="15.95" customHeight="1">
      <c r="A3550">
        <v>45893207</v>
      </c>
      <c r="B3550" s="2" t="s">
        <v>5955</v>
      </c>
      <c r="C3550">
        <v>371873412</v>
      </c>
      <c r="D3550" t="s">
        <v>631</v>
      </c>
      <c r="F3550" t="s">
        <v>28</v>
      </c>
      <c r="G3550">
        <v>38.914859999999997</v>
      </c>
      <c r="H3550">
        <v>-77.007260000000002</v>
      </c>
      <c r="I3550" t="s">
        <v>21</v>
      </c>
      <c r="J3550">
        <v>150</v>
      </c>
      <c r="K3550">
        <v>4</v>
      </c>
      <c r="L3550">
        <v>22</v>
      </c>
      <c r="M3550" s="1">
        <v>44878</v>
      </c>
      <c r="N3550">
        <v>2.36</v>
      </c>
      <c r="O3550">
        <v>1</v>
      </c>
      <c r="P3550">
        <v>110</v>
      </c>
      <c r="Q3550">
        <v>22</v>
      </c>
      <c r="R3550" s="2" t="s">
        <v>5956</v>
      </c>
    </row>
    <row r="3551" spans="1:18" ht="15.95" customHeight="1">
      <c r="A3551">
        <v>45909623</v>
      </c>
      <c r="B3551" t="s">
        <v>5604</v>
      </c>
      <c r="C3551">
        <v>487806</v>
      </c>
      <c r="D3551" t="s">
        <v>2490</v>
      </c>
      <c r="F3551" t="s">
        <v>125</v>
      </c>
      <c r="G3551">
        <v>38.909489999999998</v>
      </c>
      <c r="H3551">
        <v>-77.064850000000007</v>
      </c>
      <c r="I3551" t="s">
        <v>21</v>
      </c>
      <c r="J3551">
        <v>194</v>
      </c>
      <c r="K3551">
        <v>1</v>
      </c>
      <c r="L3551">
        <v>2</v>
      </c>
      <c r="M3551" s="1">
        <v>44773</v>
      </c>
      <c r="N3551">
        <v>0.32</v>
      </c>
      <c r="O3551">
        <v>35</v>
      </c>
      <c r="P3551">
        <v>91</v>
      </c>
      <c r="Q3551">
        <v>2</v>
      </c>
      <c r="R3551" t="s">
        <v>101</v>
      </c>
    </row>
    <row r="3552" spans="1:18" ht="15.95" customHeight="1">
      <c r="A3552">
        <v>45916182</v>
      </c>
      <c r="B3552" t="s">
        <v>5957</v>
      </c>
      <c r="C3552">
        <v>4398452</v>
      </c>
      <c r="D3552" t="s">
        <v>5958</v>
      </c>
      <c r="F3552" t="s">
        <v>88</v>
      </c>
      <c r="G3552">
        <v>38.904589999999999</v>
      </c>
      <c r="H3552">
        <v>-76.997230000000002</v>
      </c>
      <c r="I3552" t="s">
        <v>21</v>
      </c>
      <c r="J3552">
        <v>172</v>
      </c>
      <c r="K3552">
        <v>3</v>
      </c>
      <c r="L3552">
        <v>114</v>
      </c>
      <c r="M3552" s="1">
        <v>44903</v>
      </c>
      <c r="N3552">
        <v>4.91</v>
      </c>
      <c r="O3552">
        <v>2</v>
      </c>
      <c r="P3552">
        <v>79</v>
      </c>
      <c r="Q3552">
        <v>55</v>
      </c>
      <c r="R3552" t="s">
        <v>5959</v>
      </c>
    </row>
    <row r="3553" spans="1:18" ht="15.95" customHeight="1">
      <c r="A3553">
        <v>45938605</v>
      </c>
      <c r="B3553" t="s">
        <v>5960</v>
      </c>
      <c r="C3553">
        <v>323097738</v>
      </c>
      <c r="D3553" t="s">
        <v>534</v>
      </c>
      <c r="F3553" t="s">
        <v>94</v>
      </c>
      <c r="G3553">
        <v>38.913699999999999</v>
      </c>
      <c r="H3553">
        <v>-77.039230000000003</v>
      </c>
      <c r="I3553" t="s">
        <v>21</v>
      </c>
      <c r="J3553">
        <v>65</v>
      </c>
      <c r="K3553">
        <v>31</v>
      </c>
      <c r="L3553">
        <v>111</v>
      </c>
      <c r="M3553" s="1">
        <v>44887</v>
      </c>
      <c r="N3553">
        <v>4.33</v>
      </c>
      <c r="O3553">
        <v>1</v>
      </c>
      <c r="P3553">
        <v>72</v>
      </c>
      <c r="Q3553">
        <v>45</v>
      </c>
    </row>
    <row r="3554" spans="1:18" ht="15.95" customHeight="1">
      <c r="A3554">
        <v>45942819</v>
      </c>
      <c r="B3554" t="s">
        <v>5961</v>
      </c>
      <c r="C3554">
        <v>18607577</v>
      </c>
      <c r="D3554" t="s">
        <v>5962</v>
      </c>
      <c r="F3554" t="s">
        <v>122</v>
      </c>
      <c r="G3554">
        <v>38.916870000000003</v>
      </c>
      <c r="H3554">
        <v>-77.023169999999993</v>
      </c>
      <c r="I3554" t="s">
        <v>21</v>
      </c>
      <c r="J3554">
        <v>199</v>
      </c>
      <c r="K3554">
        <v>2</v>
      </c>
      <c r="L3554">
        <v>133</v>
      </c>
      <c r="M3554" s="1">
        <v>44906</v>
      </c>
      <c r="N3554">
        <v>5.0599999999999996</v>
      </c>
      <c r="O3554">
        <v>1</v>
      </c>
      <c r="P3554">
        <v>328</v>
      </c>
      <c r="Q3554">
        <v>62</v>
      </c>
      <c r="R3554" t="s">
        <v>5963</v>
      </c>
    </row>
    <row r="3555" spans="1:18" ht="15.95" customHeight="1">
      <c r="A3555">
        <v>45950568</v>
      </c>
      <c r="B3555" t="s">
        <v>5739</v>
      </c>
      <c r="C3555">
        <v>107434423</v>
      </c>
      <c r="D3555" t="s">
        <v>3834</v>
      </c>
      <c r="F3555" t="s">
        <v>51</v>
      </c>
      <c r="G3555">
        <v>38.900994400000002</v>
      </c>
      <c r="H3555">
        <v>-77.049578600000004</v>
      </c>
      <c r="I3555" t="s">
        <v>21</v>
      </c>
      <c r="J3555">
        <v>211</v>
      </c>
      <c r="K3555">
        <v>32</v>
      </c>
      <c r="L3555">
        <v>0</v>
      </c>
      <c r="M3555" s="13"/>
      <c r="O3555">
        <v>214</v>
      </c>
      <c r="P3555">
        <v>321</v>
      </c>
      <c r="Q3555">
        <v>0</v>
      </c>
    </row>
    <row r="3556" spans="1:18" ht="15.95" customHeight="1">
      <c r="A3556">
        <v>45956802</v>
      </c>
      <c r="B3556" t="s">
        <v>5964</v>
      </c>
      <c r="C3556">
        <v>1459127</v>
      </c>
      <c r="D3556" t="s">
        <v>5965</v>
      </c>
      <c r="F3556" t="s">
        <v>28</v>
      </c>
      <c r="G3556">
        <v>38.92109</v>
      </c>
      <c r="H3556">
        <v>-77.00855</v>
      </c>
      <c r="I3556" t="s">
        <v>21</v>
      </c>
      <c r="J3556">
        <v>400</v>
      </c>
      <c r="K3556">
        <v>28</v>
      </c>
      <c r="L3556">
        <v>5</v>
      </c>
      <c r="M3556" s="1">
        <v>44834</v>
      </c>
      <c r="N3556">
        <v>0.25</v>
      </c>
      <c r="O3556">
        <v>1</v>
      </c>
      <c r="P3556">
        <v>297</v>
      </c>
      <c r="Q3556">
        <v>4</v>
      </c>
      <c r="R3556" t="s">
        <v>5966</v>
      </c>
    </row>
    <row r="3557" spans="1:18" ht="15.95" customHeight="1">
      <c r="A3557">
        <v>45959030</v>
      </c>
      <c r="B3557" t="s">
        <v>5967</v>
      </c>
      <c r="C3557">
        <v>99501395</v>
      </c>
      <c r="D3557" t="s">
        <v>474</v>
      </c>
      <c r="F3557" t="s">
        <v>34</v>
      </c>
      <c r="G3557">
        <v>38.94903</v>
      </c>
      <c r="H3557">
        <v>-77.021839999999997</v>
      </c>
      <c r="I3557" t="s">
        <v>21</v>
      </c>
      <c r="J3557">
        <v>299</v>
      </c>
      <c r="K3557">
        <v>5</v>
      </c>
      <c r="L3557">
        <v>2</v>
      </c>
      <c r="M3557" s="1">
        <v>44795</v>
      </c>
      <c r="N3557">
        <v>0.47</v>
      </c>
      <c r="O3557">
        <v>2</v>
      </c>
      <c r="P3557">
        <v>0</v>
      </c>
      <c r="Q3557">
        <v>2</v>
      </c>
      <c r="R3557" s="2" t="s">
        <v>5968</v>
      </c>
    </row>
    <row r="3558" spans="1:18" ht="15.95" customHeight="1">
      <c r="A3558">
        <v>45959718</v>
      </c>
      <c r="B3558" t="s">
        <v>5969</v>
      </c>
      <c r="C3558">
        <v>143212276</v>
      </c>
      <c r="D3558" t="s">
        <v>5970</v>
      </c>
      <c r="F3558" t="s">
        <v>70</v>
      </c>
      <c r="G3558">
        <v>38.926079999999999</v>
      </c>
      <c r="H3558">
        <v>-77.025959999999998</v>
      </c>
      <c r="I3558" t="s">
        <v>21</v>
      </c>
      <c r="J3558">
        <v>87</v>
      </c>
      <c r="K3558">
        <v>3</v>
      </c>
      <c r="L3558">
        <v>50</v>
      </c>
      <c r="M3558" s="1">
        <v>44885</v>
      </c>
      <c r="N3558">
        <v>1.91</v>
      </c>
      <c r="O3558">
        <v>2</v>
      </c>
      <c r="P3558">
        <v>81</v>
      </c>
      <c r="Q3558">
        <v>29</v>
      </c>
      <c r="R3558" t="s">
        <v>101</v>
      </c>
    </row>
    <row r="3559" spans="1:18" ht="15.95" customHeight="1">
      <c r="A3559">
        <v>45964641</v>
      </c>
      <c r="B3559" t="s">
        <v>5971</v>
      </c>
      <c r="C3559">
        <v>1931304</v>
      </c>
      <c r="D3559" t="s">
        <v>2970</v>
      </c>
      <c r="F3559" t="s">
        <v>34</v>
      </c>
      <c r="G3559">
        <v>38.951039999999999</v>
      </c>
      <c r="H3559">
        <v>-77.032120000000006</v>
      </c>
      <c r="I3559" t="s">
        <v>21</v>
      </c>
      <c r="J3559">
        <v>99</v>
      </c>
      <c r="K3559">
        <v>4</v>
      </c>
      <c r="L3559">
        <v>36</v>
      </c>
      <c r="M3559" s="1">
        <v>44870</v>
      </c>
      <c r="N3559">
        <v>1.39</v>
      </c>
      <c r="O3559">
        <v>1</v>
      </c>
      <c r="P3559">
        <v>69</v>
      </c>
      <c r="Q3559">
        <v>17</v>
      </c>
      <c r="R3559" t="s">
        <v>5972</v>
      </c>
    </row>
    <row r="3560" spans="1:18" ht="15.95" customHeight="1">
      <c r="A3560">
        <v>45973079</v>
      </c>
      <c r="B3560" t="s">
        <v>5973</v>
      </c>
      <c r="C3560">
        <v>337758783</v>
      </c>
      <c r="D3560" t="s">
        <v>5974</v>
      </c>
      <c r="F3560" t="s">
        <v>34</v>
      </c>
      <c r="G3560">
        <v>38.94952</v>
      </c>
      <c r="H3560">
        <v>-77.022090000000006</v>
      </c>
      <c r="I3560" t="s">
        <v>21</v>
      </c>
      <c r="J3560">
        <v>100</v>
      </c>
      <c r="K3560">
        <v>5</v>
      </c>
      <c r="L3560">
        <v>6</v>
      </c>
      <c r="M3560" s="1">
        <v>44877</v>
      </c>
      <c r="N3560">
        <v>0.24</v>
      </c>
      <c r="O3560">
        <v>1</v>
      </c>
      <c r="P3560">
        <v>350</v>
      </c>
      <c r="Q3560">
        <v>3</v>
      </c>
      <c r="R3560" t="s">
        <v>5975</v>
      </c>
    </row>
    <row r="3561" spans="1:18" ht="15.95" customHeight="1">
      <c r="A3561">
        <v>45977033</v>
      </c>
      <c r="B3561" t="s">
        <v>5976</v>
      </c>
      <c r="C3561">
        <v>202132693</v>
      </c>
      <c r="D3561" t="s">
        <v>233</v>
      </c>
      <c r="F3561" t="s">
        <v>687</v>
      </c>
      <c r="G3561">
        <v>38.863700000000001</v>
      </c>
      <c r="H3561">
        <v>-76.951999999999998</v>
      </c>
      <c r="I3561" t="s">
        <v>21</v>
      </c>
      <c r="J3561">
        <v>91</v>
      </c>
      <c r="K3561">
        <v>31</v>
      </c>
      <c r="L3561">
        <v>29</v>
      </c>
      <c r="M3561" s="1">
        <v>44865</v>
      </c>
      <c r="N3561">
        <v>1.23</v>
      </c>
      <c r="O3561">
        <v>1</v>
      </c>
      <c r="P3561">
        <v>294</v>
      </c>
      <c r="Q3561">
        <v>2</v>
      </c>
    </row>
    <row r="3562" spans="1:18" ht="15.95" customHeight="1">
      <c r="A3562">
        <v>45990826</v>
      </c>
      <c r="B3562" t="s">
        <v>5977</v>
      </c>
      <c r="C3562">
        <v>242384147</v>
      </c>
      <c r="D3562" t="s">
        <v>5978</v>
      </c>
      <c r="F3562" t="s">
        <v>141</v>
      </c>
      <c r="G3562">
        <v>38.901919999999997</v>
      </c>
      <c r="H3562">
        <v>-76.980959999999996</v>
      </c>
      <c r="I3562" t="s">
        <v>21</v>
      </c>
      <c r="J3562">
        <v>64</v>
      </c>
      <c r="K3562">
        <v>3</v>
      </c>
      <c r="L3562">
        <v>20</v>
      </c>
      <c r="M3562" s="1">
        <v>44890</v>
      </c>
      <c r="N3562">
        <v>0.92</v>
      </c>
      <c r="O3562">
        <v>10</v>
      </c>
      <c r="P3562">
        <v>168</v>
      </c>
      <c r="Q3562">
        <v>16</v>
      </c>
      <c r="R3562" t="s">
        <v>101</v>
      </c>
    </row>
    <row r="3563" spans="1:18" ht="15.95" customHeight="1">
      <c r="A3563">
        <v>45993222</v>
      </c>
      <c r="B3563" t="s">
        <v>5979</v>
      </c>
      <c r="C3563">
        <v>10532814</v>
      </c>
      <c r="D3563" t="s">
        <v>886</v>
      </c>
      <c r="F3563" t="s">
        <v>70</v>
      </c>
      <c r="G3563">
        <v>38.93412</v>
      </c>
      <c r="H3563">
        <v>-77.035210000000006</v>
      </c>
      <c r="I3563" t="s">
        <v>21</v>
      </c>
      <c r="J3563">
        <v>338</v>
      </c>
      <c r="K3563">
        <v>1</v>
      </c>
      <c r="L3563">
        <v>96</v>
      </c>
      <c r="M3563" s="1">
        <v>44858</v>
      </c>
      <c r="N3563">
        <v>3.75</v>
      </c>
      <c r="O3563">
        <v>4</v>
      </c>
      <c r="P3563">
        <v>215</v>
      </c>
      <c r="Q3563">
        <v>28</v>
      </c>
      <c r="R3563" t="s">
        <v>2387</v>
      </c>
    </row>
    <row r="3564" spans="1:18" ht="15.95" customHeight="1">
      <c r="A3564">
        <v>46004444</v>
      </c>
      <c r="B3564" t="s">
        <v>5980</v>
      </c>
      <c r="C3564">
        <v>268577141</v>
      </c>
      <c r="D3564" t="s">
        <v>4517</v>
      </c>
      <c r="F3564" t="s">
        <v>51</v>
      </c>
      <c r="G3564">
        <v>38.90437</v>
      </c>
      <c r="H3564">
        <v>-77.048599999999993</v>
      </c>
      <c r="I3564" t="s">
        <v>25</v>
      </c>
      <c r="J3564">
        <v>10000</v>
      </c>
      <c r="K3564">
        <v>31</v>
      </c>
      <c r="L3564">
        <v>8</v>
      </c>
      <c r="M3564" s="1">
        <v>44697</v>
      </c>
      <c r="N3564">
        <v>0.31</v>
      </c>
      <c r="O3564">
        <v>10</v>
      </c>
      <c r="P3564">
        <v>353</v>
      </c>
      <c r="Q3564">
        <v>2</v>
      </c>
    </row>
    <row r="3565" spans="1:18" ht="15.95" customHeight="1">
      <c r="A3565">
        <v>46006215</v>
      </c>
      <c r="B3565" t="s">
        <v>5981</v>
      </c>
      <c r="C3565">
        <v>170280723</v>
      </c>
      <c r="D3565" t="s">
        <v>4328</v>
      </c>
      <c r="F3565" t="s">
        <v>201</v>
      </c>
      <c r="G3565">
        <v>38.887169999999998</v>
      </c>
      <c r="H3565">
        <v>-76.994960000000006</v>
      </c>
      <c r="I3565" t="s">
        <v>21</v>
      </c>
      <c r="J3565">
        <v>116</v>
      </c>
      <c r="K3565">
        <v>3</v>
      </c>
      <c r="L3565">
        <v>11</v>
      </c>
      <c r="M3565" s="1">
        <v>44900</v>
      </c>
      <c r="N3565">
        <v>0.44</v>
      </c>
      <c r="O3565">
        <v>10</v>
      </c>
      <c r="P3565">
        <v>91</v>
      </c>
      <c r="Q3565">
        <v>9</v>
      </c>
      <c r="R3565" t="s">
        <v>101</v>
      </c>
    </row>
    <row r="3566" spans="1:18" ht="15.95" customHeight="1">
      <c r="A3566">
        <v>46012108</v>
      </c>
      <c r="B3566" t="s">
        <v>5982</v>
      </c>
      <c r="C3566">
        <v>10367964</v>
      </c>
      <c r="D3566" t="s">
        <v>5983</v>
      </c>
      <c r="F3566" t="s">
        <v>63</v>
      </c>
      <c r="G3566">
        <v>38.91151</v>
      </c>
      <c r="H3566">
        <v>-77.019990000000007</v>
      </c>
      <c r="I3566" t="s">
        <v>21</v>
      </c>
      <c r="J3566">
        <v>125</v>
      </c>
      <c r="K3566">
        <v>31</v>
      </c>
      <c r="L3566">
        <v>0</v>
      </c>
      <c r="O3566">
        <v>1</v>
      </c>
      <c r="P3566">
        <v>0</v>
      </c>
      <c r="Q3566">
        <v>0</v>
      </c>
    </row>
    <row r="3567" spans="1:18" ht="15.95" customHeight="1">
      <c r="A3567">
        <v>46023116</v>
      </c>
      <c r="B3567" t="s">
        <v>5984</v>
      </c>
      <c r="C3567">
        <v>69229879</v>
      </c>
      <c r="D3567" t="s">
        <v>5550</v>
      </c>
      <c r="F3567" t="s">
        <v>141</v>
      </c>
      <c r="G3567">
        <v>38.907629999999997</v>
      </c>
      <c r="H3567">
        <v>-76.987449999999995</v>
      </c>
      <c r="I3567" t="s">
        <v>21</v>
      </c>
      <c r="J3567">
        <v>124</v>
      </c>
      <c r="K3567">
        <v>2</v>
      </c>
      <c r="L3567">
        <v>108</v>
      </c>
      <c r="M3567" s="1">
        <v>44900</v>
      </c>
      <c r="N3567">
        <v>4.1900000000000004</v>
      </c>
      <c r="O3567">
        <v>6</v>
      </c>
      <c r="P3567">
        <v>258</v>
      </c>
      <c r="Q3567">
        <v>62</v>
      </c>
      <c r="R3567" t="s">
        <v>101</v>
      </c>
    </row>
    <row r="3568" spans="1:18" ht="15.95" customHeight="1">
      <c r="A3568">
        <v>46044562</v>
      </c>
      <c r="B3568" t="s">
        <v>5985</v>
      </c>
      <c r="C3568">
        <v>310074919</v>
      </c>
      <c r="D3568" t="s">
        <v>5986</v>
      </c>
      <c r="F3568" t="s">
        <v>34</v>
      </c>
      <c r="G3568">
        <v>38.951320000000003</v>
      </c>
      <c r="H3568">
        <v>-77.026020000000003</v>
      </c>
      <c r="I3568" t="s">
        <v>21</v>
      </c>
      <c r="J3568">
        <v>86</v>
      </c>
      <c r="K3568">
        <v>31</v>
      </c>
      <c r="L3568">
        <v>2</v>
      </c>
      <c r="M3568" s="1">
        <v>44747</v>
      </c>
      <c r="N3568">
        <v>0.14000000000000001</v>
      </c>
      <c r="O3568">
        <v>1</v>
      </c>
      <c r="P3568">
        <v>78</v>
      </c>
      <c r="Q3568">
        <v>1</v>
      </c>
    </row>
    <row r="3569" spans="1:18" ht="15.95" customHeight="1">
      <c r="A3569">
        <v>46048000</v>
      </c>
      <c r="B3569" t="s">
        <v>5987</v>
      </c>
      <c r="C3569">
        <v>122931819</v>
      </c>
      <c r="D3569" t="s">
        <v>3063</v>
      </c>
      <c r="F3569" t="s">
        <v>60</v>
      </c>
      <c r="G3569">
        <v>38.933129999999998</v>
      </c>
      <c r="H3569">
        <v>-76.985119999999995</v>
      </c>
      <c r="I3569" t="s">
        <v>21</v>
      </c>
      <c r="J3569">
        <v>116</v>
      </c>
      <c r="K3569">
        <v>4</v>
      </c>
      <c r="L3569">
        <v>51</v>
      </c>
      <c r="M3569" s="1">
        <v>44907</v>
      </c>
      <c r="N3569">
        <v>2.71</v>
      </c>
      <c r="O3569">
        <v>2</v>
      </c>
      <c r="P3569">
        <v>230</v>
      </c>
      <c r="Q3569">
        <v>32</v>
      </c>
      <c r="R3569" s="2" t="s">
        <v>5988</v>
      </c>
    </row>
    <row r="3570" spans="1:18" ht="15.95" customHeight="1">
      <c r="A3570">
        <v>46048362</v>
      </c>
      <c r="B3570" t="s">
        <v>5989</v>
      </c>
      <c r="C3570">
        <v>257539140</v>
      </c>
      <c r="D3570" t="s">
        <v>5990</v>
      </c>
      <c r="F3570" t="s">
        <v>201</v>
      </c>
      <c r="G3570">
        <v>38.886400000000002</v>
      </c>
      <c r="H3570">
        <v>-77.004940000000005</v>
      </c>
      <c r="I3570" t="s">
        <v>21</v>
      </c>
      <c r="J3570">
        <v>130</v>
      </c>
      <c r="K3570">
        <v>1</v>
      </c>
      <c r="L3570">
        <v>83</v>
      </c>
      <c r="M3570" s="1">
        <v>44908</v>
      </c>
      <c r="N3570">
        <v>3.91</v>
      </c>
      <c r="O3570">
        <v>8</v>
      </c>
      <c r="P3570">
        <v>358</v>
      </c>
      <c r="Q3570">
        <v>57</v>
      </c>
      <c r="R3570" t="s">
        <v>5991</v>
      </c>
    </row>
    <row r="3571" spans="1:18" ht="15.95" customHeight="1">
      <c r="A3571">
        <v>46048577</v>
      </c>
      <c r="B3571" t="s">
        <v>5992</v>
      </c>
      <c r="C3571">
        <v>100507452</v>
      </c>
      <c r="D3571" t="s">
        <v>1313</v>
      </c>
      <c r="F3571" t="s">
        <v>88</v>
      </c>
      <c r="G3571">
        <v>38.893369999999997</v>
      </c>
      <c r="H3571">
        <v>-76.978359999999995</v>
      </c>
      <c r="I3571" t="s">
        <v>21</v>
      </c>
      <c r="J3571">
        <v>135</v>
      </c>
      <c r="K3571">
        <v>3</v>
      </c>
      <c r="L3571">
        <v>48</v>
      </c>
      <c r="M3571" s="1">
        <v>44892</v>
      </c>
      <c r="N3571">
        <v>2.0099999999999998</v>
      </c>
      <c r="O3571">
        <v>1</v>
      </c>
      <c r="P3571">
        <v>44</v>
      </c>
      <c r="Q3571">
        <v>31</v>
      </c>
      <c r="R3571" t="s">
        <v>5993</v>
      </c>
    </row>
    <row r="3572" spans="1:18" ht="15.95" customHeight="1">
      <c r="A3572">
        <v>46049581</v>
      </c>
      <c r="B3572" t="s">
        <v>5994</v>
      </c>
      <c r="C3572">
        <v>257539140</v>
      </c>
      <c r="D3572" t="s">
        <v>5990</v>
      </c>
      <c r="F3572" t="s">
        <v>201</v>
      </c>
      <c r="G3572">
        <v>38.884830000000001</v>
      </c>
      <c r="H3572">
        <v>-77.003510000000006</v>
      </c>
      <c r="I3572" t="s">
        <v>21</v>
      </c>
      <c r="J3572">
        <v>114</v>
      </c>
      <c r="K3572">
        <v>1</v>
      </c>
      <c r="L3572">
        <v>95</v>
      </c>
      <c r="M3572" s="1">
        <v>44912</v>
      </c>
      <c r="N3572">
        <v>4.3600000000000003</v>
      </c>
      <c r="O3572">
        <v>8</v>
      </c>
      <c r="P3572">
        <v>363</v>
      </c>
      <c r="Q3572">
        <v>60</v>
      </c>
      <c r="R3572" t="s">
        <v>5991</v>
      </c>
    </row>
    <row r="3573" spans="1:18" ht="15.95" customHeight="1">
      <c r="A3573">
        <v>46049801</v>
      </c>
      <c r="B3573" t="s">
        <v>5995</v>
      </c>
      <c r="C3573">
        <v>257539140</v>
      </c>
      <c r="D3573" t="s">
        <v>5990</v>
      </c>
      <c r="F3573" t="s">
        <v>201</v>
      </c>
      <c r="G3573">
        <v>38.885399999999997</v>
      </c>
      <c r="H3573">
        <v>-77.005759999999995</v>
      </c>
      <c r="I3573" t="s">
        <v>21</v>
      </c>
      <c r="J3573">
        <v>110</v>
      </c>
      <c r="K3573">
        <v>1</v>
      </c>
      <c r="L3573">
        <v>71</v>
      </c>
      <c r="M3573" s="1">
        <v>44909</v>
      </c>
      <c r="N3573">
        <v>3.22</v>
      </c>
      <c r="O3573">
        <v>8</v>
      </c>
      <c r="P3573">
        <v>360</v>
      </c>
      <c r="Q3573">
        <v>42</v>
      </c>
      <c r="R3573" t="s">
        <v>5991</v>
      </c>
    </row>
    <row r="3574" spans="1:18" ht="15.95" customHeight="1">
      <c r="A3574">
        <v>46049905</v>
      </c>
      <c r="B3574" t="s">
        <v>5996</v>
      </c>
      <c r="C3574">
        <v>257539140</v>
      </c>
      <c r="D3574" t="s">
        <v>5990</v>
      </c>
      <c r="F3574" t="s">
        <v>201</v>
      </c>
      <c r="G3574">
        <v>38.886119999999998</v>
      </c>
      <c r="H3574">
        <v>-77.003709999999998</v>
      </c>
      <c r="I3574" t="s">
        <v>21</v>
      </c>
      <c r="J3574">
        <v>122</v>
      </c>
      <c r="K3574">
        <v>1</v>
      </c>
      <c r="L3574">
        <v>73</v>
      </c>
      <c r="M3574" s="1">
        <v>44913</v>
      </c>
      <c r="N3574">
        <v>3.38</v>
      </c>
      <c r="O3574">
        <v>8</v>
      </c>
      <c r="P3574">
        <v>349</v>
      </c>
      <c r="Q3574">
        <v>56</v>
      </c>
      <c r="R3574" t="s">
        <v>5991</v>
      </c>
    </row>
    <row r="3575" spans="1:18" ht="15.95" customHeight="1">
      <c r="A3575">
        <v>46052194</v>
      </c>
      <c r="B3575" t="s">
        <v>5997</v>
      </c>
      <c r="C3575">
        <v>242384147</v>
      </c>
      <c r="D3575" t="s">
        <v>5978</v>
      </c>
      <c r="F3575" t="s">
        <v>141</v>
      </c>
      <c r="G3575">
        <v>38.902630000000002</v>
      </c>
      <c r="H3575">
        <v>-76.980140000000006</v>
      </c>
      <c r="I3575" t="s">
        <v>21</v>
      </c>
      <c r="J3575">
        <v>86</v>
      </c>
      <c r="K3575">
        <v>31</v>
      </c>
      <c r="L3575">
        <v>22</v>
      </c>
      <c r="M3575" s="1">
        <v>44906</v>
      </c>
      <c r="N3575">
        <v>1.1000000000000001</v>
      </c>
      <c r="O3575">
        <v>10</v>
      </c>
      <c r="P3575">
        <v>342</v>
      </c>
      <c r="Q3575">
        <v>16</v>
      </c>
      <c r="R3575" t="s">
        <v>101</v>
      </c>
    </row>
    <row r="3576" spans="1:18" ht="15.95" customHeight="1">
      <c r="A3576">
        <v>46052718</v>
      </c>
      <c r="B3576" t="s">
        <v>5998</v>
      </c>
      <c r="C3576">
        <v>242384147</v>
      </c>
      <c r="D3576" t="s">
        <v>5978</v>
      </c>
      <c r="F3576" t="s">
        <v>141</v>
      </c>
      <c r="G3576">
        <v>38.902189999999997</v>
      </c>
      <c r="H3576">
        <v>-76.97972</v>
      </c>
      <c r="I3576" t="s">
        <v>21</v>
      </c>
      <c r="J3576">
        <v>79</v>
      </c>
      <c r="K3576">
        <v>3</v>
      </c>
      <c r="L3576">
        <v>19</v>
      </c>
      <c r="M3576" s="1">
        <v>44878</v>
      </c>
      <c r="N3576">
        <v>1.07</v>
      </c>
      <c r="O3576">
        <v>10</v>
      </c>
      <c r="P3576">
        <v>168</v>
      </c>
      <c r="Q3576">
        <v>15</v>
      </c>
      <c r="R3576" t="s">
        <v>101</v>
      </c>
    </row>
    <row r="3577" spans="1:18" ht="15.95" customHeight="1">
      <c r="A3577">
        <v>46054151</v>
      </c>
      <c r="B3577" t="s">
        <v>5999</v>
      </c>
      <c r="C3577">
        <v>26392545</v>
      </c>
      <c r="D3577" t="s">
        <v>3164</v>
      </c>
      <c r="F3577" t="s">
        <v>28</v>
      </c>
      <c r="G3577">
        <v>38.91751</v>
      </c>
      <c r="H3577">
        <v>-77.005679999999998</v>
      </c>
      <c r="I3577" t="s">
        <v>21</v>
      </c>
      <c r="J3577">
        <v>160</v>
      </c>
      <c r="K3577">
        <v>6</v>
      </c>
      <c r="L3577">
        <v>10</v>
      </c>
      <c r="M3577" s="1">
        <v>44747</v>
      </c>
      <c r="N3577">
        <v>0.4</v>
      </c>
      <c r="O3577">
        <v>3</v>
      </c>
      <c r="P3577">
        <v>0</v>
      </c>
      <c r="Q3577">
        <v>2</v>
      </c>
      <c r="R3577" t="s">
        <v>3165</v>
      </c>
    </row>
    <row r="3578" spans="1:18" ht="15.95" customHeight="1">
      <c r="A3578">
        <v>46082907</v>
      </c>
      <c r="B3578" t="s">
        <v>6219</v>
      </c>
      <c r="C3578">
        <v>107434423</v>
      </c>
      <c r="D3578" t="s">
        <v>3834</v>
      </c>
      <c r="F3578" t="s">
        <v>63</v>
      </c>
      <c r="G3578">
        <v>38.909892399999997</v>
      </c>
      <c r="H3578">
        <v>-77.033552799999995</v>
      </c>
      <c r="I3578" t="s">
        <v>21</v>
      </c>
      <c r="J3578">
        <v>174</v>
      </c>
      <c r="K3578">
        <v>32</v>
      </c>
      <c r="L3578">
        <v>0</v>
      </c>
      <c r="M3578" s="13"/>
      <c r="O3578">
        <v>214</v>
      </c>
      <c r="P3578">
        <v>340</v>
      </c>
      <c r="Q3578">
        <v>0</v>
      </c>
    </row>
    <row r="3579" spans="1:18" ht="15.95" customHeight="1">
      <c r="A3579">
        <v>46083668</v>
      </c>
      <c r="B3579" t="s">
        <v>6219</v>
      </c>
      <c r="C3579">
        <v>107434423</v>
      </c>
      <c r="D3579" t="s">
        <v>3834</v>
      </c>
      <c r="F3579" t="s">
        <v>63</v>
      </c>
      <c r="G3579">
        <v>38.909892399999997</v>
      </c>
      <c r="H3579">
        <v>-77.033552799999995</v>
      </c>
      <c r="I3579" t="s">
        <v>21</v>
      </c>
      <c r="J3579">
        <v>171</v>
      </c>
      <c r="K3579">
        <v>32</v>
      </c>
      <c r="L3579">
        <v>0</v>
      </c>
      <c r="M3579" s="13"/>
      <c r="O3579">
        <v>214</v>
      </c>
      <c r="P3579">
        <v>235</v>
      </c>
      <c r="Q3579">
        <v>0</v>
      </c>
    </row>
    <row r="3580" spans="1:18" ht="15.95" customHeight="1">
      <c r="A3580">
        <v>46106600</v>
      </c>
      <c r="B3580" t="s">
        <v>6220</v>
      </c>
      <c r="C3580">
        <v>69203193</v>
      </c>
      <c r="D3580" t="s">
        <v>2676</v>
      </c>
      <c r="F3580" t="s">
        <v>94</v>
      </c>
      <c r="G3580">
        <v>38.918590549999998</v>
      </c>
      <c r="H3580">
        <v>-77.037582400000005</v>
      </c>
      <c r="I3580" t="s">
        <v>21</v>
      </c>
      <c r="J3580">
        <v>70</v>
      </c>
      <c r="K3580">
        <v>31</v>
      </c>
      <c r="L3580">
        <v>8</v>
      </c>
      <c r="M3580" s="1">
        <v>44865</v>
      </c>
      <c r="N3580">
        <v>0.31</v>
      </c>
      <c r="O3580">
        <v>34</v>
      </c>
      <c r="P3580">
        <v>353</v>
      </c>
      <c r="Q3580">
        <v>3</v>
      </c>
    </row>
    <row r="3581" spans="1:18" ht="15.95" customHeight="1">
      <c r="A3581">
        <v>46120474</v>
      </c>
      <c r="B3581" t="s">
        <v>6221</v>
      </c>
      <c r="C3581">
        <v>69203193</v>
      </c>
      <c r="D3581" t="s">
        <v>2676</v>
      </c>
      <c r="F3581" t="s">
        <v>94</v>
      </c>
      <c r="G3581">
        <v>38.918590549999998</v>
      </c>
      <c r="H3581">
        <v>-77.037582400000005</v>
      </c>
      <c r="I3581" t="s">
        <v>21</v>
      </c>
      <c r="J3581">
        <v>60</v>
      </c>
      <c r="K3581">
        <v>31</v>
      </c>
      <c r="L3581">
        <v>6</v>
      </c>
      <c r="M3581" s="1">
        <v>44788</v>
      </c>
      <c r="N3581">
        <v>0.24</v>
      </c>
      <c r="O3581">
        <v>34</v>
      </c>
      <c r="P3581">
        <v>365</v>
      </c>
      <c r="Q3581">
        <v>4</v>
      </c>
    </row>
    <row r="3582" spans="1:18" ht="15.95" customHeight="1">
      <c r="A3582">
        <v>46130062</v>
      </c>
      <c r="B3582" t="s">
        <v>6222</v>
      </c>
      <c r="C3582">
        <v>107434423</v>
      </c>
      <c r="D3582" t="s">
        <v>3834</v>
      </c>
      <c r="F3582" t="s">
        <v>63</v>
      </c>
      <c r="G3582">
        <v>38.909892399999997</v>
      </c>
      <c r="H3582">
        <v>-77.033552799999995</v>
      </c>
      <c r="I3582" t="s">
        <v>21</v>
      </c>
      <c r="J3582">
        <v>135</v>
      </c>
      <c r="K3582">
        <v>32</v>
      </c>
      <c r="L3582">
        <v>0</v>
      </c>
      <c r="M3582" s="13"/>
      <c r="O3582">
        <v>214</v>
      </c>
      <c r="P3582">
        <v>361</v>
      </c>
      <c r="Q3582">
        <v>0</v>
      </c>
    </row>
    <row r="3583" spans="1:18" ht="15.95" customHeight="1">
      <c r="A3583">
        <v>46131935</v>
      </c>
      <c r="B3583" t="s">
        <v>6223</v>
      </c>
      <c r="C3583">
        <v>56696655</v>
      </c>
      <c r="D3583" t="s">
        <v>6224</v>
      </c>
      <c r="F3583" t="s">
        <v>34</v>
      </c>
      <c r="G3583">
        <v>38.945659999999997</v>
      </c>
      <c r="H3583">
        <v>-77.027199999999993</v>
      </c>
      <c r="I3583" t="s">
        <v>21</v>
      </c>
      <c r="J3583">
        <v>110</v>
      </c>
      <c r="K3583">
        <v>2</v>
      </c>
      <c r="L3583">
        <v>0</v>
      </c>
      <c r="O3583">
        <v>1</v>
      </c>
      <c r="P3583">
        <v>341</v>
      </c>
      <c r="Q3583">
        <v>0</v>
      </c>
      <c r="R3583" t="s">
        <v>101</v>
      </c>
    </row>
    <row r="3584" spans="1:18" ht="15.95" customHeight="1">
      <c r="A3584">
        <v>46138649</v>
      </c>
      <c r="B3584" t="s">
        <v>6225</v>
      </c>
      <c r="C3584">
        <v>309751108</v>
      </c>
      <c r="D3584" t="s">
        <v>5082</v>
      </c>
      <c r="F3584" t="s">
        <v>20</v>
      </c>
      <c r="G3584">
        <v>38.956809999999997</v>
      </c>
      <c r="H3584">
        <v>-77.008250000000004</v>
      </c>
      <c r="I3584" t="s">
        <v>21</v>
      </c>
      <c r="J3584">
        <v>446</v>
      </c>
      <c r="K3584">
        <v>31</v>
      </c>
      <c r="L3584">
        <v>29</v>
      </c>
      <c r="M3584" s="1">
        <v>44711</v>
      </c>
      <c r="N3584">
        <v>1.19</v>
      </c>
      <c r="O3584">
        <v>3</v>
      </c>
      <c r="P3584">
        <v>343</v>
      </c>
      <c r="Q3584">
        <v>9</v>
      </c>
    </row>
    <row r="3585" spans="1:18" ht="15.95" customHeight="1">
      <c r="A3585">
        <v>46146369</v>
      </c>
      <c r="B3585" t="s">
        <v>6226</v>
      </c>
      <c r="C3585">
        <v>1569728</v>
      </c>
      <c r="D3585" t="s">
        <v>363</v>
      </c>
      <c r="F3585" t="s">
        <v>364</v>
      </c>
      <c r="G3585">
        <v>38.90005</v>
      </c>
      <c r="H3585">
        <v>-76.943920000000006</v>
      </c>
      <c r="I3585" t="s">
        <v>25</v>
      </c>
      <c r="J3585">
        <v>53</v>
      </c>
      <c r="K3585">
        <v>31</v>
      </c>
      <c r="L3585">
        <v>4</v>
      </c>
      <c r="M3585" s="1">
        <v>44806</v>
      </c>
      <c r="N3585">
        <v>0.26</v>
      </c>
      <c r="O3585">
        <v>3</v>
      </c>
      <c r="P3585">
        <v>361</v>
      </c>
      <c r="Q3585">
        <v>3</v>
      </c>
    </row>
    <row r="3586" spans="1:18" ht="15.95" customHeight="1">
      <c r="A3586">
        <v>46163269</v>
      </c>
      <c r="B3586" t="s">
        <v>6036</v>
      </c>
      <c r="C3586">
        <v>185152492</v>
      </c>
      <c r="D3586" t="s">
        <v>1195</v>
      </c>
      <c r="F3586" t="s">
        <v>51</v>
      </c>
      <c r="G3586">
        <v>38.905239999999999</v>
      </c>
      <c r="H3586">
        <v>-77.051019999999994</v>
      </c>
      <c r="I3586" t="s">
        <v>21</v>
      </c>
      <c r="J3586">
        <v>185</v>
      </c>
      <c r="K3586">
        <v>31</v>
      </c>
      <c r="L3586">
        <v>0</v>
      </c>
      <c r="M3586" s="13"/>
      <c r="O3586">
        <v>1</v>
      </c>
      <c r="P3586">
        <v>90</v>
      </c>
      <c r="Q3586">
        <v>0</v>
      </c>
    </row>
    <row r="3587" spans="1:18" ht="15.95" customHeight="1">
      <c r="A3587">
        <v>46178690</v>
      </c>
      <c r="B3587" t="s">
        <v>6037</v>
      </c>
      <c r="C3587">
        <v>374098287</v>
      </c>
      <c r="D3587" t="s">
        <v>6038</v>
      </c>
      <c r="F3587" t="s">
        <v>88</v>
      </c>
      <c r="G3587">
        <v>38.893549999999998</v>
      </c>
      <c r="H3587">
        <v>-76.985659999999996</v>
      </c>
      <c r="I3587" t="s">
        <v>21</v>
      </c>
      <c r="J3587">
        <v>1200</v>
      </c>
      <c r="K3587">
        <v>31</v>
      </c>
      <c r="L3587">
        <v>0</v>
      </c>
      <c r="O3587">
        <v>1</v>
      </c>
      <c r="P3587">
        <v>0</v>
      </c>
      <c r="Q3587">
        <v>0</v>
      </c>
    </row>
    <row r="3588" spans="1:18" ht="15.95" customHeight="1">
      <c r="A3588">
        <v>46193587</v>
      </c>
      <c r="B3588" t="s">
        <v>6039</v>
      </c>
      <c r="C3588">
        <v>39930655</v>
      </c>
      <c r="D3588" t="s">
        <v>1928</v>
      </c>
      <c r="F3588" t="s">
        <v>201</v>
      </c>
      <c r="G3588">
        <v>38.888379999999998</v>
      </c>
      <c r="H3588">
        <v>-76.991519999999994</v>
      </c>
      <c r="I3588" t="s">
        <v>21</v>
      </c>
      <c r="J3588">
        <v>97</v>
      </c>
      <c r="K3588">
        <v>31</v>
      </c>
      <c r="L3588">
        <v>1</v>
      </c>
      <c r="M3588" s="1">
        <v>44708</v>
      </c>
      <c r="N3588">
        <v>0.14000000000000001</v>
      </c>
      <c r="O3588">
        <v>166</v>
      </c>
      <c r="P3588">
        <v>286</v>
      </c>
      <c r="Q3588">
        <v>1</v>
      </c>
    </row>
    <row r="3589" spans="1:18" ht="15.95" customHeight="1">
      <c r="A3589">
        <v>46193603</v>
      </c>
      <c r="B3589" t="s">
        <v>6040</v>
      </c>
      <c r="C3589">
        <v>39930655</v>
      </c>
      <c r="D3589" t="s">
        <v>1928</v>
      </c>
      <c r="F3589" t="s">
        <v>201</v>
      </c>
      <c r="G3589">
        <v>38.883159999999997</v>
      </c>
      <c r="H3589">
        <v>-77.004689999999997</v>
      </c>
      <c r="I3589" t="s">
        <v>21</v>
      </c>
      <c r="J3589">
        <v>88</v>
      </c>
      <c r="K3589">
        <v>31</v>
      </c>
      <c r="L3589">
        <v>0</v>
      </c>
      <c r="M3589" s="13"/>
      <c r="O3589">
        <v>166</v>
      </c>
      <c r="P3589">
        <v>296</v>
      </c>
      <c r="Q3589">
        <v>0</v>
      </c>
    </row>
    <row r="3590" spans="1:18" ht="15.95" customHeight="1">
      <c r="A3590">
        <v>46194766</v>
      </c>
      <c r="B3590" t="s">
        <v>6041</v>
      </c>
      <c r="C3590">
        <v>21446876</v>
      </c>
      <c r="D3590" t="s">
        <v>3453</v>
      </c>
      <c r="F3590" t="s">
        <v>70</v>
      </c>
      <c r="G3590">
        <v>38.923430000000003</v>
      </c>
      <c r="H3590">
        <v>-77.030289999999994</v>
      </c>
      <c r="I3590" t="s">
        <v>21</v>
      </c>
      <c r="J3590">
        <v>125</v>
      </c>
      <c r="K3590">
        <v>31</v>
      </c>
      <c r="L3590">
        <v>0</v>
      </c>
      <c r="M3590" s="13"/>
      <c r="O3590">
        <v>2</v>
      </c>
      <c r="P3590">
        <v>0</v>
      </c>
      <c r="Q3590">
        <v>0</v>
      </c>
    </row>
    <row r="3591" spans="1:18" ht="15.95" customHeight="1">
      <c r="A3591">
        <v>46231785</v>
      </c>
      <c r="B3591" t="s">
        <v>6042</v>
      </c>
      <c r="C3591">
        <v>17115030</v>
      </c>
      <c r="D3591" t="s">
        <v>741</v>
      </c>
      <c r="F3591" t="s">
        <v>60</v>
      </c>
      <c r="G3591">
        <v>38.92427</v>
      </c>
      <c r="H3591">
        <v>-76.968069999999997</v>
      </c>
      <c r="I3591" t="s">
        <v>21</v>
      </c>
      <c r="J3591">
        <v>234</v>
      </c>
      <c r="K3591">
        <v>2</v>
      </c>
      <c r="L3591">
        <v>84</v>
      </c>
      <c r="M3591" s="1">
        <v>44903</v>
      </c>
      <c r="N3591">
        <v>3.48</v>
      </c>
      <c r="O3591">
        <v>1</v>
      </c>
      <c r="P3591">
        <v>33</v>
      </c>
      <c r="Q3591">
        <v>49</v>
      </c>
      <c r="R3591" t="s">
        <v>6043</v>
      </c>
    </row>
    <row r="3592" spans="1:18" ht="15.95" customHeight="1">
      <c r="A3592">
        <v>46232948</v>
      </c>
      <c r="B3592" t="s">
        <v>6044</v>
      </c>
      <c r="C3592">
        <v>67208614</v>
      </c>
      <c r="D3592" t="s">
        <v>4733</v>
      </c>
      <c r="F3592" t="s">
        <v>70</v>
      </c>
      <c r="G3592">
        <v>38.929560000000002</v>
      </c>
      <c r="H3592">
        <v>-77.042509999999993</v>
      </c>
      <c r="I3592" t="s">
        <v>21</v>
      </c>
      <c r="J3592">
        <v>80</v>
      </c>
      <c r="K3592">
        <v>31</v>
      </c>
      <c r="L3592">
        <v>3</v>
      </c>
      <c r="M3592" s="1">
        <v>44640</v>
      </c>
      <c r="N3592">
        <v>0.2</v>
      </c>
      <c r="O3592">
        <v>1</v>
      </c>
      <c r="P3592">
        <v>87</v>
      </c>
      <c r="Q3592">
        <v>1</v>
      </c>
    </row>
    <row r="3593" spans="1:18" ht="15.95" customHeight="1">
      <c r="A3593">
        <v>46253554</v>
      </c>
      <c r="B3593" t="s">
        <v>6045</v>
      </c>
      <c r="C3593">
        <v>374527046</v>
      </c>
      <c r="D3593" t="s">
        <v>6046</v>
      </c>
      <c r="F3593" t="s">
        <v>135</v>
      </c>
      <c r="G3593">
        <v>38.882860270000002</v>
      </c>
      <c r="H3593">
        <v>-77.019193110000003</v>
      </c>
      <c r="I3593" t="s">
        <v>1228</v>
      </c>
      <c r="J3593">
        <v>0</v>
      </c>
      <c r="K3593">
        <v>1</v>
      </c>
      <c r="L3593">
        <v>291</v>
      </c>
      <c r="M3593" s="1">
        <v>44900</v>
      </c>
      <c r="N3593">
        <v>12.82</v>
      </c>
      <c r="O3593">
        <v>1</v>
      </c>
      <c r="P3593">
        <v>0</v>
      </c>
      <c r="Q3593">
        <v>161</v>
      </c>
    </row>
    <row r="3594" spans="1:18" ht="15.95" customHeight="1">
      <c r="A3594">
        <v>46276795</v>
      </c>
      <c r="B3594" t="s">
        <v>6047</v>
      </c>
      <c r="C3594">
        <v>219493221</v>
      </c>
      <c r="D3594" t="s">
        <v>4318</v>
      </c>
      <c r="F3594" t="s">
        <v>1233</v>
      </c>
      <c r="G3594">
        <v>38.877679999999998</v>
      </c>
      <c r="H3594">
        <v>-76.993899999999996</v>
      </c>
      <c r="I3594" t="s">
        <v>21</v>
      </c>
      <c r="J3594">
        <v>131</v>
      </c>
      <c r="K3594">
        <v>2</v>
      </c>
      <c r="L3594">
        <v>20</v>
      </c>
      <c r="M3594" s="1">
        <v>44891</v>
      </c>
      <c r="N3594">
        <v>0.96</v>
      </c>
      <c r="O3594">
        <v>38</v>
      </c>
      <c r="P3594">
        <v>319</v>
      </c>
      <c r="Q3594">
        <v>7</v>
      </c>
      <c r="R3594" t="s">
        <v>101</v>
      </c>
    </row>
    <row r="3595" spans="1:18" ht="15.95" customHeight="1">
      <c r="A3595">
        <v>46277339</v>
      </c>
      <c r="B3595" t="s">
        <v>6048</v>
      </c>
      <c r="C3595">
        <v>219493221</v>
      </c>
      <c r="D3595" t="s">
        <v>4318</v>
      </c>
      <c r="F3595" t="s">
        <v>1233</v>
      </c>
      <c r="G3595">
        <v>38.877800000000001</v>
      </c>
      <c r="H3595">
        <v>-76.994889999999998</v>
      </c>
      <c r="I3595" t="s">
        <v>21</v>
      </c>
      <c r="J3595">
        <v>131</v>
      </c>
      <c r="K3595">
        <v>2</v>
      </c>
      <c r="L3595">
        <v>106</v>
      </c>
      <c r="M3595" s="1">
        <v>44885</v>
      </c>
      <c r="N3595">
        <v>5.32</v>
      </c>
      <c r="O3595">
        <v>38</v>
      </c>
      <c r="P3595">
        <v>350</v>
      </c>
      <c r="Q3595">
        <v>70</v>
      </c>
      <c r="R3595" s="13" t="s">
        <v>101</v>
      </c>
    </row>
    <row r="3596" spans="1:18" ht="15.95" customHeight="1">
      <c r="A3596">
        <v>46288510</v>
      </c>
      <c r="B3596" t="s">
        <v>6049</v>
      </c>
      <c r="C3596">
        <v>43723905</v>
      </c>
      <c r="D3596" t="s">
        <v>74</v>
      </c>
      <c r="F3596" t="s">
        <v>34</v>
      </c>
      <c r="G3596">
        <v>38.941139999999997</v>
      </c>
      <c r="H3596">
        <v>-77.01634</v>
      </c>
      <c r="I3596" t="s">
        <v>21</v>
      </c>
      <c r="J3596">
        <v>130</v>
      </c>
      <c r="K3596">
        <v>31</v>
      </c>
      <c r="L3596">
        <v>0</v>
      </c>
      <c r="M3596" s="13"/>
      <c r="O3596">
        <v>3</v>
      </c>
      <c r="P3596">
        <v>0</v>
      </c>
      <c r="Q3596">
        <v>0</v>
      </c>
    </row>
    <row r="3597" spans="1:18" ht="15.95" customHeight="1">
      <c r="A3597">
        <v>46289608</v>
      </c>
      <c r="B3597" t="s">
        <v>6050</v>
      </c>
      <c r="C3597">
        <v>12166019</v>
      </c>
      <c r="D3597" t="s">
        <v>2366</v>
      </c>
      <c r="F3597" t="s">
        <v>364</v>
      </c>
      <c r="G3597">
        <v>38.898490000000002</v>
      </c>
      <c r="H3597">
        <v>-76.946330000000003</v>
      </c>
      <c r="I3597" t="s">
        <v>25</v>
      </c>
      <c r="J3597">
        <v>40</v>
      </c>
      <c r="K3597">
        <v>31</v>
      </c>
      <c r="L3597">
        <v>6</v>
      </c>
      <c r="M3597" s="1">
        <v>44744</v>
      </c>
      <c r="N3597">
        <v>0.42</v>
      </c>
      <c r="O3597">
        <v>8</v>
      </c>
      <c r="P3597">
        <v>203</v>
      </c>
      <c r="Q3597">
        <v>5</v>
      </c>
    </row>
    <row r="3598" spans="1:18" ht="15.95" customHeight="1">
      <c r="A3598">
        <v>46293888</v>
      </c>
      <c r="B3598" t="s">
        <v>6051</v>
      </c>
      <c r="C3598">
        <v>125855620</v>
      </c>
      <c r="D3598" t="s">
        <v>2967</v>
      </c>
      <c r="F3598" t="s">
        <v>70</v>
      </c>
      <c r="G3598">
        <v>38.931620000000002</v>
      </c>
      <c r="H3598">
        <v>-77.042190000000005</v>
      </c>
      <c r="I3598" t="s">
        <v>21</v>
      </c>
      <c r="J3598">
        <v>125</v>
      </c>
      <c r="K3598">
        <v>31</v>
      </c>
      <c r="L3598">
        <v>2</v>
      </c>
      <c r="M3598" s="1">
        <v>44186</v>
      </c>
      <c r="N3598">
        <v>0.08</v>
      </c>
      <c r="O3598">
        <v>1</v>
      </c>
      <c r="P3598">
        <v>0</v>
      </c>
      <c r="Q3598">
        <v>0</v>
      </c>
    </row>
    <row r="3599" spans="1:18" ht="15.95" customHeight="1">
      <c r="A3599">
        <v>46295929</v>
      </c>
      <c r="B3599" t="s">
        <v>6052</v>
      </c>
      <c r="C3599">
        <v>361618375</v>
      </c>
      <c r="D3599" t="s">
        <v>5013</v>
      </c>
      <c r="F3599" t="s">
        <v>51</v>
      </c>
      <c r="G3599">
        <v>38.900750000000002</v>
      </c>
      <c r="H3599">
        <v>-77.054490000000001</v>
      </c>
      <c r="I3599" t="s">
        <v>21</v>
      </c>
      <c r="J3599">
        <v>198</v>
      </c>
      <c r="K3599">
        <v>31</v>
      </c>
      <c r="L3599">
        <v>0</v>
      </c>
      <c r="O3599">
        <v>2</v>
      </c>
      <c r="P3599">
        <v>0</v>
      </c>
      <c r="Q3599">
        <v>0</v>
      </c>
    </row>
    <row r="3600" spans="1:18" ht="15.95" customHeight="1">
      <c r="A3600">
        <v>46306888</v>
      </c>
      <c r="B3600" t="s">
        <v>6053</v>
      </c>
      <c r="C3600">
        <v>374843181</v>
      </c>
      <c r="D3600" t="s">
        <v>164</v>
      </c>
      <c r="F3600" t="s">
        <v>28</v>
      </c>
      <c r="G3600">
        <v>38.917209999999997</v>
      </c>
      <c r="H3600">
        <v>-77.001410000000007</v>
      </c>
      <c r="I3600" t="s">
        <v>21</v>
      </c>
      <c r="J3600">
        <v>78</v>
      </c>
      <c r="K3600">
        <v>1</v>
      </c>
      <c r="L3600">
        <v>146</v>
      </c>
      <c r="M3600" s="1">
        <v>44905</v>
      </c>
      <c r="N3600">
        <v>5.76</v>
      </c>
      <c r="O3600">
        <v>1</v>
      </c>
      <c r="P3600">
        <v>77</v>
      </c>
      <c r="Q3600">
        <v>63</v>
      </c>
      <c r="R3600" t="s">
        <v>6054</v>
      </c>
    </row>
    <row r="3601" spans="1:18" ht="15.95" customHeight="1">
      <c r="A3601">
        <v>46333228</v>
      </c>
      <c r="B3601" t="s">
        <v>6055</v>
      </c>
      <c r="C3601">
        <v>266037254</v>
      </c>
      <c r="D3601" t="s">
        <v>2527</v>
      </c>
      <c r="F3601" t="s">
        <v>201</v>
      </c>
      <c r="G3601">
        <v>38.884729999999998</v>
      </c>
      <c r="H3601">
        <v>-77.004559999999998</v>
      </c>
      <c r="I3601" t="s">
        <v>21</v>
      </c>
      <c r="J3601">
        <v>649</v>
      </c>
      <c r="K3601">
        <v>14</v>
      </c>
      <c r="L3601">
        <v>0</v>
      </c>
      <c r="O3601">
        <v>2</v>
      </c>
      <c r="P3601">
        <v>64</v>
      </c>
      <c r="Q3601">
        <v>0</v>
      </c>
      <c r="R3601" t="s">
        <v>4564</v>
      </c>
    </row>
    <row r="3602" spans="1:18" ht="15.95" customHeight="1">
      <c r="A3602">
        <v>46338150</v>
      </c>
      <c r="B3602" t="s">
        <v>6056</v>
      </c>
      <c r="C3602">
        <v>8591234</v>
      </c>
      <c r="D3602" t="s">
        <v>233</v>
      </c>
      <c r="F3602" t="s">
        <v>88</v>
      </c>
      <c r="G3602">
        <v>38.897880000000001</v>
      </c>
      <c r="H3602">
        <v>-76.989540000000005</v>
      </c>
      <c r="I3602" t="s">
        <v>21</v>
      </c>
      <c r="J3602">
        <v>120</v>
      </c>
      <c r="K3602">
        <v>2</v>
      </c>
      <c r="L3602">
        <v>55</v>
      </c>
      <c r="M3602" s="1">
        <v>44902</v>
      </c>
      <c r="N3602">
        <v>2.15</v>
      </c>
      <c r="O3602">
        <v>8</v>
      </c>
      <c r="P3602">
        <v>78</v>
      </c>
      <c r="Q3602">
        <v>35</v>
      </c>
      <c r="R3602" t="s">
        <v>6057</v>
      </c>
    </row>
    <row r="3603" spans="1:18" ht="15.95" customHeight="1">
      <c r="A3603">
        <v>46340651</v>
      </c>
      <c r="B3603" t="s">
        <v>6058</v>
      </c>
      <c r="C3603">
        <v>11622522</v>
      </c>
      <c r="D3603" t="s">
        <v>266</v>
      </c>
      <c r="F3603" t="s">
        <v>204</v>
      </c>
      <c r="G3603">
        <v>38.981459999999998</v>
      </c>
      <c r="H3603">
        <v>-77.031120000000001</v>
      </c>
      <c r="I3603" t="s">
        <v>21</v>
      </c>
      <c r="J3603">
        <v>400</v>
      </c>
      <c r="K3603">
        <v>31</v>
      </c>
      <c r="L3603">
        <v>0</v>
      </c>
      <c r="O3603">
        <v>1</v>
      </c>
      <c r="P3603">
        <v>0</v>
      </c>
      <c r="Q3603">
        <v>0</v>
      </c>
    </row>
    <row r="3604" spans="1:18" ht="15.95" customHeight="1">
      <c r="A3604">
        <v>46356120</v>
      </c>
      <c r="B3604" t="s">
        <v>6059</v>
      </c>
      <c r="C3604">
        <v>44706521</v>
      </c>
      <c r="D3604" t="s">
        <v>179</v>
      </c>
      <c r="F3604" t="s">
        <v>70</v>
      </c>
      <c r="G3604">
        <v>38.931159999999998</v>
      </c>
      <c r="H3604">
        <v>-77.024680000000004</v>
      </c>
      <c r="I3604" t="s">
        <v>25</v>
      </c>
      <c r="J3604">
        <v>40</v>
      </c>
      <c r="K3604">
        <v>32</v>
      </c>
      <c r="L3604">
        <v>5</v>
      </c>
      <c r="M3604" s="1">
        <v>44508</v>
      </c>
      <c r="N3604">
        <v>0.26</v>
      </c>
      <c r="O3604">
        <v>7</v>
      </c>
      <c r="P3604">
        <v>0</v>
      </c>
      <c r="Q3604">
        <v>0</v>
      </c>
    </row>
    <row r="3605" spans="1:18" ht="15.95" customHeight="1">
      <c r="A3605">
        <v>46358889</v>
      </c>
      <c r="B3605" t="s">
        <v>6060</v>
      </c>
      <c r="C3605">
        <v>219493221</v>
      </c>
      <c r="D3605" t="s">
        <v>4318</v>
      </c>
      <c r="F3605" t="s">
        <v>1233</v>
      </c>
      <c r="G3605">
        <v>38.877270000000003</v>
      </c>
      <c r="H3605">
        <v>-76.995320000000007</v>
      </c>
      <c r="I3605" t="s">
        <v>21</v>
      </c>
      <c r="J3605">
        <v>164</v>
      </c>
      <c r="K3605">
        <v>2</v>
      </c>
      <c r="L3605">
        <v>27</v>
      </c>
      <c r="M3605" s="1">
        <v>44797</v>
      </c>
      <c r="N3605">
        <v>1.3</v>
      </c>
      <c r="O3605">
        <v>38</v>
      </c>
      <c r="P3605">
        <v>340</v>
      </c>
      <c r="Q3605">
        <v>13</v>
      </c>
      <c r="R3605" t="s">
        <v>101</v>
      </c>
    </row>
    <row r="3606" spans="1:18" ht="15.95" customHeight="1">
      <c r="A3606">
        <v>46372004</v>
      </c>
      <c r="B3606" t="s">
        <v>6061</v>
      </c>
      <c r="C3606">
        <v>38197351</v>
      </c>
      <c r="D3606" t="s">
        <v>6062</v>
      </c>
      <c r="F3606" t="s">
        <v>1044</v>
      </c>
      <c r="G3606">
        <v>38.867559999999997</v>
      </c>
      <c r="H3606">
        <v>-76.945589999999996</v>
      </c>
      <c r="I3606" t="s">
        <v>25</v>
      </c>
      <c r="J3606">
        <v>51</v>
      </c>
      <c r="K3606">
        <v>1</v>
      </c>
      <c r="L3606">
        <v>77</v>
      </c>
      <c r="M3606" s="1">
        <v>44898</v>
      </c>
      <c r="N3606">
        <v>3.05</v>
      </c>
      <c r="O3606">
        <v>1</v>
      </c>
      <c r="P3606">
        <v>166</v>
      </c>
      <c r="Q3606">
        <v>69</v>
      </c>
      <c r="R3606" t="s">
        <v>6063</v>
      </c>
    </row>
    <row r="3607" spans="1:18" ht="15.95" customHeight="1">
      <c r="A3607">
        <v>46372191</v>
      </c>
      <c r="B3607" t="s">
        <v>6064</v>
      </c>
      <c r="C3607">
        <v>159644445</v>
      </c>
      <c r="D3607" t="s">
        <v>3033</v>
      </c>
      <c r="F3607" t="s">
        <v>70</v>
      </c>
      <c r="G3607">
        <v>38.934820000000002</v>
      </c>
      <c r="H3607">
        <v>-77.033060000000006</v>
      </c>
      <c r="I3607" t="s">
        <v>21</v>
      </c>
      <c r="J3607">
        <v>400</v>
      </c>
      <c r="K3607">
        <v>31</v>
      </c>
      <c r="L3607">
        <v>2</v>
      </c>
      <c r="M3607" s="1">
        <v>44528</v>
      </c>
      <c r="N3607">
        <v>0.11</v>
      </c>
      <c r="O3607">
        <v>5</v>
      </c>
      <c r="P3607">
        <v>363</v>
      </c>
      <c r="Q3607">
        <v>0</v>
      </c>
      <c r="R3607" t="s">
        <v>3034</v>
      </c>
    </row>
    <row r="3608" spans="1:18" ht="15.95" customHeight="1">
      <c r="A3608">
        <v>46372366</v>
      </c>
      <c r="B3608" t="s">
        <v>6065</v>
      </c>
      <c r="C3608">
        <v>152998344</v>
      </c>
      <c r="D3608" t="s">
        <v>6066</v>
      </c>
      <c r="F3608" t="s">
        <v>88</v>
      </c>
      <c r="G3608">
        <v>38.894849999999998</v>
      </c>
      <c r="H3608">
        <v>-76.977189999999993</v>
      </c>
      <c r="I3608" t="s">
        <v>21</v>
      </c>
      <c r="J3608">
        <v>82</v>
      </c>
      <c r="K3608">
        <v>31</v>
      </c>
      <c r="L3608">
        <v>36</v>
      </c>
      <c r="M3608" s="1">
        <v>44800</v>
      </c>
      <c r="N3608">
        <v>1.45</v>
      </c>
      <c r="O3608">
        <v>1</v>
      </c>
      <c r="P3608">
        <v>324</v>
      </c>
      <c r="Q3608">
        <v>8</v>
      </c>
    </row>
    <row r="3609" spans="1:18" ht="15.95" customHeight="1">
      <c r="A3609">
        <v>46376464</v>
      </c>
      <c r="B3609" t="s">
        <v>6067</v>
      </c>
      <c r="C3609">
        <v>39930655</v>
      </c>
      <c r="D3609" t="s">
        <v>1928</v>
      </c>
      <c r="F3609" t="s">
        <v>94</v>
      </c>
      <c r="G3609">
        <v>38.913310000000003</v>
      </c>
      <c r="H3609">
        <v>-77.044579999999996</v>
      </c>
      <c r="I3609" t="s">
        <v>21</v>
      </c>
      <c r="J3609">
        <v>177</v>
      </c>
      <c r="K3609">
        <v>31</v>
      </c>
      <c r="L3609">
        <v>41</v>
      </c>
      <c r="M3609" s="1">
        <v>44710</v>
      </c>
      <c r="N3609">
        <v>1.71</v>
      </c>
      <c r="O3609">
        <v>166</v>
      </c>
      <c r="P3609">
        <v>365</v>
      </c>
      <c r="Q3609">
        <v>15</v>
      </c>
    </row>
    <row r="3610" spans="1:18" ht="15.95" customHeight="1">
      <c r="A3610">
        <v>46376799</v>
      </c>
      <c r="B3610" t="s">
        <v>6068</v>
      </c>
      <c r="C3610">
        <v>7650266</v>
      </c>
      <c r="D3610" t="s">
        <v>5726</v>
      </c>
      <c r="F3610" t="s">
        <v>94</v>
      </c>
      <c r="G3610">
        <v>38.908909999999999</v>
      </c>
      <c r="H3610">
        <v>-77.046220000000005</v>
      </c>
      <c r="I3610" t="s">
        <v>21</v>
      </c>
      <c r="J3610">
        <v>116</v>
      </c>
      <c r="K3610">
        <v>31</v>
      </c>
      <c r="L3610">
        <v>1</v>
      </c>
      <c r="M3610" s="1">
        <v>44500</v>
      </c>
      <c r="N3610">
        <v>7.0000000000000007E-2</v>
      </c>
      <c r="O3610">
        <v>101</v>
      </c>
      <c r="P3610">
        <v>365</v>
      </c>
      <c r="Q3610">
        <v>0</v>
      </c>
    </row>
    <row r="3611" spans="1:18" ht="15.95" customHeight="1">
      <c r="A3611">
        <v>46377589</v>
      </c>
      <c r="B3611" t="s">
        <v>3715</v>
      </c>
      <c r="C3611">
        <v>755980</v>
      </c>
      <c r="D3611" t="s">
        <v>6069</v>
      </c>
      <c r="F3611" t="s">
        <v>88</v>
      </c>
      <c r="G3611">
        <v>38.897460000000002</v>
      </c>
      <c r="H3611">
        <v>-76.986829999999998</v>
      </c>
      <c r="I3611" t="s">
        <v>21</v>
      </c>
      <c r="J3611">
        <v>100</v>
      </c>
      <c r="K3611">
        <v>2</v>
      </c>
      <c r="L3611">
        <v>20</v>
      </c>
      <c r="M3611" s="1">
        <v>44878</v>
      </c>
      <c r="N3611">
        <v>0.98</v>
      </c>
      <c r="O3611">
        <v>1</v>
      </c>
      <c r="P3611">
        <v>273</v>
      </c>
      <c r="Q3611">
        <v>6</v>
      </c>
      <c r="R3611" s="2" t="s">
        <v>6070</v>
      </c>
    </row>
    <row r="3612" spans="1:18" ht="15.95" customHeight="1">
      <c r="A3612">
        <v>46377775</v>
      </c>
      <c r="B3612" t="s">
        <v>6071</v>
      </c>
      <c r="C3612">
        <v>19584745</v>
      </c>
      <c r="D3612" t="s">
        <v>998</v>
      </c>
      <c r="F3612" t="s">
        <v>34</v>
      </c>
      <c r="G3612">
        <v>38.948700000000002</v>
      </c>
      <c r="H3612">
        <v>-77.03246</v>
      </c>
      <c r="I3612" t="s">
        <v>21</v>
      </c>
      <c r="J3612">
        <v>186</v>
      </c>
      <c r="K3612">
        <v>3</v>
      </c>
      <c r="L3612">
        <v>1</v>
      </c>
      <c r="M3612" s="1">
        <v>44809</v>
      </c>
      <c r="N3612">
        <v>0.28000000000000003</v>
      </c>
      <c r="O3612">
        <v>2</v>
      </c>
      <c r="P3612">
        <v>96</v>
      </c>
      <c r="Q3612">
        <v>1</v>
      </c>
      <c r="R3612" t="s">
        <v>999</v>
      </c>
    </row>
    <row r="3613" spans="1:18" ht="15.95" customHeight="1">
      <c r="A3613">
        <v>46396305</v>
      </c>
      <c r="B3613" t="s">
        <v>6072</v>
      </c>
      <c r="C3613">
        <v>305689325</v>
      </c>
      <c r="D3613" t="s">
        <v>6073</v>
      </c>
      <c r="F3613" t="s">
        <v>94</v>
      </c>
      <c r="G3613">
        <v>38.914879999999997</v>
      </c>
      <c r="H3613">
        <v>-77.039389999999997</v>
      </c>
      <c r="I3613" t="s">
        <v>25</v>
      </c>
      <c r="J3613">
        <v>179</v>
      </c>
      <c r="K3613">
        <v>31</v>
      </c>
      <c r="L3613">
        <v>0</v>
      </c>
      <c r="M3613" s="13"/>
      <c r="O3613">
        <v>1</v>
      </c>
      <c r="P3613">
        <v>0</v>
      </c>
      <c r="Q3613">
        <v>0</v>
      </c>
      <c r="R3613" s="13"/>
    </row>
    <row r="3614" spans="1:18" ht="15.95" customHeight="1">
      <c r="A3614">
        <v>46407965</v>
      </c>
      <c r="B3614" t="s">
        <v>6074</v>
      </c>
      <c r="C3614">
        <v>292538124</v>
      </c>
      <c r="D3614" t="s">
        <v>5824</v>
      </c>
      <c r="F3614" t="s">
        <v>162</v>
      </c>
      <c r="G3614">
        <v>38.824080000000002</v>
      </c>
      <c r="H3614">
        <v>-76.997690000000006</v>
      </c>
      <c r="I3614" t="s">
        <v>21</v>
      </c>
      <c r="J3614">
        <v>143</v>
      </c>
      <c r="K3614">
        <v>4</v>
      </c>
      <c r="L3614">
        <v>30</v>
      </c>
      <c r="M3614" s="1">
        <v>44788</v>
      </c>
      <c r="N3614">
        <v>1.83</v>
      </c>
      <c r="O3614">
        <v>3</v>
      </c>
      <c r="P3614">
        <v>110</v>
      </c>
      <c r="Q3614">
        <v>9</v>
      </c>
      <c r="R3614" t="s">
        <v>5825</v>
      </c>
    </row>
    <row r="3615" spans="1:18" ht="15.95" customHeight="1">
      <c r="A3615">
        <v>46411241</v>
      </c>
      <c r="B3615" t="s">
        <v>6075</v>
      </c>
      <c r="C3615">
        <v>7650266</v>
      </c>
      <c r="D3615" t="s">
        <v>5726</v>
      </c>
      <c r="F3615" t="s">
        <v>51</v>
      </c>
      <c r="G3615">
        <v>38.90184</v>
      </c>
      <c r="H3615">
        <v>-77.04983</v>
      </c>
      <c r="I3615" t="s">
        <v>21</v>
      </c>
      <c r="J3615">
        <v>130</v>
      </c>
      <c r="K3615">
        <v>31</v>
      </c>
      <c r="L3615">
        <v>0</v>
      </c>
      <c r="M3615" s="13"/>
      <c r="O3615">
        <v>101</v>
      </c>
      <c r="P3615">
        <v>365</v>
      </c>
      <c r="Q3615">
        <v>0</v>
      </c>
    </row>
    <row r="3616" spans="1:18" ht="15.95" customHeight="1">
      <c r="A3616">
        <v>46412980</v>
      </c>
      <c r="B3616" t="s">
        <v>6076</v>
      </c>
      <c r="C3616">
        <v>7650266</v>
      </c>
      <c r="D3616" t="s">
        <v>5726</v>
      </c>
      <c r="F3616" t="s">
        <v>63</v>
      </c>
      <c r="G3616">
        <v>38.910589999999999</v>
      </c>
      <c r="H3616">
        <v>-77.027699999999996</v>
      </c>
      <c r="I3616" t="s">
        <v>21</v>
      </c>
      <c r="J3616">
        <v>116</v>
      </c>
      <c r="K3616">
        <v>31</v>
      </c>
      <c r="L3616">
        <v>0</v>
      </c>
      <c r="M3616" s="13"/>
      <c r="O3616">
        <v>101</v>
      </c>
      <c r="P3616">
        <v>200</v>
      </c>
      <c r="Q3616">
        <v>0</v>
      </c>
    </row>
    <row r="3617" spans="1:18" ht="15.95" customHeight="1">
      <c r="A3617">
        <v>46413150</v>
      </c>
      <c r="B3617" t="s">
        <v>6077</v>
      </c>
      <c r="C3617">
        <v>7650266</v>
      </c>
      <c r="D3617" t="s">
        <v>5726</v>
      </c>
      <c r="F3617" t="s">
        <v>201</v>
      </c>
      <c r="G3617">
        <v>38.886949999999999</v>
      </c>
      <c r="H3617">
        <v>-77.000060000000005</v>
      </c>
      <c r="I3617" t="s">
        <v>21</v>
      </c>
      <c r="J3617">
        <v>143</v>
      </c>
      <c r="K3617">
        <v>31</v>
      </c>
      <c r="L3617">
        <v>0</v>
      </c>
      <c r="O3617">
        <v>101</v>
      </c>
      <c r="P3617">
        <v>365</v>
      </c>
      <c r="Q3617">
        <v>0</v>
      </c>
    </row>
    <row r="3618" spans="1:18" ht="15.95" customHeight="1">
      <c r="A3618">
        <v>46413361</v>
      </c>
      <c r="B3618" t="s">
        <v>6076</v>
      </c>
      <c r="C3618">
        <v>7650266</v>
      </c>
      <c r="D3618" t="s">
        <v>5726</v>
      </c>
      <c r="F3618" t="s">
        <v>63</v>
      </c>
      <c r="G3618">
        <v>38.910589999999999</v>
      </c>
      <c r="H3618">
        <v>-77.027929999999998</v>
      </c>
      <c r="I3618" t="s">
        <v>21</v>
      </c>
      <c r="J3618">
        <v>110</v>
      </c>
      <c r="K3618">
        <v>31</v>
      </c>
      <c r="L3618">
        <v>0</v>
      </c>
      <c r="M3618" s="13"/>
      <c r="O3618">
        <v>101</v>
      </c>
      <c r="P3618">
        <v>365</v>
      </c>
      <c r="Q3618">
        <v>0</v>
      </c>
    </row>
    <row r="3619" spans="1:18" ht="15.95" customHeight="1">
      <c r="A3619">
        <v>46413666</v>
      </c>
      <c r="B3619" t="s">
        <v>6076</v>
      </c>
      <c r="C3619">
        <v>7650266</v>
      </c>
      <c r="D3619" t="s">
        <v>5726</v>
      </c>
      <c r="F3619" t="s">
        <v>63</v>
      </c>
      <c r="G3619">
        <v>38.90587</v>
      </c>
      <c r="H3619">
        <v>-77.030349999999999</v>
      </c>
      <c r="I3619" t="s">
        <v>21</v>
      </c>
      <c r="J3619">
        <v>153</v>
      </c>
      <c r="K3619">
        <v>31</v>
      </c>
      <c r="L3619">
        <v>0</v>
      </c>
      <c r="M3619" s="13"/>
      <c r="O3619">
        <v>101</v>
      </c>
      <c r="P3619">
        <v>0</v>
      </c>
      <c r="Q3619">
        <v>0</v>
      </c>
    </row>
    <row r="3620" spans="1:18" ht="15.95" customHeight="1">
      <c r="A3620">
        <v>46413864</v>
      </c>
      <c r="B3620" t="s">
        <v>6076</v>
      </c>
      <c r="C3620">
        <v>7650266</v>
      </c>
      <c r="D3620" t="s">
        <v>5726</v>
      </c>
      <c r="F3620" t="s">
        <v>63</v>
      </c>
      <c r="G3620">
        <v>38.910899999999998</v>
      </c>
      <c r="H3620">
        <v>-77.029740000000004</v>
      </c>
      <c r="I3620" t="s">
        <v>21</v>
      </c>
      <c r="J3620">
        <v>231</v>
      </c>
      <c r="K3620">
        <v>31</v>
      </c>
      <c r="L3620">
        <v>0</v>
      </c>
      <c r="M3620" s="13"/>
      <c r="O3620">
        <v>101</v>
      </c>
      <c r="P3620">
        <v>0</v>
      </c>
      <c r="Q3620">
        <v>0</v>
      </c>
    </row>
    <row r="3621" spans="1:18" ht="15.95" customHeight="1">
      <c r="A3621">
        <v>46413934</v>
      </c>
      <c r="B3621" t="s">
        <v>6078</v>
      </c>
      <c r="C3621">
        <v>7650266</v>
      </c>
      <c r="D3621" t="s">
        <v>5726</v>
      </c>
      <c r="F3621" t="s">
        <v>94</v>
      </c>
      <c r="G3621">
        <v>38.913969999999999</v>
      </c>
      <c r="H3621">
        <v>-77.039109999999994</v>
      </c>
      <c r="I3621" t="s">
        <v>21</v>
      </c>
      <c r="J3621">
        <v>125</v>
      </c>
      <c r="K3621">
        <v>31</v>
      </c>
      <c r="L3621">
        <v>1</v>
      </c>
      <c r="M3621" s="1">
        <v>44316</v>
      </c>
      <c r="N3621">
        <v>0.05</v>
      </c>
      <c r="O3621">
        <v>101</v>
      </c>
      <c r="P3621">
        <v>0</v>
      </c>
      <c r="Q3621">
        <v>0</v>
      </c>
    </row>
    <row r="3622" spans="1:18" ht="15.95" customHeight="1">
      <c r="A3622">
        <v>46414231</v>
      </c>
      <c r="B3622" t="s">
        <v>6078</v>
      </c>
      <c r="C3622">
        <v>7650266</v>
      </c>
      <c r="D3622" t="s">
        <v>5726</v>
      </c>
      <c r="F3622" t="s">
        <v>94</v>
      </c>
      <c r="G3622">
        <v>38.91377</v>
      </c>
      <c r="H3622">
        <v>-77.038139999999999</v>
      </c>
      <c r="I3622" t="s">
        <v>21</v>
      </c>
      <c r="J3622">
        <v>138</v>
      </c>
      <c r="K3622">
        <v>31</v>
      </c>
      <c r="L3622">
        <v>0</v>
      </c>
      <c r="M3622" s="13"/>
      <c r="O3622">
        <v>101</v>
      </c>
      <c r="P3622">
        <v>365</v>
      </c>
      <c r="Q3622">
        <v>0</v>
      </c>
    </row>
    <row r="3623" spans="1:18" ht="15.95" customHeight="1">
      <c r="A3623">
        <v>46414309</v>
      </c>
      <c r="B3623" t="s">
        <v>6076</v>
      </c>
      <c r="C3623">
        <v>7650266</v>
      </c>
      <c r="D3623" t="s">
        <v>5726</v>
      </c>
      <c r="F3623" t="s">
        <v>63</v>
      </c>
      <c r="G3623">
        <v>38.910789999999999</v>
      </c>
      <c r="H3623">
        <v>-77.034530000000004</v>
      </c>
      <c r="I3623" t="s">
        <v>21</v>
      </c>
      <c r="J3623">
        <v>103</v>
      </c>
      <c r="K3623">
        <v>31</v>
      </c>
      <c r="L3623">
        <v>1</v>
      </c>
      <c r="M3623" s="1">
        <v>44291</v>
      </c>
      <c r="N3623">
        <v>0.05</v>
      </c>
      <c r="O3623">
        <v>101</v>
      </c>
      <c r="P3623">
        <v>365</v>
      </c>
      <c r="Q3623">
        <v>0</v>
      </c>
    </row>
    <row r="3624" spans="1:18" ht="15.95" customHeight="1">
      <c r="A3624">
        <v>46414609</v>
      </c>
      <c r="B3624" t="s">
        <v>6079</v>
      </c>
      <c r="C3624">
        <v>7650266</v>
      </c>
      <c r="D3624" t="s">
        <v>5726</v>
      </c>
      <c r="F3624" t="s">
        <v>94</v>
      </c>
      <c r="G3624">
        <v>38.915489999999998</v>
      </c>
      <c r="H3624">
        <v>-77.039400000000001</v>
      </c>
      <c r="I3624" t="s">
        <v>21</v>
      </c>
      <c r="J3624">
        <v>136</v>
      </c>
      <c r="K3624">
        <v>31</v>
      </c>
      <c r="L3624">
        <v>0</v>
      </c>
      <c r="O3624">
        <v>101</v>
      </c>
      <c r="P3624">
        <v>0</v>
      </c>
      <c r="Q3624">
        <v>0</v>
      </c>
    </row>
    <row r="3625" spans="1:18" ht="15.95" customHeight="1">
      <c r="A3625">
        <v>46414628</v>
      </c>
      <c r="B3625" t="s">
        <v>6080</v>
      </c>
      <c r="C3625">
        <v>7650266</v>
      </c>
      <c r="D3625" t="s">
        <v>5726</v>
      </c>
      <c r="F3625" t="s">
        <v>94</v>
      </c>
      <c r="G3625">
        <v>38.912709999999997</v>
      </c>
      <c r="H3625">
        <v>-77.039670000000001</v>
      </c>
      <c r="I3625" t="s">
        <v>21</v>
      </c>
      <c r="J3625">
        <v>220</v>
      </c>
      <c r="K3625">
        <v>31</v>
      </c>
      <c r="L3625">
        <v>0</v>
      </c>
      <c r="M3625" s="13"/>
      <c r="O3625">
        <v>101</v>
      </c>
      <c r="P3625">
        <v>0</v>
      </c>
      <c r="Q3625">
        <v>0</v>
      </c>
    </row>
    <row r="3626" spans="1:18" ht="15.95" customHeight="1">
      <c r="A3626">
        <v>46414810</v>
      </c>
      <c r="B3626" t="s">
        <v>6081</v>
      </c>
      <c r="C3626">
        <v>7650266</v>
      </c>
      <c r="D3626" t="s">
        <v>5726</v>
      </c>
      <c r="F3626" t="s">
        <v>94</v>
      </c>
      <c r="G3626">
        <v>38.913760000000003</v>
      </c>
      <c r="H3626">
        <v>-77.036000000000001</v>
      </c>
      <c r="I3626" t="s">
        <v>21</v>
      </c>
      <c r="J3626">
        <v>110</v>
      </c>
      <c r="K3626">
        <v>31</v>
      </c>
      <c r="L3626">
        <v>0</v>
      </c>
      <c r="M3626" s="13"/>
      <c r="O3626">
        <v>101</v>
      </c>
      <c r="P3626">
        <v>0</v>
      </c>
      <c r="Q3626">
        <v>0</v>
      </c>
      <c r="R3626" s="13"/>
    </row>
    <row r="3627" spans="1:18" ht="15.95" customHeight="1">
      <c r="A3627">
        <v>46415241</v>
      </c>
      <c r="B3627" t="s">
        <v>6082</v>
      </c>
      <c r="C3627">
        <v>7650266</v>
      </c>
      <c r="D3627" t="s">
        <v>5726</v>
      </c>
      <c r="F3627" t="s">
        <v>94</v>
      </c>
      <c r="G3627">
        <v>38.91413</v>
      </c>
      <c r="H3627">
        <v>-77.035650000000004</v>
      </c>
      <c r="I3627" t="s">
        <v>21</v>
      </c>
      <c r="J3627">
        <v>116</v>
      </c>
      <c r="K3627">
        <v>31</v>
      </c>
      <c r="L3627">
        <v>0</v>
      </c>
      <c r="O3627">
        <v>101</v>
      </c>
      <c r="P3627">
        <v>365</v>
      </c>
      <c r="Q3627">
        <v>0</v>
      </c>
    </row>
    <row r="3628" spans="1:18" ht="15.95" customHeight="1">
      <c r="A3628">
        <v>46415694</v>
      </c>
      <c r="B3628" t="s">
        <v>6083</v>
      </c>
      <c r="C3628">
        <v>7650266</v>
      </c>
      <c r="D3628" t="s">
        <v>5726</v>
      </c>
      <c r="F3628" t="s">
        <v>88</v>
      </c>
      <c r="G3628">
        <v>38.892800000000001</v>
      </c>
      <c r="H3628">
        <v>-76.997540000000001</v>
      </c>
      <c r="I3628" t="s">
        <v>21</v>
      </c>
      <c r="J3628">
        <v>180</v>
      </c>
      <c r="K3628">
        <v>31</v>
      </c>
      <c r="L3628">
        <v>0</v>
      </c>
      <c r="M3628" s="13"/>
      <c r="O3628">
        <v>101</v>
      </c>
      <c r="P3628">
        <v>0</v>
      </c>
      <c r="Q3628">
        <v>0</v>
      </c>
    </row>
    <row r="3629" spans="1:18" ht="15.95" customHeight="1">
      <c r="A3629">
        <v>46418162</v>
      </c>
      <c r="B3629" t="s">
        <v>6084</v>
      </c>
      <c r="C3629">
        <v>10532814</v>
      </c>
      <c r="D3629" t="s">
        <v>886</v>
      </c>
      <c r="F3629" t="s">
        <v>70</v>
      </c>
      <c r="G3629">
        <v>38.935890000000001</v>
      </c>
      <c r="H3629">
        <v>-77.033699999999996</v>
      </c>
      <c r="I3629" t="s">
        <v>21</v>
      </c>
      <c r="J3629">
        <v>507</v>
      </c>
      <c r="K3629">
        <v>1</v>
      </c>
      <c r="L3629">
        <v>29</v>
      </c>
      <c r="M3629" s="1">
        <v>44847</v>
      </c>
      <c r="N3629">
        <v>1.49</v>
      </c>
      <c r="O3629">
        <v>4</v>
      </c>
      <c r="P3629">
        <v>218</v>
      </c>
      <c r="Q3629">
        <v>23</v>
      </c>
      <c r="R3629" s="2" t="s">
        <v>6085</v>
      </c>
    </row>
    <row r="3630" spans="1:18" ht="15.95" customHeight="1">
      <c r="A3630">
        <v>46419097</v>
      </c>
      <c r="B3630" t="s">
        <v>5890</v>
      </c>
      <c r="C3630">
        <v>39930655</v>
      </c>
      <c r="D3630" t="s">
        <v>1928</v>
      </c>
      <c r="F3630" t="s">
        <v>63</v>
      </c>
      <c r="G3630">
        <v>38.908160000000002</v>
      </c>
      <c r="H3630">
        <v>-77.033649999999994</v>
      </c>
      <c r="I3630" t="s">
        <v>21</v>
      </c>
      <c r="J3630">
        <v>137</v>
      </c>
      <c r="K3630">
        <v>30</v>
      </c>
      <c r="L3630">
        <v>30</v>
      </c>
      <c r="M3630" s="1">
        <v>44778</v>
      </c>
      <c r="N3630">
        <v>1.43</v>
      </c>
      <c r="O3630">
        <v>166</v>
      </c>
      <c r="P3630">
        <v>0</v>
      </c>
      <c r="Q3630">
        <v>12</v>
      </c>
      <c r="R3630" t="s">
        <v>101</v>
      </c>
    </row>
    <row r="3631" spans="1:18" ht="15.95" customHeight="1">
      <c r="A3631">
        <v>46419132</v>
      </c>
      <c r="B3631" t="s">
        <v>5890</v>
      </c>
      <c r="C3631">
        <v>39930655</v>
      </c>
      <c r="D3631" t="s">
        <v>1928</v>
      </c>
      <c r="F3631" t="s">
        <v>94</v>
      </c>
      <c r="G3631">
        <v>38.907440000000001</v>
      </c>
      <c r="H3631">
        <v>-77.034890000000004</v>
      </c>
      <c r="I3631" t="s">
        <v>21</v>
      </c>
      <c r="J3631">
        <v>123</v>
      </c>
      <c r="K3631">
        <v>31</v>
      </c>
      <c r="L3631">
        <v>5</v>
      </c>
      <c r="M3631" s="1">
        <v>44831</v>
      </c>
      <c r="N3631">
        <v>0.22</v>
      </c>
      <c r="O3631">
        <v>166</v>
      </c>
      <c r="P3631">
        <v>19</v>
      </c>
      <c r="Q3631">
        <v>4</v>
      </c>
      <c r="R3631" t="s">
        <v>101</v>
      </c>
    </row>
    <row r="3632" spans="1:18" ht="15.95" customHeight="1">
      <c r="A3632">
        <v>46419136</v>
      </c>
      <c r="B3632" t="s">
        <v>5890</v>
      </c>
      <c r="C3632">
        <v>39930655</v>
      </c>
      <c r="D3632" t="s">
        <v>1928</v>
      </c>
      <c r="F3632" t="s">
        <v>63</v>
      </c>
      <c r="G3632">
        <v>38.907350000000001</v>
      </c>
      <c r="H3632">
        <v>-77.033479999999997</v>
      </c>
      <c r="I3632" t="s">
        <v>21</v>
      </c>
      <c r="J3632">
        <v>147</v>
      </c>
      <c r="K3632">
        <v>30</v>
      </c>
      <c r="L3632">
        <v>1</v>
      </c>
      <c r="M3632" s="1">
        <v>44772</v>
      </c>
      <c r="N3632">
        <v>0.21</v>
      </c>
      <c r="O3632">
        <v>166</v>
      </c>
      <c r="P3632">
        <v>0</v>
      </c>
      <c r="Q3632">
        <v>1</v>
      </c>
      <c r="R3632" t="s">
        <v>101</v>
      </c>
    </row>
    <row r="3633" spans="1:18" ht="15.95" customHeight="1">
      <c r="A3633">
        <v>46419149</v>
      </c>
      <c r="B3633" t="s">
        <v>5890</v>
      </c>
      <c r="C3633">
        <v>39930655</v>
      </c>
      <c r="D3633" t="s">
        <v>1928</v>
      </c>
      <c r="F3633" t="s">
        <v>63</v>
      </c>
      <c r="G3633">
        <v>38.908079999999998</v>
      </c>
      <c r="H3633">
        <v>-77.034019999999998</v>
      </c>
      <c r="I3633" t="s">
        <v>21</v>
      </c>
      <c r="J3633">
        <v>147</v>
      </c>
      <c r="K3633">
        <v>30</v>
      </c>
      <c r="L3633">
        <v>0</v>
      </c>
      <c r="M3633" s="13"/>
      <c r="O3633">
        <v>166</v>
      </c>
      <c r="P3633">
        <v>0</v>
      </c>
      <c r="Q3633">
        <v>0</v>
      </c>
      <c r="R3633" t="s">
        <v>101</v>
      </c>
    </row>
    <row r="3634" spans="1:18" ht="15.95" customHeight="1">
      <c r="A3634">
        <v>46419150</v>
      </c>
      <c r="B3634" t="s">
        <v>5890</v>
      </c>
      <c r="C3634">
        <v>39930655</v>
      </c>
      <c r="D3634" t="s">
        <v>1928</v>
      </c>
      <c r="F3634" t="s">
        <v>63</v>
      </c>
      <c r="G3634">
        <v>38.907260000000001</v>
      </c>
      <c r="H3634">
        <v>-77.033829999999995</v>
      </c>
      <c r="I3634" t="s">
        <v>21</v>
      </c>
      <c r="J3634">
        <v>147</v>
      </c>
      <c r="K3634">
        <v>30</v>
      </c>
      <c r="L3634">
        <v>2</v>
      </c>
      <c r="M3634" s="1">
        <v>44773</v>
      </c>
      <c r="N3634">
        <v>0.19</v>
      </c>
      <c r="O3634">
        <v>166</v>
      </c>
      <c r="P3634">
        <v>305</v>
      </c>
      <c r="Q3634">
        <v>2</v>
      </c>
      <c r="R3634" t="s">
        <v>101</v>
      </c>
    </row>
    <row r="3635" spans="1:18" ht="15.95" customHeight="1">
      <c r="A3635">
        <v>46419342</v>
      </c>
      <c r="B3635" t="s">
        <v>5890</v>
      </c>
      <c r="C3635">
        <v>39930655</v>
      </c>
      <c r="D3635" t="s">
        <v>1928</v>
      </c>
      <c r="F3635" t="s">
        <v>94</v>
      </c>
      <c r="G3635">
        <v>38.907600000000002</v>
      </c>
      <c r="H3635">
        <v>-77.034760000000006</v>
      </c>
      <c r="I3635" t="s">
        <v>21</v>
      </c>
      <c r="J3635">
        <v>98</v>
      </c>
      <c r="K3635">
        <v>30</v>
      </c>
      <c r="L3635">
        <v>2</v>
      </c>
      <c r="M3635" s="1">
        <v>44891</v>
      </c>
      <c r="N3635">
        <v>0.56000000000000005</v>
      </c>
      <c r="O3635">
        <v>166</v>
      </c>
      <c r="P3635">
        <v>0</v>
      </c>
      <c r="Q3635">
        <v>2</v>
      </c>
      <c r="R3635" t="s">
        <v>101</v>
      </c>
    </row>
    <row r="3636" spans="1:18" ht="15.95" customHeight="1">
      <c r="A3636">
        <v>46419375</v>
      </c>
      <c r="B3636" t="s">
        <v>5890</v>
      </c>
      <c r="C3636">
        <v>39930655</v>
      </c>
      <c r="D3636" t="s">
        <v>1928</v>
      </c>
      <c r="F3636" t="s">
        <v>63</v>
      </c>
      <c r="G3636">
        <v>38.906309999999998</v>
      </c>
      <c r="H3636">
        <v>-77.033270000000002</v>
      </c>
      <c r="I3636" t="s">
        <v>21</v>
      </c>
      <c r="J3636">
        <v>103</v>
      </c>
      <c r="K3636">
        <v>30</v>
      </c>
      <c r="L3636">
        <v>15</v>
      </c>
      <c r="M3636" s="1">
        <v>44911</v>
      </c>
      <c r="N3636">
        <v>1.58</v>
      </c>
      <c r="O3636">
        <v>166</v>
      </c>
      <c r="P3636">
        <v>170</v>
      </c>
      <c r="Q3636">
        <v>15</v>
      </c>
      <c r="R3636" t="s">
        <v>101</v>
      </c>
    </row>
    <row r="3637" spans="1:18" ht="15.95" customHeight="1">
      <c r="A3637">
        <v>46419380</v>
      </c>
      <c r="B3637" t="s">
        <v>5890</v>
      </c>
      <c r="C3637">
        <v>39930655</v>
      </c>
      <c r="D3637" t="s">
        <v>1928</v>
      </c>
      <c r="F3637" t="s">
        <v>94</v>
      </c>
      <c r="G3637">
        <v>38.90607</v>
      </c>
      <c r="H3637">
        <v>-77.034999999999997</v>
      </c>
      <c r="I3637" t="s">
        <v>21</v>
      </c>
      <c r="J3637">
        <v>147</v>
      </c>
      <c r="K3637">
        <v>30</v>
      </c>
      <c r="L3637">
        <v>0</v>
      </c>
      <c r="M3637" s="13"/>
      <c r="O3637">
        <v>166</v>
      </c>
      <c r="P3637">
        <v>310</v>
      </c>
      <c r="Q3637">
        <v>0</v>
      </c>
      <c r="R3637" t="s">
        <v>101</v>
      </c>
    </row>
    <row r="3638" spans="1:18" ht="15.95" customHeight="1">
      <c r="A3638">
        <v>46428177</v>
      </c>
      <c r="B3638" t="s">
        <v>6086</v>
      </c>
      <c r="C3638">
        <v>9680354</v>
      </c>
      <c r="D3638" t="s">
        <v>3135</v>
      </c>
      <c r="F3638" t="s">
        <v>28</v>
      </c>
      <c r="G3638">
        <v>38.925190000000001</v>
      </c>
      <c r="H3638">
        <v>-77.007289999999998</v>
      </c>
      <c r="I3638" t="s">
        <v>21</v>
      </c>
      <c r="J3638">
        <v>169</v>
      </c>
      <c r="K3638">
        <v>91</v>
      </c>
      <c r="L3638">
        <v>36</v>
      </c>
      <c r="M3638" s="1">
        <v>44432</v>
      </c>
      <c r="N3638">
        <v>1.48</v>
      </c>
      <c r="O3638">
        <v>13</v>
      </c>
      <c r="P3638">
        <v>257</v>
      </c>
      <c r="Q3638">
        <v>0</v>
      </c>
    </row>
    <row r="3639" spans="1:18" ht="15.95" customHeight="1">
      <c r="A3639">
        <v>46430323</v>
      </c>
      <c r="B3639" t="s">
        <v>6087</v>
      </c>
      <c r="C3639">
        <v>7650266</v>
      </c>
      <c r="D3639" t="s">
        <v>5726</v>
      </c>
      <c r="F3639" t="s">
        <v>94</v>
      </c>
      <c r="G3639">
        <v>38.916960000000003</v>
      </c>
      <c r="H3639">
        <v>-77.039320000000004</v>
      </c>
      <c r="I3639" t="s">
        <v>21</v>
      </c>
      <c r="J3639">
        <v>174</v>
      </c>
      <c r="K3639">
        <v>31</v>
      </c>
      <c r="L3639">
        <v>0</v>
      </c>
      <c r="M3639" s="13"/>
      <c r="O3639">
        <v>101</v>
      </c>
      <c r="P3639">
        <v>0</v>
      </c>
      <c r="Q3639">
        <v>0</v>
      </c>
    </row>
    <row r="3640" spans="1:18" ht="15.95" customHeight="1">
      <c r="A3640">
        <v>46430610</v>
      </c>
      <c r="B3640" t="s">
        <v>6088</v>
      </c>
      <c r="C3640">
        <v>7650266</v>
      </c>
      <c r="D3640" t="s">
        <v>5726</v>
      </c>
      <c r="F3640" t="s">
        <v>94</v>
      </c>
      <c r="G3640">
        <v>38.90887</v>
      </c>
      <c r="H3640">
        <v>-77.040260000000004</v>
      </c>
      <c r="I3640" t="s">
        <v>21</v>
      </c>
      <c r="J3640">
        <v>147</v>
      </c>
      <c r="K3640">
        <v>31</v>
      </c>
      <c r="L3640">
        <v>0</v>
      </c>
      <c r="M3640" s="13"/>
      <c r="O3640">
        <v>101</v>
      </c>
      <c r="P3640">
        <v>0</v>
      </c>
      <c r="Q3640">
        <v>0</v>
      </c>
    </row>
    <row r="3641" spans="1:18" ht="15.95" customHeight="1">
      <c r="A3641">
        <v>46433753</v>
      </c>
      <c r="B3641" t="s">
        <v>6089</v>
      </c>
      <c r="C3641">
        <v>22758479</v>
      </c>
      <c r="D3641" t="s">
        <v>6090</v>
      </c>
      <c r="F3641" t="s">
        <v>37</v>
      </c>
      <c r="G3641">
        <v>38.92342</v>
      </c>
      <c r="H3641">
        <v>-77.045940000000002</v>
      </c>
      <c r="I3641" t="s">
        <v>21</v>
      </c>
      <c r="J3641">
        <v>166</v>
      </c>
      <c r="K3641">
        <v>2</v>
      </c>
      <c r="L3641">
        <v>182</v>
      </c>
      <c r="M3641" s="1">
        <v>44903</v>
      </c>
      <c r="N3641">
        <v>7.18</v>
      </c>
      <c r="O3641">
        <v>2</v>
      </c>
      <c r="P3641">
        <v>206</v>
      </c>
      <c r="Q3641">
        <v>76</v>
      </c>
      <c r="R3641" t="s">
        <v>6091</v>
      </c>
    </row>
    <row r="3642" spans="1:18" ht="15.95" customHeight="1">
      <c r="A3642">
        <v>46435428</v>
      </c>
      <c r="B3642" t="s">
        <v>6092</v>
      </c>
      <c r="C3642">
        <v>22490527</v>
      </c>
      <c r="D3642" t="s">
        <v>1689</v>
      </c>
      <c r="F3642" t="s">
        <v>201</v>
      </c>
      <c r="G3642">
        <v>38.888801999999998</v>
      </c>
      <c r="H3642">
        <v>-76.991364000000004</v>
      </c>
      <c r="I3642" t="s">
        <v>21</v>
      </c>
      <c r="J3642">
        <v>236</v>
      </c>
      <c r="K3642">
        <v>1</v>
      </c>
      <c r="L3642">
        <v>77</v>
      </c>
      <c r="M3642" s="1">
        <v>44906</v>
      </c>
      <c r="N3642">
        <v>3.26</v>
      </c>
      <c r="O3642">
        <v>3</v>
      </c>
      <c r="P3642">
        <v>223</v>
      </c>
      <c r="Q3642">
        <v>72</v>
      </c>
      <c r="R3642" s="2" t="s">
        <v>6093</v>
      </c>
    </row>
    <row r="3643" spans="1:18" ht="15.95" customHeight="1">
      <c r="A3643">
        <v>46449646</v>
      </c>
      <c r="B3643" t="s">
        <v>6094</v>
      </c>
      <c r="C3643">
        <v>7650266</v>
      </c>
      <c r="D3643" t="s">
        <v>5726</v>
      </c>
      <c r="F3643" t="s">
        <v>37</v>
      </c>
      <c r="G3643">
        <v>38.922510000000003</v>
      </c>
      <c r="H3643">
        <v>-77.042760000000001</v>
      </c>
      <c r="I3643" t="s">
        <v>21</v>
      </c>
      <c r="J3643">
        <v>99</v>
      </c>
      <c r="K3643">
        <v>31</v>
      </c>
      <c r="L3643">
        <v>0</v>
      </c>
      <c r="O3643">
        <v>101</v>
      </c>
      <c r="P3643">
        <v>0</v>
      </c>
      <c r="Q3643">
        <v>0</v>
      </c>
    </row>
    <row r="3644" spans="1:18" ht="15.95" customHeight="1">
      <c r="A3644">
        <v>46450725</v>
      </c>
      <c r="B3644" t="s">
        <v>6095</v>
      </c>
      <c r="C3644">
        <v>67044851</v>
      </c>
      <c r="D3644" t="s">
        <v>424</v>
      </c>
      <c r="F3644" t="s">
        <v>70</v>
      </c>
      <c r="G3644">
        <v>38.91948</v>
      </c>
      <c r="H3644">
        <v>-77.035269999999997</v>
      </c>
      <c r="I3644" t="s">
        <v>21</v>
      </c>
      <c r="J3644">
        <v>113</v>
      </c>
      <c r="K3644">
        <v>31</v>
      </c>
      <c r="L3644">
        <v>27</v>
      </c>
      <c r="M3644" s="1">
        <v>44652</v>
      </c>
      <c r="N3644">
        <v>1.2</v>
      </c>
      <c r="O3644">
        <v>3</v>
      </c>
      <c r="P3644">
        <v>0</v>
      </c>
      <c r="Q3644">
        <v>7</v>
      </c>
    </row>
    <row r="3645" spans="1:18" ht="15.95" customHeight="1">
      <c r="A3645">
        <v>46451071</v>
      </c>
      <c r="B3645" t="s">
        <v>6096</v>
      </c>
      <c r="C3645">
        <v>39930655</v>
      </c>
      <c r="D3645" t="s">
        <v>1928</v>
      </c>
      <c r="F3645" t="s">
        <v>94</v>
      </c>
      <c r="G3645">
        <v>38.910490000000003</v>
      </c>
      <c r="H3645">
        <v>-77.038250000000005</v>
      </c>
      <c r="I3645" t="s">
        <v>21</v>
      </c>
      <c r="J3645">
        <v>117</v>
      </c>
      <c r="K3645">
        <v>30</v>
      </c>
      <c r="L3645">
        <v>1</v>
      </c>
      <c r="M3645" s="1">
        <v>44620</v>
      </c>
      <c r="N3645">
        <v>0.1</v>
      </c>
      <c r="O3645">
        <v>166</v>
      </c>
      <c r="P3645">
        <v>330</v>
      </c>
      <c r="Q3645">
        <v>1</v>
      </c>
      <c r="R3645" t="s">
        <v>101</v>
      </c>
    </row>
    <row r="3646" spans="1:18" ht="15.95" customHeight="1">
      <c r="A3646">
        <v>46451073</v>
      </c>
      <c r="B3646" t="s">
        <v>6097</v>
      </c>
      <c r="C3646">
        <v>39930655</v>
      </c>
      <c r="D3646" t="s">
        <v>1928</v>
      </c>
      <c r="F3646" t="s">
        <v>94</v>
      </c>
      <c r="G3646">
        <v>38.910119999999999</v>
      </c>
      <c r="H3646">
        <v>-77.038030000000006</v>
      </c>
      <c r="I3646" t="s">
        <v>21</v>
      </c>
      <c r="J3646">
        <v>98</v>
      </c>
      <c r="K3646">
        <v>31</v>
      </c>
      <c r="L3646">
        <v>1</v>
      </c>
      <c r="M3646" s="1">
        <v>44759</v>
      </c>
      <c r="N3646">
        <v>0.19</v>
      </c>
      <c r="O3646">
        <v>166</v>
      </c>
      <c r="P3646">
        <v>266</v>
      </c>
      <c r="Q3646">
        <v>1</v>
      </c>
    </row>
    <row r="3647" spans="1:18" ht="15.95" customHeight="1">
      <c r="A3647">
        <v>46451085</v>
      </c>
      <c r="B3647" t="s">
        <v>6098</v>
      </c>
      <c r="C3647">
        <v>39930655</v>
      </c>
      <c r="D3647" t="s">
        <v>1928</v>
      </c>
      <c r="F3647" t="s">
        <v>94</v>
      </c>
      <c r="G3647">
        <v>38.909999999999997</v>
      </c>
      <c r="H3647">
        <v>-77.037859999999995</v>
      </c>
      <c r="I3647" t="s">
        <v>21</v>
      </c>
      <c r="J3647">
        <v>98</v>
      </c>
      <c r="K3647">
        <v>31</v>
      </c>
      <c r="L3647">
        <v>2</v>
      </c>
      <c r="M3647" s="1">
        <v>44806</v>
      </c>
      <c r="N3647">
        <v>0.1</v>
      </c>
      <c r="O3647">
        <v>166</v>
      </c>
      <c r="P3647">
        <v>334</v>
      </c>
      <c r="Q3647">
        <v>1</v>
      </c>
    </row>
    <row r="3648" spans="1:18" ht="15.95" customHeight="1">
      <c r="A3648">
        <v>46451090</v>
      </c>
      <c r="B3648" t="s">
        <v>6227</v>
      </c>
      <c r="C3648">
        <v>39930655</v>
      </c>
      <c r="D3648" t="s">
        <v>1928</v>
      </c>
      <c r="F3648" t="s">
        <v>94</v>
      </c>
      <c r="G3648">
        <v>38.910620000000002</v>
      </c>
      <c r="H3648">
        <v>-77.038319999999999</v>
      </c>
      <c r="I3648" t="s">
        <v>21</v>
      </c>
      <c r="J3648">
        <v>126</v>
      </c>
      <c r="K3648">
        <v>31</v>
      </c>
      <c r="L3648">
        <v>0</v>
      </c>
      <c r="O3648">
        <v>166</v>
      </c>
      <c r="P3648">
        <v>218</v>
      </c>
      <c r="Q3648">
        <v>0</v>
      </c>
      <c r="R3648" t="s">
        <v>101</v>
      </c>
    </row>
    <row r="3649" spans="1:18" ht="15.95" customHeight="1">
      <c r="A3649">
        <v>46451098</v>
      </c>
      <c r="B3649" t="s">
        <v>6228</v>
      </c>
      <c r="C3649">
        <v>39930655</v>
      </c>
      <c r="D3649" t="s">
        <v>1928</v>
      </c>
      <c r="F3649" t="s">
        <v>94</v>
      </c>
      <c r="G3649">
        <v>38.910060000000001</v>
      </c>
      <c r="H3649">
        <v>-77.040000000000006</v>
      </c>
      <c r="I3649" t="s">
        <v>21</v>
      </c>
      <c r="J3649">
        <v>132</v>
      </c>
      <c r="K3649">
        <v>31</v>
      </c>
      <c r="L3649">
        <v>0</v>
      </c>
      <c r="M3649" s="13"/>
      <c r="O3649">
        <v>166</v>
      </c>
      <c r="P3649">
        <v>349</v>
      </c>
      <c r="Q3649">
        <v>0</v>
      </c>
    </row>
    <row r="3650" spans="1:18" ht="15.95" customHeight="1">
      <c r="A3650">
        <v>46451238</v>
      </c>
      <c r="B3650" t="s">
        <v>6229</v>
      </c>
      <c r="C3650">
        <v>11162265</v>
      </c>
      <c r="D3650" t="s">
        <v>1831</v>
      </c>
      <c r="F3650" t="s">
        <v>88</v>
      </c>
      <c r="G3650">
        <v>38.89669</v>
      </c>
      <c r="H3650">
        <v>-76.985590000000002</v>
      </c>
      <c r="I3650" t="s">
        <v>21</v>
      </c>
      <c r="J3650">
        <v>325</v>
      </c>
      <c r="K3650">
        <v>31</v>
      </c>
      <c r="L3650">
        <v>8</v>
      </c>
      <c r="M3650" s="1">
        <v>44579</v>
      </c>
      <c r="N3650">
        <v>0.32</v>
      </c>
      <c r="O3650">
        <v>1</v>
      </c>
      <c r="P3650">
        <v>0</v>
      </c>
      <c r="Q3650">
        <v>1</v>
      </c>
    </row>
    <row r="3651" spans="1:18" ht="15.95" customHeight="1">
      <c r="A3651">
        <v>46451700</v>
      </c>
      <c r="B3651" t="s">
        <v>6230</v>
      </c>
      <c r="C3651">
        <v>10235756</v>
      </c>
      <c r="D3651" t="s">
        <v>2001</v>
      </c>
      <c r="F3651" t="s">
        <v>28</v>
      </c>
      <c r="G3651">
        <v>38.913510000000002</v>
      </c>
      <c r="H3651">
        <v>-77.004009999999994</v>
      </c>
      <c r="I3651" t="s">
        <v>21</v>
      </c>
      <c r="J3651">
        <v>102</v>
      </c>
      <c r="K3651">
        <v>31</v>
      </c>
      <c r="L3651">
        <v>28</v>
      </c>
      <c r="M3651" s="1">
        <v>44749</v>
      </c>
      <c r="N3651">
        <v>1.27</v>
      </c>
      <c r="O3651">
        <v>1</v>
      </c>
      <c r="P3651">
        <v>294</v>
      </c>
      <c r="Q3651">
        <v>6</v>
      </c>
    </row>
    <row r="3652" spans="1:18" ht="15.95" customHeight="1">
      <c r="A3652">
        <v>46453167</v>
      </c>
      <c r="B3652" t="s">
        <v>6231</v>
      </c>
      <c r="C3652">
        <v>4870160</v>
      </c>
      <c r="D3652" t="s">
        <v>2680</v>
      </c>
      <c r="F3652" t="s">
        <v>70</v>
      </c>
      <c r="G3652">
        <v>38.9343</v>
      </c>
      <c r="H3652">
        <v>-77.027770000000004</v>
      </c>
      <c r="I3652" t="s">
        <v>21</v>
      </c>
      <c r="J3652">
        <v>92</v>
      </c>
      <c r="K3652">
        <v>2</v>
      </c>
      <c r="L3652">
        <v>44</v>
      </c>
      <c r="M3652" s="1">
        <v>44891</v>
      </c>
      <c r="N3652">
        <v>1.79</v>
      </c>
      <c r="O3652">
        <v>1</v>
      </c>
      <c r="P3652">
        <v>347</v>
      </c>
      <c r="Q3652">
        <v>22</v>
      </c>
      <c r="R3652" t="s">
        <v>6232</v>
      </c>
    </row>
    <row r="3653" spans="1:18" ht="15.95" customHeight="1">
      <c r="A3653">
        <v>46453457</v>
      </c>
      <c r="B3653" t="s">
        <v>6233</v>
      </c>
      <c r="C3653">
        <v>22490527</v>
      </c>
      <c r="D3653" t="s">
        <v>1689</v>
      </c>
      <c r="F3653" t="s">
        <v>201</v>
      </c>
      <c r="G3653">
        <v>38.888801999999998</v>
      </c>
      <c r="H3653">
        <v>-76.991364000000004</v>
      </c>
      <c r="I3653" t="s">
        <v>21</v>
      </c>
      <c r="J3653">
        <v>96</v>
      </c>
      <c r="K3653">
        <v>1</v>
      </c>
      <c r="L3653">
        <v>181</v>
      </c>
      <c r="M3653" s="1">
        <v>44913</v>
      </c>
      <c r="N3653">
        <v>9.5399999999999991</v>
      </c>
      <c r="O3653">
        <v>3</v>
      </c>
      <c r="P3653">
        <v>138</v>
      </c>
      <c r="Q3653">
        <v>119</v>
      </c>
      <c r="R3653" s="2" t="s">
        <v>6093</v>
      </c>
    </row>
    <row r="3654" spans="1:18" ht="15.95" customHeight="1">
      <c r="A3654">
        <v>46464749</v>
      </c>
      <c r="B3654" t="s">
        <v>6234</v>
      </c>
      <c r="C3654">
        <v>4066321</v>
      </c>
      <c r="D3654" t="s">
        <v>833</v>
      </c>
      <c r="F3654" t="s">
        <v>28</v>
      </c>
      <c r="G3654">
        <v>38.913069999999998</v>
      </c>
      <c r="H3654">
        <v>-77.009810000000002</v>
      </c>
      <c r="I3654" t="s">
        <v>21</v>
      </c>
      <c r="J3654">
        <v>89</v>
      </c>
      <c r="K3654">
        <v>31</v>
      </c>
      <c r="L3654">
        <v>31</v>
      </c>
      <c r="M3654" s="1">
        <v>44879</v>
      </c>
      <c r="N3654">
        <v>1.93</v>
      </c>
      <c r="O3654">
        <v>1</v>
      </c>
      <c r="P3654">
        <v>61</v>
      </c>
      <c r="Q3654">
        <v>24</v>
      </c>
    </row>
    <row r="3655" spans="1:18" ht="15.95" customHeight="1">
      <c r="A3655">
        <v>46469835</v>
      </c>
      <c r="B3655" t="s">
        <v>6235</v>
      </c>
      <c r="C3655">
        <v>7650266</v>
      </c>
      <c r="D3655" t="s">
        <v>5726</v>
      </c>
      <c r="F3655" t="s">
        <v>88</v>
      </c>
      <c r="G3655">
        <v>38.903799999999997</v>
      </c>
      <c r="H3655">
        <v>-76.994529999999997</v>
      </c>
      <c r="I3655" t="s">
        <v>21</v>
      </c>
      <c r="J3655">
        <v>172</v>
      </c>
      <c r="K3655">
        <v>31</v>
      </c>
      <c r="L3655">
        <v>1</v>
      </c>
      <c r="M3655" s="1">
        <v>44824</v>
      </c>
      <c r="N3655">
        <v>0.33</v>
      </c>
      <c r="O3655">
        <v>101</v>
      </c>
      <c r="P3655">
        <v>365</v>
      </c>
      <c r="Q3655">
        <v>1</v>
      </c>
    </row>
    <row r="3656" spans="1:18" ht="15.95" customHeight="1">
      <c r="A3656">
        <v>46470715</v>
      </c>
      <c r="B3656" t="s">
        <v>6236</v>
      </c>
      <c r="C3656">
        <v>7650266</v>
      </c>
      <c r="D3656" t="s">
        <v>5726</v>
      </c>
      <c r="F3656" t="s">
        <v>125</v>
      </c>
      <c r="G3656">
        <v>38.909089999999999</v>
      </c>
      <c r="H3656">
        <v>-77.059709999999995</v>
      </c>
      <c r="I3656" t="s">
        <v>21</v>
      </c>
      <c r="J3656">
        <v>103</v>
      </c>
      <c r="K3656">
        <v>31</v>
      </c>
      <c r="L3656">
        <v>1</v>
      </c>
      <c r="M3656" s="1">
        <v>44245</v>
      </c>
      <c r="N3656">
        <v>0.04</v>
      </c>
      <c r="O3656">
        <v>101</v>
      </c>
      <c r="P3656">
        <v>0</v>
      </c>
      <c r="Q3656">
        <v>0</v>
      </c>
    </row>
    <row r="3657" spans="1:18" ht="15.95" customHeight="1">
      <c r="A3657">
        <v>46471032</v>
      </c>
      <c r="B3657" t="s">
        <v>6237</v>
      </c>
      <c r="C3657">
        <v>7650266</v>
      </c>
      <c r="D3657" t="s">
        <v>5726</v>
      </c>
      <c r="F3657" t="s">
        <v>51</v>
      </c>
      <c r="G3657">
        <v>38.902279999999998</v>
      </c>
      <c r="H3657">
        <v>-77.051199999999994</v>
      </c>
      <c r="I3657" t="s">
        <v>21</v>
      </c>
      <c r="J3657">
        <v>143</v>
      </c>
      <c r="K3657">
        <v>31</v>
      </c>
      <c r="L3657">
        <v>0</v>
      </c>
      <c r="M3657" s="13"/>
      <c r="O3657">
        <v>101</v>
      </c>
      <c r="P3657">
        <v>354</v>
      </c>
      <c r="Q3657">
        <v>0</v>
      </c>
    </row>
    <row r="3658" spans="1:18" ht="15.95" customHeight="1">
      <c r="A3658">
        <v>46472704</v>
      </c>
      <c r="B3658" t="s">
        <v>6238</v>
      </c>
      <c r="C3658">
        <v>39930655</v>
      </c>
      <c r="D3658" t="s">
        <v>1928</v>
      </c>
      <c r="F3658" t="s">
        <v>94</v>
      </c>
      <c r="G3658">
        <v>38.914619999999999</v>
      </c>
      <c r="H3658">
        <v>-77.042770000000004</v>
      </c>
      <c r="I3658" t="s">
        <v>21</v>
      </c>
      <c r="J3658">
        <v>77</v>
      </c>
      <c r="K3658">
        <v>31</v>
      </c>
      <c r="L3658">
        <v>2</v>
      </c>
      <c r="M3658" s="1">
        <v>44875</v>
      </c>
      <c r="N3658">
        <v>0.09</v>
      </c>
      <c r="O3658">
        <v>166</v>
      </c>
      <c r="P3658">
        <v>364</v>
      </c>
      <c r="Q3658">
        <v>1</v>
      </c>
    </row>
    <row r="3659" spans="1:18" ht="15.95" customHeight="1">
      <c r="A3659">
        <v>46472708</v>
      </c>
      <c r="B3659" t="s">
        <v>6239</v>
      </c>
      <c r="C3659">
        <v>39930655</v>
      </c>
      <c r="D3659" t="s">
        <v>1928</v>
      </c>
      <c r="F3659" t="s">
        <v>94</v>
      </c>
      <c r="G3659">
        <v>38.913400000000003</v>
      </c>
      <c r="H3659">
        <v>-77.042640000000006</v>
      </c>
      <c r="I3659" t="s">
        <v>21</v>
      </c>
      <c r="J3659">
        <v>93</v>
      </c>
      <c r="K3659">
        <v>31</v>
      </c>
      <c r="L3659">
        <v>9</v>
      </c>
      <c r="M3659" s="1">
        <v>44790</v>
      </c>
      <c r="N3659">
        <v>0.4</v>
      </c>
      <c r="O3659">
        <v>166</v>
      </c>
      <c r="P3659">
        <v>321</v>
      </c>
      <c r="Q3659">
        <v>5</v>
      </c>
    </row>
    <row r="3660" spans="1:18" ht="15.95" customHeight="1">
      <c r="A3660">
        <v>46472709</v>
      </c>
      <c r="B3660" t="s">
        <v>6240</v>
      </c>
      <c r="C3660">
        <v>39930655</v>
      </c>
      <c r="D3660" t="s">
        <v>1928</v>
      </c>
      <c r="F3660" t="s">
        <v>94</v>
      </c>
      <c r="G3660">
        <v>38.914650000000002</v>
      </c>
      <c r="H3660">
        <v>-77.04392</v>
      </c>
      <c r="I3660" t="s">
        <v>21</v>
      </c>
      <c r="J3660">
        <v>95</v>
      </c>
      <c r="K3660">
        <v>31</v>
      </c>
      <c r="L3660">
        <v>1</v>
      </c>
      <c r="M3660" s="1">
        <v>44744</v>
      </c>
      <c r="N3660">
        <v>0.17</v>
      </c>
      <c r="O3660">
        <v>166</v>
      </c>
      <c r="P3660">
        <v>203</v>
      </c>
      <c r="Q3660">
        <v>1</v>
      </c>
    </row>
    <row r="3661" spans="1:18" ht="15.95" customHeight="1">
      <c r="A3661">
        <v>46472727</v>
      </c>
      <c r="B3661" t="s">
        <v>6241</v>
      </c>
      <c r="C3661">
        <v>39930655</v>
      </c>
      <c r="D3661" t="s">
        <v>1928</v>
      </c>
      <c r="F3661" t="s">
        <v>94</v>
      </c>
      <c r="G3661">
        <v>38.915030000000002</v>
      </c>
      <c r="H3661">
        <v>-77.043329999999997</v>
      </c>
      <c r="I3661" t="s">
        <v>21</v>
      </c>
      <c r="J3661">
        <v>106</v>
      </c>
      <c r="K3661">
        <v>31</v>
      </c>
      <c r="L3661">
        <v>1</v>
      </c>
      <c r="M3661" s="1">
        <v>44872</v>
      </c>
      <c r="N3661">
        <v>0.68</v>
      </c>
      <c r="O3661">
        <v>166</v>
      </c>
      <c r="P3661">
        <v>295</v>
      </c>
      <c r="Q3661">
        <v>1</v>
      </c>
    </row>
    <row r="3662" spans="1:18" ht="15.95" customHeight="1">
      <c r="A3662">
        <v>46472744</v>
      </c>
      <c r="B3662" t="s">
        <v>6242</v>
      </c>
      <c r="C3662">
        <v>39930655</v>
      </c>
      <c r="D3662" t="s">
        <v>1928</v>
      </c>
      <c r="F3662" t="s">
        <v>94</v>
      </c>
      <c r="G3662">
        <v>38.914000000000001</v>
      </c>
      <c r="H3662">
        <v>-77.043189999999996</v>
      </c>
      <c r="I3662" t="s">
        <v>21</v>
      </c>
      <c r="J3662">
        <v>78</v>
      </c>
      <c r="K3662">
        <v>31</v>
      </c>
      <c r="L3662">
        <v>3</v>
      </c>
      <c r="M3662" s="1">
        <v>44639</v>
      </c>
      <c r="N3662">
        <v>0.19</v>
      </c>
      <c r="O3662">
        <v>166</v>
      </c>
      <c r="P3662">
        <v>276</v>
      </c>
      <c r="Q3662">
        <v>1</v>
      </c>
      <c r="R3662" s="13"/>
    </row>
    <row r="3663" spans="1:18" ht="15.95" customHeight="1">
      <c r="A3663">
        <v>46472746</v>
      </c>
      <c r="B3663" t="s">
        <v>6243</v>
      </c>
      <c r="C3663">
        <v>39930655</v>
      </c>
      <c r="D3663" t="s">
        <v>1928</v>
      </c>
      <c r="F3663" t="s">
        <v>94</v>
      </c>
      <c r="G3663">
        <v>38.913739999999997</v>
      </c>
      <c r="H3663">
        <v>-77.043949999999995</v>
      </c>
      <c r="I3663" t="s">
        <v>21</v>
      </c>
      <c r="J3663">
        <v>78</v>
      </c>
      <c r="K3663">
        <v>31</v>
      </c>
      <c r="L3663">
        <v>3</v>
      </c>
      <c r="M3663" s="1">
        <v>44906</v>
      </c>
      <c r="N3663">
        <v>0.13</v>
      </c>
      <c r="O3663">
        <v>166</v>
      </c>
      <c r="P3663">
        <v>320</v>
      </c>
      <c r="Q3663">
        <v>2</v>
      </c>
    </row>
    <row r="3664" spans="1:18" ht="15.95" customHeight="1">
      <c r="A3664">
        <v>46475512</v>
      </c>
      <c r="B3664" t="s">
        <v>6244</v>
      </c>
      <c r="C3664">
        <v>39930655</v>
      </c>
      <c r="D3664" t="s">
        <v>1928</v>
      </c>
      <c r="F3664" t="s">
        <v>122</v>
      </c>
      <c r="G3664">
        <v>38.915430000000001</v>
      </c>
      <c r="H3664">
        <v>-77.029939999999996</v>
      </c>
      <c r="I3664" t="s">
        <v>21</v>
      </c>
      <c r="J3664">
        <v>78</v>
      </c>
      <c r="K3664">
        <v>31</v>
      </c>
      <c r="L3664">
        <v>4</v>
      </c>
      <c r="M3664" s="1">
        <v>44867</v>
      </c>
      <c r="N3664">
        <v>0.28000000000000003</v>
      </c>
      <c r="O3664">
        <v>166</v>
      </c>
      <c r="P3664">
        <v>303</v>
      </c>
      <c r="Q3664">
        <v>3</v>
      </c>
    </row>
    <row r="3665" spans="1:18" ht="15.95" customHeight="1">
      <c r="A3665">
        <v>46475520</v>
      </c>
      <c r="B3665" t="s">
        <v>6245</v>
      </c>
      <c r="C3665">
        <v>39930655</v>
      </c>
      <c r="D3665" t="s">
        <v>1928</v>
      </c>
      <c r="F3665" t="s">
        <v>122</v>
      </c>
      <c r="G3665">
        <v>38.916719999999998</v>
      </c>
      <c r="H3665">
        <v>-77.028570000000002</v>
      </c>
      <c r="I3665" t="s">
        <v>21</v>
      </c>
      <c r="J3665">
        <v>109</v>
      </c>
      <c r="K3665">
        <v>31</v>
      </c>
      <c r="L3665">
        <v>6</v>
      </c>
      <c r="M3665" s="1">
        <v>44883</v>
      </c>
      <c r="N3665">
        <v>0.26</v>
      </c>
      <c r="O3665">
        <v>166</v>
      </c>
      <c r="P3665">
        <v>353</v>
      </c>
      <c r="Q3665">
        <v>1</v>
      </c>
    </row>
    <row r="3666" spans="1:18" ht="15.95" customHeight="1">
      <c r="A3666">
        <v>46475531</v>
      </c>
      <c r="B3666" t="s">
        <v>6246</v>
      </c>
      <c r="C3666">
        <v>39930655</v>
      </c>
      <c r="D3666" t="s">
        <v>1928</v>
      </c>
      <c r="F3666" t="s">
        <v>122</v>
      </c>
      <c r="G3666">
        <v>38.914670000000001</v>
      </c>
      <c r="H3666">
        <v>-77.030029999999996</v>
      </c>
      <c r="I3666" t="s">
        <v>21</v>
      </c>
      <c r="J3666">
        <v>132</v>
      </c>
      <c r="K3666">
        <v>31</v>
      </c>
      <c r="L3666">
        <v>2</v>
      </c>
      <c r="M3666" s="1">
        <v>44428</v>
      </c>
      <c r="N3666">
        <v>0.1</v>
      </c>
      <c r="O3666">
        <v>166</v>
      </c>
      <c r="P3666">
        <v>295</v>
      </c>
      <c r="Q3666">
        <v>0</v>
      </c>
    </row>
    <row r="3667" spans="1:18" ht="15.95" customHeight="1">
      <c r="A3667">
        <v>46475540</v>
      </c>
      <c r="B3667" t="s">
        <v>6247</v>
      </c>
      <c r="C3667">
        <v>39930655</v>
      </c>
      <c r="D3667" t="s">
        <v>1928</v>
      </c>
      <c r="F3667" t="s">
        <v>122</v>
      </c>
      <c r="G3667">
        <v>38.91639</v>
      </c>
      <c r="H3667">
        <v>-77.030540000000002</v>
      </c>
      <c r="I3667" t="s">
        <v>21</v>
      </c>
      <c r="J3667">
        <v>117</v>
      </c>
      <c r="K3667">
        <v>31</v>
      </c>
      <c r="L3667">
        <v>3</v>
      </c>
      <c r="M3667" s="1">
        <v>44766</v>
      </c>
      <c r="N3667">
        <v>0.15</v>
      </c>
      <c r="O3667">
        <v>166</v>
      </c>
      <c r="P3667">
        <v>331</v>
      </c>
      <c r="Q3667">
        <v>2</v>
      </c>
      <c r="R3667" t="s">
        <v>101</v>
      </c>
    </row>
    <row r="3668" spans="1:18" ht="15.95" customHeight="1">
      <c r="A3668">
        <v>46475542</v>
      </c>
      <c r="B3668" t="s">
        <v>6248</v>
      </c>
      <c r="C3668">
        <v>39930655</v>
      </c>
      <c r="D3668" t="s">
        <v>1928</v>
      </c>
      <c r="F3668" t="s">
        <v>122</v>
      </c>
      <c r="G3668">
        <v>38.91686</v>
      </c>
      <c r="H3668">
        <v>-77.028670000000005</v>
      </c>
      <c r="I3668" t="s">
        <v>21</v>
      </c>
      <c r="J3668">
        <v>108</v>
      </c>
      <c r="K3668">
        <v>31</v>
      </c>
      <c r="L3668">
        <v>1</v>
      </c>
      <c r="M3668" s="1">
        <v>44275</v>
      </c>
      <c r="N3668">
        <v>0.05</v>
      </c>
      <c r="O3668">
        <v>166</v>
      </c>
      <c r="P3668">
        <v>354</v>
      </c>
      <c r="Q3668">
        <v>0</v>
      </c>
      <c r="R3668" s="13"/>
    </row>
    <row r="3669" spans="1:18" ht="15.95" customHeight="1">
      <c r="A3669">
        <v>46475544</v>
      </c>
      <c r="B3669" t="s">
        <v>6249</v>
      </c>
      <c r="C3669">
        <v>39930655</v>
      </c>
      <c r="D3669" t="s">
        <v>1928</v>
      </c>
      <c r="F3669" t="s">
        <v>122</v>
      </c>
      <c r="G3669">
        <v>38.915260000000004</v>
      </c>
      <c r="H3669">
        <v>-77.030389999999997</v>
      </c>
      <c r="I3669" t="s">
        <v>21</v>
      </c>
      <c r="J3669">
        <v>115</v>
      </c>
      <c r="K3669">
        <v>31</v>
      </c>
      <c r="L3669">
        <v>5</v>
      </c>
      <c r="M3669" s="1">
        <v>44787</v>
      </c>
      <c r="N3669">
        <v>0.28000000000000003</v>
      </c>
      <c r="O3669">
        <v>166</v>
      </c>
      <c r="P3669">
        <v>333</v>
      </c>
      <c r="Q3669">
        <v>3</v>
      </c>
    </row>
    <row r="3670" spans="1:18" ht="15.95" customHeight="1">
      <c r="A3670">
        <v>46475559</v>
      </c>
      <c r="B3670" t="s">
        <v>6250</v>
      </c>
      <c r="C3670">
        <v>39930655</v>
      </c>
      <c r="D3670" t="s">
        <v>1928</v>
      </c>
      <c r="F3670" t="s">
        <v>122</v>
      </c>
      <c r="G3670">
        <v>38.915239999999997</v>
      </c>
      <c r="H3670">
        <v>-77.029920000000004</v>
      </c>
      <c r="I3670" t="s">
        <v>21</v>
      </c>
      <c r="J3670">
        <v>98</v>
      </c>
      <c r="K3670">
        <v>31</v>
      </c>
      <c r="L3670">
        <v>3</v>
      </c>
      <c r="M3670" s="1">
        <v>44787</v>
      </c>
      <c r="N3670">
        <v>0.13</v>
      </c>
      <c r="O3670">
        <v>166</v>
      </c>
      <c r="P3670">
        <v>208</v>
      </c>
      <c r="Q3670">
        <v>1</v>
      </c>
      <c r="R3670" t="s">
        <v>101</v>
      </c>
    </row>
    <row r="3671" spans="1:18" ht="15.95" customHeight="1">
      <c r="A3671">
        <v>46487882</v>
      </c>
      <c r="B3671" t="s">
        <v>6251</v>
      </c>
      <c r="C3671">
        <v>7650266</v>
      </c>
      <c r="D3671" t="s">
        <v>5726</v>
      </c>
      <c r="F3671" t="s">
        <v>94</v>
      </c>
      <c r="G3671">
        <v>38.913240000000002</v>
      </c>
      <c r="H3671">
        <v>-77.042609999999996</v>
      </c>
      <c r="I3671" t="s">
        <v>21</v>
      </c>
      <c r="J3671">
        <v>145</v>
      </c>
      <c r="K3671">
        <v>31</v>
      </c>
      <c r="L3671">
        <v>1</v>
      </c>
      <c r="M3671" s="1">
        <v>44316</v>
      </c>
      <c r="N3671">
        <v>0.05</v>
      </c>
      <c r="O3671">
        <v>101</v>
      </c>
      <c r="P3671">
        <v>365</v>
      </c>
      <c r="Q3671">
        <v>0</v>
      </c>
    </row>
    <row r="3672" spans="1:18" ht="15.95" customHeight="1">
      <c r="A3672">
        <v>46488047</v>
      </c>
      <c r="B3672" t="s">
        <v>6078</v>
      </c>
      <c r="C3672">
        <v>7650266</v>
      </c>
      <c r="D3672" t="s">
        <v>5726</v>
      </c>
      <c r="F3672" t="s">
        <v>94</v>
      </c>
      <c r="G3672">
        <v>38.914859999999997</v>
      </c>
      <c r="H3672">
        <v>-77.041039999999995</v>
      </c>
      <c r="I3672" t="s">
        <v>21</v>
      </c>
      <c r="J3672">
        <v>143</v>
      </c>
      <c r="K3672">
        <v>31</v>
      </c>
      <c r="L3672">
        <v>0</v>
      </c>
      <c r="M3672" s="13"/>
      <c r="O3672">
        <v>101</v>
      </c>
      <c r="P3672">
        <v>365</v>
      </c>
      <c r="Q3672">
        <v>0</v>
      </c>
    </row>
    <row r="3673" spans="1:18" ht="15.95" customHeight="1">
      <c r="A3673">
        <v>46488085</v>
      </c>
      <c r="B3673" t="s">
        <v>6252</v>
      </c>
      <c r="C3673">
        <v>1380039</v>
      </c>
      <c r="D3673" t="s">
        <v>4733</v>
      </c>
      <c r="F3673" t="s">
        <v>125</v>
      </c>
      <c r="G3673">
        <v>38.912939999999999</v>
      </c>
      <c r="H3673">
        <v>-77.064869999999999</v>
      </c>
      <c r="I3673" t="s">
        <v>21</v>
      </c>
      <c r="J3673">
        <v>110</v>
      </c>
      <c r="K3673">
        <v>31</v>
      </c>
      <c r="L3673">
        <v>10</v>
      </c>
      <c r="M3673" s="1">
        <v>44514</v>
      </c>
      <c r="N3673">
        <v>0.42</v>
      </c>
      <c r="O3673">
        <v>1</v>
      </c>
      <c r="P3673">
        <v>0</v>
      </c>
      <c r="Q3673">
        <v>0</v>
      </c>
    </row>
    <row r="3674" spans="1:18" ht="15.95" customHeight="1">
      <c r="A3674">
        <v>46488187</v>
      </c>
      <c r="B3674" t="s">
        <v>6078</v>
      </c>
      <c r="C3674">
        <v>7650266</v>
      </c>
      <c r="D3674" t="s">
        <v>5726</v>
      </c>
      <c r="F3674" t="s">
        <v>94</v>
      </c>
      <c r="G3674">
        <v>38.91554</v>
      </c>
      <c r="H3674">
        <v>-77.042509999999993</v>
      </c>
      <c r="I3674" t="s">
        <v>21</v>
      </c>
      <c r="J3674">
        <v>109</v>
      </c>
      <c r="K3674">
        <v>31</v>
      </c>
      <c r="L3674">
        <v>2</v>
      </c>
      <c r="M3674" s="1">
        <v>44713</v>
      </c>
      <c r="N3674">
        <v>0.14000000000000001</v>
      </c>
      <c r="O3674">
        <v>101</v>
      </c>
      <c r="P3674">
        <v>0</v>
      </c>
      <c r="Q3674">
        <v>1</v>
      </c>
    </row>
    <row r="3675" spans="1:18" ht="15.95" customHeight="1">
      <c r="A3675">
        <v>46492733</v>
      </c>
      <c r="B3675" t="s">
        <v>6253</v>
      </c>
      <c r="C3675">
        <v>23789531</v>
      </c>
      <c r="D3675" t="s">
        <v>6254</v>
      </c>
      <c r="F3675" t="s">
        <v>28</v>
      </c>
      <c r="G3675">
        <v>38.912230000000001</v>
      </c>
      <c r="H3675">
        <v>-77.006600000000006</v>
      </c>
      <c r="I3675" t="s">
        <v>21</v>
      </c>
      <c r="J3675">
        <v>1100</v>
      </c>
      <c r="K3675">
        <v>31</v>
      </c>
      <c r="L3675">
        <v>0</v>
      </c>
      <c r="M3675" s="13"/>
      <c r="O3675">
        <v>1</v>
      </c>
      <c r="P3675">
        <v>0</v>
      </c>
      <c r="Q3675">
        <v>0</v>
      </c>
    </row>
    <row r="3676" spans="1:18" ht="15.95" customHeight="1">
      <c r="A3676">
        <v>46495546</v>
      </c>
      <c r="B3676" t="s">
        <v>6255</v>
      </c>
      <c r="C3676">
        <v>94980211</v>
      </c>
      <c r="D3676" t="s">
        <v>1474</v>
      </c>
      <c r="F3676" t="s">
        <v>418</v>
      </c>
      <c r="G3676">
        <v>38.883360000000003</v>
      </c>
      <c r="H3676">
        <v>-76.943650000000005</v>
      </c>
      <c r="I3676" t="s">
        <v>21</v>
      </c>
      <c r="J3676">
        <v>98</v>
      </c>
      <c r="K3676">
        <v>2</v>
      </c>
      <c r="L3676">
        <v>18</v>
      </c>
      <c r="M3676" s="1">
        <v>44856</v>
      </c>
      <c r="N3676">
        <v>0.73</v>
      </c>
      <c r="O3676">
        <v>1</v>
      </c>
      <c r="P3676">
        <v>220</v>
      </c>
      <c r="Q3676">
        <v>12</v>
      </c>
      <c r="R3676" s="2" t="s">
        <v>6256</v>
      </c>
    </row>
    <row r="3677" spans="1:18" ht="15.95" customHeight="1">
      <c r="A3677">
        <v>46506728</v>
      </c>
      <c r="B3677" t="s">
        <v>6257</v>
      </c>
      <c r="C3677">
        <v>7650266</v>
      </c>
      <c r="D3677" t="s">
        <v>5726</v>
      </c>
      <c r="F3677" t="s">
        <v>94</v>
      </c>
      <c r="G3677">
        <v>38.908670000000001</v>
      </c>
      <c r="H3677">
        <v>-77.049009999999996</v>
      </c>
      <c r="I3677" t="s">
        <v>21</v>
      </c>
      <c r="J3677">
        <v>90</v>
      </c>
      <c r="K3677">
        <v>31</v>
      </c>
      <c r="L3677">
        <v>2</v>
      </c>
      <c r="M3677" s="1">
        <v>44341</v>
      </c>
      <c r="N3677">
        <v>0.1</v>
      </c>
      <c r="O3677">
        <v>101</v>
      </c>
      <c r="P3677">
        <v>291</v>
      </c>
      <c r="Q3677">
        <v>0</v>
      </c>
    </row>
    <row r="3678" spans="1:18" ht="15.95" customHeight="1">
      <c r="A3678">
        <v>46507680</v>
      </c>
      <c r="B3678" t="s">
        <v>6258</v>
      </c>
      <c r="C3678">
        <v>45371351</v>
      </c>
      <c r="D3678" t="s">
        <v>1479</v>
      </c>
      <c r="F3678" t="s">
        <v>201</v>
      </c>
      <c r="G3678">
        <v>38.889780000000002</v>
      </c>
      <c r="H3678">
        <v>-76.998639999999995</v>
      </c>
      <c r="I3678" t="s">
        <v>21</v>
      </c>
      <c r="J3678">
        <v>256</v>
      </c>
      <c r="K3678">
        <v>2</v>
      </c>
      <c r="L3678">
        <v>75</v>
      </c>
      <c r="M3678" s="1">
        <v>44906</v>
      </c>
      <c r="N3678">
        <v>3.11</v>
      </c>
      <c r="O3678">
        <v>2</v>
      </c>
      <c r="P3678">
        <v>177</v>
      </c>
      <c r="Q3678">
        <v>57</v>
      </c>
      <c r="R3678" t="s">
        <v>6259</v>
      </c>
    </row>
    <row r="3679" spans="1:18" ht="15.95" customHeight="1">
      <c r="A3679">
        <v>46513626</v>
      </c>
      <c r="B3679" t="s">
        <v>6260</v>
      </c>
      <c r="C3679">
        <v>58265430</v>
      </c>
      <c r="D3679" t="s">
        <v>6261</v>
      </c>
      <c r="F3679" t="s">
        <v>201</v>
      </c>
      <c r="G3679">
        <v>38.882458</v>
      </c>
      <c r="H3679">
        <v>-77.005263999999997</v>
      </c>
      <c r="I3679" t="s">
        <v>21</v>
      </c>
      <c r="J3679">
        <v>750</v>
      </c>
      <c r="K3679">
        <v>3</v>
      </c>
      <c r="L3679">
        <v>18</v>
      </c>
      <c r="M3679" s="1">
        <v>44890</v>
      </c>
      <c r="N3679">
        <v>0.83</v>
      </c>
      <c r="O3679">
        <v>1</v>
      </c>
      <c r="P3679">
        <v>338</v>
      </c>
      <c r="Q3679">
        <v>13</v>
      </c>
      <c r="R3679" t="s">
        <v>6262</v>
      </c>
    </row>
    <row r="3680" spans="1:18" ht="15.95" customHeight="1">
      <c r="A3680">
        <v>46519782</v>
      </c>
      <c r="B3680" t="s">
        <v>5551</v>
      </c>
      <c r="C3680">
        <v>107434423</v>
      </c>
      <c r="D3680" t="s">
        <v>3834</v>
      </c>
      <c r="F3680" t="s">
        <v>37</v>
      </c>
      <c r="G3680">
        <v>38.916821400000003</v>
      </c>
      <c r="H3680">
        <v>-77.042776399999994</v>
      </c>
      <c r="I3680" t="s">
        <v>21</v>
      </c>
      <c r="J3680">
        <v>175</v>
      </c>
      <c r="K3680">
        <v>32</v>
      </c>
      <c r="L3680">
        <v>0</v>
      </c>
      <c r="M3680" s="13"/>
      <c r="O3680">
        <v>214</v>
      </c>
      <c r="P3680">
        <v>157</v>
      </c>
      <c r="Q3680">
        <v>0</v>
      </c>
    </row>
    <row r="3681" spans="1:18" ht="15.95" customHeight="1">
      <c r="A3681">
        <v>46529527</v>
      </c>
      <c r="B3681" t="s">
        <v>6263</v>
      </c>
      <c r="C3681">
        <v>487806</v>
      </c>
      <c r="D3681" t="s">
        <v>2490</v>
      </c>
      <c r="F3681" t="s">
        <v>125</v>
      </c>
      <c r="G3681">
        <v>38.911360000000002</v>
      </c>
      <c r="H3681">
        <v>-77.065939999999998</v>
      </c>
      <c r="I3681" t="s">
        <v>21</v>
      </c>
      <c r="J3681">
        <v>72</v>
      </c>
      <c r="K3681">
        <v>1</v>
      </c>
      <c r="L3681">
        <v>49</v>
      </c>
      <c r="M3681" s="1">
        <v>44903</v>
      </c>
      <c r="N3681">
        <v>2.0099999999999998</v>
      </c>
      <c r="O3681">
        <v>35</v>
      </c>
      <c r="P3681">
        <v>47</v>
      </c>
      <c r="Q3681">
        <v>23</v>
      </c>
      <c r="R3681" t="s">
        <v>101</v>
      </c>
    </row>
    <row r="3682" spans="1:18" ht="15.95" customHeight="1">
      <c r="A3682">
        <v>46529906</v>
      </c>
      <c r="B3682" t="s">
        <v>6264</v>
      </c>
      <c r="C3682">
        <v>47921820</v>
      </c>
      <c r="D3682" t="s">
        <v>916</v>
      </c>
      <c r="F3682" t="s">
        <v>94</v>
      </c>
      <c r="G3682">
        <v>38.912390000000002</v>
      </c>
      <c r="H3682">
        <v>-77.03801</v>
      </c>
      <c r="I3682" t="s">
        <v>21</v>
      </c>
      <c r="J3682">
        <v>175</v>
      </c>
      <c r="K3682">
        <v>50</v>
      </c>
      <c r="L3682">
        <v>5</v>
      </c>
      <c r="M3682" s="1">
        <v>44786</v>
      </c>
      <c r="N3682">
        <v>0.21</v>
      </c>
      <c r="O3682">
        <v>1</v>
      </c>
      <c r="P3682">
        <v>260</v>
      </c>
      <c r="Q3682">
        <v>2</v>
      </c>
    </row>
    <row r="3683" spans="1:18" ht="15.95" customHeight="1">
      <c r="A3683">
        <v>46530992</v>
      </c>
      <c r="B3683" t="s">
        <v>6265</v>
      </c>
      <c r="C3683">
        <v>64478789</v>
      </c>
      <c r="D3683" t="s">
        <v>184</v>
      </c>
      <c r="F3683" t="s">
        <v>60</v>
      </c>
      <c r="G3683">
        <v>38.924529999999997</v>
      </c>
      <c r="H3683">
        <v>-76.992530000000002</v>
      </c>
      <c r="I3683" t="s">
        <v>21</v>
      </c>
      <c r="J3683">
        <v>675</v>
      </c>
      <c r="K3683">
        <v>1</v>
      </c>
      <c r="L3683">
        <v>5</v>
      </c>
      <c r="M3683" s="1">
        <v>44890</v>
      </c>
      <c r="N3683">
        <v>0.31</v>
      </c>
      <c r="O3683">
        <v>1</v>
      </c>
      <c r="P3683">
        <v>365</v>
      </c>
      <c r="Q3683">
        <v>3</v>
      </c>
      <c r="R3683" s="2" t="s">
        <v>6266</v>
      </c>
    </row>
    <row r="3684" spans="1:18" ht="15.95" customHeight="1">
      <c r="A3684">
        <v>46531231</v>
      </c>
      <c r="B3684" t="s">
        <v>6267</v>
      </c>
      <c r="C3684">
        <v>256002976</v>
      </c>
      <c r="D3684" t="s">
        <v>6268</v>
      </c>
      <c r="F3684" t="s">
        <v>63</v>
      </c>
      <c r="G3684">
        <v>38.914020000000001</v>
      </c>
      <c r="H3684">
        <v>-77.022670000000005</v>
      </c>
      <c r="I3684" t="s">
        <v>21</v>
      </c>
      <c r="J3684">
        <v>100</v>
      </c>
      <c r="K3684">
        <v>31</v>
      </c>
      <c r="L3684">
        <v>5</v>
      </c>
      <c r="M3684" s="1">
        <v>44183</v>
      </c>
      <c r="N3684">
        <v>0.2</v>
      </c>
      <c r="O3684">
        <v>1</v>
      </c>
      <c r="P3684">
        <v>0</v>
      </c>
      <c r="Q3684">
        <v>0</v>
      </c>
    </row>
    <row r="3685" spans="1:18" ht="15.95" customHeight="1">
      <c r="A3685">
        <v>46545564</v>
      </c>
      <c r="B3685" t="s">
        <v>6269</v>
      </c>
      <c r="C3685">
        <v>374927098</v>
      </c>
      <c r="D3685" t="s">
        <v>6270</v>
      </c>
      <c r="F3685" t="s">
        <v>70</v>
      </c>
      <c r="G3685">
        <v>38.923549999999999</v>
      </c>
      <c r="H3685">
        <v>-77.035449999999997</v>
      </c>
      <c r="I3685" t="s">
        <v>21</v>
      </c>
      <c r="J3685">
        <v>182</v>
      </c>
      <c r="K3685">
        <v>3</v>
      </c>
      <c r="L3685">
        <v>29</v>
      </c>
      <c r="M3685" s="1">
        <v>44865</v>
      </c>
      <c r="N3685">
        <v>1.61</v>
      </c>
      <c r="O3685">
        <v>1</v>
      </c>
      <c r="P3685">
        <v>228</v>
      </c>
      <c r="Q3685">
        <v>19</v>
      </c>
      <c r="R3685" t="s">
        <v>101</v>
      </c>
    </row>
    <row r="3686" spans="1:18" ht="15.95" customHeight="1">
      <c r="A3686">
        <v>46546172</v>
      </c>
      <c r="B3686" t="s">
        <v>6271</v>
      </c>
      <c r="C3686">
        <v>1922341</v>
      </c>
      <c r="D3686" t="s">
        <v>4148</v>
      </c>
      <c r="F3686" t="s">
        <v>94</v>
      </c>
      <c r="G3686">
        <v>38.916409999999999</v>
      </c>
      <c r="H3686">
        <v>-77.035030000000006</v>
      </c>
      <c r="I3686" t="s">
        <v>21</v>
      </c>
      <c r="J3686">
        <v>99</v>
      </c>
      <c r="K3686">
        <v>31</v>
      </c>
      <c r="L3686">
        <v>13</v>
      </c>
      <c r="M3686" s="1">
        <v>44723</v>
      </c>
      <c r="N3686">
        <v>0.51</v>
      </c>
      <c r="O3686">
        <v>3</v>
      </c>
      <c r="P3686">
        <v>202</v>
      </c>
      <c r="Q3686">
        <v>7</v>
      </c>
      <c r="R3686" s="13"/>
    </row>
    <row r="3687" spans="1:18" ht="15.95" customHeight="1">
      <c r="A3687">
        <v>46551522</v>
      </c>
      <c r="B3687" t="s">
        <v>6272</v>
      </c>
      <c r="C3687">
        <v>22490527</v>
      </c>
      <c r="D3687" t="s">
        <v>1689</v>
      </c>
      <c r="F3687" t="s">
        <v>201</v>
      </c>
      <c r="G3687">
        <v>38.888809999999999</v>
      </c>
      <c r="H3687">
        <v>-76.991209999999995</v>
      </c>
      <c r="I3687" t="s">
        <v>21</v>
      </c>
      <c r="J3687">
        <v>216</v>
      </c>
      <c r="K3687">
        <v>1</v>
      </c>
      <c r="L3687">
        <v>49</v>
      </c>
      <c r="M3687" s="1">
        <v>44903</v>
      </c>
      <c r="N3687">
        <v>5.27</v>
      </c>
      <c r="O3687">
        <v>3</v>
      </c>
      <c r="P3687">
        <v>129</v>
      </c>
      <c r="Q3687">
        <v>49</v>
      </c>
      <c r="R3687" s="2" t="s">
        <v>6093</v>
      </c>
    </row>
    <row r="3688" spans="1:18" ht="15.95" customHeight="1">
      <c r="A3688">
        <v>46563282</v>
      </c>
      <c r="B3688" t="s">
        <v>6273</v>
      </c>
      <c r="C3688">
        <v>7100311</v>
      </c>
      <c r="D3688" t="s">
        <v>5807</v>
      </c>
      <c r="F3688" t="s">
        <v>63</v>
      </c>
      <c r="G3688">
        <v>38.910609999999998</v>
      </c>
      <c r="H3688">
        <v>-77.028099999999995</v>
      </c>
      <c r="I3688" t="s">
        <v>21</v>
      </c>
      <c r="J3688">
        <v>799</v>
      </c>
      <c r="K3688">
        <v>31</v>
      </c>
      <c r="L3688">
        <v>0</v>
      </c>
      <c r="M3688" s="13"/>
      <c r="O3688">
        <v>4</v>
      </c>
      <c r="P3688">
        <v>0</v>
      </c>
      <c r="Q3688">
        <v>0</v>
      </c>
    </row>
    <row r="3689" spans="1:18" ht="15.95" customHeight="1">
      <c r="A3689">
        <v>46576144</v>
      </c>
      <c r="B3689" t="s">
        <v>6274</v>
      </c>
      <c r="C3689">
        <v>2470545</v>
      </c>
      <c r="D3689" t="s">
        <v>6275</v>
      </c>
      <c r="F3689" t="s">
        <v>51</v>
      </c>
      <c r="G3689">
        <v>38.897689999999997</v>
      </c>
      <c r="H3689">
        <v>-77.046449999999993</v>
      </c>
      <c r="I3689" t="s">
        <v>21</v>
      </c>
      <c r="J3689">
        <v>65</v>
      </c>
      <c r="K3689">
        <v>90</v>
      </c>
      <c r="L3689">
        <v>1</v>
      </c>
      <c r="M3689" s="1">
        <v>44335</v>
      </c>
      <c r="N3689">
        <v>0.05</v>
      </c>
      <c r="O3689">
        <v>1</v>
      </c>
      <c r="P3689">
        <v>214</v>
      </c>
      <c r="Q3689">
        <v>0</v>
      </c>
    </row>
    <row r="3690" spans="1:18" ht="15.95" customHeight="1">
      <c r="A3690">
        <v>46578981</v>
      </c>
      <c r="B3690" t="s">
        <v>6276</v>
      </c>
      <c r="C3690">
        <v>231133074</v>
      </c>
      <c r="D3690" t="s">
        <v>2104</v>
      </c>
      <c r="F3690" t="s">
        <v>60</v>
      </c>
      <c r="G3690">
        <v>38.921129999999998</v>
      </c>
      <c r="H3690">
        <v>-76.989440000000002</v>
      </c>
      <c r="I3690" t="s">
        <v>21</v>
      </c>
      <c r="J3690">
        <v>110</v>
      </c>
      <c r="K3690">
        <v>3</v>
      </c>
      <c r="L3690">
        <v>63</v>
      </c>
      <c r="M3690" s="1">
        <v>44880</v>
      </c>
      <c r="N3690">
        <v>2.57</v>
      </c>
      <c r="O3690">
        <v>2</v>
      </c>
      <c r="P3690">
        <v>220</v>
      </c>
      <c r="Q3690">
        <v>40</v>
      </c>
      <c r="R3690" s="2" t="s">
        <v>6277</v>
      </c>
    </row>
    <row r="3691" spans="1:18" ht="15.95" customHeight="1">
      <c r="A3691">
        <v>46598254</v>
      </c>
      <c r="B3691" t="s">
        <v>6278</v>
      </c>
      <c r="C3691">
        <v>39930655</v>
      </c>
      <c r="D3691" t="s">
        <v>1928</v>
      </c>
      <c r="F3691" t="s">
        <v>201</v>
      </c>
      <c r="G3691">
        <v>38.886299999999999</v>
      </c>
      <c r="H3691">
        <v>-76.998549999999994</v>
      </c>
      <c r="I3691" t="s">
        <v>21</v>
      </c>
      <c r="J3691">
        <v>210</v>
      </c>
      <c r="K3691">
        <v>31</v>
      </c>
      <c r="L3691">
        <v>0</v>
      </c>
      <c r="M3691" s="13"/>
      <c r="O3691">
        <v>166</v>
      </c>
      <c r="P3691">
        <v>365</v>
      </c>
      <c r="Q3691">
        <v>0</v>
      </c>
    </row>
    <row r="3692" spans="1:18" ht="15.95" customHeight="1">
      <c r="A3692">
        <v>46598276</v>
      </c>
      <c r="B3692" t="s">
        <v>6279</v>
      </c>
      <c r="C3692">
        <v>39930655</v>
      </c>
      <c r="D3692" t="s">
        <v>1928</v>
      </c>
      <c r="F3692" t="s">
        <v>201</v>
      </c>
      <c r="G3692">
        <v>38.887819999999998</v>
      </c>
      <c r="H3692">
        <v>-76.999049999999997</v>
      </c>
      <c r="I3692" t="s">
        <v>21</v>
      </c>
      <c r="J3692">
        <v>209</v>
      </c>
      <c r="K3692">
        <v>31</v>
      </c>
      <c r="L3692">
        <v>26</v>
      </c>
      <c r="M3692" s="1">
        <v>44891</v>
      </c>
      <c r="N3692">
        <v>1.05</v>
      </c>
      <c r="O3692">
        <v>166</v>
      </c>
      <c r="P3692">
        <v>339</v>
      </c>
      <c r="Q3692">
        <v>18</v>
      </c>
    </row>
    <row r="3693" spans="1:18" ht="15.95" customHeight="1">
      <c r="A3693">
        <v>46602569</v>
      </c>
      <c r="B3693" t="s">
        <v>6280</v>
      </c>
      <c r="C3693">
        <v>27789799</v>
      </c>
      <c r="D3693" t="s">
        <v>4049</v>
      </c>
      <c r="F3693" t="s">
        <v>162</v>
      </c>
      <c r="G3693">
        <v>38.83869</v>
      </c>
      <c r="H3693">
        <v>-76.992410000000007</v>
      </c>
      <c r="I3693" t="s">
        <v>25</v>
      </c>
      <c r="J3693">
        <v>122</v>
      </c>
      <c r="K3693">
        <v>1</v>
      </c>
      <c r="L3693">
        <v>7</v>
      </c>
      <c r="M3693" s="1">
        <v>44843</v>
      </c>
      <c r="N3693">
        <v>0.28999999999999998</v>
      </c>
      <c r="O3693">
        <v>2</v>
      </c>
      <c r="P3693">
        <v>48</v>
      </c>
      <c r="Q3693">
        <v>2</v>
      </c>
      <c r="R3693" t="s">
        <v>4050</v>
      </c>
    </row>
    <row r="3694" spans="1:18" ht="15.95" customHeight="1">
      <c r="A3694">
        <v>46604590</v>
      </c>
      <c r="B3694" t="s">
        <v>6281</v>
      </c>
      <c r="C3694">
        <v>251085501</v>
      </c>
      <c r="D3694" t="s">
        <v>6282</v>
      </c>
      <c r="F3694" t="s">
        <v>28</v>
      </c>
      <c r="G3694">
        <v>38.913870000000003</v>
      </c>
      <c r="H3694">
        <v>-77.009749999999997</v>
      </c>
      <c r="I3694" t="s">
        <v>21</v>
      </c>
      <c r="J3694">
        <v>418</v>
      </c>
      <c r="K3694">
        <v>2</v>
      </c>
      <c r="L3694">
        <v>90</v>
      </c>
      <c r="M3694" s="1">
        <v>44900</v>
      </c>
      <c r="N3694">
        <v>3.73</v>
      </c>
      <c r="O3694">
        <v>3</v>
      </c>
      <c r="P3694">
        <v>74</v>
      </c>
      <c r="Q3694">
        <v>39</v>
      </c>
      <c r="R3694" s="13" t="s">
        <v>6283</v>
      </c>
    </row>
    <row r="3695" spans="1:18" ht="15.95" customHeight="1">
      <c r="A3695">
        <v>46611782</v>
      </c>
      <c r="B3695" t="s">
        <v>6284</v>
      </c>
      <c r="C3695">
        <v>67044851</v>
      </c>
      <c r="D3695" t="s">
        <v>424</v>
      </c>
      <c r="F3695" t="s">
        <v>122</v>
      </c>
      <c r="G3695">
        <v>38.91977</v>
      </c>
      <c r="H3695">
        <v>-77.033140000000003</v>
      </c>
      <c r="I3695" t="s">
        <v>21</v>
      </c>
      <c r="J3695">
        <v>434</v>
      </c>
      <c r="K3695">
        <v>31</v>
      </c>
      <c r="L3695">
        <v>19</v>
      </c>
      <c r="M3695" s="1">
        <v>44646</v>
      </c>
      <c r="N3695">
        <v>0.84</v>
      </c>
      <c r="O3695">
        <v>3</v>
      </c>
      <c r="P3695">
        <v>0</v>
      </c>
      <c r="Q3695">
        <v>3</v>
      </c>
    </row>
    <row r="3696" spans="1:18" ht="15.95" customHeight="1">
      <c r="A3696">
        <v>46612630</v>
      </c>
      <c r="B3696" t="s">
        <v>6285</v>
      </c>
      <c r="C3696">
        <v>19223788</v>
      </c>
      <c r="D3696" t="s">
        <v>5074</v>
      </c>
      <c r="F3696" t="s">
        <v>1521</v>
      </c>
      <c r="G3696">
        <v>38.923760000000001</v>
      </c>
      <c r="H3696">
        <v>-76.96199</v>
      </c>
      <c r="I3696" t="s">
        <v>21</v>
      </c>
      <c r="J3696">
        <v>900</v>
      </c>
      <c r="K3696">
        <v>31</v>
      </c>
      <c r="L3696">
        <v>0</v>
      </c>
      <c r="M3696" s="13"/>
      <c r="O3696">
        <v>1</v>
      </c>
      <c r="P3696">
        <v>0</v>
      </c>
      <c r="Q3696">
        <v>0</v>
      </c>
    </row>
    <row r="3697" spans="1:18" ht="15.95" customHeight="1">
      <c r="A3697">
        <v>46615344</v>
      </c>
      <c r="B3697" t="s">
        <v>6286</v>
      </c>
      <c r="C3697">
        <v>163825346</v>
      </c>
      <c r="D3697" t="s">
        <v>6287</v>
      </c>
      <c r="F3697" t="s">
        <v>70</v>
      </c>
      <c r="G3697">
        <v>38.927500000000002</v>
      </c>
      <c r="H3697">
        <v>-77.040980000000005</v>
      </c>
      <c r="I3697" t="s">
        <v>21</v>
      </c>
      <c r="J3697">
        <v>145</v>
      </c>
      <c r="K3697">
        <v>3</v>
      </c>
      <c r="L3697">
        <v>65</v>
      </c>
      <c r="M3697" s="1">
        <v>44891</v>
      </c>
      <c r="N3697">
        <v>2.59</v>
      </c>
      <c r="O3697">
        <v>1</v>
      </c>
      <c r="P3697">
        <v>132</v>
      </c>
      <c r="Q3697">
        <v>42</v>
      </c>
      <c r="R3697" t="s">
        <v>6288</v>
      </c>
    </row>
    <row r="3698" spans="1:18" ht="15.95" customHeight="1">
      <c r="A3698">
        <v>46618297</v>
      </c>
      <c r="B3698" t="s">
        <v>6289</v>
      </c>
      <c r="C3698">
        <v>185020877</v>
      </c>
      <c r="D3698" t="s">
        <v>3436</v>
      </c>
      <c r="F3698" t="s">
        <v>88</v>
      </c>
      <c r="G3698">
        <v>38.897910000000003</v>
      </c>
      <c r="H3698">
        <v>-76.992249999999999</v>
      </c>
      <c r="I3698" t="s">
        <v>25</v>
      </c>
      <c r="J3698">
        <v>90</v>
      </c>
      <c r="K3698">
        <v>31</v>
      </c>
      <c r="L3698">
        <v>7</v>
      </c>
      <c r="M3698" s="1">
        <v>44751</v>
      </c>
      <c r="N3698">
        <v>0.36</v>
      </c>
      <c r="O3698">
        <v>2</v>
      </c>
      <c r="P3698">
        <v>336</v>
      </c>
      <c r="Q3698">
        <v>4</v>
      </c>
      <c r="R3698" t="s">
        <v>6290</v>
      </c>
    </row>
    <row r="3699" spans="1:18" ht="15.95" customHeight="1">
      <c r="A3699">
        <v>46626850</v>
      </c>
      <c r="B3699" t="s">
        <v>6291</v>
      </c>
      <c r="C3699">
        <v>69203193</v>
      </c>
      <c r="D3699" t="s">
        <v>2676</v>
      </c>
      <c r="F3699" t="s">
        <v>88</v>
      </c>
      <c r="G3699">
        <v>38.894420619999998</v>
      </c>
      <c r="H3699">
        <v>-76.998260500000001</v>
      </c>
      <c r="I3699" t="s">
        <v>21</v>
      </c>
      <c r="J3699">
        <v>72</v>
      </c>
      <c r="K3699">
        <v>31</v>
      </c>
      <c r="L3699">
        <v>3</v>
      </c>
      <c r="M3699" s="1">
        <v>44649</v>
      </c>
      <c r="N3699">
        <v>0.13</v>
      </c>
      <c r="O3699">
        <v>34</v>
      </c>
      <c r="P3699">
        <v>362</v>
      </c>
      <c r="Q3699">
        <v>2</v>
      </c>
    </row>
    <row r="3700" spans="1:18" ht="15.95" customHeight="1">
      <c r="A3700">
        <v>46628220</v>
      </c>
      <c r="B3700" t="s">
        <v>6292</v>
      </c>
      <c r="C3700">
        <v>62170628</v>
      </c>
      <c r="D3700" t="s">
        <v>3135</v>
      </c>
      <c r="F3700" t="s">
        <v>94</v>
      </c>
      <c r="G3700">
        <v>38.911239999999999</v>
      </c>
      <c r="H3700">
        <v>-77.038070000000005</v>
      </c>
      <c r="I3700" t="s">
        <v>21</v>
      </c>
      <c r="J3700">
        <v>95</v>
      </c>
      <c r="K3700">
        <v>31</v>
      </c>
      <c r="L3700">
        <v>2</v>
      </c>
      <c r="M3700" s="1">
        <v>44401</v>
      </c>
      <c r="N3700">
        <v>0.09</v>
      </c>
      <c r="O3700">
        <v>1</v>
      </c>
      <c r="P3700">
        <v>0</v>
      </c>
      <c r="Q3700">
        <v>0</v>
      </c>
    </row>
    <row r="3701" spans="1:18" ht="15.95" customHeight="1">
      <c r="A3701">
        <v>46630067</v>
      </c>
      <c r="B3701" t="s">
        <v>6293</v>
      </c>
      <c r="C3701">
        <v>376939109</v>
      </c>
      <c r="D3701" t="s">
        <v>537</v>
      </c>
      <c r="F3701" t="s">
        <v>43</v>
      </c>
      <c r="G3701">
        <v>38.899700000000003</v>
      </c>
      <c r="H3701">
        <v>-77.019990000000007</v>
      </c>
      <c r="I3701" t="s">
        <v>21</v>
      </c>
      <c r="J3701">
        <v>350</v>
      </c>
      <c r="K3701">
        <v>31</v>
      </c>
      <c r="L3701">
        <v>25</v>
      </c>
      <c r="M3701" s="1">
        <v>44865</v>
      </c>
      <c r="N3701">
        <v>1.1399999999999999</v>
      </c>
      <c r="O3701">
        <v>2</v>
      </c>
      <c r="P3701">
        <v>304</v>
      </c>
      <c r="Q3701">
        <v>17</v>
      </c>
    </row>
    <row r="3702" spans="1:18" ht="15.95" customHeight="1">
      <c r="A3702">
        <v>46635579</v>
      </c>
      <c r="B3702" t="s">
        <v>6294</v>
      </c>
      <c r="C3702">
        <v>177743379</v>
      </c>
      <c r="D3702" t="s">
        <v>2728</v>
      </c>
      <c r="F3702" t="s">
        <v>418</v>
      </c>
      <c r="G3702">
        <v>38.878230000000002</v>
      </c>
      <c r="H3702">
        <v>-76.936869999999999</v>
      </c>
      <c r="I3702" t="s">
        <v>21</v>
      </c>
      <c r="J3702">
        <v>80</v>
      </c>
      <c r="K3702">
        <v>2</v>
      </c>
      <c r="L3702">
        <v>19</v>
      </c>
      <c r="M3702" s="1">
        <v>44734</v>
      </c>
      <c r="N3702">
        <v>0.77</v>
      </c>
      <c r="O3702">
        <v>1</v>
      </c>
      <c r="P3702">
        <v>153</v>
      </c>
      <c r="Q3702">
        <v>9</v>
      </c>
      <c r="R3702" t="s">
        <v>6295</v>
      </c>
    </row>
    <row r="3703" spans="1:18" ht="15.95" customHeight="1">
      <c r="A3703">
        <v>46646458</v>
      </c>
      <c r="B3703" t="s">
        <v>6296</v>
      </c>
      <c r="C3703">
        <v>4641615</v>
      </c>
      <c r="D3703" t="s">
        <v>6297</v>
      </c>
      <c r="F3703" t="s">
        <v>201</v>
      </c>
      <c r="G3703">
        <v>38.880040000000001</v>
      </c>
      <c r="H3703">
        <v>-76.983909999999995</v>
      </c>
      <c r="I3703" t="s">
        <v>21</v>
      </c>
      <c r="J3703">
        <v>126</v>
      </c>
      <c r="K3703">
        <v>2</v>
      </c>
      <c r="L3703">
        <v>11</v>
      </c>
      <c r="M3703" s="1">
        <v>44863</v>
      </c>
      <c r="N3703">
        <v>2.2599999999999998</v>
      </c>
      <c r="O3703">
        <v>1</v>
      </c>
      <c r="P3703">
        <v>256</v>
      </c>
      <c r="Q3703">
        <v>11</v>
      </c>
      <c r="R3703" t="s">
        <v>6298</v>
      </c>
    </row>
    <row r="3704" spans="1:18" ht="15.95" customHeight="1">
      <c r="A3704">
        <v>46656708</v>
      </c>
      <c r="B3704" t="s">
        <v>6299</v>
      </c>
      <c r="C3704">
        <v>28576844</v>
      </c>
      <c r="D3704" t="s">
        <v>3405</v>
      </c>
      <c r="F3704" t="s">
        <v>20</v>
      </c>
      <c r="G3704">
        <v>38.960569999999997</v>
      </c>
      <c r="H3704">
        <v>-77.006429999999995</v>
      </c>
      <c r="I3704" t="s">
        <v>21</v>
      </c>
      <c r="J3704">
        <v>50</v>
      </c>
      <c r="K3704">
        <v>31</v>
      </c>
      <c r="L3704">
        <v>0</v>
      </c>
      <c r="M3704" s="13"/>
      <c r="O3704">
        <v>1</v>
      </c>
      <c r="P3704">
        <v>0</v>
      </c>
      <c r="Q3704">
        <v>0</v>
      </c>
    </row>
    <row r="3705" spans="1:18" ht="15.95" customHeight="1">
      <c r="A3705">
        <v>46665279</v>
      </c>
      <c r="B3705" t="s">
        <v>6300</v>
      </c>
      <c r="C3705">
        <v>1568403</v>
      </c>
      <c r="D3705" t="s">
        <v>6301</v>
      </c>
      <c r="F3705" t="s">
        <v>454</v>
      </c>
      <c r="G3705">
        <v>38.90211</v>
      </c>
      <c r="H3705">
        <v>-76.930040000000005</v>
      </c>
      <c r="I3705" t="s">
        <v>21</v>
      </c>
      <c r="J3705">
        <v>95</v>
      </c>
      <c r="K3705">
        <v>31</v>
      </c>
      <c r="L3705">
        <v>28</v>
      </c>
      <c r="M3705" s="1">
        <v>44761</v>
      </c>
      <c r="N3705">
        <v>1.18</v>
      </c>
      <c r="O3705">
        <v>2</v>
      </c>
      <c r="P3705">
        <v>207</v>
      </c>
      <c r="Q3705">
        <v>21</v>
      </c>
    </row>
    <row r="3706" spans="1:18" ht="15.95" customHeight="1">
      <c r="A3706">
        <v>46676296</v>
      </c>
      <c r="B3706" t="s">
        <v>6302</v>
      </c>
      <c r="C3706">
        <v>38658582</v>
      </c>
      <c r="D3706" t="s">
        <v>3905</v>
      </c>
      <c r="F3706" t="s">
        <v>28</v>
      </c>
      <c r="G3706">
        <v>38.916960000000003</v>
      </c>
      <c r="H3706">
        <v>-77.002780000000001</v>
      </c>
      <c r="I3706" t="s">
        <v>21</v>
      </c>
      <c r="J3706">
        <v>65</v>
      </c>
      <c r="K3706">
        <v>31</v>
      </c>
      <c r="L3706">
        <v>18</v>
      </c>
      <c r="M3706" s="1">
        <v>44481</v>
      </c>
      <c r="N3706">
        <v>0.74</v>
      </c>
      <c r="O3706">
        <v>2</v>
      </c>
      <c r="P3706">
        <v>0</v>
      </c>
      <c r="Q3706">
        <v>0</v>
      </c>
    </row>
    <row r="3707" spans="1:18" ht="15.95" customHeight="1">
      <c r="A3707">
        <v>46678410</v>
      </c>
      <c r="B3707" t="s">
        <v>6303</v>
      </c>
      <c r="C3707">
        <v>63742377</v>
      </c>
      <c r="D3707" t="s">
        <v>1381</v>
      </c>
      <c r="F3707" t="s">
        <v>1233</v>
      </c>
      <c r="G3707">
        <v>38.878250000000001</v>
      </c>
      <c r="H3707">
        <v>-77.000739999999993</v>
      </c>
      <c r="I3707" t="s">
        <v>21</v>
      </c>
      <c r="J3707">
        <v>382</v>
      </c>
      <c r="K3707">
        <v>3</v>
      </c>
      <c r="L3707">
        <v>37</v>
      </c>
      <c r="M3707" s="1">
        <v>44866</v>
      </c>
      <c r="N3707">
        <v>2.17</v>
      </c>
      <c r="O3707">
        <v>1</v>
      </c>
      <c r="P3707">
        <v>182</v>
      </c>
      <c r="Q3707">
        <v>27</v>
      </c>
      <c r="R3707" s="2" t="s">
        <v>6304</v>
      </c>
    </row>
    <row r="3708" spans="1:18" ht="15.95" customHeight="1">
      <c r="A3708">
        <v>46693797</v>
      </c>
      <c r="B3708" t="s">
        <v>6305</v>
      </c>
      <c r="C3708">
        <v>39930655</v>
      </c>
      <c r="D3708" t="s">
        <v>1928</v>
      </c>
      <c r="F3708" t="s">
        <v>94</v>
      </c>
      <c r="G3708">
        <v>38.91236</v>
      </c>
      <c r="H3708">
        <v>-77.040570000000002</v>
      </c>
      <c r="I3708" t="s">
        <v>21</v>
      </c>
      <c r="J3708">
        <v>166</v>
      </c>
      <c r="K3708">
        <v>31</v>
      </c>
      <c r="L3708">
        <v>0</v>
      </c>
      <c r="M3708" s="13"/>
      <c r="O3708">
        <v>166</v>
      </c>
      <c r="P3708">
        <v>354</v>
      </c>
      <c r="Q3708">
        <v>0</v>
      </c>
    </row>
    <row r="3709" spans="1:18" ht="15.95" customHeight="1">
      <c r="A3709">
        <v>46694180</v>
      </c>
      <c r="B3709" t="s">
        <v>6099</v>
      </c>
      <c r="C3709">
        <v>39930655</v>
      </c>
      <c r="D3709" t="s">
        <v>1928</v>
      </c>
      <c r="F3709" t="s">
        <v>94</v>
      </c>
      <c r="G3709">
        <v>38.913829999999997</v>
      </c>
      <c r="H3709">
        <v>-77.044809999999998</v>
      </c>
      <c r="I3709" t="s">
        <v>21</v>
      </c>
      <c r="J3709">
        <v>88</v>
      </c>
      <c r="K3709">
        <v>31</v>
      </c>
      <c r="L3709">
        <v>8</v>
      </c>
      <c r="M3709" s="1">
        <v>44738</v>
      </c>
      <c r="N3709">
        <v>0.33</v>
      </c>
      <c r="O3709">
        <v>166</v>
      </c>
      <c r="P3709">
        <v>321</v>
      </c>
      <c r="Q3709">
        <v>3</v>
      </c>
    </row>
    <row r="3710" spans="1:18" ht="15.95" customHeight="1">
      <c r="A3710">
        <v>46696105</v>
      </c>
      <c r="B3710" t="s">
        <v>6100</v>
      </c>
      <c r="C3710">
        <v>39930655</v>
      </c>
      <c r="D3710" t="s">
        <v>1928</v>
      </c>
      <c r="F3710" t="s">
        <v>94</v>
      </c>
      <c r="G3710">
        <v>38.912419999999997</v>
      </c>
      <c r="H3710">
        <v>-77.041070000000005</v>
      </c>
      <c r="I3710" t="s">
        <v>21</v>
      </c>
      <c r="J3710">
        <v>112</v>
      </c>
      <c r="K3710">
        <v>31</v>
      </c>
      <c r="L3710">
        <v>21</v>
      </c>
      <c r="M3710" s="1">
        <v>44899</v>
      </c>
      <c r="N3710">
        <v>1.02</v>
      </c>
      <c r="O3710">
        <v>166</v>
      </c>
      <c r="P3710">
        <v>277</v>
      </c>
      <c r="Q3710">
        <v>11</v>
      </c>
      <c r="R3710" t="s">
        <v>101</v>
      </c>
    </row>
    <row r="3711" spans="1:18" ht="15.95" customHeight="1">
      <c r="A3711">
        <v>46696132</v>
      </c>
      <c r="B3711" t="s">
        <v>6101</v>
      </c>
      <c r="C3711">
        <v>39930655</v>
      </c>
      <c r="D3711" t="s">
        <v>1928</v>
      </c>
      <c r="F3711" t="s">
        <v>94</v>
      </c>
      <c r="G3711">
        <v>38.912469999999999</v>
      </c>
      <c r="H3711">
        <v>-77.04092</v>
      </c>
      <c r="I3711" t="s">
        <v>21</v>
      </c>
      <c r="J3711">
        <v>96</v>
      </c>
      <c r="K3711">
        <v>31</v>
      </c>
      <c r="L3711">
        <v>31</v>
      </c>
      <c r="M3711" s="1">
        <v>44654</v>
      </c>
      <c r="N3711">
        <v>1.56</v>
      </c>
      <c r="O3711">
        <v>166</v>
      </c>
      <c r="P3711">
        <v>357</v>
      </c>
      <c r="Q3711">
        <v>8</v>
      </c>
      <c r="R3711" t="s">
        <v>101</v>
      </c>
    </row>
    <row r="3712" spans="1:18" ht="15.95" customHeight="1">
      <c r="A3712">
        <v>46707784</v>
      </c>
      <c r="B3712" t="s">
        <v>6102</v>
      </c>
      <c r="C3712">
        <v>117707156</v>
      </c>
      <c r="D3712" t="s">
        <v>4478</v>
      </c>
      <c r="F3712" t="s">
        <v>162</v>
      </c>
      <c r="G3712">
        <v>38.840919999999997</v>
      </c>
      <c r="H3712">
        <v>-76.991690000000006</v>
      </c>
      <c r="I3712" t="s">
        <v>25</v>
      </c>
      <c r="J3712">
        <v>300</v>
      </c>
      <c r="K3712">
        <v>31</v>
      </c>
      <c r="L3712">
        <v>3</v>
      </c>
      <c r="M3712" s="1">
        <v>44738</v>
      </c>
      <c r="N3712">
        <v>0.4</v>
      </c>
      <c r="O3712">
        <v>2</v>
      </c>
      <c r="P3712">
        <v>173</v>
      </c>
      <c r="Q3712">
        <v>3</v>
      </c>
      <c r="R3712" t="s">
        <v>4479</v>
      </c>
    </row>
    <row r="3713" spans="1:18" ht="15.95" customHeight="1">
      <c r="A3713">
        <v>46708930</v>
      </c>
      <c r="B3713" t="s">
        <v>6103</v>
      </c>
      <c r="C3713">
        <v>29092354</v>
      </c>
      <c r="D3713" t="s">
        <v>6104</v>
      </c>
      <c r="F3713" t="s">
        <v>195</v>
      </c>
      <c r="G3713">
        <v>38.95299</v>
      </c>
      <c r="H3713">
        <v>-76.990809999999996</v>
      </c>
      <c r="I3713" t="s">
        <v>21</v>
      </c>
      <c r="J3713">
        <v>62</v>
      </c>
      <c r="K3713">
        <v>10</v>
      </c>
      <c r="L3713">
        <v>11</v>
      </c>
      <c r="M3713" s="1">
        <v>44885</v>
      </c>
      <c r="N3713">
        <v>0.7</v>
      </c>
      <c r="O3713">
        <v>2</v>
      </c>
      <c r="P3713">
        <v>89</v>
      </c>
      <c r="Q3713">
        <v>8</v>
      </c>
      <c r="R3713" t="s">
        <v>6105</v>
      </c>
    </row>
    <row r="3714" spans="1:18" ht="15.95" customHeight="1">
      <c r="A3714">
        <v>46713309</v>
      </c>
      <c r="B3714" t="s">
        <v>6106</v>
      </c>
      <c r="C3714">
        <v>11649040</v>
      </c>
      <c r="D3714" t="s">
        <v>3453</v>
      </c>
      <c r="F3714" t="s">
        <v>70</v>
      </c>
      <c r="G3714">
        <v>38.933860000000003</v>
      </c>
      <c r="H3714">
        <v>-77.031099999999995</v>
      </c>
      <c r="I3714" t="s">
        <v>21</v>
      </c>
      <c r="J3714">
        <v>92</v>
      </c>
      <c r="K3714">
        <v>1</v>
      </c>
      <c r="L3714">
        <v>91</v>
      </c>
      <c r="M3714" s="1">
        <v>44897</v>
      </c>
      <c r="N3714">
        <v>3.83</v>
      </c>
      <c r="O3714">
        <v>1</v>
      </c>
      <c r="P3714">
        <v>166</v>
      </c>
      <c r="Q3714">
        <v>56</v>
      </c>
      <c r="R3714" t="s">
        <v>6107</v>
      </c>
    </row>
    <row r="3715" spans="1:18" ht="15.95" customHeight="1">
      <c r="A3715">
        <v>46714908</v>
      </c>
      <c r="B3715" t="s">
        <v>6108</v>
      </c>
      <c r="C3715">
        <v>32231912</v>
      </c>
      <c r="D3715" t="s">
        <v>6109</v>
      </c>
      <c r="F3715" t="s">
        <v>20</v>
      </c>
      <c r="G3715">
        <v>38.967889999999997</v>
      </c>
      <c r="H3715">
        <v>-77.022000000000006</v>
      </c>
      <c r="I3715" t="s">
        <v>21</v>
      </c>
      <c r="J3715">
        <v>61</v>
      </c>
      <c r="K3715">
        <v>1</v>
      </c>
      <c r="L3715">
        <v>54</v>
      </c>
      <c r="M3715" s="1">
        <v>44878</v>
      </c>
      <c r="N3715">
        <v>2.44</v>
      </c>
      <c r="O3715">
        <v>2</v>
      </c>
      <c r="P3715">
        <v>200</v>
      </c>
      <c r="Q3715">
        <v>32</v>
      </c>
      <c r="R3715" t="s">
        <v>6110</v>
      </c>
    </row>
    <row r="3716" spans="1:18" ht="15.95" customHeight="1">
      <c r="A3716">
        <v>46731252</v>
      </c>
      <c r="B3716" t="s">
        <v>6111</v>
      </c>
      <c r="C3716">
        <v>102415327</v>
      </c>
      <c r="D3716" t="s">
        <v>6112</v>
      </c>
      <c r="F3716" t="s">
        <v>201</v>
      </c>
      <c r="G3716">
        <v>38.889620000000001</v>
      </c>
      <c r="H3716">
        <v>-77.000720000000001</v>
      </c>
      <c r="I3716" t="s">
        <v>25</v>
      </c>
      <c r="J3716">
        <v>101</v>
      </c>
      <c r="K3716">
        <v>4</v>
      </c>
      <c r="L3716">
        <v>45</v>
      </c>
      <c r="M3716" s="1">
        <v>44904</v>
      </c>
      <c r="N3716">
        <v>1.89</v>
      </c>
      <c r="O3716">
        <v>1</v>
      </c>
      <c r="P3716">
        <v>58</v>
      </c>
      <c r="Q3716">
        <v>27</v>
      </c>
      <c r="R3716" t="s">
        <v>6113</v>
      </c>
    </row>
    <row r="3717" spans="1:18" ht="15.95" customHeight="1">
      <c r="A3717">
        <v>46738044</v>
      </c>
      <c r="B3717" t="s">
        <v>6114</v>
      </c>
      <c r="C3717">
        <v>377727739</v>
      </c>
      <c r="D3717" t="s">
        <v>1558</v>
      </c>
      <c r="F3717" t="s">
        <v>34</v>
      </c>
      <c r="G3717">
        <v>38.937849999999997</v>
      </c>
      <c r="H3717">
        <v>-77.032579999999996</v>
      </c>
      <c r="I3717" t="s">
        <v>21</v>
      </c>
      <c r="J3717">
        <v>98</v>
      </c>
      <c r="K3717">
        <v>2</v>
      </c>
      <c r="L3717">
        <v>97</v>
      </c>
      <c r="M3717" s="1">
        <v>44903</v>
      </c>
      <c r="N3717">
        <v>3.9</v>
      </c>
      <c r="O3717">
        <v>1</v>
      </c>
      <c r="P3717">
        <v>226</v>
      </c>
      <c r="Q3717">
        <v>43</v>
      </c>
      <c r="R3717" t="s">
        <v>101</v>
      </c>
    </row>
    <row r="3718" spans="1:18" ht="15.95" customHeight="1">
      <c r="A3718">
        <v>46751246</v>
      </c>
      <c r="B3718" t="s">
        <v>6115</v>
      </c>
      <c r="C3718">
        <v>83107565</v>
      </c>
      <c r="D3718" t="s">
        <v>6116</v>
      </c>
      <c r="F3718" t="s">
        <v>162</v>
      </c>
      <c r="G3718">
        <v>38.84301</v>
      </c>
      <c r="H3718">
        <v>-76.999840000000006</v>
      </c>
      <c r="I3718" t="s">
        <v>21</v>
      </c>
      <c r="J3718">
        <v>65</v>
      </c>
      <c r="K3718">
        <v>1</v>
      </c>
      <c r="L3718">
        <v>88</v>
      </c>
      <c r="M3718" s="1">
        <v>44907</v>
      </c>
      <c r="N3718">
        <v>3.57</v>
      </c>
      <c r="O3718">
        <v>1</v>
      </c>
      <c r="P3718">
        <v>162</v>
      </c>
      <c r="Q3718">
        <v>49</v>
      </c>
      <c r="R3718" s="13" t="s">
        <v>6117</v>
      </c>
    </row>
    <row r="3719" spans="1:18" ht="15.95" customHeight="1">
      <c r="A3719">
        <v>46757450</v>
      </c>
      <c r="B3719" t="s">
        <v>6118</v>
      </c>
      <c r="C3719">
        <v>377872008</v>
      </c>
      <c r="D3719" t="s">
        <v>6119</v>
      </c>
      <c r="F3719" t="s">
        <v>28</v>
      </c>
      <c r="G3719">
        <v>38.911273999999999</v>
      </c>
      <c r="H3719">
        <v>-77.007980000000003</v>
      </c>
      <c r="I3719" t="s">
        <v>21</v>
      </c>
      <c r="J3719">
        <v>120</v>
      </c>
      <c r="K3719">
        <v>5</v>
      </c>
      <c r="L3719">
        <v>49</v>
      </c>
      <c r="M3719" s="1">
        <v>44866</v>
      </c>
      <c r="N3719">
        <v>2.04</v>
      </c>
      <c r="O3719">
        <v>1</v>
      </c>
      <c r="P3719">
        <v>23</v>
      </c>
      <c r="Q3719">
        <v>11</v>
      </c>
      <c r="R3719" s="13" t="s">
        <v>6120</v>
      </c>
    </row>
    <row r="3720" spans="1:18" ht="15.95" customHeight="1">
      <c r="A3720">
        <v>46760481</v>
      </c>
      <c r="B3720" t="s">
        <v>6121</v>
      </c>
      <c r="C3720">
        <v>37052041</v>
      </c>
      <c r="D3720" t="s">
        <v>6122</v>
      </c>
      <c r="F3720" t="s">
        <v>1322</v>
      </c>
      <c r="G3720">
        <v>38.855789999999999</v>
      </c>
      <c r="H3720">
        <v>-76.982600000000005</v>
      </c>
      <c r="I3720" t="s">
        <v>21</v>
      </c>
      <c r="J3720">
        <v>91</v>
      </c>
      <c r="K3720">
        <v>31</v>
      </c>
      <c r="L3720">
        <v>0</v>
      </c>
      <c r="M3720" s="13"/>
      <c r="O3720">
        <v>1</v>
      </c>
      <c r="P3720">
        <v>132</v>
      </c>
      <c r="Q3720">
        <v>0</v>
      </c>
    </row>
    <row r="3721" spans="1:18" ht="15.95" customHeight="1">
      <c r="A3721">
        <v>46771105</v>
      </c>
      <c r="B3721" t="s">
        <v>6123</v>
      </c>
      <c r="C3721">
        <v>62587952</v>
      </c>
      <c r="D3721" t="s">
        <v>87</v>
      </c>
      <c r="F3721" t="s">
        <v>28</v>
      </c>
      <c r="G3721">
        <v>38.911209999999997</v>
      </c>
      <c r="H3721">
        <v>-77.011089999999996</v>
      </c>
      <c r="I3721" t="s">
        <v>21</v>
      </c>
      <c r="J3721">
        <v>90</v>
      </c>
      <c r="K3721">
        <v>31</v>
      </c>
      <c r="L3721">
        <v>18</v>
      </c>
      <c r="M3721" s="1">
        <v>44578</v>
      </c>
      <c r="N3721">
        <v>0.76</v>
      </c>
      <c r="O3721">
        <v>4</v>
      </c>
      <c r="P3721">
        <v>139</v>
      </c>
      <c r="Q3721">
        <v>2</v>
      </c>
    </row>
    <row r="3722" spans="1:18" ht="15.95" customHeight="1">
      <c r="A3722">
        <v>46775688</v>
      </c>
      <c r="B3722" t="s">
        <v>6124</v>
      </c>
      <c r="C3722">
        <v>378002958</v>
      </c>
      <c r="D3722" t="s">
        <v>6125</v>
      </c>
      <c r="F3722" t="s">
        <v>201</v>
      </c>
      <c r="G3722">
        <v>38.879269999999998</v>
      </c>
      <c r="H3722">
        <v>-76.98048</v>
      </c>
      <c r="I3722" t="s">
        <v>21</v>
      </c>
      <c r="J3722">
        <v>595</v>
      </c>
      <c r="K3722">
        <v>31</v>
      </c>
      <c r="L3722">
        <v>0</v>
      </c>
      <c r="M3722" s="13"/>
      <c r="O3722">
        <v>2</v>
      </c>
      <c r="P3722">
        <v>83</v>
      </c>
      <c r="Q3722">
        <v>0</v>
      </c>
    </row>
    <row r="3723" spans="1:18" ht="15.95" customHeight="1">
      <c r="A3723">
        <v>46776319</v>
      </c>
      <c r="B3723" t="s">
        <v>6126</v>
      </c>
      <c r="C3723">
        <v>41281386</v>
      </c>
      <c r="D3723" t="s">
        <v>6127</v>
      </c>
      <c r="F3723" t="s">
        <v>28</v>
      </c>
      <c r="G3723">
        <v>38.912469999999999</v>
      </c>
      <c r="H3723">
        <v>-77.01182</v>
      </c>
      <c r="I3723" t="s">
        <v>25</v>
      </c>
      <c r="J3723">
        <v>100</v>
      </c>
      <c r="K3723">
        <v>31</v>
      </c>
      <c r="L3723">
        <v>0</v>
      </c>
      <c r="O3723">
        <v>1</v>
      </c>
      <c r="P3723">
        <v>0</v>
      </c>
      <c r="Q3723">
        <v>0</v>
      </c>
    </row>
    <row r="3724" spans="1:18" ht="15.95" customHeight="1">
      <c r="A3724">
        <v>46778196</v>
      </c>
      <c r="B3724" t="s">
        <v>6128</v>
      </c>
      <c r="C3724">
        <v>378025803</v>
      </c>
      <c r="D3724" t="s">
        <v>2476</v>
      </c>
      <c r="F3724" t="s">
        <v>201</v>
      </c>
      <c r="G3724">
        <v>38.883290000000002</v>
      </c>
      <c r="H3724">
        <v>-77.004170000000002</v>
      </c>
      <c r="I3724" t="s">
        <v>21</v>
      </c>
      <c r="J3724">
        <v>899</v>
      </c>
      <c r="K3724">
        <v>2</v>
      </c>
      <c r="L3724">
        <v>4</v>
      </c>
      <c r="M3724" s="1">
        <v>44703</v>
      </c>
      <c r="N3724">
        <v>0.31</v>
      </c>
      <c r="O3724">
        <v>1</v>
      </c>
      <c r="P3724">
        <v>172</v>
      </c>
      <c r="Q3724">
        <v>3</v>
      </c>
      <c r="R3724" t="s">
        <v>6129</v>
      </c>
    </row>
    <row r="3725" spans="1:18" ht="15.95" customHeight="1">
      <c r="A3725">
        <v>46784840</v>
      </c>
      <c r="B3725" t="s">
        <v>6130</v>
      </c>
      <c r="C3725">
        <v>307062429</v>
      </c>
      <c r="D3725" t="s">
        <v>4183</v>
      </c>
      <c r="F3725" t="s">
        <v>70</v>
      </c>
      <c r="G3725">
        <v>38.933419999999998</v>
      </c>
      <c r="H3725">
        <v>-77.040790000000001</v>
      </c>
      <c r="I3725" t="s">
        <v>21</v>
      </c>
      <c r="J3725">
        <v>60</v>
      </c>
      <c r="K3725">
        <v>3</v>
      </c>
      <c r="L3725">
        <v>0</v>
      </c>
      <c r="M3725" s="13"/>
      <c r="O3725">
        <v>1</v>
      </c>
      <c r="P3725">
        <v>331</v>
      </c>
      <c r="Q3725">
        <v>0</v>
      </c>
      <c r="R3725" t="s">
        <v>101</v>
      </c>
    </row>
    <row r="3726" spans="1:18" ht="15.95" customHeight="1">
      <c r="A3726">
        <v>46813754</v>
      </c>
      <c r="B3726" t="s">
        <v>6131</v>
      </c>
      <c r="C3726">
        <v>12197133</v>
      </c>
      <c r="D3726" t="s">
        <v>62</v>
      </c>
      <c r="F3726" t="s">
        <v>34</v>
      </c>
      <c r="G3726">
        <v>38.95814</v>
      </c>
      <c r="H3726">
        <v>-77.033609999999996</v>
      </c>
      <c r="I3726" t="s">
        <v>21</v>
      </c>
      <c r="J3726">
        <v>76</v>
      </c>
      <c r="K3726">
        <v>2</v>
      </c>
      <c r="L3726">
        <v>89</v>
      </c>
      <c r="M3726" s="1">
        <v>44906</v>
      </c>
      <c r="N3726">
        <v>4.29</v>
      </c>
      <c r="O3726">
        <v>1</v>
      </c>
      <c r="P3726">
        <v>150</v>
      </c>
      <c r="Q3726">
        <v>60</v>
      </c>
      <c r="R3726" t="s">
        <v>6132</v>
      </c>
    </row>
    <row r="3727" spans="1:18" ht="15.95" customHeight="1">
      <c r="A3727">
        <v>46819326</v>
      </c>
      <c r="B3727" t="s">
        <v>6133</v>
      </c>
      <c r="C3727">
        <v>60649946</v>
      </c>
      <c r="D3727" t="s">
        <v>2030</v>
      </c>
      <c r="F3727" t="s">
        <v>94</v>
      </c>
      <c r="G3727">
        <v>38.911340000000003</v>
      </c>
      <c r="H3727">
        <v>-77.039680000000004</v>
      </c>
      <c r="I3727" t="s">
        <v>21</v>
      </c>
      <c r="J3727">
        <v>83</v>
      </c>
      <c r="K3727">
        <v>31</v>
      </c>
      <c r="L3727">
        <v>8</v>
      </c>
      <c r="M3727" s="1">
        <v>44771</v>
      </c>
      <c r="N3727">
        <v>0.38</v>
      </c>
      <c r="O3727">
        <v>1</v>
      </c>
      <c r="P3727">
        <v>52</v>
      </c>
      <c r="Q3727">
        <v>1</v>
      </c>
    </row>
    <row r="3728" spans="1:18" ht="15.95" customHeight="1">
      <c r="A3728">
        <v>46820637</v>
      </c>
      <c r="B3728" t="s">
        <v>6134</v>
      </c>
      <c r="C3728">
        <v>237513660</v>
      </c>
      <c r="D3728" t="s">
        <v>6135</v>
      </c>
      <c r="F3728" t="s">
        <v>51</v>
      </c>
      <c r="G3728">
        <v>38.902149999999999</v>
      </c>
      <c r="H3728">
        <v>-77.052520000000001</v>
      </c>
      <c r="I3728" t="s">
        <v>21</v>
      </c>
      <c r="J3728">
        <v>110</v>
      </c>
      <c r="K3728">
        <v>31</v>
      </c>
      <c r="L3728">
        <v>1</v>
      </c>
      <c r="M3728" s="1">
        <v>44247</v>
      </c>
      <c r="N3728">
        <v>0.04</v>
      </c>
      <c r="O3728">
        <v>1</v>
      </c>
      <c r="P3728">
        <v>0</v>
      </c>
      <c r="Q3728">
        <v>0</v>
      </c>
    </row>
    <row r="3729" spans="1:18" ht="15.95" customHeight="1">
      <c r="A3729">
        <v>46835011</v>
      </c>
      <c r="B3729" t="s">
        <v>6136</v>
      </c>
      <c r="C3729">
        <v>46630199</v>
      </c>
      <c r="D3729" t="s">
        <v>992</v>
      </c>
      <c r="F3729" t="s">
        <v>70</v>
      </c>
      <c r="G3729">
        <v>38.92953</v>
      </c>
      <c r="H3729">
        <v>-77.04101</v>
      </c>
      <c r="I3729" t="s">
        <v>21</v>
      </c>
      <c r="J3729">
        <v>151</v>
      </c>
      <c r="K3729">
        <v>2</v>
      </c>
      <c r="L3729">
        <v>54</v>
      </c>
      <c r="M3729" s="1">
        <v>44891</v>
      </c>
      <c r="N3729">
        <v>2.25</v>
      </c>
      <c r="O3729">
        <v>89</v>
      </c>
      <c r="P3729">
        <v>163</v>
      </c>
      <c r="Q3729">
        <v>27</v>
      </c>
      <c r="R3729" t="s">
        <v>6137</v>
      </c>
    </row>
    <row r="3730" spans="1:18" ht="15.95" customHeight="1">
      <c r="A3730">
        <v>46835677</v>
      </c>
      <c r="B3730" t="s">
        <v>6138</v>
      </c>
      <c r="C3730">
        <v>143747351</v>
      </c>
      <c r="D3730" t="s">
        <v>453</v>
      </c>
      <c r="F3730" t="s">
        <v>122</v>
      </c>
      <c r="G3730">
        <v>38.916809999999998</v>
      </c>
      <c r="H3730">
        <v>-77.026790000000005</v>
      </c>
      <c r="I3730" t="s">
        <v>21</v>
      </c>
      <c r="J3730">
        <v>193</v>
      </c>
      <c r="K3730">
        <v>31</v>
      </c>
      <c r="L3730">
        <v>0</v>
      </c>
      <c r="M3730" s="13"/>
      <c r="O3730">
        <v>1</v>
      </c>
      <c r="P3730">
        <v>0</v>
      </c>
      <c r="Q3730">
        <v>0</v>
      </c>
    </row>
    <row r="3731" spans="1:18" ht="15.95" customHeight="1">
      <c r="A3731">
        <v>46835835</v>
      </c>
      <c r="B3731" t="s">
        <v>6139</v>
      </c>
      <c r="C3731">
        <v>2216426</v>
      </c>
      <c r="D3731" t="s">
        <v>6140</v>
      </c>
      <c r="F3731" t="s">
        <v>201</v>
      </c>
      <c r="G3731">
        <v>38.879370000000002</v>
      </c>
      <c r="H3731">
        <v>-76.981499999999997</v>
      </c>
      <c r="I3731" t="s">
        <v>21</v>
      </c>
      <c r="J3731">
        <v>135</v>
      </c>
      <c r="K3731">
        <v>4</v>
      </c>
      <c r="L3731">
        <v>31</v>
      </c>
      <c r="M3731" s="1">
        <v>44895</v>
      </c>
      <c r="N3731">
        <v>1.3</v>
      </c>
      <c r="O3731">
        <v>1</v>
      </c>
      <c r="P3731">
        <v>172</v>
      </c>
      <c r="Q3731">
        <v>18</v>
      </c>
      <c r="R3731" t="s">
        <v>6141</v>
      </c>
    </row>
    <row r="3732" spans="1:18" ht="15.95" customHeight="1">
      <c r="A3732">
        <v>46861924</v>
      </c>
      <c r="B3732" t="s">
        <v>6142</v>
      </c>
      <c r="C3732">
        <v>133265206</v>
      </c>
      <c r="D3732" t="s">
        <v>6143</v>
      </c>
      <c r="F3732" t="s">
        <v>94</v>
      </c>
      <c r="G3732">
        <v>38.91677</v>
      </c>
      <c r="H3732">
        <v>-77.040450000000007</v>
      </c>
      <c r="I3732" t="s">
        <v>21</v>
      </c>
      <c r="J3732">
        <v>109</v>
      </c>
      <c r="K3732">
        <v>31</v>
      </c>
      <c r="L3732">
        <v>5</v>
      </c>
      <c r="M3732" s="1">
        <v>44799</v>
      </c>
      <c r="N3732">
        <v>0.25</v>
      </c>
      <c r="O3732">
        <v>6</v>
      </c>
      <c r="P3732">
        <v>364</v>
      </c>
      <c r="Q3732">
        <v>2</v>
      </c>
    </row>
    <row r="3733" spans="1:18" ht="15.95" customHeight="1">
      <c r="A3733">
        <v>46862752</v>
      </c>
      <c r="B3733" t="s">
        <v>6144</v>
      </c>
      <c r="C3733">
        <v>133265206</v>
      </c>
      <c r="D3733" t="s">
        <v>6143</v>
      </c>
      <c r="F3733" t="s">
        <v>94</v>
      </c>
      <c r="G3733">
        <v>38.915489999999998</v>
      </c>
      <c r="H3733">
        <v>-77.041839999999993</v>
      </c>
      <c r="I3733" t="s">
        <v>21</v>
      </c>
      <c r="J3733">
        <v>109</v>
      </c>
      <c r="K3733">
        <v>31</v>
      </c>
      <c r="L3733">
        <v>4</v>
      </c>
      <c r="M3733" s="1">
        <v>44905</v>
      </c>
      <c r="N3733">
        <v>0.18</v>
      </c>
      <c r="O3733">
        <v>6</v>
      </c>
      <c r="P3733">
        <v>179</v>
      </c>
      <c r="Q3733">
        <v>3</v>
      </c>
    </row>
    <row r="3734" spans="1:18" ht="15.95" customHeight="1">
      <c r="A3734">
        <v>46875064</v>
      </c>
      <c r="B3734" t="s">
        <v>6145</v>
      </c>
      <c r="C3734">
        <v>39930655</v>
      </c>
      <c r="D3734" t="s">
        <v>1928</v>
      </c>
      <c r="F3734" t="s">
        <v>94</v>
      </c>
      <c r="G3734">
        <v>38.913229999999999</v>
      </c>
      <c r="H3734">
        <v>-77.045069999999996</v>
      </c>
      <c r="I3734" t="s">
        <v>21</v>
      </c>
      <c r="J3734">
        <v>130</v>
      </c>
      <c r="K3734">
        <v>2</v>
      </c>
      <c r="L3734">
        <v>85</v>
      </c>
      <c r="M3734" s="1">
        <v>44911</v>
      </c>
      <c r="N3734">
        <v>3.63</v>
      </c>
      <c r="O3734">
        <v>166</v>
      </c>
      <c r="P3734">
        <v>353</v>
      </c>
      <c r="Q3734">
        <v>47</v>
      </c>
      <c r="R3734" t="s">
        <v>6146</v>
      </c>
    </row>
    <row r="3735" spans="1:18" ht="15.95" customHeight="1">
      <c r="A3735">
        <v>46875746</v>
      </c>
      <c r="B3735" t="s">
        <v>6147</v>
      </c>
      <c r="C3735">
        <v>18737347</v>
      </c>
      <c r="D3735" t="s">
        <v>6148</v>
      </c>
      <c r="F3735" t="s">
        <v>66</v>
      </c>
      <c r="G3735">
        <v>38.93159</v>
      </c>
      <c r="H3735">
        <v>-77.072999999999993</v>
      </c>
      <c r="I3735" t="s">
        <v>21</v>
      </c>
      <c r="J3735">
        <v>192</v>
      </c>
      <c r="K3735">
        <v>3</v>
      </c>
      <c r="L3735">
        <v>42</v>
      </c>
      <c r="M3735" s="1">
        <v>44904</v>
      </c>
      <c r="N3735">
        <v>1.72</v>
      </c>
      <c r="O3735">
        <v>1</v>
      </c>
      <c r="P3735">
        <v>325</v>
      </c>
      <c r="Q3735">
        <v>23</v>
      </c>
      <c r="R3735" t="s">
        <v>6149</v>
      </c>
    </row>
    <row r="3736" spans="1:18" ht="15.95" customHeight="1">
      <c r="A3736">
        <v>46898698</v>
      </c>
      <c r="B3736" t="s">
        <v>6150</v>
      </c>
      <c r="C3736">
        <v>131603240</v>
      </c>
      <c r="D3736" t="s">
        <v>1864</v>
      </c>
      <c r="F3736" t="s">
        <v>141</v>
      </c>
      <c r="G3736">
        <v>38.902630000000002</v>
      </c>
      <c r="H3736">
        <v>-76.980119999999999</v>
      </c>
      <c r="I3736" t="s">
        <v>21</v>
      </c>
      <c r="J3736">
        <v>500</v>
      </c>
      <c r="K3736">
        <v>31</v>
      </c>
      <c r="L3736">
        <v>0</v>
      </c>
      <c r="M3736" s="13"/>
      <c r="O3736">
        <v>1</v>
      </c>
      <c r="P3736">
        <v>365</v>
      </c>
      <c r="Q3736">
        <v>0</v>
      </c>
    </row>
    <row r="3737" spans="1:18" ht="15.95" customHeight="1">
      <c r="A3737">
        <v>46902119</v>
      </c>
      <c r="B3737" t="s">
        <v>6151</v>
      </c>
      <c r="C3737">
        <v>39930655</v>
      </c>
      <c r="D3737" t="s">
        <v>1928</v>
      </c>
      <c r="F3737" t="s">
        <v>135</v>
      </c>
      <c r="G3737">
        <v>38.879260000000002</v>
      </c>
      <c r="H3737">
        <v>-77.018280000000004</v>
      </c>
      <c r="I3737" t="s">
        <v>21</v>
      </c>
      <c r="J3737">
        <v>84</v>
      </c>
      <c r="K3737">
        <v>31</v>
      </c>
      <c r="L3737">
        <v>1</v>
      </c>
      <c r="M3737" s="1">
        <v>44792</v>
      </c>
      <c r="N3737">
        <v>0.24</v>
      </c>
      <c r="O3737">
        <v>166</v>
      </c>
      <c r="P3737">
        <v>334</v>
      </c>
      <c r="Q3737">
        <v>1</v>
      </c>
    </row>
    <row r="3738" spans="1:18" ht="15.95" customHeight="1">
      <c r="A3738">
        <v>46923649</v>
      </c>
      <c r="B3738" t="s">
        <v>6152</v>
      </c>
      <c r="C3738">
        <v>97299262</v>
      </c>
      <c r="D3738" t="s">
        <v>474</v>
      </c>
      <c r="F3738" t="s">
        <v>28</v>
      </c>
      <c r="G3738">
        <v>38.914000000000001</v>
      </c>
      <c r="H3738">
        <v>-77.007940000000005</v>
      </c>
      <c r="I3738" t="s">
        <v>21</v>
      </c>
      <c r="J3738">
        <v>110</v>
      </c>
      <c r="K3738">
        <v>31</v>
      </c>
      <c r="L3738">
        <v>10</v>
      </c>
      <c r="M3738" s="1">
        <v>44744</v>
      </c>
      <c r="N3738">
        <v>0.54</v>
      </c>
      <c r="O3738">
        <v>1</v>
      </c>
      <c r="P3738">
        <v>90</v>
      </c>
      <c r="Q3738">
        <v>3</v>
      </c>
    </row>
    <row r="3739" spans="1:18" ht="15.95" customHeight="1">
      <c r="A3739">
        <v>46926304</v>
      </c>
      <c r="B3739" t="s">
        <v>6153</v>
      </c>
      <c r="C3739">
        <v>180330203</v>
      </c>
      <c r="D3739" t="s">
        <v>2487</v>
      </c>
      <c r="F3739" t="s">
        <v>88</v>
      </c>
      <c r="G3739">
        <v>38.897109999999998</v>
      </c>
      <c r="H3739">
        <v>-76.983249999999998</v>
      </c>
      <c r="I3739" t="s">
        <v>21</v>
      </c>
      <c r="J3739">
        <v>265</v>
      </c>
      <c r="K3739">
        <v>2</v>
      </c>
      <c r="L3739">
        <v>16</v>
      </c>
      <c r="M3739" s="1">
        <v>44891</v>
      </c>
      <c r="N3739">
        <v>0.77</v>
      </c>
      <c r="O3739">
        <v>1</v>
      </c>
      <c r="P3739">
        <v>5</v>
      </c>
      <c r="Q3739">
        <v>12</v>
      </c>
      <c r="R3739" s="2" t="s">
        <v>6154</v>
      </c>
    </row>
    <row r="3740" spans="1:18" ht="15.95" customHeight="1">
      <c r="A3740">
        <v>46935328</v>
      </c>
      <c r="B3740" t="s">
        <v>6155</v>
      </c>
      <c r="C3740">
        <v>69229879</v>
      </c>
      <c r="D3740" t="s">
        <v>5550</v>
      </c>
      <c r="F3740" t="s">
        <v>88</v>
      </c>
      <c r="G3740">
        <v>38.899430000000002</v>
      </c>
      <c r="H3740">
        <v>-76.989050000000006</v>
      </c>
      <c r="I3740" t="s">
        <v>21</v>
      </c>
      <c r="J3740">
        <v>163</v>
      </c>
      <c r="K3740">
        <v>2</v>
      </c>
      <c r="L3740">
        <v>115</v>
      </c>
      <c r="M3740" s="1">
        <v>44905</v>
      </c>
      <c r="N3740">
        <v>4.76</v>
      </c>
      <c r="O3740">
        <v>6</v>
      </c>
      <c r="P3740">
        <v>354</v>
      </c>
      <c r="Q3740">
        <v>64</v>
      </c>
      <c r="R3740" t="s">
        <v>101</v>
      </c>
    </row>
    <row r="3741" spans="1:18" ht="15.95" customHeight="1">
      <c r="A3741">
        <v>46937902</v>
      </c>
      <c r="B3741" t="s">
        <v>6156</v>
      </c>
      <c r="C3741">
        <v>69229879</v>
      </c>
      <c r="D3741" t="s">
        <v>5550</v>
      </c>
      <c r="F3741" t="s">
        <v>88</v>
      </c>
      <c r="G3741">
        <v>38.900129999999997</v>
      </c>
      <c r="H3741">
        <v>-76.990359999999995</v>
      </c>
      <c r="I3741" t="s">
        <v>21</v>
      </c>
      <c r="J3741">
        <v>236</v>
      </c>
      <c r="K3741">
        <v>2</v>
      </c>
      <c r="L3741">
        <v>140</v>
      </c>
      <c r="M3741" s="1">
        <v>44887</v>
      </c>
      <c r="N3741">
        <v>5.76</v>
      </c>
      <c r="O3741">
        <v>6</v>
      </c>
      <c r="P3741">
        <v>341</v>
      </c>
      <c r="Q3741">
        <v>69</v>
      </c>
      <c r="R3741" t="s">
        <v>101</v>
      </c>
    </row>
    <row r="3742" spans="1:18" ht="15.95" customHeight="1">
      <c r="A3742">
        <v>46938999</v>
      </c>
      <c r="B3742" t="s">
        <v>6157</v>
      </c>
      <c r="C3742">
        <v>12029413</v>
      </c>
      <c r="D3742" t="s">
        <v>6158</v>
      </c>
      <c r="F3742" t="s">
        <v>24</v>
      </c>
      <c r="G3742">
        <v>38.862360000000002</v>
      </c>
      <c r="H3742">
        <v>-76.98612</v>
      </c>
      <c r="I3742" t="s">
        <v>21</v>
      </c>
      <c r="J3742">
        <v>85</v>
      </c>
      <c r="K3742">
        <v>31</v>
      </c>
      <c r="L3742">
        <v>23</v>
      </c>
      <c r="M3742" s="1">
        <v>44834</v>
      </c>
      <c r="N3742">
        <v>1.01</v>
      </c>
      <c r="O3742">
        <v>3</v>
      </c>
      <c r="P3742">
        <v>165</v>
      </c>
      <c r="Q3742">
        <v>12</v>
      </c>
      <c r="R3742" s="13"/>
    </row>
    <row r="3743" spans="1:18" ht="15.95" customHeight="1">
      <c r="A3743">
        <v>46944930</v>
      </c>
      <c r="B3743" t="s">
        <v>6159</v>
      </c>
      <c r="C3743">
        <v>378002958</v>
      </c>
      <c r="D3743" t="s">
        <v>6125</v>
      </c>
      <c r="F3743" t="s">
        <v>364</v>
      </c>
      <c r="G3743">
        <v>38.899639999999998</v>
      </c>
      <c r="H3743">
        <v>-76.946860000000001</v>
      </c>
      <c r="I3743" t="s">
        <v>25</v>
      </c>
      <c r="J3743">
        <v>235</v>
      </c>
      <c r="K3743">
        <v>31</v>
      </c>
      <c r="L3743">
        <v>3</v>
      </c>
      <c r="M3743" s="1">
        <v>44695</v>
      </c>
      <c r="N3743">
        <v>0.13</v>
      </c>
      <c r="O3743">
        <v>2</v>
      </c>
      <c r="P3743">
        <v>179</v>
      </c>
      <c r="Q3743">
        <v>1</v>
      </c>
    </row>
    <row r="3744" spans="1:18" ht="15.95" customHeight="1">
      <c r="A3744">
        <v>46951113</v>
      </c>
      <c r="B3744" t="s">
        <v>6160</v>
      </c>
      <c r="C3744">
        <v>39930655</v>
      </c>
      <c r="D3744" t="s">
        <v>1928</v>
      </c>
      <c r="F3744" t="s">
        <v>94</v>
      </c>
      <c r="G3744">
        <v>38.913130000000002</v>
      </c>
      <c r="H3744">
        <v>-77.043480000000002</v>
      </c>
      <c r="I3744" t="s">
        <v>21</v>
      </c>
      <c r="J3744">
        <v>103</v>
      </c>
      <c r="K3744">
        <v>30</v>
      </c>
      <c r="L3744">
        <v>0</v>
      </c>
      <c r="M3744" s="13"/>
      <c r="O3744">
        <v>166</v>
      </c>
      <c r="P3744">
        <v>0</v>
      </c>
      <c r="Q3744">
        <v>0</v>
      </c>
      <c r="R3744" t="s">
        <v>6146</v>
      </c>
    </row>
    <row r="3745" spans="1:18" ht="15.95" customHeight="1">
      <c r="A3745">
        <v>46951758</v>
      </c>
      <c r="B3745" t="s">
        <v>6161</v>
      </c>
      <c r="C3745">
        <v>55133178</v>
      </c>
      <c r="D3745" t="s">
        <v>6162</v>
      </c>
      <c r="F3745" t="s">
        <v>1322</v>
      </c>
      <c r="G3745">
        <v>38.862020000000001</v>
      </c>
      <c r="H3745">
        <v>-76.991349999999997</v>
      </c>
      <c r="I3745" t="s">
        <v>21</v>
      </c>
      <c r="J3745">
        <v>180</v>
      </c>
      <c r="K3745">
        <v>2</v>
      </c>
      <c r="L3745">
        <v>43</v>
      </c>
      <c r="M3745" s="1">
        <v>44899</v>
      </c>
      <c r="N3745">
        <v>1.76</v>
      </c>
      <c r="O3745">
        <v>1</v>
      </c>
      <c r="P3745">
        <v>344</v>
      </c>
      <c r="Q3745">
        <v>33</v>
      </c>
      <c r="R3745" s="2" t="s">
        <v>6163</v>
      </c>
    </row>
    <row r="3746" spans="1:18" ht="15.95" customHeight="1">
      <c r="A3746">
        <v>46962264</v>
      </c>
      <c r="B3746" t="s">
        <v>6164</v>
      </c>
      <c r="C3746">
        <v>24087552</v>
      </c>
      <c r="D3746" t="s">
        <v>1729</v>
      </c>
      <c r="F3746" t="s">
        <v>88</v>
      </c>
      <c r="G3746">
        <v>38.898049999999998</v>
      </c>
      <c r="H3746">
        <v>-77.002840000000006</v>
      </c>
      <c r="I3746" t="s">
        <v>21</v>
      </c>
      <c r="J3746">
        <v>250</v>
      </c>
      <c r="K3746">
        <v>31</v>
      </c>
      <c r="L3746">
        <v>3</v>
      </c>
      <c r="M3746" s="1">
        <v>44277</v>
      </c>
      <c r="N3746">
        <v>0.13</v>
      </c>
      <c r="O3746">
        <v>2</v>
      </c>
      <c r="P3746">
        <v>0</v>
      </c>
      <c r="Q3746">
        <v>0</v>
      </c>
    </row>
    <row r="3747" spans="1:18" ht="15.95" customHeight="1">
      <c r="A3747">
        <v>46974283</v>
      </c>
      <c r="B3747" t="s">
        <v>6165</v>
      </c>
      <c r="C3747">
        <v>40184950</v>
      </c>
      <c r="D3747" t="s">
        <v>33</v>
      </c>
      <c r="F3747" t="s">
        <v>94</v>
      </c>
      <c r="G3747">
        <v>38.914960000000001</v>
      </c>
      <c r="H3747">
        <v>-77.041579999999996</v>
      </c>
      <c r="I3747" t="s">
        <v>21</v>
      </c>
      <c r="J3747">
        <v>110</v>
      </c>
      <c r="K3747">
        <v>31</v>
      </c>
      <c r="L3747">
        <v>0</v>
      </c>
      <c r="M3747" s="13"/>
      <c r="O3747">
        <v>4</v>
      </c>
      <c r="P3747">
        <v>0</v>
      </c>
      <c r="Q3747">
        <v>0</v>
      </c>
    </row>
    <row r="3748" spans="1:18" ht="15.95" customHeight="1">
      <c r="A3748">
        <v>46981409</v>
      </c>
      <c r="B3748" t="s">
        <v>6166</v>
      </c>
      <c r="C3748">
        <v>15057383</v>
      </c>
      <c r="D3748" t="s">
        <v>6167</v>
      </c>
      <c r="F3748" t="s">
        <v>122</v>
      </c>
      <c r="G3748">
        <v>38.917610000000003</v>
      </c>
      <c r="H3748">
        <v>-77.016499999999994</v>
      </c>
      <c r="I3748" t="s">
        <v>21</v>
      </c>
      <c r="J3748">
        <v>261</v>
      </c>
      <c r="K3748">
        <v>3</v>
      </c>
      <c r="L3748">
        <v>6</v>
      </c>
      <c r="M3748" s="1">
        <v>44858</v>
      </c>
      <c r="N3748">
        <v>0.8</v>
      </c>
      <c r="O3748">
        <v>1</v>
      </c>
      <c r="P3748">
        <v>2</v>
      </c>
      <c r="Q3748">
        <v>6</v>
      </c>
      <c r="R3748" t="s">
        <v>6168</v>
      </c>
    </row>
    <row r="3749" spans="1:18" ht="15.95" customHeight="1">
      <c r="A3749">
        <v>46987479</v>
      </c>
      <c r="B3749" t="s">
        <v>6169</v>
      </c>
      <c r="C3749">
        <v>379861055</v>
      </c>
      <c r="D3749" t="s">
        <v>6170</v>
      </c>
      <c r="F3749" t="s">
        <v>195</v>
      </c>
      <c r="G3749">
        <v>38.951000000000001</v>
      </c>
      <c r="H3749">
        <v>-76.991100000000003</v>
      </c>
      <c r="I3749" t="s">
        <v>21</v>
      </c>
      <c r="J3749">
        <v>99</v>
      </c>
      <c r="K3749">
        <v>2</v>
      </c>
      <c r="L3749">
        <v>49</v>
      </c>
      <c r="M3749" s="1">
        <v>44891</v>
      </c>
      <c r="N3749">
        <v>2.44</v>
      </c>
      <c r="O3749">
        <v>1</v>
      </c>
      <c r="P3749">
        <v>35</v>
      </c>
      <c r="Q3749">
        <v>27</v>
      </c>
      <c r="R3749" s="13" t="s">
        <v>6171</v>
      </c>
    </row>
    <row r="3750" spans="1:18" ht="15.95" customHeight="1">
      <c r="A3750">
        <v>46987837</v>
      </c>
      <c r="B3750" t="s">
        <v>6172</v>
      </c>
      <c r="C3750">
        <v>3936592</v>
      </c>
      <c r="D3750" t="s">
        <v>697</v>
      </c>
      <c r="F3750" t="s">
        <v>88</v>
      </c>
      <c r="G3750">
        <v>38.899079999999998</v>
      </c>
      <c r="H3750">
        <v>-76.985740000000007</v>
      </c>
      <c r="I3750" t="s">
        <v>21</v>
      </c>
      <c r="J3750">
        <v>700</v>
      </c>
      <c r="K3750">
        <v>3</v>
      </c>
      <c r="L3750">
        <v>1</v>
      </c>
      <c r="M3750" s="1">
        <v>44618</v>
      </c>
      <c r="N3750">
        <v>0.1</v>
      </c>
      <c r="O3750">
        <v>4</v>
      </c>
      <c r="P3750">
        <v>337</v>
      </c>
      <c r="Q3750">
        <v>1</v>
      </c>
      <c r="R3750" t="s">
        <v>698</v>
      </c>
    </row>
    <row r="3751" spans="1:18" ht="15.95" customHeight="1">
      <c r="A3751">
        <v>46989048</v>
      </c>
      <c r="B3751" t="s">
        <v>6173</v>
      </c>
      <c r="C3751">
        <v>33197499</v>
      </c>
      <c r="D3751" t="s">
        <v>3716</v>
      </c>
      <c r="F3751" t="s">
        <v>1233</v>
      </c>
      <c r="G3751">
        <v>38.87679</v>
      </c>
      <c r="H3751">
        <v>-76.996030000000005</v>
      </c>
      <c r="I3751" t="s">
        <v>21</v>
      </c>
      <c r="J3751">
        <v>500</v>
      </c>
      <c r="K3751">
        <v>150</v>
      </c>
      <c r="L3751">
        <v>0</v>
      </c>
      <c r="M3751" s="13"/>
      <c r="O3751">
        <v>1</v>
      </c>
      <c r="P3751">
        <v>0</v>
      </c>
      <c r="Q3751">
        <v>0</v>
      </c>
    </row>
    <row r="3752" spans="1:18" ht="15.95" customHeight="1">
      <c r="A3752">
        <v>47008879</v>
      </c>
      <c r="B3752" t="s">
        <v>6174</v>
      </c>
      <c r="C3752">
        <v>78830550</v>
      </c>
      <c r="D3752" t="s">
        <v>6175</v>
      </c>
      <c r="F3752" t="s">
        <v>70</v>
      </c>
      <c r="G3752">
        <v>38.930660000000003</v>
      </c>
      <c r="H3752">
        <v>-77.026589999999999</v>
      </c>
      <c r="I3752" t="s">
        <v>21</v>
      </c>
      <c r="J3752">
        <v>184</v>
      </c>
      <c r="K3752">
        <v>2</v>
      </c>
      <c r="L3752">
        <v>79</v>
      </c>
      <c r="M3752" s="1">
        <v>44906</v>
      </c>
      <c r="N3752">
        <v>3.3</v>
      </c>
      <c r="O3752">
        <v>1</v>
      </c>
      <c r="P3752">
        <v>1</v>
      </c>
      <c r="Q3752">
        <v>42</v>
      </c>
      <c r="R3752" t="s">
        <v>6176</v>
      </c>
    </row>
    <row r="3753" spans="1:18" ht="15.95" customHeight="1">
      <c r="A3753">
        <v>47011083</v>
      </c>
      <c r="B3753" t="s">
        <v>6177</v>
      </c>
      <c r="C3753">
        <v>36168268</v>
      </c>
      <c r="D3753" t="s">
        <v>6178</v>
      </c>
      <c r="F3753" t="s">
        <v>91</v>
      </c>
      <c r="G3753">
        <v>38.958300000000001</v>
      </c>
      <c r="H3753">
        <v>-77.00206</v>
      </c>
      <c r="I3753" t="s">
        <v>21</v>
      </c>
      <c r="J3753">
        <v>80</v>
      </c>
      <c r="K3753">
        <v>5</v>
      </c>
      <c r="L3753">
        <v>30</v>
      </c>
      <c r="M3753" s="1">
        <v>44804</v>
      </c>
      <c r="N3753">
        <v>1.44</v>
      </c>
      <c r="O3753">
        <v>1</v>
      </c>
      <c r="P3753">
        <v>90</v>
      </c>
      <c r="Q3753">
        <v>18</v>
      </c>
      <c r="R3753" s="13" t="s">
        <v>6179</v>
      </c>
    </row>
    <row r="3754" spans="1:18" ht="15.95" customHeight="1">
      <c r="A3754">
        <v>47031108</v>
      </c>
      <c r="B3754" t="s">
        <v>6180</v>
      </c>
      <c r="C3754">
        <v>189535978</v>
      </c>
      <c r="D3754" t="s">
        <v>2967</v>
      </c>
      <c r="F3754" t="s">
        <v>201</v>
      </c>
      <c r="G3754">
        <v>38.880899999999997</v>
      </c>
      <c r="H3754">
        <v>-76.984859999999998</v>
      </c>
      <c r="I3754" t="s">
        <v>21</v>
      </c>
      <c r="J3754">
        <v>129</v>
      </c>
      <c r="K3754">
        <v>2</v>
      </c>
      <c r="L3754">
        <v>100</v>
      </c>
      <c r="M3754" s="1">
        <v>44900</v>
      </c>
      <c r="N3754">
        <v>4.21</v>
      </c>
      <c r="O3754">
        <v>3</v>
      </c>
      <c r="P3754">
        <v>233</v>
      </c>
      <c r="Q3754">
        <v>52</v>
      </c>
      <c r="R3754" t="s">
        <v>101</v>
      </c>
    </row>
    <row r="3755" spans="1:18" ht="15.95" customHeight="1">
      <c r="A3755">
        <v>47043132</v>
      </c>
      <c r="B3755" t="s">
        <v>6181</v>
      </c>
      <c r="C3755">
        <v>376939109</v>
      </c>
      <c r="D3755" t="s">
        <v>537</v>
      </c>
      <c r="F3755" t="s">
        <v>201</v>
      </c>
      <c r="G3755">
        <v>38.884180000000001</v>
      </c>
      <c r="H3755">
        <v>-76.995350000000002</v>
      </c>
      <c r="I3755" t="s">
        <v>21</v>
      </c>
      <c r="J3755">
        <v>350</v>
      </c>
      <c r="K3755">
        <v>31</v>
      </c>
      <c r="L3755">
        <v>12</v>
      </c>
      <c r="M3755" s="1">
        <v>44894</v>
      </c>
      <c r="N3755">
        <v>0.63</v>
      </c>
      <c r="O3755">
        <v>2</v>
      </c>
      <c r="P3755">
        <v>311</v>
      </c>
      <c r="Q3755">
        <v>9</v>
      </c>
    </row>
    <row r="3756" spans="1:18" ht="15.95" customHeight="1">
      <c r="A3756">
        <v>47052036</v>
      </c>
      <c r="B3756" t="s">
        <v>6182</v>
      </c>
      <c r="C3756">
        <v>39930655</v>
      </c>
      <c r="D3756" t="s">
        <v>1928</v>
      </c>
      <c r="F3756" t="s">
        <v>94</v>
      </c>
      <c r="G3756">
        <v>38.912050000000001</v>
      </c>
      <c r="H3756">
        <v>-77.044110000000003</v>
      </c>
      <c r="I3756" t="s">
        <v>21</v>
      </c>
      <c r="J3756">
        <v>98</v>
      </c>
      <c r="K3756">
        <v>2</v>
      </c>
      <c r="L3756">
        <v>43</v>
      </c>
      <c r="M3756" s="1">
        <v>44874</v>
      </c>
      <c r="N3756">
        <v>2.35</v>
      </c>
      <c r="O3756">
        <v>166</v>
      </c>
      <c r="P3756">
        <v>315</v>
      </c>
      <c r="Q3756">
        <v>35</v>
      </c>
      <c r="R3756" s="13" t="s">
        <v>6183</v>
      </c>
    </row>
    <row r="3757" spans="1:18" ht="15.95" customHeight="1">
      <c r="A3757">
        <v>47052488</v>
      </c>
      <c r="B3757" t="s">
        <v>6078</v>
      </c>
      <c r="C3757">
        <v>7650266</v>
      </c>
      <c r="D3757" t="s">
        <v>5726</v>
      </c>
      <c r="F3757" t="s">
        <v>94</v>
      </c>
      <c r="G3757">
        <v>38.913049999999998</v>
      </c>
      <c r="H3757">
        <v>-77.041589999999999</v>
      </c>
      <c r="I3757" t="s">
        <v>21</v>
      </c>
      <c r="J3757">
        <v>110</v>
      </c>
      <c r="K3757">
        <v>31</v>
      </c>
      <c r="L3757">
        <v>4</v>
      </c>
      <c r="M3757" s="1">
        <v>44649</v>
      </c>
      <c r="N3757">
        <v>0.17</v>
      </c>
      <c r="O3757">
        <v>101</v>
      </c>
      <c r="P3757">
        <v>365</v>
      </c>
      <c r="Q3757">
        <v>1</v>
      </c>
    </row>
    <row r="3758" spans="1:18" ht="15.95" customHeight="1">
      <c r="A3758">
        <v>47073574</v>
      </c>
      <c r="B3758" t="s">
        <v>6184</v>
      </c>
      <c r="C3758">
        <v>340259440</v>
      </c>
      <c r="D3758" t="s">
        <v>1105</v>
      </c>
      <c r="F3758" t="s">
        <v>141</v>
      </c>
      <c r="G3758">
        <v>38.90146</v>
      </c>
      <c r="H3758">
        <v>-76.975639999999999</v>
      </c>
      <c r="I3758" t="s">
        <v>21</v>
      </c>
      <c r="J3758">
        <v>130</v>
      </c>
      <c r="K3758">
        <v>1</v>
      </c>
      <c r="L3758">
        <v>18</v>
      </c>
      <c r="M3758" s="1">
        <v>44893</v>
      </c>
      <c r="N3758">
        <v>1.1000000000000001</v>
      </c>
      <c r="O3758">
        <v>1</v>
      </c>
      <c r="P3758">
        <v>210</v>
      </c>
      <c r="Q3758">
        <v>15</v>
      </c>
      <c r="R3758" t="s">
        <v>101</v>
      </c>
    </row>
    <row r="3759" spans="1:18" ht="15.95" customHeight="1">
      <c r="A3759">
        <v>47074315</v>
      </c>
      <c r="B3759" t="s">
        <v>6185</v>
      </c>
      <c r="C3759">
        <v>39930655</v>
      </c>
      <c r="D3759" t="s">
        <v>1928</v>
      </c>
      <c r="F3759" t="s">
        <v>201</v>
      </c>
      <c r="G3759">
        <v>38.880949999999999</v>
      </c>
      <c r="H3759">
        <v>-76.999799999999993</v>
      </c>
      <c r="I3759" t="s">
        <v>21</v>
      </c>
      <c r="J3759">
        <v>97</v>
      </c>
      <c r="K3759">
        <v>30</v>
      </c>
      <c r="L3759">
        <v>0</v>
      </c>
      <c r="M3759" s="13"/>
      <c r="O3759">
        <v>166</v>
      </c>
      <c r="P3759">
        <v>357</v>
      </c>
      <c r="Q3759">
        <v>0</v>
      </c>
      <c r="R3759" t="s">
        <v>101</v>
      </c>
    </row>
    <row r="3760" spans="1:18" ht="15.95" customHeight="1">
      <c r="A3760">
        <v>47092549</v>
      </c>
      <c r="B3760" t="s">
        <v>6186</v>
      </c>
      <c r="C3760">
        <v>31657955</v>
      </c>
      <c r="D3760" t="s">
        <v>6187</v>
      </c>
      <c r="F3760" t="s">
        <v>77</v>
      </c>
      <c r="G3760">
        <v>38.95608</v>
      </c>
      <c r="H3760">
        <v>-77.08914</v>
      </c>
      <c r="I3760" t="s">
        <v>21</v>
      </c>
      <c r="J3760">
        <v>60</v>
      </c>
      <c r="K3760">
        <v>32</v>
      </c>
      <c r="L3760">
        <v>9</v>
      </c>
      <c r="M3760" s="1">
        <v>44884</v>
      </c>
      <c r="N3760">
        <v>0.4</v>
      </c>
      <c r="O3760">
        <v>2</v>
      </c>
      <c r="P3760">
        <v>365</v>
      </c>
      <c r="Q3760">
        <v>2</v>
      </c>
    </row>
    <row r="3761" spans="1:18" ht="15.95" customHeight="1">
      <c r="A3761">
        <v>47118890</v>
      </c>
      <c r="B3761" t="s">
        <v>6188</v>
      </c>
      <c r="C3761">
        <v>48005494</v>
      </c>
      <c r="D3761" t="s">
        <v>3838</v>
      </c>
      <c r="F3761" t="s">
        <v>201</v>
      </c>
      <c r="G3761">
        <v>38.879480000000001</v>
      </c>
      <c r="H3761">
        <v>-76.986379999999997</v>
      </c>
      <c r="I3761" t="s">
        <v>21</v>
      </c>
      <c r="J3761">
        <v>92</v>
      </c>
      <c r="K3761">
        <v>31</v>
      </c>
      <c r="L3761">
        <v>1</v>
      </c>
      <c r="M3761" s="1">
        <v>44261</v>
      </c>
      <c r="N3761">
        <v>0.05</v>
      </c>
      <c r="O3761">
        <v>145</v>
      </c>
      <c r="P3761">
        <v>330</v>
      </c>
      <c r="Q3761">
        <v>0</v>
      </c>
    </row>
    <row r="3762" spans="1:18" ht="15.95" customHeight="1">
      <c r="A3762">
        <v>47119294</v>
      </c>
      <c r="B3762" t="s">
        <v>6189</v>
      </c>
      <c r="C3762">
        <v>48005494</v>
      </c>
      <c r="D3762" t="s">
        <v>3838</v>
      </c>
      <c r="F3762" t="s">
        <v>201</v>
      </c>
      <c r="G3762">
        <v>38.880249999999997</v>
      </c>
      <c r="H3762">
        <v>-76.984560000000002</v>
      </c>
      <c r="I3762" t="s">
        <v>21</v>
      </c>
      <c r="J3762">
        <v>105</v>
      </c>
      <c r="K3762">
        <v>31</v>
      </c>
      <c r="L3762">
        <v>0</v>
      </c>
      <c r="O3762">
        <v>145</v>
      </c>
      <c r="P3762">
        <v>345</v>
      </c>
      <c r="Q3762">
        <v>0</v>
      </c>
    </row>
    <row r="3763" spans="1:18" ht="15.95" customHeight="1">
      <c r="A3763">
        <v>47124147</v>
      </c>
      <c r="B3763" t="s">
        <v>6190</v>
      </c>
      <c r="C3763">
        <v>61643</v>
      </c>
      <c r="D3763" t="s">
        <v>370</v>
      </c>
      <c r="F3763" t="s">
        <v>24</v>
      </c>
      <c r="G3763">
        <v>38.863079999999997</v>
      </c>
      <c r="H3763">
        <v>-76.990390000000005</v>
      </c>
      <c r="I3763" t="s">
        <v>21</v>
      </c>
      <c r="J3763">
        <v>411</v>
      </c>
      <c r="K3763">
        <v>2</v>
      </c>
      <c r="L3763">
        <v>30</v>
      </c>
      <c r="M3763" s="1">
        <v>44857</v>
      </c>
      <c r="N3763">
        <v>2.54</v>
      </c>
      <c r="O3763">
        <v>2</v>
      </c>
      <c r="P3763">
        <v>345</v>
      </c>
      <c r="Q3763">
        <v>30</v>
      </c>
      <c r="R3763" s="2" t="s">
        <v>6191</v>
      </c>
    </row>
    <row r="3764" spans="1:18" ht="15.95" customHeight="1">
      <c r="A3764">
        <v>47134889</v>
      </c>
      <c r="B3764" t="s">
        <v>6192</v>
      </c>
      <c r="C3764">
        <v>39930655</v>
      </c>
      <c r="D3764" t="s">
        <v>1928</v>
      </c>
      <c r="F3764" t="s">
        <v>201</v>
      </c>
      <c r="G3764">
        <v>38.882300000000001</v>
      </c>
      <c r="H3764">
        <v>-76.995859999999993</v>
      </c>
      <c r="I3764" t="s">
        <v>21</v>
      </c>
      <c r="J3764">
        <v>89</v>
      </c>
      <c r="K3764">
        <v>31</v>
      </c>
      <c r="L3764">
        <v>20</v>
      </c>
      <c r="M3764" s="1">
        <v>44848</v>
      </c>
      <c r="N3764">
        <v>0.83</v>
      </c>
      <c r="O3764">
        <v>166</v>
      </c>
      <c r="P3764">
        <v>356</v>
      </c>
      <c r="Q3764">
        <v>7</v>
      </c>
      <c r="R3764" t="s">
        <v>101</v>
      </c>
    </row>
    <row r="3765" spans="1:18" ht="15.95" customHeight="1">
      <c r="A3765">
        <v>47137342</v>
      </c>
      <c r="B3765" t="s">
        <v>6193</v>
      </c>
      <c r="C3765">
        <v>44706521</v>
      </c>
      <c r="D3765" t="s">
        <v>179</v>
      </c>
      <c r="F3765" t="s">
        <v>70</v>
      </c>
      <c r="G3765">
        <v>38.929369999999999</v>
      </c>
      <c r="H3765">
        <v>-77.024439999999998</v>
      </c>
      <c r="I3765" t="s">
        <v>25</v>
      </c>
      <c r="J3765">
        <v>39</v>
      </c>
      <c r="K3765">
        <v>32</v>
      </c>
      <c r="L3765">
        <v>4</v>
      </c>
      <c r="M3765" s="1">
        <v>44506</v>
      </c>
      <c r="N3765">
        <v>0.19</v>
      </c>
      <c r="O3765">
        <v>7</v>
      </c>
      <c r="P3765">
        <v>0</v>
      </c>
      <c r="Q3765">
        <v>0</v>
      </c>
    </row>
    <row r="3766" spans="1:18" ht="15.95" customHeight="1">
      <c r="A3766">
        <v>47137816</v>
      </c>
      <c r="B3766" t="s">
        <v>6194</v>
      </c>
      <c r="C3766">
        <v>380302583</v>
      </c>
      <c r="D3766" t="s">
        <v>6195</v>
      </c>
      <c r="F3766" t="s">
        <v>141</v>
      </c>
      <c r="G3766">
        <v>38.904789000000001</v>
      </c>
      <c r="H3766">
        <v>-76.988495</v>
      </c>
      <c r="I3766" t="s">
        <v>21</v>
      </c>
      <c r="J3766">
        <v>145</v>
      </c>
      <c r="K3766">
        <v>2</v>
      </c>
      <c r="L3766">
        <v>131</v>
      </c>
      <c r="M3766" s="1">
        <v>44906</v>
      </c>
      <c r="N3766">
        <v>5.95</v>
      </c>
      <c r="O3766">
        <v>1</v>
      </c>
      <c r="P3766">
        <v>286</v>
      </c>
      <c r="Q3766">
        <v>73</v>
      </c>
      <c r="R3766" t="s">
        <v>6196</v>
      </c>
    </row>
    <row r="3767" spans="1:18" ht="15.95" customHeight="1">
      <c r="A3767">
        <v>47158328</v>
      </c>
      <c r="B3767" t="s">
        <v>6197</v>
      </c>
      <c r="C3767">
        <v>2387207</v>
      </c>
      <c r="D3767" t="s">
        <v>1626</v>
      </c>
      <c r="F3767" t="s">
        <v>63</v>
      </c>
      <c r="G3767">
        <v>38.908810000000003</v>
      </c>
      <c r="H3767">
        <v>-77.033959999999993</v>
      </c>
      <c r="I3767" t="s">
        <v>21</v>
      </c>
      <c r="J3767">
        <v>200</v>
      </c>
      <c r="K3767">
        <v>31</v>
      </c>
      <c r="L3767">
        <v>0</v>
      </c>
      <c r="M3767" s="13"/>
      <c r="O3767">
        <v>2</v>
      </c>
      <c r="P3767">
        <v>0</v>
      </c>
      <c r="Q3767">
        <v>0</v>
      </c>
    </row>
    <row r="3768" spans="1:18" ht="15.95" customHeight="1">
      <c r="A3768">
        <v>47160427</v>
      </c>
      <c r="B3768" t="s">
        <v>6198</v>
      </c>
      <c r="C3768">
        <v>39930655</v>
      </c>
      <c r="D3768" t="s">
        <v>1928</v>
      </c>
      <c r="F3768" t="s">
        <v>94</v>
      </c>
      <c r="G3768">
        <v>38.908850000000001</v>
      </c>
      <c r="H3768">
        <v>-77.047600000000003</v>
      </c>
      <c r="I3768" t="s">
        <v>21</v>
      </c>
      <c r="J3768">
        <v>129</v>
      </c>
      <c r="K3768">
        <v>31</v>
      </c>
      <c r="L3768">
        <v>39</v>
      </c>
      <c r="M3768" s="1">
        <v>44701</v>
      </c>
      <c r="N3768">
        <v>1.85</v>
      </c>
      <c r="O3768">
        <v>166</v>
      </c>
      <c r="P3768">
        <v>363</v>
      </c>
      <c r="Q3768">
        <v>21</v>
      </c>
    </row>
    <row r="3769" spans="1:18" ht="15.95" customHeight="1">
      <c r="A3769">
        <v>47160436</v>
      </c>
      <c r="B3769" t="s">
        <v>6198</v>
      </c>
      <c r="C3769">
        <v>39930655</v>
      </c>
      <c r="D3769" t="s">
        <v>1928</v>
      </c>
      <c r="F3769" t="s">
        <v>94</v>
      </c>
      <c r="G3769">
        <v>38.90925</v>
      </c>
      <c r="H3769">
        <v>-77.047539999999998</v>
      </c>
      <c r="I3769" t="s">
        <v>21</v>
      </c>
      <c r="J3769">
        <v>76</v>
      </c>
      <c r="K3769">
        <v>31</v>
      </c>
      <c r="L3769">
        <v>1</v>
      </c>
      <c r="M3769" s="1">
        <v>44261</v>
      </c>
      <c r="N3769">
        <v>0.05</v>
      </c>
      <c r="O3769">
        <v>166</v>
      </c>
      <c r="P3769">
        <v>292</v>
      </c>
      <c r="Q3769">
        <v>0</v>
      </c>
    </row>
    <row r="3770" spans="1:18" ht="15.95" customHeight="1">
      <c r="A3770">
        <v>47170569</v>
      </c>
      <c r="B3770" t="s">
        <v>6306</v>
      </c>
      <c r="C3770">
        <v>10017908</v>
      </c>
      <c r="D3770" t="s">
        <v>6307</v>
      </c>
      <c r="F3770" t="s">
        <v>28</v>
      </c>
      <c r="G3770">
        <v>38.917169999999999</v>
      </c>
      <c r="H3770">
        <v>-77.002430000000004</v>
      </c>
      <c r="I3770" t="s">
        <v>21</v>
      </c>
      <c r="J3770">
        <v>80</v>
      </c>
      <c r="K3770">
        <v>31</v>
      </c>
      <c r="L3770">
        <v>6</v>
      </c>
      <c r="M3770" s="1">
        <v>44611</v>
      </c>
      <c r="N3770">
        <v>0.28000000000000003</v>
      </c>
      <c r="O3770">
        <v>1</v>
      </c>
      <c r="P3770">
        <v>0</v>
      </c>
      <c r="Q3770">
        <v>1</v>
      </c>
    </row>
    <row r="3771" spans="1:18" ht="15.95" customHeight="1">
      <c r="A3771">
        <v>47174397</v>
      </c>
      <c r="B3771" t="s">
        <v>6308</v>
      </c>
      <c r="C3771">
        <v>9419684</v>
      </c>
      <c r="D3771" t="s">
        <v>311</v>
      </c>
      <c r="F3771" t="s">
        <v>51</v>
      </c>
      <c r="G3771">
        <v>38.900691999999999</v>
      </c>
      <c r="H3771">
        <v>-77.049126000000001</v>
      </c>
      <c r="I3771" t="s">
        <v>21</v>
      </c>
      <c r="J3771">
        <v>479</v>
      </c>
      <c r="K3771">
        <v>31</v>
      </c>
      <c r="L3771">
        <v>0</v>
      </c>
      <c r="M3771" s="13"/>
      <c r="O3771">
        <v>13</v>
      </c>
      <c r="P3771">
        <v>365</v>
      </c>
      <c r="Q3771">
        <v>0</v>
      </c>
    </row>
    <row r="3772" spans="1:18" ht="15.95" customHeight="1">
      <c r="A3772">
        <v>47174785</v>
      </c>
      <c r="B3772" t="s">
        <v>6309</v>
      </c>
      <c r="C3772">
        <v>30283594</v>
      </c>
      <c r="D3772" t="s">
        <v>798</v>
      </c>
      <c r="F3772" t="s">
        <v>51</v>
      </c>
      <c r="G3772">
        <v>38.900691999999999</v>
      </c>
      <c r="H3772">
        <v>-77.049126000000001</v>
      </c>
      <c r="I3772" t="s">
        <v>21</v>
      </c>
      <c r="J3772">
        <v>479</v>
      </c>
      <c r="K3772">
        <v>31</v>
      </c>
      <c r="L3772">
        <v>0</v>
      </c>
      <c r="M3772" s="13"/>
      <c r="O3772">
        <v>44</v>
      </c>
      <c r="P3772">
        <v>365</v>
      </c>
      <c r="Q3772">
        <v>0</v>
      </c>
    </row>
    <row r="3773" spans="1:18" ht="15.95" customHeight="1">
      <c r="A3773">
        <v>47174960</v>
      </c>
      <c r="B3773" t="s">
        <v>6310</v>
      </c>
      <c r="C3773">
        <v>9419684</v>
      </c>
      <c r="D3773" t="s">
        <v>311</v>
      </c>
      <c r="F3773" t="s">
        <v>51</v>
      </c>
      <c r="G3773">
        <v>38.900691999999999</v>
      </c>
      <c r="H3773">
        <v>-77.049126000000001</v>
      </c>
      <c r="I3773" t="s">
        <v>21</v>
      </c>
      <c r="J3773">
        <v>479</v>
      </c>
      <c r="K3773">
        <v>31</v>
      </c>
      <c r="L3773">
        <v>0</v>
      </c>
      <c r="M3773" s="13"/>
      <c r="O3773">
        <v>13</v>
      </c>
      <c r="P3773">
        <v>365</v>
      </c>
      <c r="Q3773">
        <v>0</v>
      </c>
      <c r="R3773" s="13"/>
    </row>
    <row r="3774" spans="1:18" ht="15.95" customHeight="1">
      <c r="A3774">
        <v>47175069</v>
      </c>
      <c r="B3774" t="s">
        <v>6311</v>
      </c>
      <c r="C3774">
        <v>78253263</v>
      </c>
      <c r="D3774" t="s">
        <v>553</v>
      </c>
      <c r="F3774" t="s">
        <v>60</v>
      </c>
      <c r="G3774">
        <v>38.932650000000002</v>
      </c>
      <c r="H3774">
        <v>-76.984740000000002</v>
      </c>
      <c r="I3774" t="s">
        <v>21</v>
      </c>
      <c r="J3774">
        <v>70</v>
      </c>
      <c r="K3774">
        <v>1</v>
      </c>
      <c r="L3774">
        <v>114</v>
      </c>
      <c r="M3774" s="1">
        <v>44842</v>
      </c>
      <c r="N3774">
        <v>5.0199999999999996</v>
      </c>
      <c r="O3774">
        <v>1</v>
      </c>
      <c r="P3774">
        <v>0</v>
      </c>
      <c r="Q3774">
        <v>53</v>
      </c>
      <c r="R3774" t="s">
        <v>6312</v>
      </c>
    </row>
    <row r="3775" spans="1:18" ht="15.95" customHeight="1">
      <c r="A3775">
        <v>47191075</v>
      </c>
      <c r="B3775" t="s">
        <v>6313</v>
      </c>
      <c r="C3775">
        <v>9419684</v>
      </c>
      <c r="D3775" t="s">
        <v>311</v>
      </c>
      <c r="F3775" t="s">
        <v>51</v>
      </c>
      <c r="G3775">
        <v>38.900691999999999</v>
      </c>
      <c r="H3775">
        <v>-77.049126000000001</v>
      </c>
      <c r="I3775" t="s">
        <v>21</v>
      </c>
      <c r="J3775">
        <v>479</v>
      </c>
      <c r="K3775">
        <v>31</v>
      </c>
      <c r="L3775">
        <v>0</v>
      </c>
      <c r="M3775" s="13"/>
      <c r="O3775">
        <v>13</v>
      </c>
      <c r="P3775">
        <v>365</v>
      </c>
      <c r="Q3775">
        <v>0</v>
      </c>
    </row>
    <row r="3776" spans="1:18" ht="15.95" customHeight="1">
      <c r="A3776">
        <v>47196271</v>
      </c>
      <c r="B3776" t="s">
        <v>6314</v>
      </c>
      <c r="C3776">
        <v>127034950</v>
      </c>
      <c r="D3776" t="s">
        <v>5858</v>
      </c>
      <c r="F3776" t="s">
        <v>63</v>
      </c>
      <c r="G3776">
        <v>38.911650000000002</v>
      </c>
      <c r="H3776">
        <v>-77.030360000000002</v>
      </c>
      <c r="I3776" t="s">
        <v>21</v>
      </c>
      <c r="J3776">
        <v>121</v>
      </c>
      <c r="K3776">
        <v>1</v>
      </c>
      <c r="L3776">
        <v>33</v>
      </c>
      <c r="M3776" s="1">
        <v>44885</v>
      </c>
      <c r="N3776">
        <v>1.46</v>
      </c>
      <c r="O3776">
        <v>6</v>
      </c>
      <c r="P3776">
        <v>356</v>
      </c>
      <c r="Q3776">
        <v>21</v>
      </c>
      <c r="R3776" t="s">
        <v>101</v>
      </c>
    </row>
    <row r="3777" spans="1:18" ht="15.95" customHeight="1">
      <c r="A3777">
        <v>47196432</v>
      </c>
      <c r="B3777" t="s">
        <v>6315</v>
      </c>
      <c r="C3777">
        <v>96405474</v>
      </c>
      <c r="D3777" t="s">
        <v>858</v>
      </c>
      <c r="F3777" t="s">
        <v>34</v>
      </c>
      <c r="G3777">
        <v>38.942149999999998</v>
      </c>
      <c r="H3777">
        <v>-77.017539999999997</v>
      </c>
      <c r="I3777" t="s">
        <v>21</v>
      </c>
      <c r="J3777">
        <v>95</v>
      </c>
      <c r="K3777">
        <v>3</v>
      </c>
      <c r="L3777">
        <v>26</v>
      </c>
      <c r="M3777" s="1">
        <v>44852</v>
      </c>
      <c r="N3777">
        <v>1.84</v>
      </c>
      <c r="O3777">
        <v>1</v>
      </c>
      <c r="P3777">
        <v>0</v>
      </c>
      <c r="Q3777">
        <v>20</v>
      </c>
      <c r="R3777" t="s">
        <v>6316</v>
      </c>
    </row>
    <row r="3778" spans="1:18" ht="15.95" customHeight="1">
      <c r="A3778">
        <v>47200180</v>
      </c>
      <c r="B3778" t="s">
        <v>5417</v>
      </c>
      <c r="C3778">
        <v>39930655</v>
      </c>
      <c r="D3778" t="s">
        <v>1928</v>
      </c>
      <c r="F3778" t="s">
        <v>201</v>
      </c>
      <c r="G3778">
        <v>38.881419999999999</v>
      </c>
      <c r="H3778">
        <v>-77.001170000000002</v>
      </c>
      <c r="I3778" t="s">
        <v>21</v>
      </c>
      <c r="J3778">
        <v>164</v>
      </c>
      <c r="K3778">
        <v>31</v>
      </c>
      <c r="L3778">
        <v>3</v>
      </c>
      <c r="M3778" s="1">
        <v>44675</v>
      </c>
      <c r="N3778">
        <v>0.12</v>
      </c>
      <c r="O3778">
        <v>166</v>
      </c>
      <c r="P3778">
        <v>365</v>
      </c>
      <c r="Q3778">
        <v>1</v>
      </c>
    </row>
    <row r="3779" spans="1:18" ht="15.95" customHeight="1">
      <c r="A3779">
        <v>47206840</v>
      </c>
      <c r="B3779" t="s">
        <v>6317</v>
      </c>
      <c r="C3779">
        <v>21168927</v>
      </c>
      <c r="D3779" t="s">
        <v>6318</v>
      </c>
      <c r="F3779" t="s">
        <v>141</v>
      </c>
      <c r="G3779">
        <v>38.902000000000001</v>
      </c>
      <c r="H3779">
        <v>-76.987229999999997</v>
      </c>
      <c r="I3779" t="s">
        <v>21</v>
      </c>
      <c r="J3779">
        <v>235</v>
      </c>
      <c r="K3779">
        <v>2</v>
      </c>
      <c r="L3779">
        <v>18</v>
      </c>
      <c r="M3779" s="1">
        <v>44860</v>
      </c>
      <c r="N3779">
        <v>0.91</v>
      </c>
      <c r="O3779">
        <v>1</v>
      </c>
      <c r="P3779">
        <v>282</v>
      </c>
      <c r="Q3779">
        <v>15</v>
      </c>
      <c r="R3779" t="s">
        <v>6319</v>
      </c>
    </row>
    <row r="3780" spans="1:18" ht="15.95" customHeight="1">
      <c r="A3780">
        <v>47217640</v>
      </c>
      <c r="B3780" t="s">
        <v>6320</v>
      </c>
      <c r="C3780">
        <v>381345645</v>
      </c>
      <c r="D3780" t="s">
        <v>179</v>
      </c>
      <c r="F3780" t="s">
        <v>162</v>
      </c>
      <c r="G3780">
        <v>38.826920000000001</v>
      </c>
      <c r="H3780">
        <v>-77.010630000000006</v>
      </c>
      <c r="I3780" t="s">
        <v>21</v>
      </c>
      <c r="J3780">
        <v>81</v>
      </c>
      <c r="K3780">
        <v>2</v>
      </c>
      <c r="L3780">
        <v>33</v>
      </c>
      <c r="M3780" s="1">
        <v>44878</v>
      </c>
      <c r="N3780">
        <v>1.75</v>
      </c>
      <c r="O3780">
        <v>1</v>
      </c>
      <c r="P3780">
        <v>67</v>
      </c>
      <c r="Q3780">
        <v>18</v>
      </c>
      <c r="R3780" t="s">
        <v>6321</v>
      </c>
    </row>
    <row r="3781" spans="1:18" ht="15.95" customHeight="1">
      <c r="A3781">
        <v>47230845</v>
      </c>
      <c r="B3781" t="s">
        <v>6322</v>
      </c>
      <c r="C3781">
        <v>381431546</v>
      </c>
      <c r="D3781" t="s">
        <v>6323</v>
      </c>
      <c r="F3781" t="s">
        <v>43</v>
      </c>
      <c r="G3781">
        <v>38.903860000000002</v>
      </c>
      <c r="H3781">
        <v>-77.016850000000005</v>
      </c>
      <c r="I3781" t="s">
        <v>21</v>
      </c>
      <c r="J3781">
        <v>95</v>
      </c>
      <c r="K3781">
        <v>31</v>
      </c>
      <c r="L3781">
        <v>13</v>
      </c>
      <c r="M3781" s="1">
        <v>44423</v>
      </c>
      <c r="N3781">
        <v>0.54</v>
      </c>
      <c r="O3781">
        <v>1</v>
      </c>
      <c r="P3781">
        <v>0</v>
      </c>
      <c r="Q3781">
        <v>0</v>
      </c>
    </row>
    <row r="3782" spans="1:18" ht="15.95" customHeight="1">
      <c r="A3782">
        <v>47236322</v>
      </c>
      <c r="B3782" t="s">
        <v>6324</v>
      </c>
      <c r="C3782">
        <v>3899061</v>
      </c>
      <c r="D3782" t="s">
        <v>6325</v>
      </c>
      <c r="F3782" t="s">
        <v>201</v>
      </c>
      <c r="G3782">
        <v>38.880839999999999</v>
      </c>
      <c r="H3782">
        <v>-76.987039999999993</v>
      </c>
      <c r="I3782" t="s">
        <v>21</v>
      </c>
      <c r="J3782">
        <v>125</v>
      </c>
      <c r="K3782">
        <v>2</v>
      </c>
      <c r="L3782">
        <v>64</v>
      </c>
      <c r="M3782" s="1">
        <v>44863</v>
      </c>
      <c r="N3782">
        <v>2.78</v>
      </c>
      <c r="O3782">
        <v>1</v>
      </c>
      <c r="P3782">
        <v>19</v>
      </c>
      <c r="Q3782">
        <v>32</v>
      </c>
      <c r="R3782" t="s">
        <v>6326</v>
      </c>
    </row>
    <row r="3783" spans="1:18" ht="15.95" customHeight="1">
      <c r="A3783">
        <v>47271360</v>
      </c>
      <c r="B3783" t="s">
        <v>6327</v>
      </c>
      <c r="C3783">
        <v>33378245</v>
      </c>
      <c r="D3783" t="s">
        <v>5905</v>
      </c>
      <c r="F3783" t="s">
        <v>418</v>
      </c>
      <c r="G3783">
        <v>38.88691</v>
      </c>
      <c r="H3783">
        <v>-76.933139999999995</v>
      </c>
      <c r="I3783" t="s">
        <v>21</v>
      </c>
      <c r="J3783">
        <v>169</v>
      </c>
      <c r="K3783">
        <v>2</v>
      </c>
      <c r="L3783">
        <v>41</v>
      </c>
      <c r="M3783" s="1">
        <v>44878</v>
      </c>
      <c r="N3783">
        <v>1.89</v>
      </c>
      <c r="O3783">
        <v>2</v>
      </c>
      <c r="P3783">
        <v>180</v>
      </c>
      <c r="Q3783">
        <v>23</v>
      </c>
      <c r="R3783" t="s">
        <v>5906</v>
      </c>
    </row>
    <row r="3784" spans="1:18" ht="15.95" customHeight="1">
      <c r="A3784">
        <v>47273654</v>
      </c>
      <c r="B3784" t="s">
        <v>6328</v>
      </c>
      <c r="C3784">
        <v>43650529</v>
      </c>
      <c r="D3784" t="s">
        <v>6329</v>
      </c>
      <c r="F3784" t="s">
        <v>34</v>
      </c>
      <c r="G3784">
        <v>38.95628</v>
      </c>
      <c r="H3784">
        <v>-77.01464</v>
      </c>
      <c r="I3784" t="s">
        <v>21</v>
      </c>
      <c r="J3784">
        <v>400</v>
      </c>
      <c r="K3784">
        <v>3</v>
      </c>
      <c r="L3784">
        <v>3</v>
      </c>
      <c r="M3784" s="1">
        <v>44666</v>
      </c>
      <c r="N3784">
        <v>0.17</v>
      </c>
      <c r="O3784">
        <v>1</v>
      </c>
      <c r="P3784">
        <v>322</v>
      </c>
      <c r="Q3784">
        <v>2</v>
      </c>
      <c r="R3784" s="2" t="s">
        <v>5108</v>
      </c>
    </row>
    <row r="3785" spans="1:18" ht="15.95" customHeight="1">
      <c r="A3785">
        <v>47286904</v>
      </c>
      <c r="B3785" t="s">
        <v>6330</v>
      </c>
      <c r="C3785">
        <v>42392692</v>
      </c>
      <c r="D3785" t="s">
        <v>3151</v>
      </c>
      <c r="F3785" t="s">
        <v>201</v>
      </c>
      <c r="G3785">
        <v>38.889090000000003</v>
      </c>
      <c r="H3785">
        <v>-76.995959999999997</v>
      </c>
      <c r="I3785" t="s">
        <v>21</v>
      </c>
      <c r="J3785">
        <v>160</v>
      </c>
      <c r="K3785">
        <v>2</v>
      </c>
      <c r="L3785">
        <v>44</v>
      </c>
      <c r="M3785" s="1">
        <v>44900</v>
      </c>
      <c r="N3785">
        <v>1.85</v>
      </c>
      <c r="O3785">
        <v>1</v>
      </c>
      <c r="P3785">
        <v>53</v>
      </c>
      <c r="Q3785">
        <v>15</v>
      </c>
      <c r="R3785" t="s">
        <v>6331</v>
      </c>
    </row>
    <row r="3786" spans="1:18" ht="15.95" customHeight="1">
      <c r="A3786">
        <v>47312241</v>
      </c>
      <c r="B3786" t="s">
        <v>6332</v>
      </c>
      <c r="C3786">
        <v>27553005</v>
      </c>
      <c r="D3786" t="s">
        <v>87</v>
      </c>
      <c r="F3786" t="s">
        <v>125</v>
      </c>
      <c r="G3786">
        <v>38.911099999999998</v>
      </c>
      <c r="H3786">
        <v>-77.051699999999997</v>
      </c>
      <c r="I3786" t="s">
        <v>21</v>
      </c>
      <c r="J3786">
        <v>198</v>
      </c>
      <c r="K3786">
        <v>365</v>
      </c>
      <c r="L3786">
        <v>2</v>
      </c>
      <c r="M3786" s="1">
        <v>44199</v>
      </c>
      <c r="N3786">
        <v>0.08</v>
      </c>
      <c r="O3786">
        <v>1</v>
      </c>
      <c r="P3786">
        <v>353</v>
      </c>
      <c r="Q3786">
        <v>0</v>
      </c>
    </row>
    <row r="3787" spans="1:18" ht="15.95" customHeight="1">
      <c r="A3787">
        <v>47327024</v>
      </c>
      <c r="B3787" t="s">
        <v>6333</v>
      </c>
      <c r="C3787">
        <v>30729259</v>
      </c>
      <c r="D3787" t="s">
        <v>550</v>
      </c>
      <c r="F3787" t="s">
        <v>66</v>
      </c>
      <c r="G3787">
        <v>38.930239999999998</v>
      </c>
      <c r="H3787">
        <v>-77.083039999999997</v>
      </c>
      <c r="I3787" t="s">
        <v>21</v>
      </c>
      <c r="J3787">
        <v>75</v>
      </c>
      <c r="K3787">
        <v>120</v>
      </c>
      <c r="L3787">
        <v>0</v>
      </c>
      <c r="M3787" s="13"/>
      <c r="O3787">
        <v>1</v>
      </c>
      <c r="P3787">
        <v>358</v>
      </c>
      <c r="Q3787">
        <v>0</v>
      </c>
    </row>
    <row r="3788" spans="1:18" ht="15.95" customHeight="1">
      <c r="A3788">
        <v>47330193</v>
      </c>
      <c r="B3788" t="s">
        <v>6334</v>
      </c>
      <c r="C3788">
        <v>107434423</v>
      </c>
      <c r="D3788" t="s">
        <v>3834</v>
      </c>
      <c r="F3788" t="s">
        <v>43</v>
      </c>
      <c r="G3788">
        <v>38.904332500000002</v>
      </c>
      <c r="H3788">
        <v>-77.031032300000007</v>
      </c>
      <c r="I3788" t="s">
        <v>21</v>
      </c>
      <c r="J3788">
        <v>193</v>
      </c>
      <c r="K3788">
        <v>32</v>
      </c>
      <c r="L3788">
        <v>0</v>
      </c>
      <c r="M3788" s="13"/>
      <c r="O3788">
        <v>214</v>
      </c>
      <c r="P3788">
        <v>248</v>
      </c>
      <c r="Q3788">
        <v>0</v>
      </c>
    </row>
    <row r="3789" spans="1:18" ht="15.95" customHeight="1">
      <c r="A3789">
        <v>47330219</v>
      </c>
      <c r="B3789" t="s">
        <v>6335</v>
      </c>
      <c r="C3789">
        <v>107434423</v>
      </c>
      <c r="D3789" t="s">
        <v>3834</v>
      </c>
      <c r="F3789" t="s">
        <v>43</v>
      </c>
      <c r="G3789">
        <v>38.904332500000002</v>
      </c>
      <c r="H3789">
        <v>-77.031032300000007</v>
      </c>
      <c r="I3789" t="s">
        <v>21</v>
      </c>
      <c r="J3789">
        <v>114</v>
      </c>
      <c r="K3789">
        <v>32</v>
      </c>
      <c r="L3789">
        <v>0</v>
      </c>
      <c r="M3789" s="13"/>
      <c r="O3789">
        <v>214</v>
      </c>
      <c r="P3789">
        <v>365</v>
      </c>
      <c r="Q3789">
        <v>0</v>
      </c>
      <c r="R3789" s="13"/>
    </row>
    <row r="3790" spans="1:18" ht="15.95" customHeight="1">
      <c r="A3790">
        <v>47334192</v>
      </c>
      <c r="B3790" t="s">
        <v>6336</v>
      </c>
      <c r="C3790">
        <v>14656848</v>
      </c>
      <c r="D3790" t="s">
        <v>6337</v>
      </c>
      <c r="F3790" t="s">
        <v>141</v>
      </c>
      <c r="G3790">
        <v>38.906359999999999</v>
      </c>
      <c r="H3790">
        <v>-76.989440000000002</v>
      </c>
      <c r="I3790" t="s">
        <v>21</v>
      </c>
      <c r="J3790">
        <v>150</v>
      </c>
      <c r="K3790">
        <v>2</v>
      </c>
      <c r="L3790">
        <v>16</v>
      </c>
      <c r="M3790" s="1">
        <v>44864</v>
      </c>
      <c r="N3790">
        <v>0.73</v>
      </c>
      <c r="O3790">
        <v>2</v>
      </c>
      <c r="P3790">
        <v>47</v>
      </c>
      <c r="Q3790">
        <v>15</v>
      </c>
      <c r="R3790" t="s">
        <v>6338</v>
      </c>
    </row>
    <row r="3791" spans="1:18" ht="15.95" customHeight="1">
      <c r="A3791">
        <v>47336176</v>
      </c>
      <c r="B3791" t="s">
        <v>6339</v>
      </c>
      <c r="C3791">
        <v>17633</v>
      </c>
      <c r="D3791" t="s">
        <v>53</v>
      </c>
      <c r="F3791" t="s">
        <v>125</v>
      </c>
      <c r="G3791">
        <v>38.908999999999999</v>
      </c>
      <c r="H3791">
        <v>-77.058369999999996</v>
      </c>
      <c r="I3791" t="s">
        <v>21</v>
      </c>
      <c r="J3791">
        <v>100</v>
      </c>
      <c r="K3791">
        <v>31</v>
      </c>
      <c r="L3791">
        <v>1</v>
      </c>
      <c r="M3791" s="1">
        <v>44479</v>
      </c>
      <c r="N3791">
        <v>7.0000000000000007E-2</v>
      </c>
      <c r="O3791">
        <v>37</v>
      </c>
      <c r="P3791">
        <v>19</v>
      </c>
      <c r="Q3791">
        <v>0</v>
      </c>
    </row>
    <row r="3792" spans="1:18" ht="15.95" customHeight="1">
      <c r="A3792">
        <v>47338049</v>
      </c>
      <c r="B3792" t="s">
        <v>6340</v>
      </c>
      <c r="C3792">
        <v>21570891</v>
      </c>
      <c r="D3792" t="s">
        <v>3996</v>
      </c>
      <c r="F3792" t="s">
        <v>125</v>
      </c>
      <c r="G3792">
        <v>38.905729999999998</v>
      </c>
      <c r="H3792">
        <v>-77.061440000000005</v>
      </c>
      <c r="I3792" t="s">
        <v>21</v>
      </c>
      <c r="J3792">
        <v>137</v>
      </c>
      <c r="K3792">
        <v>1</v>
      </c>
      <c r="L3792">
        <v>162</v>
      </c>
      <c r="M3792" s="1">
        <v>44903</v>
      </c>
      <c r="N3792">
        <v>6.8</v>
      </c>
      <c r="O3792">
        <v>11</v>
      </c>
      <c r="P3792">
        <v>63</v>
      </c>
      <c r="Q3792">
        <v>90</v>
      </c>
      <c r="R3792" t="s">
        <v>101</v>
      </c>
    </row>
    <row r="3793" spans="1:18" ht="15.95" customHeight="1">
      <c r="A3793">
        <v>47344011</v>
      </c>
      <c r="B3793" t="s">
        <v>6341</v>
      </c>
      <c r="C3793">
        <v>382254944</v>
      </c>
      <c r="D3793" t="s">
        <v>6342</v>
      </c>
      <c r="F3793" t="s">
        <v>88</v>
      </c>
      <c r="G3793">
        <v>38.902279999999998</v>
      </c>
      <c r="H3793">
        <v>-76.993729999999999</v>
      </c>
      <c r="I3793" t="s">
        <v>21</v>
      </c>
      <c r="J3793">
        <v>164</v>
      </c>
      <c r="K3793">
        <v>2</v>
      </c>
      <c r="L3793">
        <v>107</v>
      </c>
      <c r="M3793" s="1">
        <v>44906</v>
      </c>
      <c r="N3793">
        <v>4.4800000000000004</v>
      </c>
      <c r="O3793">
        <v>1</v>
      </c>
      <c r="P3793">
        <v>251</v>
      </c>
      <c r="Q3793">
        <v>51</v>
      </c>
      <c r="R3793" t="s">
        <v>101</v>
      </c>
    </row>
    <row r="3794" spans="1:18" ht="15.95" customHeight="1">
      <c r="A3794">
        <v>47344061</v>
      </c>
      <c r="B3794" t="s">
        <v>6343</v>
      </c>
      <c r="C3794">
        <v>83079561</v>
      </c>
      <c r="D3794" t="s">
        <v>6344</v>
      </c>
      <c r="F3794" t="s">
        <v>418</v>
      </c>
      <c r="G3794">
        <v>38.87921</v>
      </c>
      <c r="H3794">
        <v>-76.941429999999997</v>
      </c>
      <c r="I3794" t="s">
        <v>25</v>
      </c>
      <c r="J3794">
        <v>87</v>
      </c>
      <c r="K3794">
        <v>31</v>
      </c>
      <c r="L3794">
        <v>0</v>
      </c>
      <c r="O3794">
        <v>1</v>
      </c>
      <c r="P3794">
        <v>0</v>
      </c>
      <c r="Q3794">
        <v>0</v>
      </c>
    </row>
    <row r="3795" spans="1:18" ht="15.95" customHeight="1">
      <c r="A3795">
        <v>47350016</v>
      </c>
      <c r="B3795" t="s">
        <v>6345</v>
      </c>
      <c r="C3795">
        <v>68062915</v>
      </c>
      <c r="D3795" t="s">
        <v>6346</v>
      </c>
      <c r="F3795" t="s">
        <v>66</v>
      </c>
      <c r="G3795">
        <v>38.937989999999999</v>
      </c>
      <c r="H3795">
        <v>-77.078479999999999</v>
      </c>
      <c r="I3795" t="s">
        <v>21</v>
      </c>
      <c r="J3795">
        <v>83</v>
      </c>
      <c r="K3795">
        <v>31</v>
      </c>
      <c r="L3795">
        <v>26</v>
      </c>
      <c r="M3795" s="1">
        <v>44565</v>
      </c>
      <c r="N3795">
        <v>1.1499999999999999</v>
      </c>
      <c r="O3795">
        <v>1</v>
      </c>
      <c r="P3795">
        <v>51</v>
      </c>
      <c r="Q3795">
        <v>2</v>
      </c>
    </row>
    <row r="3796" spans="1:18" ht="15.95" customHeight="1">
      <c r="A3796">
        <v>47361189</v>
      </c>
      <c r="B3796" t="s">
        <v>6347</v>
      </c>
      <c r="C3796">
        <v>14837887</v>
      </c>
      <c r="D3796" t="s">
        <v>1463</v>
      </c>
      <c r="F3796" t="s">
        <v>28</v>
      </c>
      <c r="G3796">
        <v>38.927109999999999</v>
      </c>
      <c r="H3796">
        <v>-76.999539999999996</v>
      </c>
      <c r="I3796" t="s">
        <v>21</v>
      </c>
      <c r="J3796">
        <v>127</v>
      </c>
      <c r="K3796">
        <v>2</v>
      </c>
      <c r="L3796">
        <v>74</v>
      </c>
      <c r="M3796" s="1">
        <v>44885</v>
      </c>
      <c r="N3796">
        <v>3.47</v>
      </c>
      <c r="O3796">
        <v>1</v>
      </c>
      <c r="P3796">
        <v>80</v>
      </c>
      <c r="Q3796">
        <v>40</v>
      </c>
      <c r="R3796" t="s">
        <v>6348</v>
      </c>
    </row>
    <row r="3797" spans="1:18" ht="15.95" customHeight="1">
      <c r="A3797">
        <v>47391929</v>
      </c>
      <c r="B3797" t="s">
        <v>6349</v>
      </c>
      <c r="C3797">
        <v>4398452</v>
      </c>
      <c r="D3797" t="s">
        <v>5958</v>
      </c>
      <c r="F3797" t="s">
        <v>88</v>
      </c>
      <c r="G3797">
        <v>38.903060000000004</v>
      </c>
      <c r="H3797">
        <v>-76.997410000000002</v>
      </c>
      <c r="I3797" t="s">
        <v>21</v>
      </c>
      <c r="J3797">
        <v>92</v>
      </c>
      <c r="K3797">
        <v>1</v>
      </c>
      <c r="L3797">
        <v>122</v>
      </c>
      <c r="M3797" s="1">
        <v>44911</v>
      </c>
      <c r="N3797">
        <v>5.42</v>
      </c>
      <c r="O3797">
        <v>2</v>
      </c>
      <c r="P3797">
        <v>78</v>
      </c>
      <c r="Q3797">
        <v>76</v>
      </c>
      <c r="R3797" t="s">
        <v>5959</v>
      </c>
    </row>
    <row r="3798" spans="1:18" ht="15.95" customHeight="1">
      <c r="A3798">
        <v>47392078</v>
      </c>
      <c r="B3798" t="s">
        <v>6350</v>
      </c>
      <c r="C3798">
        <v>22758479</v>
      </c>
      <c r="D3798" t="s">
        <v>6090</v>
      </c>
      <c r="F3798" t="s">
        <v>37</v>
      </c>
      <c r="G3798">
        <v>38.9236322</v>
      </c>
      <c r="H3798">
        <v>-77.045942659999994</v>
      </c>
      <c r="I3798" t="s">
        <v>21</v>
      </c>
      <c r="J3798">
        <v>82</v>
      </c>
      <c r="K3798">
        <v>1</v>
      </c>
      <c r="L3798">
        <v>12</v>
      </c>
      <c r="M3798" s="1">
        <v>44909</v>
      </c>
      <c r="N3798">
        <v>8</v>
      </c>
      <c r="O3798">
        <v>2</v>
      </c>
      <c r="P3798">
        <v>138</v>
      </c>
      <c r="Q3798">
        <v>12</v>
      </c>
      <c r="R3798" t="s">
        <v>6091</v>
      </c>
    </row>
    <row r="3799" spans="1:18" ht="15.95" customHeight="1">
      <c r="A3799">
        <v>47395434</v>
      </c>
      <c r="B3799" t="s">
        <v>6351</v>
      </c>
      <c r="C3799">
        <v>44126772</v>
      </c>
      <c r="D3799" t="s">
        <v>1553</v>
      </c>
      <c r="F3799" t="s">
        <v>34</v>
      </c>
      <c r="G3799">
        <v>38.951549999999997</v>
      </c>
      <c r="H3799">
        <v>-77.021960000000007</v>
      </c>
      <c r="I3799" t="s">
        <v>21</v>
      </c>
      <c r="J3799">
        <v>221</v>
      </c>
      <c r="K3799">
        <v>2</v>
      </c>
      <c r="L3799">
        <v>5</v>
      </c>
      <c r="M3799" s="1">
        <v>44891</v>
      </c>
      <c r="N3799">
        <v>2.08</v>
      </c>
      <c r="O3799">
        <v>1</v>
      </c>
      <c r="P3799">
        <v>96</v>
      </c>
      <c r="Q3799">
        <v>5</v>
      </c>
      <c r="R3799" t="s">
        <v>6352</v>
      </c>
    </row>
    <row r="3800" spans="1:18" ht="15.95" customHeight="1">
      <c r="A3800">
        <v>47395441</v>
      </c>
      <c r="B3800" t="s">
        <v>6353</v>
      </c>
      <c r="C3800">
        <v>170280723</v>
      </c>
      <c r="D3800" t="s">
        <v>4328</v>
      </c>
      <c r="F3800" t="s">
        <v>201</v>
      </c>
      <c r="G3800">
        <v>38.889139999999998</v>
      </c>
      <c r="H3800">
        <v>-76.993470000000002</v>
      </c>
      <c r="I3800" t="s">
        <v>21</v>
      </c>
      <c r="J3800">
        <v>122</v>
      </c>
      <c r="K3800">
        <v>3</v>
      </c>
      <c r="L3800">
        <v>19</v>
      </c>
      <c r="M3800" s="1">
        <v>44888</v>
      </c>
      <c r="N3800">
        <v>0.89</v>
      </c>
      <c r="O3800">
        <v>10</v>
      </c>
      <c r="P3800">
        <v>90</v>
      </c>
      <c r="Q3800">
        <v>12</v>
      </c>
      <c r="R3800" t="s">
        <v>101</v>
      </c>
    </row>
    <row r="3801" spans="1:18" ht="15.95" customHeight="1">
      <c r="A3801">
        <v>47404042</v>
      </c>
      <c r="B3801" t="s">
        <v>6354</v>
      </c>
      <c r="C3801">
        <v>377569030</v>
      </c>
      <c r="D3801" t="s">
        <v>6355</v>
      </c>
      <c r="F3801" t="s">
        <v>63</v>
      </c>
      <c r="G3801">
        <v>38.913249999999998</v>
      </c>
      <c r="H3801">
        <v>-77.02046</v>
      </c>
      <c r="I3801" t="s">
        <v>21</v>
      </c>
      <c r="J3801">
        <v>208</v>
      </c>
      <c r="K3801">
        <v>2</v>
      </c>
      <c r="L3801">
        <v>90</v>
      </c>
      <c r="M3801" s="1">
        <v>44903</v>
      </c>
      <c r="N3801">
        <v>3.79</v>
      </c>
      <c r="O3801">
        <v>1</v>
      </c>
      <c r="P3801">
        <v>149</v>
      </c>
      <c r="Q3801">
        <v>58</v>
      </c>
      <c r="R3801" t="s">
        <v>6356</v>
      </c>
    </row>
    <row r="3802" spans="1:18" ht="15.95" customHeight="1">
      <c r="A3802">
        <v>47407322</v>
      </c>
      <c r="B3802" t="s">
        <v>6357</v>
      </c>
      <c r="C3802">
        <v>16470890</v>
      </c>
      <c r="D3802" t="s">
        <v>424</v>
      </c>
      <c r="F3802" t="s">
        <v>34</v>
      </c>
      <c r="G3802">
        <v>38.953609999999998</v>
      </c>
      <c r="H3802">
        <v>-77.012379999999993</v>
      </c>
      <c r="I3802" t="s">
        <v>21</v>
      </c>
      <c r="J3802">
        <v>109</v>
      </c>
      <c r="K3802">
        <v>2</v>
      </c>
      <c r="L3802">
        <v>37</v>
      </c>
      <c r="M3802" s="1">
        <v>44884</v>
      </c>
      <c r="N3802">
        <v>1.69</v>
      </c>
      <c r="O3802">
        <v>1</v>
      </c>
      <c r="P3802">
        <v>152</v>
      </c>
      <c r="Q3802">
        <v>17</v>
      </c>
      <c r="R3802" t="s">
        <v>6358</v>
      </c>
    </row>
    <row r="3803" spans="1:18" ht="15.95" customHeight="1">
      <c r="A3803">
        <v>47422629</v>
      </c>
      <c r="B3803" t="s">
        <v>6359</v>
      </c>
      <c r="C3803">
        <v>39930655</v>
      </c>
      <c r="D3803" t="s">
        <v>1928</v>
      </c>
      <c r="F3803" t="s">
        <v>94</v>
      </c>
      <c r="G3803">
        <v>38.914900000000003</v>
      </c>
      <c r="H3803">
        <v>-77.042829999999995</v>
      </c>
      <c r="I3803" t="s">
        <v>21</v>
      </c>
      <c r="J3803">
        <v>167</v>
      </c>
      <c r="K3803">
        <v>31</v>
      </c>
      <c r="L3803">
        <v>41</v>
      </c>
      <c r="M3803" s="1">
        <v>44695</v>
      </c>
      <c r="N3803">
        <v>1.88</v>
      </c>
      <c r="O3803">
        <v>166</v>
      </c>
      <c r="P3803">
        <v>365</v>
      </c>
      <c r="Q3803">
        <v>9</v>
      </c>
    </row>
    <row r="3804" spans="1:18" ht="15.95" customHeight="1">
      <c r="A3804">
        <v>47429290</v>
      </c>
      <c r="B3804" t="s">
        <v>6360</v>
      </c>
      <c r="C3804">
        <v>13615800</v>
      </c>
      <c r="D3804" t="s">
        <v>97</v>
      </c>
      <c r="F3804" t="s">
        <v>37</v>
      </c>
      <c r="G3804">
        <v>38.919080000000001</v>
      </c>
      <c r="H3804">
        <v>-77.048370000000006</v>
      </c>
      <c r="I3804" t="s">
        <v>25</v>
      </c>
      <c r="J3804">
        <v>196</v>
      </c>
      <c r="K3804">
        <v>31</v>
      </c>
      <c r="L3804">
        <v>4</v>
      </c>
      <c r="M3804" s="1">
        <v>44759</v>
      </c>
      <c r="N3804">
        <v>0.67</v>
      </c>
      <c r="O3804">
        <v>1</v>
      </c>
      <c r="P3804">
        <v>365</v>
      </c>
      <c r="Q3804">
        <v>4</v>
      </c>
    </row>
    <row r="3805" spans="1:18" ht="15.95" customHeight="1">
      <c r="A3805">
        <v>47431222</v>
      </c>
      <c r="B3805" t="s">
        <v>6361</v>
      </c>
      <c r="C3805">
        <v>26138890</v>
      </c>
      <c r="D3805" t="s">
        <v>87</v>
      </c>
      <c r="F3805" t="s">
        <v>454</v>
      </c>
      <c r="G3805">
        <v>38.893439999999998</v>
      </c>
      <c r="H3805">
        <v>-76.926730000000006</v>
      </c>
      <c r="I3805" t="s">
        <v>21</v>
      </c>
      <c r="J3805">
        <v>85</v>
      </c>
      <c r="K3805">
        <v>1</v>
      </c>
      <c r="L3805">
        <v>49</v>
      </c>
      <c r="M3805" s="1">
        <v>44877</v>
      </c>
      <c r="N3805">
        <v>3.51</v>
      </c>
      <c r="O3805">
        <v>1</v>
      </c>
      <c r="P3805">
        <v>129</v>
      </c>
      <c r="Q3805">
        <v>45</v>
      </c>
      <c r="R3805" t="s">
        <v>6362</v>
      </c>
    </row>
    <row r="3806" spans="1:18" ht="15.95" customHeight="1">
      <c r="A3806">
        <v>47432610</v>
      </c>
      <c r="B3806" t="s">
        <v>6363</v>
      </c>
      <c r="C3806">
        <v>187378476</v>
      </c>
      <c r="D3806" t="s">
        <v>537</v>
      </c>
      <c r="F3806" t="s">
        <v>63</v>
      </c>
      <c r="G3806">
        <v>38.912930000000003</v>
      </c>
      <c r="H3806">
        <v>-77.023579999999995</v>
      </c>
      <c r="I3806" t="s">
        <v>21</v>
      </c>
      <c r="J3806">
        <v>111</v>
      </c>
      <c r="K3806">
        <v>31</v>
      </c>
      <c r="L3806">
        <v>0</v>
      </c>
      <c r="M3806" s="13"/>
      <c r="O3806">
        <v>2</v>
      </c>
      <c r="P3806">
        <v>0</v>
      </c>
      <c r="Q3806">
        <v>0</v>
      </c>
    </row>
    <row r="3807" spans="1:18" ht="15.95" customHeight="1">
      <c r="A3807">
        <v>47447394</v>
      </c>
      <c r="B3807" t="s">
        <v>6364</v>
      </c>
      <c r="C3807">
        <v>39698405</v>
      </c>
      <c r="D3807" t="s">
        <v>33</v>
      </c>
      <c r="F3807" t="s">
        <v>141</v>
      </c>
      <c r="G3807">
        <v>38.904060000000001</v>
      </c>
      <c r="H3807">
        <v>-76.985439999999997</v>
      </c>
      <c r="I3807" t="s">
        <v>21</v>
      </c>
      <c r="J3807">
        <v>85</v>
      </c>
      <c r="K3807">
        <v>2</v>
      </c>
      <c r="L3807">
        <v>26</v>
      </c>
      <c r="M3807" s="1">
        <v>44791</v>
      </c>
      <c r="N3807">
        <v>2.4500000000000002</v>
      </c>
      <c r="O3807">
        <v>1</v>
      </c>
      <c r="P3807">
        <v>0</v>
      </c>
      <c r="Q3807">
        <v>26</v>
      </c>
      <c r="R3807" t="s">
        <v>6365</v>
      </c>
    </row>
    <row r="3808" spans="1:18" ht="15.95" customHeight="1">
      <c r="A3808">
        <v>47451426</v>
      </c>
      <c r="B3808" t="s">
        <v>6366</v>
      </c>
      <c r="C3808">
        <v>383058773</v>
      </c>
      <c r="D3808" t="s">
        <v>352</v>
      </c>
      <c r="F3808" t="s">
        <v>24</v>
      </c>
      <c r="G3808">
        <v>38.86506</v>
      </c>
      <c r="H3808">
        <v>-76.979780000000005</v>
      </c>
      <c r="I3808" t="s">
        <v>21</v>
      </c>
      <c r="J3808">
        <v>299</v>
      </c>
      <c r="K3808">
        <v>5</v>
      </c>
      <c r="L3808">
        <v>9</v>
      </c>
      <c r="M3808" s="1">
        <v>44810</v>
      </c>
      <c r="N3808">
        <v>0.43</v>
      </c>
      <c r="O3808">
        <v>1</v>
      </c>
      <c r="P3808">
        <v>78</v>
      </c>
      <c r="Q3808">
        <v>4</v>
      </c>
      <c r="R3808" s="2" t="s">
        <v>6367</v>
      </c>
    </row>
    <row r="3809" spans="1:18" ht="15.95" customHeight="1">
      <c r="A3809">
        <v>47467694</v>
      </c>
      <c r="B3809" t="s">
        <v>6368</v>
      </c>
      <c r="C3809">
        <v>30283594</v>
      </c>
      <c r="D3809" t="s">
        <v>798</v>
      </c>
      <c r="F3809" t="s">
        <v>51</v>
      </c>
      <c r="G3809">
        <v>38.900691999999999</v>
      </c>
      <c r="H3809">
        <v>-77.049126000000001</v>
      </c>
      <c r="I3809" t="s">
        <v>21</v>
      </c>
      <c r="J3809">
        <v>479</v>
      </c>
      <c r="K3809">
        <v>31</v>
      </c>
      <c r="L3809">
        <v>1</v>
      </c>
      <c r="M3809" s="1">
        <v>44326</v>
      </c>
      <c r="N3809">
        <v>0.05</v>
      </c>
      <c r="O3809">
        <v>44</v>
      </c>
      <c r="P3809">
        <v>365</v>
      </c>
      <c r="Q3809">
        <v>0</v>
      </c>
    </row>
    <row r="3810" spans="1:18" ht="15.95" customHeight="1">
      <c r="A3810">
        <v>47469524</v>
      </c>
      <c r="B3810" t="s">
        <v>6369</v>
      </c>
      <c r="C3810">
        <v>41509137</v>
      </c>
      <c r="D3810" t="s">
        <v>6370</v>
      </c>
      <c r="F3810" t="s">
        <v>1044</v>
      </c>
      <c r="G3810">
        <v>38.867939999999997</v>
      </c>
      <c r="H3810">
        <v>-76.982910000000004</v>
      </c>
      <c r="I3810" t="s">
        <v>21</v>
      </c>
      <c r="J3810">
        <v>65</v>
      </c>
      <c r="K3810">
        <v>31</v>
      </c>
      <c r="L3810">
        <v>0</v>
      </c>
      <c r="M3810" s="13"/>
      <c r="O3810">
        <v>1</v>
      </c>
      <c r="P3810">
        <v>0</v>
      </c>
      <c r="Q3810">
        <v>0</v>
      </c>
    </row>
    <row r="3811" spans="1:18" ht="15.95" customHeight="1">
      <c r="A3811">
        <v>47486234</v>
      </c>
      <c r="B3811" t="s">
        <v>6371</v>
      </c>
      <c r="C3811">
        <v>10663585</v>
      </c>
      <c r="D3811" t="s">
        <v>1306</v>
      </c>
      <c r="F3811" t="s">
        <v>745</v>
      </c>
      <c r="G3811">
        <v>38.962082000000002</v>
      </c>
      <c r="H3811">
        <v>-77.070503000000002</v>
      </c>
      <c r="I3811" t="s">
        <v>21</v>
      </c>
      <c r="J3811">
        <v>143</v>
      </c>
      <c r="K3811">
        <v>31</v>
      </c>
      <c r="L3811">
        <v>19</v>
      </c>
      <c r="M3811" s="1">
        <v>44844</v>
      </c>
      <c r="N3811">
        <v>1.24</v>
      </c>
      <c r="O3811">
        <v>2</v>
      </c>
      <c r="P3811">
        <v>333</v>
      </c>
      <c r="Q3811">
        <v>10</v>
      </c>
    </row>
    <row r="3812" spans="1:18" ht="15.95" customHeight="1">
      <c r="A3812">
        <v>47487277</v>
      </c>
      <c r="B3812" t="s">
        <v>6372</v>
      </c>
      <c r="C3812">
        <v>38694549</v>
      </c>
      <c r="D3812" t="s">
        <v>6373</v>
      </c>
      <c r="F3812" t="s">
        <v>141</v>
      </c>
      <c r="G3812">
        <v>38.903320000000001</v>
      </c>
      <c r="H3812">
        <v>-76.990880000000004</v>
      </c>
      <c r="I3812" t="s">
        <v>25</v>
      </c>
      <c r="J3812">
        <v>70</v>
      </c>
      <c r="K3812">
        <v>4</v>
      </c>
      <c r="L3812">
        <v>3</v>
      </c>
      <c r="M3812" s="1">
        <v>44789</v>
      </c>
      <c r="N3812">
        <v>0.56000000000000005</v>
      </c>
      <c r="O3812">
        <v>1</v>
      </c>
      <c r="P3812">
        <v>228</v>
      </c>
      <c r="Q3812">
        <v>3</v>
      </c>
      <c r="R3812" t="s">
        <v>6374</v>
      </c>
    </row>
    <row r="3813" spans="1:18" ht="15.95" customHeight="1">
      <c r="A3813">
        <v>47491800</v>
      </c>
      <c r="B3813" t="s">
        <v>6375</v>
      </c>
      <c r="C3813">
        <v>48005494</v>
      </c>
      <c r="D3813" t="s">
        <v>3838</v>
      </c>
      <c r="F3813" t="s">
        <v>201</v>
      </c>
      <c r="G3813">
        <v>38.879179999999998</v>
      </c>
      <c r="H3813">
        <v>-76.984560000000002</v>
      </c>
      <c r="I3813" t="s">
        <v>21</v>
      </c>
      <c r="J3813">
        <v>184</v>
      </c>
      <c r="K3813">
        <v>31</v>
      </c>
      <c r="L3813">
        <v>4</v>
      </c>
      <c r="M3813" s="1">
        <v>44780</v>
      </c>
      <c r="N3813">
        <v>0.28000000000000003</v>
      </c>
      <c r="O3813">
        <v>145</v>
      </c>
      <c r="P3813">
        <v>263</v>
      </c>
      <c r="Q3813">
        <v>3</v>
      </c>
      <c r="R3813" s="13"/>
    </row>
    <row r="3814" spans="1:18" ht="15.95" customHeight="1">
      <c r="A3814">
        <v>47495263</v>
      </c>
      <c r="B3814" t="s">
        <v>6376</v>
      </c>
      <c r="C3814">
        <v>121774640</v>
      </c>
      <c r="D3814" t="s">
        <v>1504</v>
      </c>
      <c r="F3814" t="s">
        <v>418</v>
      </c>
      <c r="G3814">
        <v>38.885860000000001</v>
      </c>
      <c r="H3814">
        <v>-76.936869999999999</v>
      </c>
      <c r="I3814" t="s">
        <v>21</v>
      </c>
      <c r="J3814">
        <v>98</v>
      </c>
      <c r="K3814">
        <v>4</v>
      </c>
      <c r="L3814">
        <v>37</v>
      </c>
      <c r="M3814" s="1">
        <v>44851</v>
      </c>
      <c r="N3814">
        <v>1.6</v>
      </c>
      <c r="O3814">
        <v>1</v>
      </c>
      <c r="P3814">
        <v>89</v>
      </c>
      <c r="Q3814">
        <v>13</v>
      </c>
      <c r="R3814" t="s">
        <v>6377</v>
      </c>
    </row>
    <row r="3815" spans="1:18" ht="15.95" customHeight="1">
      <c r="A3815">
        <v>47498455</v>
      </c>
      <c r="B3815" t="s">
        <v>6378</v>
      </c>
      <c r="C3815">
        <v>383399604</v>
      </c>
      <c r="D3815" t="s">
        <v>6379</v>
      </c>
      <c r="F3815" t="s">
        <v>34</v>
      </c>
      <c r="G3815">
        <v>38.959420000000001</v>
      </c>
      <c r="H3815">
        <v>-77.029409999999999</v>
      </c>
      <c r="I3815" t="s">
        <v>21</v>
      </c>
      <c r="J3815">
        <v>84</v>
      </c>
      <c r="K3815">
        <v>1</v>
      </c>
      <c r="L3815">
        <v>145</v>
      </c>
      <c r="M3815" s="1">
        <v>44885</v>
      </c>
      <c r="N3815">
        <v>6.3</v>
      </c>
      <c r="O3815">
        <v>1</v>
      </c>
      <c r="P3815">
        <v>296</v>
      </c>
      <c r="Q3815">
        <v>86</v>
      </c>
      <c r="R3815" t="s">
        <v>101</v>
      </c>
    </row>
    <row r="3816" spans="1:18" ht="15.95" customHeight="1">
      <c r="A3816">
        <v>47538203</v>
      </c>
      <c r="B3816" t="s">
        <v>6380</v>
      </c>
      <c r="C3816">
        <v>2838210</v>
      </c>
      <c r="D3816" t="s">
        <v>6381</v>
      </c>
      <c r="F3816" t="s">
        <v>28</v>
      </c>
      <c r="G3816">
        <v>38.916330000000002</v>
      </c>
      <c r="H3816">
        <v>-77.00985</v>
      </c>
      <c r="I3816" t="s">
        <v>21</v>
      </c>
      <c r="J3816">
        <v>93</v>
      </c>
      <c r="K3816">
        <v>31</v>
      </c>
      <c r="L3816">
        <v>105</v>
      </c>
      <c r="M3816" s="1">
        <v>44899</v>
      </c>
      <c r="N3816">
        <v>4.6100000000000003</v>
      </c>
      <c r="O3816">
        <v>1</v>
      </c>
      <c r="P3816">
        <v>42</v>
      </c>
      <c r="Q3816">
        <v>41</v>
      </c>
    </row>
    <row r="3817" spans="1:18" ht="15.95" customHeight="1">
      <c r="A3817">
        <v>47546873</v>
      </c>
      <c r="B3817" t="s">
        <v>6382</v>
      </c>
      <c r="C3817">
        <v>383776222</v>
      </c>
      <c r="D3817" t="s">
        <v>6383</v>
      </c>
      <c r="F3817" t="s">
        <v>364</v>
      </c>
      <c r="G3817">
        <v>38.901350000000001</v>
      </c>
      <c r="H3817">
        <v>-76.950530000000001</v>
      </c>
      <c r="I3817" t="s">
        <v>25</v>
      </c>
      <c r="J3817">
        <v>40</v>
      </c>
      <c r="K3817">
        <v>31</v>
      </c>
      <c r="L3817">
        <v>15</v>
      </c>
      <c r="M3817" s="1">
        <v>44724</v>
      </c>
      <c r="N3817">
        <v>1.25</v>
      </c>
      <c r="O3817">
        <v>1</v>
      </c>
      <c r="P3817">
        <v>355</v>
      </c>
      <c r="Q3817">
        <v>15</v>
      </c>
    </row>
    <row r="3818" spans="1:18" ht="15.95" customHeight="1">
      <c r="A3818">
        <v>47547150</v>
      </c>
      <c r="B3818" t="s">
        <v>6384</v>
      </c>
      <c r="C3818">
        <v>1397804</v>
      </c>
      <c r="D3818" t="s">
        <v>2970</v>
      </c>
      <c r="F3818" t="s">
        <v>37</v>
      </c>
      <c r="G3818">
        <v>38.924399999999999</v>
      </c>
      <c r="H3818">
        <v>-77.042469999999994</v>
      </c>
      <c r="I3818" t="s">
        <v>21</v>
      </c>
      <c r="J3818">
        <v>200</v>
      </c>
      <c r="K3818">
        <v>31</v>
      </c>
      <c r="L3818">
        <v>0</v>
      </c>
      <c r="M3818" s="13"/>
      <c r="O3818">
        <v>1</v>
      </c>
      <c r="P3818">
        <v>0</v>
      </c>
      <c r="Q3818">
        <v>0</v>
      </c>
    </row>
    <row r="3819" spans="1:18" ht="15.95" customHeight="1">
      <c r="A3819">
        <v>47548579</v>
      </c>
      <c r="B3819" t="s">
        <v>6385</v>
      </c>
      <c r="C3819">
        <v>140643176</v>
      </c>
      <c r="D3819" t="s">
        <v>6386</v>
      </c>
      <c r="F3819" t="s">
        <v>34</v>
      </c>
      <c r="G3819">
        <v>38.949669999999998</v>
      </c>
      <c r="H3819">
        <v>-77.019779999999997</v>
      </c>
      <c r="I3819" t="s">
        <v>21</v>
      </c>
      <c r="J3819">
        <v>95</v>
      </c>
      <c r="K3819">
        <v>60</v>
      </c>
      <c r="L3819">
        <v>4</v>
      </c>
      <c r="M3819" s="1">
        <v>44779</v>
      </c>
      <c r="N3819">
        <v>0.21</v>
      </c>
      <c r="O3819">
        <v>1</v>
      </c>
      <c r="P3819">
        <v>361</v>
      </c>
      <c r="Q3819">
        <v>2</v>
      </c>
    </row>
    <row r="3820" spans="1:18" ht="15.95" customHeight="1">
      <c r="A3820">
        <v>47560691</v>
      </c>
      <c r="B3820" t="s">
        <v>6387</v>
      </c>
      <c r="C3820">
        <v>383928857</v>
      </c>
      <c r="D3820" t="s">
        <v>3288</v>
      </c>
      <c r="F3820" t="s">
        <v>141</v>
      </c>
      <c r="G3820">
        <v>38.90493</v>
      </c>
      <c r="H3820">
        <v>-76.988910000000004</v>
      </c>
      <c r="I3820" t="s">
        <v>21</v>
      </c>
      <c r="J3820">
        <v>117</v>
      </c>
      <c r="K3820">
        <v>2</v>
      </c>
      <c r="L3820">
        <v>39</v>
      </c>
      <c r="M3820" s="1">
        <v>44885</v>
      </c>
      <c r="N3820">
        <v>1.73</v>
      </c>
      <c r="O3820">
        <v>2</v>
      </c>
      <c r="P3820">
        <v>358</v>
      </c>
      <c r="Q3820">
        <v>19</v>
      </c>
      <c r="R3820" t="s">
        <v>6388</v>
      </c>
    </row>
    <row r="3821" spans="1:18" ht="15.95" customHeight="1">
      <c r="A3821">
        <v>47568663</v>
      </c>
      <c r="B3821" t="s">
        <v>6389</v>
      </c>
      <c r="C3821">
        <v>147716131</v>
      </c>
      <c r="D3821" t="s">
        <v>6390</v>
      </c>
      <c r="F3821" t="s">
        <v>91</v>
      </c>
      <c r="G3821">
        <v>38.960740000000001</v>
      </c>
      <c r="H3821">
        <v>-77.003529999999998</v>
      </c>
      <c r="I3821" t="s">
        <v>25</v>
      </c>
      <c r="J3821">
        <v>66</v>
      </c>
      <c r="K3821">
        <v>3</v>
      </c>
      <c r="L3821">
        <v>17</v>
      </c>
      <c r="M3821" s="1">
        <v>44865</v>
      </c>
      <c r="N3821">
        <v>0.74</v>
      </c>
      <c r="O3821">
        <v>1</v>
      </c>
      <c r="P3821">
        <v>170</v>
      </c>
      <c r="Q3821">
        <v>12</v>
      </c>
      <c r="R3821" s="2" t="s">
        <v>6391</v>
      </c>
    </row>
    <row r="3822" spans="1:18" ht="15.95" customHeight="1">
      <c r="A3822">
        <v>47581775</v>
      </c>
      <c r="B3822" t="s">
        <v>6392</v>
      </c>
      <c r="C3822">
        <v>26877862</v>
      </c>
      <c r="D3822" t="s">
        <v>2191</v>
      </c>
      <c r="F3822" t="s">
        <v>162</v>
      </c>
      <c r="G3822">
        <v>38.825980000000001</v>
      </c>
      <c r="H3822">
        <v>-77.00882</v>
      </c>
      <c r="I3822" t="s">
        <v>21</v>
      </c>
      <c r="J3822">
        <v>60</v>
      </c>
      <c r="K3822">
        <v>31</v>
      </c>
      <c r="L3822">
        <v>24</v>
      </c>
      <c r="M3822" s="1">
        <v>44647</v>
      </c>
      <c r="N3822">
        <v>1.02</v>
      </c>
      <c r="O3822">
        <v>3</v>
      </c>
      <c r="P3822">
        <v>249</v>
      </c>
      <c r="Q3822">
        <v>5</v>
      </c>
    </row>
    <row r="3823" spans="1:18" ht="15.95" customHeight="1">
      <c r="A3823">
        <v>47582445</v>
      </c>
      <c r="B3823" t="s">
        <v>6393</v>
      </c>
      <c r="C3823">
        <v>384125675</v>
      </c>
      <c r="D3823" t="s">
        <v>2328</v>
      </c>
      <c r="F3823" t="s">
        <v>88</v>
      </c>
      <c r="G3823">
        <v>38.89302</v>
      </c>
      <c r="H3823">
        <v>-76.994079999999997</v>
      </c>
      <c r="I3823" t="s">
        <v>21</v>
      </c>
      <c r="J3823">
        <v>98</v>
      </c>
      <c r="K3823">
        <v>80</v>
      </c>
      <c r="L3823">
        <v>5</v>
      </c>
      <c r="M3823" s="1">
        <v>44561</v>
      </c>
      <c r="N3823">
        <v>0.22</v>
      </c>
      <c r="O3823">
        <v>1</v>
      </c>
      <c r="P3823">
        <v>362</v>
      </c>
      <c r="Q3823">
        <v>1</v>
      </c>
    </row>
    <row r="3824" spans="1:18" ht="15.95" customHeight="1">
      <c r="A3824">
        <v>47584906</v>
      </c>
      <c r="B3824" t="s">
        <v>6394</v>
      </c>
      <c r="C3824">
        <v>289259344</v>
      </c>
      <c r="D3824" t="s">
        <v>3696</v>
      </c>
      <c r="F3824" t="s">
        <v>94</v>
      </c>
      <c r="G3824">
        <v>38.902509999999999</v>
      </c>
      <c r="H3824">
        <v>-77.037840000000003</v>
      </c>
      <c r="I3824" t="s">
        <v>21</v>
      </c>
      <c r="J3824">
        <v>176</v>
      </c>
      <c r="K3824">
        <v>2</v>
      </c>
      <c r="L3824">
        <v>106</v>
      </c>
      <c r="M3824" s="1">
        <v>44911</v>
      </c>
      <c r="N3824">
        <v>4.62</v>
      </c>
      <c r="O3824">
        <v>20</v>
      </c>
      <c r="P3824">
        <v>254</v>
      </c>
      <c r="Q3824">
        <v>47</v>
      </c>
      <c r="R3824" t="s">
        <v>101</v>
      </c>
    </row>
    <row r="3825" spans="1:18" ht="15.95" customHeight="1">
      <c r="A3825">
        <v>47586278</v>
      </c>
      <c r="B3825" t="s">
        <v>6395</v>
      </c>
      <c r="C3825">
        <v>2770879</v>
      </c>
      <c r="D3825" t="s">
        <v>6396</v>
      </c>
      <c r="F3825" t="s">
        <v>34</v>
      </c>
      <c r="G3825">
        <v>38.940719999999999</v>
      </c>
      <c r="H3825">
        <v>-77.021659999999997</v>
      </c>
      <c r="I3825" t="s">
        <v>21</v>
      </c>
      <c r="J3825">
        <v>95</v>
      </c>
      <c r="K3825">
        <v>32</v>
      </c>
      <c r="L3825">
        <v>3</v>
      </c>
      <c r="M3825" s="1">
        <v>44765</v>
      </c>
      <c r="N3825">
        <v>0.13</v>
      </c>
      <c r="O3825">
        <v>1</v>
      </c>
      <c r="P3825">
        <v>179</v>
      </c>
      <c r="Q3825">
        <v>1</v>
      </c>
    </row>
    <row r="3826" spans="1:18" ht="15.95" customHeight="1">
      <c r="A3826">
        <v>47591578</v>
      </c>
      <c r="B3826" t="s">
        <v>6397</v>
      </c>
      <c r="C3826">
        <v>131426756</v>
      </c>
      <c r="D3826" t="s">
        <v>3380</v>
      </c>
      <c r="F3826" t="s">
        <v>745</v>
      </c>
      <c r="G3826">
        <v>38.970350000000003</v>
      </c>
      <c r="H3826">
        <v>-77.056290000000004</v>
      </c>
      <c r="I3826" t="s">
        <v>21</v>
      </c>
      <c r="J3826">
        <v>179</v>
      </c>
      <c r="K3826">
        <v>8</v>
      </c>
      <c r="L3826">
        <v>13</v>
      </c>
      <c r="M3826" s="1">
        <v>44834</v>
      </c>
      <c r="N3826">
        <v>0.59</v>
      </c>
      <c r="O3826">
        <v>2</v>
      </c>
      <c r="P3826">
        <v>228</v>
      </c>
      <c r="Q3826">
        <v>7</v>
      </c>
      <c r="R3826" s="13" t="s">
        <v>6398</v>
      </c>
    </row>
    <row r="3827" spans="1:18" ht="15.95" customHeight="1">
      <c r="A3827">
        <v>47706436</v>
      </c>
      <c r="B3827" t="s">
        <v>6399</v>
      </c>
      <c r="C3827">
        <v>384301691</v>
      </c>
      <c r="D3827" t="s">
        <v>6400</v>
      </c>
      <c r="F3827" t="s">
        <v>195</v>
      </c>
      <c r="G3827">
        <v>38.940770000000001</v>
      </c>
      <c r="H3827">
        <v>-76.974950000000007</v>
      </c>
      <c r="I3827" t="s">
        <v>21</v>
      </c>
      <c r="J3827">
        <v>164</v>
      </c>
      <c r="K3827">
        <v>3</v>
      </c>
      <c r="L3827">
        <v>13</v>
      </c>
      <c r="M3827" s="1">
        <v>44845</v>
      </c>
      <c r="N3827">
        <v>0.63</v>
      </c>
      <c r="O3827">
        <v>2</v>
      </c>
      <c r="P3827">
        <v>356</v>
      </c>
      <c r="Q3827">
        <v>7</v>
      </c>
      <c r="R3827" t="s">
        <v>6401</v>
      </c>
    </row>
    <row r="3828" spans="1:18" ht="15.95" customHeight="1">
      <c r="A3828">
        <v>47742108</v>
      </c>
      <c r="B3828" t="s">
        <v>6402</v>
      </c>
      <c r="C3828">
        <v>29565392</v>
      </c>
      <c r="D3828" t="s">
        <v>5852</v>
      </c>
      <c r="F3828" t="s">
        <v>91</v>
      </c>
      <c r="G3828">
        <v>38.95928</v>
      </c>
      <c r="H3828">
        <v>-76.994669999999999</v>
      </c>
      <c r="I3828" t="s">
        <v>25</v>
      </c>
      <c r="J3828">
        <v>72</v>
      </c>
      <c r="K3828">
        <v>3</v>
      </c>
      <c r="L3828">
        <v>22</v>
      </c>
      <c r="M3828" s="1">
        <v>44899</v>
      </c>
      <c r="N3828">
        <v>4.26</v>
      </c>
      <c r="O3828">
        <v>1</v>
      </c>
      <c r="P3828">
        <v>180</v>
      </c>
      <c r="Q3828">
        <v>22</v>
      </c>
      <c r="R3828" t="s">
        <v>6403</v>
      </c>
    </row>
    <row r="3829" spans="1:18" ht="15.95" customHeight="1">
      <c r="A3829">
        <v>47770369</v>
      </c>
      <c r="B3829" t="s">
        <v>6404</v>
      </c>
      <c r="C3829">
        <v>437660791</v>
      </c>
      <c r="D3829" t="s">
        <v>4950</v>
      </c>
      <c r="F3829" t="s">
        <v>34</v>
      </c>
      <c r="G3829">
        <v>38.950989999999997</v>
      </c>
      <c r="H3829">
        <v>-77.016080000000002</v>
      </c>
      <c r="I3829" t="s">
        <v>25</v>
      </c>
      <c r="J3829">
        <v>59</v>
      </c>
      <c r="K3829">
        <v>1</v>
      </c>
      <c r="L3829">
        <v>53</v>
      </c>
      <c r="M3829" s="1">
        <v>44883</v>
      </c>
      <c r="N3829">
        <v>2.61</v>
      </c>
      <c r="O3829">
        <v>19</v>
      </c>
      <c r="P3829">
        <v>365</v>
      </c>
      <c r="Q3829">
        <v>34</v>
      </c>
      <c r="R3829" t="s">
        <v>101</v>
      </c>
    </row>
    <row r="3830" spans="1:18" ht="15.95" customHeight="1">
      <c r="A3830">
        <v>47785258</v>
      </c>
      <c r="B3830" t="s">
        <v>6405</v>
      </c>
      <c r="C3830">
        <v>19354321</v>
      </c>
      <c r="D3830" t="s">
        <v>6406</v>
      </c>
      <c r="F3830" t="s">
        <v>94</v>
      </c>
      <c r="G3830">
        <v>38.915170000000003</v>
      </c>
      <c r="H3830">
        <v>-77.038460000000001</v>
      </c>
      <c r="I3830" t="s">
        <v>21</v>
      </c>
      <c r="J3830">
        <v>220</v>
      </c>
      <c r="K3830">
        <v>85</v>
      </c>
      <c r="L3830">
        <v>0</v>
      </c>
      <c r="M3830" s="13"/>
      <c r="O3830">
        <v>1</v>
      </c>
      <c r="P3830">
        <v>180</v>
      </c>
      <c r="Q3830">
        <v>0</v>
      </c>
    </row>
    <row r="3831" spans="1:18" ht="15.95" customHeight="1">
      <c r="A3831">
        <v>47785499</v>
      </c>
      <c r="B3831" t="s">
        <v>6199</v>
      </c>
      <c r="C3831">
        <v>4806659</v>
      </c>
      <c r="D3831" t="s">
        <v>6200</v>
      </c>
      <c r="F3831" t="s">
        <v>454</v>
      </c>
      <c r="G3831">
        <v>38.897440000000003</v>
      </c>
      <c r="H3831">
        <v>-76.92895</v>
      </c>
      <c r="I3831" t="s">
        <v>25</v>
      </c>
      <c r="J3831">
        <v>88</v>
      </c>
      <c r="K3831">
        <v>2</v>
      </c>
      <c r="L3831">
        <v>2</v>
      </c>
      <c r="M3831" s="1">
        <v>44828</v>
      </c>
      <c r="N3831">
        <v>0.49</v>
      </c>
      <c r="O3831">
        <v>2</v>
      </c>
      <c r="P3831">
        <v>177</v>
      </c>
      <c r="Q3831">
        <v>2</v>
      </c>
      <c r="R3831" t="s">
        <v>101</v>
      </c>
    </row>
    <row r="3832" spans="1:18" ht="15.95" customHeight="1">
      <c r="A3832">
        <v>47802409</v>
      </c>
      <c r="B3832" t="s">
        <v>6201</v>
      </c>
      <c r="C3832">
        <v>147645033</v>
      </c>
      <c r="D3832" t="s">
        <v>5765</v>
      </c>
      <c r="F3832" t="s">
        <v>88</v>
      </c>
      <c r="G3832">
        <v>38.8977</v>
      </c>
      <c r="H3832">
        <v>-76.971879999999999</v>
      </c>
      <c r="I3832" t="s">
        <v>21</v>
      </c>
      <c r="J3832">
        <v>211</v>
      </c>
      <c r="K3832">
        <v>2</v>
      </c>
      <c r="L3832">
        <v>92</v>
      </c>
      <c r="M3832" s="1">
        <v>44904</v>
      </c>
      <c r="N3832">
        <v>4</v>
      </c>
      <c r="O3832">
        <v>1</v>
      </c>
      <c r="P3832">
        <v>143</v>
      </c>
      <c r="Q3832">
        <v>49</v>
      </c>
      <c r="R3832" s="2" t="s">
        <v>6202</v>
      </c>
    </row>
    <row r="3833" spans="1:18" ht="15.95" customHeight="1">
      <c r="A3833">
        <v>47815159</v>
      </c>
      <c r="B3833" t="s">
        <v>6203</v>
      </c>
      <c r="C3833">
        <v>233754503</v>
      </c>
      <c r="D3833" t="s">
        <v>6204</v>
      </c>
      <c r="F3833" t="s">
        <v>195</v>
      </c>
      <c r="G3833">
        <v>38.941679999999998</v>
      </c>
      <c r="H3833">
        <v>-76.990129999999994</v>
      </c>
      <c r="I3833" t="s">
        <v>21</v>
      </c>
      <c r="J3833">
        <v>280</v>
      </c>
      <c r="K3833">
        <v>31</v>
      </c>
      <c r="L3833">
        <v>6</v>
      </c>
      <c r="M3833" s="1">
        <v>44290</v>
      </c>
      <c r="N3833">
        <v>0.26</v>
      </c>
      <c r="O3833">
        <v>1</v>
      </c>
      <c r="P3833">
        <v>180</v>
      </c>
      <c r="Q3833">
        <v>0</v>
      </c>
    </row>
    <row r="3834" spans="1:18" ht="15.95" customHeight="1">
      <c r="A3834">
        <v>47830427</v>
      </c>
      <c r="B3834" t="s">
        <v>6205</v>
      </c>
      <c r="C3834">
        <v>48005494</v>
      </c>
      <c r="D3834" t="s">
        <v>3838</v>
      </c>
      <c r="F3834" t="s">
        <v>125</v>
      </c>
      <c r="G3834">
        <v>38.912550000000003</v>
      </c>
      <c r="H3834">
        <v>-77.064109999999999</v>
      </c>
      <c r="I3834" t="s">
        <v>21</v>
      </c>
      <c r="J3834">
        <v>164</v>
      </c>
      <c r="K3834">
        <v>31</v>
      </c>
      <c r="L3834">
        <v>1</v>
      </c>
      <c r="M3834" s="1">
        <v>44367</v>
      </c>
      <c r="N3834">
        <v>0.05</v>
      </c>
      <c r="O3834">
        <v>145</v>
      </c>
      <c r="P3834">
        <v>197</v>
      </c>
      <c r="Q3834">
        <v>0</v>
      </c>
    </row>
    <row r="3835" spans="1:18" ht="15.95" customHeight="1">
      <c r="A3835">
        <v>47849796</v>
      </c>
      <c r="B3835" t="s">
        <v>6206</v>
      </c>
      <c r="C3835">
        <v>331248479</v>
      </c>
      <c r="D3835" t="s">
        <v>6207</v>
      </c>
      <c r="F3835" t="s">
        <v>1044</v>
      </c>
      <c r="G3835">
        <v>38.869439999999997</v>
      </c>
      <c r="H3835">
        <v>-76.988200000000006</v>
      </c>
      <c r="I3835" t="s">
        <v>21</v>
      </c>
      <c r="J3835">
        <v>165</v>
      </c>
      <c r="K3835">
        <v>2</v>
      </c>
      <c r="L3835">
        <v>23</v>
      </c>
      <c r="M3835" s="1">
        <v>44877</v>
      </c>
      <c r="N3835">
        <v>1.1399999999999999</v>
      </c>
      <c r="O3835">
        <v>1</v>
      </c>
      <c r="P3835">
        <v>84</v>
      </c>
      <c r="Q3835">
        <v>11</v>
      </c>
      <c r="R3835" t="s">
        <v>6208</v>
      </c>
    </row>
    <row r="3836" spans="1:18" ht="15.95" customHeight="1">
      <c r="A3836">
        <v>47852874</v>
      </c>
      <c r="B3836" t="s">
        <v>6209</v>
      </c>
      <c r="C3836">
        <v>5404437</v>
      </c>
      <c r="D3836" t="s">
        <v>813</v>
      </c>
      <c r="F3836" t="s">
        <v>201</v>
      </c>
      <c r="G3836">
        <v>38.886470000000003</v>
      </c>
      <c r="H3836">
        <v>-76.990740000000002</v>
      </c>
      <c r="I3836" t="s">
        <v>21</v>
      </c>
      <c r="J3836">
        <v>118</v>
      </c>
      <c r="K3836">
        <v>31</v>
      </c>
      <c r="L3836">
        <v>15</v>
      </c>
      <c r="M3836" s="1">
        <v>44522</v>
      </c>
      <c r="N3836">
        <v>0.97</v>
      </c>
      <c r="O3836">
        <v>1</v>
      </c>
      <c r="P3836">
        <v>0</v>
      </c>
      <c r="Q3836">
        <v>0</v>
      </c>
    </row>
    <row r="3837" spans="1:18" ht="15.95" customHeight="1">
      <c r="A3837">
        <v>47871334</v>
      </c>
      <c r="B3837" t="s">
        <v>6210</v>
      </c>
      <c r="C3837">
        <v>39850902</v>
      </c>
      <c r="D3837" t="s">
        <v>6211</v>
      </c>
      <c r="F3837" t="s">
        <v>34</v>
      </c>
      <c r="G3837">
        <v>38.946480000000001</v>
      </c>
      <c r="H3837">
        <v>-77.027510000000007</v>
      </c>
      <c r="I3837" t="s">
        <v>21</v>
      </c>
      <c r="J3837">
        <v>99</v>
      </c>
      <c r="K3837">
        <v>1</v>
      </c>
      <c r="L3837">
        <v>67</v>
      </c>
      <c r="M3837" s="1">
        <v>44913</v>
      </c>
      <c r="N3837">
        <v>2.95</v>
      </c>
      <c r="O3837">
        <v>1</v>
      </c>
      <c r="P3837">
        <v>168</v>
      </c>
      <c r="Q3837">
        <v>42</v>
      </c>
      <c r="R3837" t="s">
        <v>6212</v>
      </c>
    </row>
    <row r="3838" spans="1:18" ht="15.95" customHeight="1">
      <c r="A3838">
        <v>47872740</v>
      </c>
      <c r="B3838" t="s">
        <v>6213</v>
      </c>
      <c r="C3838">
        <v>337020834</v>
      </c>
      <c r="D3838" t="s">
        <v>5917</v>
      </c>
      <c r="F3838" t="s">
        <v>91</v>
      </c>
      <c r="G3838">
        <v>38.96181</v>
      </c>
      <c r="H3838">
        <v>-77.001360000000005</v>
      </c>
      <c r="I3838" t="s">
        <v>25</v>
      </c>
      <c r="J3838">
        <v>45</v>
      </c>
      <c r="K3838">
        <v>31</v>
      </c>
      <c r="L3838">
        <v>16</v>
      </c>
      <c r="M3838" s="1">
        <v>44486</v>
      </c>
      <c r="N3838">
        <v>0.71</v>
      </c>
      <c r="O3838">
        <v>3</v>
      </c>
      <c r="P3838">
        <v>47</v>
      </c>
      <c r="Q3838">
        <v>0</v>
      </c>
    </row>
    <row r="3839" spans="1:18" ht="15.95" customHeight="1">
      <c r="A3839">
        <v>47904079</v>
      </c>
      <c r="B3839" t="s">
        <v>6214</v>
      </c>
      <c r="C3839">
        <v>386101761</v>
      </c>
      <c r="D3839" t="s">
        <v>6215</v>
      </c>
      <c r="F3839" t="s">
        <v>63</v>
      </c>
      <c r="G3839">
        <v>38.907559999999997</v>
      </c>
      <c r="H3839">
        <v>-77.023240000000001</v>
      </c>
      <c r="I3839" t="s">
        <v>25</v>
      </c>
      <c r="J3839">
        <v>109</v>
      </c>
      <c r="K3839">
        <v>1</v>
      </c>
      <c r="L3839">
        <v>26</v>
      </c>
      <c r="M3839" s="1">
        <v>44839</v>
      </c>
      <c r="N3839">
        <v>1.18</v>
      </c>
      <c r="O3839">
        <v>39</v>
      </c>
      <c r="P3839">
        <v>61</v>
      </c>
      <c r="Q3839">
        <v>15</v>
      </c>
      <c r="R3839" t="s">
        <v>101</v>
      </c>
    </row>
    <row r="3840" spans="1:18" ht="15.95" customHeight="1">
      <c r="A3840">
        <v>47904846</v>
      </c>
      <c r="B3840" t="s">
        <v>6214</v>
      </c>
      <c r="C3840">
        <v>386101761</v>
      </c>
      <c r="D3840" t="s">
        <v>6215</v>
      </c>
      <c r="F3840" t="s">
        <v>63</v>
      </c>
      <c r="G3840">
        <v>38.909399999999998</v>
      </c>
      <c r="H3840">
        <v>-77.02458</v>
      </c>
      <c r="I3840" t="s">
        <v>25</v>
      </c>
      <c r="J3840">
        <v>120</v>
      </c>
      <c r="K3840">
        <v>1</v>
      </c>
      <c r="L3840">
        <v>35</v>
      </c>
      <c r="M3840" s="1">
        <v>44839</v>
      </c>
      <c r="N3840">
        <v>1.59</v>
      </c>
      <c r="O3840">
        <v>39</v>
      </c>
      <c r="P3840">
        <v>57</v>
      </c>
      <c r="Q3840">
        <v>12</v>
      </c>
      <c r="R3840" t="s">
        <v>101</v>
      </c>
    </row>
    <row r="3841" spans="1:18" ht="15.95" customHeight="1">
      <c r="A3841">
        <v>47907049</v>
      </c>
      <c r="B3841" t="s">
        <v>6216</v>
      </c>
      <c r="C3841">
        <v>386054308</v>
      </c>
      <c r="D3841" t="s">
        <v>313</v>
      </c>
      <c r="F3841" t="s">
        <v>94</v>
      </c>
      <c r="G3841">
        <v>38.91489</v>
      </c>
      <c r="H3841">
        <v>-77.036919999999995</v>
      </c>
      <c r="I3841" t="s">
        <v>21</v>
      </c>
      <c r="J3841">
        <v>79</v>
      </c>
      <c r="K3841">
        <v>2</v>
      </c>
      <c r="L3841">
        <v>93</v>
      </c>
      <c r="M3841" s="1">
        <v>44911</v>
      </c>
      <c r="N3841">
        <v>4.07</v>
      </c>
      <c r="O3841">
        <v>1</v>
      </c>
      <c r="P3841">
        <v>260</v>
      </c>
      <c r="Q3841">
        <v>49</v>
      </c>
      <c r="R3841" t="s">
        <v>101</v>
      </c>
    </row>
    <row r="3842" spans="1:18" ht="15.95" customHeight="1">
      <c r="A3842">
        <v>47942586</v>
      </c>
      <c r="B3842" t="s">
        <v>6217</v>
      </c>
      <c r="C3842">
        <v>9244975</v>
      </c>
      <c r="D3842" t="s">
        <v>6218</v>
      </c>
      <c r="F3842" t="s">
        <v>70</v>
      </c>
      <c r="G3842">
        <v>38.925710000000002</v>
      </c>
      <c r="H3842">
        <v>-77.032910000000001</v>
      </c>
      <c r="I3842" t="s">
        <v>21</v>
      </c>
      <c r="J3842">
        <v>61</v>
      </c>
      <c r="K3842">
        <v>31</v>
      </c>
      <c r="L3842">
        <v>1</v>
      </c>
      <c r="M3842" s="1">
        <v>44578</v>
      </c>
      <c r="N3842">
        <v>0.09</v>
      </c>
      <c r="O3842">
        <v>1</v>
      </c>
      <c r="P3842">
        <v>363</v>
      </c>
      <c r="Q3842">
        <v>1</v>
      </c>
    </row>
    <row r="3843" spans="1:18" ht="15.95" customHeight="1">
      <c r="A3843">
        <v>47949791</v>
      </c>
      <c r="B3843" t="s">
        <v>6214</v>
      </c>
      <c r="C3843">
        <v>386101761</v>
      </c>
      <c r="D3843" t="s">
        <v>6215</v>
      </c>
      <c r="F3843" t="s">
        <v>63</v>
      </c>
      <c r="G3843">
        <v>38.909610000000001</v>
      </c>
      <c r="H3843">
        <v>-77.024720000000002</v>
      </c>
      <c r="I3843" t="s">
        <v>25</v>
      </c>
      <c r="J3843">
        <v>120</v>
      </c>
      <c r="K3843">
        <v>1</v>
      </c>
      <c r="L3843">
        <v>11</v>
      </c>
      <c r="M3843" s="1">
        <v>44890</v>
      </c>
      <c r="N3843">
        <v>0.5</v>
      </c>
      <c r="O3843">
        <v>39</v>
      </c>
      <c r="P3843">
        <v>56</v>
      </c>
      <c r="Q3843">
        <v>7</v>
      </c>
      <c r="R3843" t="s">
        <v>101</v>
      </c>
    </row>
    <row r="3844" spans="1:18" ht="15.95" customHeight="1">
      <c r="A3844">
        <v>47950478</v>
      </c>
      <c r="B3844" t="s">
        <v>6214</v>
      </c>
      <c r="C3844">
        <v>386101761</v>
      </c>
      <c r="D3844" t="s">
        <v>6215</v>
      </c>
      <c r="F3844" t="s">
        <v>63</v>
      </c>
      <c r="G3844">
        <v>38.907640000000001</v>
      </c>
      <c r="H3844">
        <v>-77.023049999999998</v>
      </c>
      <c r="I3844" t="s">
        <v>25</v>
      </c>
      <c r="J3844">
        <v>109</v>
      </c>
      <c r="K3844">
        <v>1</v>
      </c>
      <c r="L3844">
        <v>16</v>
      </c>
      <c r="M3844" s="1">
        <v>44818</v>
      </c>
      <c r="N3844">
        <v>0.74</v>
      </c>
      <c r="O3844">
        <v>39</v>
      </c>
      <c r="P3844">
        <v>61</v>
      </c>
      <c r="Q3844">
        <v>8</v>
      </c>
      <c r="R3844" t="s">
        <v>101</v>
      </c>
    </row>
    <row r="3845" spans="1:18" ht="15.95" customHeight="1">
      <c r="A3845">
        <v>47952346</v>
      </c>
      <c r="B3845" t="s">
        <v>6214</v>
      </c>
      <c r="C3845">
        <v>386101761</v>
      </c>
      <c r="D3845" t="s">
        <v>6215</v>
      </c>
      <c r="F3845" t="s">
        <v>63</v>
      </c>
      <c r="G3845">
        <v>38.907710000000002</v>
      </c>
      <c r="H3845">
        <v>-77.024720000000002</v>
      </c>
      <c r="I3845" t="s">
        <v>25</v>
      </c>
      <c r="J3845">
        <v>109</v>
      </c>
      <c r="K3845">
        <v>1</v>
      </c>
      <c r="L3845">
        <v>4</v>
      </c>
      <c r="M3845" s="1">
        <v>44682</v>
      </c>
      <c r="N3845">
        <v>0.18</v>
      </c>
      <c r="O3845">
        <v>39</v>
      </c>
      <c r="P3845">
        <v>61</v>
      </c>
      <c r="Q3845">
        <v>3</v>
      </c>
      <c r="R3845" t="s">
        <v>101</v>
      </c>
    </row>
    <row r="3846" spans="1:18" ht="15.95" customHeight="1">
      <c r="A3846">
        <v>47962755</v>
      </c>
      <c r="B3846" t="s">
        <v>6571</v>
      </c>
      <c r="C3846">
        <v>386610352</v>
      </c>
      <c r="D3846" t="s">
        <v>6572</v>
      </c>
      <c r="F3846" t="s">
        <v>63</v>
      </c>
      <c r="G3846">
        <v>38.909469999999999</v>
      </c>
      <c r="H3846">
        <v>-77.034180000000006</v>
      </c>
      <c r="I3846" t="s">
        <v>21</v>
      </c>
      <c r="J3846">
        <v>70</v>
      </c>
      <c r="K3846">
        <v>31</v>
      </c>
      <c r="L3846">
        <v>106</v>
      </c>
      <c r="M3846" s="1">
        <v>44884</v>
      </c>
      <c r="N3846">
        <v>4.67</v>
      </c>
      <c r="O3846">
        <v>4</v>
      </c>
      <c r="P3846">
        <v>22</v>
      </c>
      <c r="Q3846">
        <v>42</v>
      </c>
    </row>
    <row r="3847" spans="1:18" ht="15.95" customHeight="1">
      <c r="A3847">
        <v>47976480</v>
      </c>
      <c r="B3847" t="s">
        <v>6573</v>
      </c>
      <c r="C3847">
        <v>386610352</v>
      </c>
      <c r="D3847" t="s">
        <v>6572</v>
      </c>
      <c r="F3847" t="s">
        <v>63</v>
      </c>
      <c r="G3847">
        <v>38.909669999999998</v>
      </c>
      <c r="H3847">
        <v>-77.034229999999994</v>
      </c>
      <c r="I3847" t="s">
        <v>21</v>
      </c>
      <c r="J3847">
        <v>109</v>
      </c>
      <c r="K3847">
        <v>31</v>
      </c>
      <c r="L3847">
        <v>113</v>
      </c>
      <c r="M3847" s="1">
        <v>44895</v>
      </c>
      <c r="N3847">
        <v>4.96</v>
      </c>
      <c r="O3847">
        <v>4</v>
      </c>
      <c r="P3847">
        <v>42</v>
      </c>
      <c r="Q3847">
        <v>49</v>
      </c>
    </row>
    <row r="3848" spans="1:18" ht="15.95" customHeight="1">
      <c r="A3848">
        <v>47990347</v>
      </c>
      <c r="B3848" t="s">
        <v>6574</v>
      </c>
      <c r="C3848">
        <v>38618744</v>
      </c>
      <c r="D3848" t="s">
        <v>6575</v>
      </c>
      <c r="F3848" t="s">
        <v>1521</v>
      </c>
      <c r="G3848">
        <v>38.937339999999999</v>
      </c>
      <c r="H3848">
        <v>-76.974900000000005</v>
      </c>
      <c r="I3848" t="s">
        <v>21</v>
      </c>
      <c r="J3848">
        <v>187</v>
      </c>
      <c r="K3848">
        <v>1</v>
      </c>
      <c r="L3848" s="13">
        <v>154</v>
      </c>
      <c r="M3848" s="1">
        <v>44913</v>
      </c>
      <c r="N3848">
        <v>7.29</v>
      </c>
      <c r="O3848">
        <v>1</v>
      </c>
      <c r="P3848">
        <v>165</v>
      </c>
      <c r="Q3848">
        <v>83</v>
      </c>
      <c r="R3848" t="s">
        <v>6576</v>
      </c>
    </row>
    <row r="3849" spans="1:18" ht="15.95" customHeight="1">
      <c r="A3849">
        <v>47991451</v>
      </c>
      <c r="B3849" t="s">
        <v>6577</v>
      </c>
      <c r="C3849">
        <v>181205324</v>
      </c>
      <c r="D3849" t="s">
        <v>6578</v>
      </c>
      <c r="F3849" t="s">
        <v>201</v>
      </c>
      <c r="G3849">
        <v>38.884650000000001</v>
      </c>
      <c r="H3849">
        <v>-77.005309999999994</v>
      </c>
      <c r="I3849" t="s">
        <v>21</v>
      </c>
      <c r="J3849">
        <v>60</v>
      </c>
      <c r="K3849">
        <v>31</v>
      </c>
      <c r="L3849">
        <v>19</v>
      </c>
      <c r="M3849" s="1">
        <v>44720</v>
      </c>
      <c r="N3849">
        <v>1</v>
      </c>
      <c r="O3849">
        <v>4</v>
      </c>
      <c r="P3849">
        <v>291</v>
      </c>
      <c r="Q3849">
        <v>9</v>
      </c>
    </row>
    <row r="3850" spans="1:18" ht="15.95" customHeight="1">
      <c r="A3850">
        <v>47992072</v>
      </c>
      <c r="B3850" t="s">
        <v>6579</v>
      </c>
      <c r="C3850">
        <v>21570891</v>
      </c>
      <c r="D3850" t="s">
        <v>3996</v>
      </c>
      <c r="F3850" t="s">
        <v>125</v>
      </c>
      <c r="G3850">
        <v>38.906669999999998</v>
      </c>
      <c r="H3850">
        <v>-77.061819999999997</v>
      </c>
      <c r="I3850" t="s">
        <v>21</v>
      </c>
      <c r="J3850">
        <v>76</v>
      </c>
      <c r="K3850">
        <v>1</v>
      </c>
      <c r="L3850">
        <v>174</v>
      </c>
      <c r="M3850" s="1">
        <v>44911</v>
      </c>
      <c r="N3850">
        <v>8.0399999999999991</v>
      </c>
      <c r="O3850">
        <v>11</v>
      </c>
      <c r="P3850">
        <v>51</v>
      </c>
      <c r="Q3850">
        <v>109</v>
      </c>
      <c r="R3850" t="s">
        <v>101</v>
      </c>
    </row>
    <row r="3851" spans="1:18" ht="15.95" customHeight="1">
      <c r="A3851">
        <v>47997474</v>
      </c>
      <c r="B3851" t="s">
        <v>6580</v>
      </c>
      <c r="C3851">
        <v>8139997</v>
      </c>
      <c r="D3851" t="s">
        <v>2897</v>
      </c>
      <c r="F3851" t="s">
        <v>125</v>
      </c>
      <c r="G3851">
        <v>38.904960000000003</v>
      </c>
      <c r="H3851">
        <v>-77.069090000000003</v>
      </c>
      <c r="I3851" t="s">
        <v>21</v>
      </c>
      <c r="J3851">
        <v>241</v>
      </c>
      <c r="K3851">
        <v>10</v>
      </c>
      <c r="L3851">
        <v>34</v>
      </c>
      <c r="M3851" s="1">
        <v>44822</v>
      </c>
      <c r="N3851">
        <v>1.53</v>
      </c>
      <c r="O3851">
        <v>7</v>
      </c>
      <c r="P3851">
        <v>176</v>
      </c>
      <c r="Q3851">
        <v>18</v>
      </c>
      <c r="R3851" t="s">
        <v>101</v>
      </c>
    </row>
    <row r="3852" spans="1:18" ht="15.95" customHeight="1">
      <c r="A3852">
        <v>48010456</v>
      </c>
      <c r="B3852" t="s">
        <v>6581</v>
      </c>
      <c r="C3852">
        <v>384301691</v>
      </c>
      <c r="D3852" t="s">
        <v>6400</v>
      </c>
      <c r="F3852" t="s">
        <v>195</v>
      </c>
      <c r="G3852">
        <v>38.941070000000003</v>
      </c>
      <c r="H3852">
        <v>-76.975539999999995</v>
      </c>
      <c r="I3852" t="s">
        <v>21</v>
      </c>
      <c r="J3852">
        <v>125</v>
      </c>
      <c r="K3852">
        <v>3</v>
      </c>
      <c r="L3852">
        <v>18</v>
      </c>
      <c r="M3852" s="1">
        <v>44873</v>
      </c>
      <c r="N3852">
        <v>0.8</v>
      </c>
      <c r="O3852">
        <v>2</v>
      </c>
      <c r="P3852">
        <v>357</v>
      </c>
      <c r="Q3852">
        <v>12</v>
      </c>
      <c r="R3852" t="s">
        <v>6401</v>
      </c>
    </row>
    <row r="3853" spans="1:18" ht="15.95" customHeight="1">
      <c r="A3853">
        <v>48037732</v>
      </c>
      <c r="B3853" t="s">
        <v>6582</v>
      </c>
      <c r="C3853">
        <v>120455802</v>
      </c>
      <c r="D3853" t="s">
        <v>6583</v>
      </c>
      <c r="F3853" t="s">
        <v>853</v>
      </c>
      <c r="G3853">
        <v>38.887830000000001</v>
      </c>
      <c r="H3853">
        <v>-76.959440000000001</v>
      </c>
      <c r="I3853" t="s">
        <v>21</v>
      </c>
      <c r="J3853">
        <v>131</v>
      </c>
      <c r="K3853">
        <v>3</v>
      </c>
      <c r="L3853">
        <v>55</v>
      </c>
      <c r="M3853" s="1">
        <v>44878</v>
      </c>
      <c r="N3853">
        <v>2.86</v>
      </c>
      <c r="O3853">
        <v>1</v>
      </c>
      <c r="P3853">
        <v>158</v>
      </c>
      <c r="Q3853">
        <v>33</v>
      </c>
      <c r="R3853" s="2" t="s">
        <v>6584</v>
      </c>
    </row>
    <row r="3854" spans="1:18" ht="15.95" customHeight="1">
      <c r="A3854">
        <v>48039578</v>
      </c>
      <c r="B3854" t="s">
        <v>6585</v>
      </c>
      <c r="C3854">
        <v>7630547</v>
      </c>
      <c r="D3854" t="s">
        <v>97</v>
      </c>
      <c r="F3854" t="s">
        <v>63</v>
      </c>
      <c r="G3854">
        <v>38.91169</v>
      </c>
      <c r="H3854">
        <v>-77.022000000000006</v>
      </c>
      <c r="I3854" t="s">
        <v>21</v>
      </c>
      <c r="J3854">
        <v>180</v>
      </c>
      <c r="K3854">
        <v>4</v>
      </c>
      <c r="L3854">
        <v>2</v>
      </c>
      <c r="M3854" s="1">
        <v>44346</v>
      </c>
      <c r="N3854">
        <v>0.1</v>
      </c>
      <c r="O3854">
        <v>3</v>
      </c>
      <c r="P3854">
        <v>5</v>
      </c>
      <c r="Q3854">
        <v>0</v>
      </c>
      <c r="R3854" s="2" t="s">
        <v>182</v>
      </c>
    </row>
    <row r="3855" spans="1:18" ht="15.95" customHeight="1">
      <c r="A3855">
        <v>48039918</v>
      </c>
      <c r="B3855" t="s">
        <v>6586</v>
      </c>
      <c r="C3855">
        <v>235217043</v>
      </c>
      <c r="D3855" t="s">
        <v>6587</v>
      </c>
      <c r="F3855" t="s">
        <v>141</v>
      </c>
      <c r="G3855">
        <v>38.906350000000003</v>
      </c>
      <c r="H3855">
        <v>-76.982939999999999</v>
      </c>
      <c r="I3855" t="s">
        <v>21</v>
      </c>
      <c r="J3855">
        <v>110</v>
      </c>
      <c r="K3855">
        <v>2</v>
      </c>
      <c r="L3855">
        <v>67</v>
      </c>
      <c r="M3855" s="1">
        <v>44885</v>
      </c>
      <c r="N3855">
        <v>3.18</v>
      </c>
      <c r="O3855">
        <v>1</v>
      </c>
      <c r="P3855">
        <v>167</v>
      </c>
      <c r="Q3855">
        <v>43</v>
      </c>
      <c r="R3855" t="s">
        <v>6588</v>
      </c>
    </row>
    <row r="3856" spans="1:18" ht="15.95" customHeight="1">
      <c r="A3856">
        <v>48065564</v>
      </c>
      <c r="B3856" t="s">
        <v>6589</v>
      </c>
      <c r="C3856">
        <v>6354654</v>
      </c>
      <c r="D3856" t="s">
        <v>6590</v>
      </c>
      <c r="F3856" t="s">
        <v>122</v>
      </c>
      <c r="G3856">
        <v>38.916089999999997</v>
      </c>
      <c r="H3856">
        <v>-77.01728</v>
      </c>
      <c r="I3856" t="s">
        <v>21</v>
      </c>
      <c r="J3856">
        <v>159</v>
      </c>
      <c r="K3856">
        <v>31</v>
      </c>
      <c r="L3856">
        <v>7</v>
      </c>
      <c r="M3856" s="1">
        <v>44731</v>
      </c>
      <c r="N3856">
        <v>0.34</v>
      </c>
      <c r="O3856">
        <v>1</v>
      </c>
      <c r="P3856">
        <v>0</v>
      </c>
      <c r="Q3856">
        <v>5</v>
      </c>
    </row>
    <row r="3857" spans="1:18" ht="15.95" customHeight="1">
      <c r="A3857">
        <v>48070188</v>
      </c>
      <c r="B3857" t="s">
        <v>6591</v>
      </c>
      <c r="C3857">
        <v>33151642</v>
      </c>
      <c r="D3857" t="s">
        <v>5614</v>
      </c>
      <c r="F3857" t="s">
        <v>60</v>
      </c>
      <c r="G3857">
        <v>38.930819999999997</v>
      </c>
      <c r="H3857">
        <v>-76.971710000000002</v>
      </c>
      <c r="I3857" t="s">
        <v>21</v>
      </c>
      <c r="J3857">
        <v>72</v>
      </c>
      <c r="K3857">
        <v>2</v>
      </c>
      <c r="L3857">
        <v>111</v>
      </c>
      <c r="M3857" s="1">
        <v>44908</v>
      </c>
      <c r="N3857">
        <v>5.21</v>
      </c>
      <c r="O3857">
        <v>3</v>
      </c>
      <c r="P3857">
        <v>163</v>
      </c>
      <c r="Q3857">
        <v>57</v>
      </c>
      <c r="R3857" t="s">
        <v>6592</v>
      </c>
    </row>
    <row r="3858" spans="1:18" ht="15.95" customHeight="1">
      <c r="A3858">
        <v>48080819</v>
      </c>
      <c r="B3858" t="s">
        <v>6593</v>
      </c>
      <c r="C3858">
        <v>39930655</v>
      </c>
      <c r="D3858" t="s">
        <v>1928</v>
      </c>
      <c r="F3858" t="s">
        <v>94</v>
      </c>
      <c r="G3858">
        <v>38.914059999999999</v>
      </c>
      <c r="H3858">
        <v>-77.040689999999998</v>
      </c>
      <c r="I3858" t="s">
        <v>21</v>
      </c>
      <c r="J3858">
        <v>99</v>
      </c>
      <c r="K3858">
        <v>31</v>
      </c>
      <c r="L3858">
        <v>28</v>
      </c>
      <c r="M3858" s="1">
        <v>44899</v>
      </c>
      <c r="N3858">
        <v>1.37</v>
      </c>
      <c r="O3858">
        <v>166</v>
      </c>
      <c r="P3858">
        <v>295</v>
      </c>
      <c r="Q3858">
        <v>11</v>
      </c>
      <c r="R3858" t="s">
        <v>101</v>
      </c>
    </row>
    <row r="3859" spans="1:18" ht="15.95" customHeight="1">
      <c r="A3859">
        <v>48102922</v>
      </c>
      <c r="B3859" t="s">
        <v>6594</v>
      </c>
      <c r="C3859">
        <v>6949069</v>
      </c>
      <c r="D3859" t="s">
        <v>366</v>
      </c>
      <c r="F3859" t="s">
        <v>28</v>
      </c>
      <c r="G3859">
        <v>38.919919999999998</v>
      </c>
      <c r="H3859">
        <v>-77.001509999999996</v>
      </c>
      <c r="I3859" t="s">
        <v>21</v>
      </c>
      <c r="J3859">
        <v>85</v>
      </c>
      <c r="K3859">
        <v>2</v>
      </c>
      <c r="L3859">
        <v>114</v>
      </c>
      <c r="M3859" s="1">
        <v>44906</v>
      </c>
      <c r="N3859">
        <v>5.17</v>
      </c>
      <c r="O3859">
        <v>1</v>
      </c>
      <c r="P3859">
        <v>122</v>
      </c>
      <c r="Q3859">
        <v>49</v>
      </c>
      <c r="R3859" t="s">
        <v>6595</v>
      </c>
    </row>
    <row r="3860" spans="1:18" ht="15.95" customHeight="1">
      <c r="A3860">
        <v>48113885</v>
      </c>
      <c r="B3860" t="s">
        <v>6596</v>
      </c>
      <c r="C3860">
        <v>324906850</v>
      </c>
      <c r="D3860" t="s">
        <v>5442</v>
      </c>
      <c r="F3860" t="s">
        <v>37</v>
      </c>
      <c r="G3860">
        <v>38.91695</v>
      </c>
      <c r="H3860">
        <v>-77.047309999999996</v>
      </c>
      <c r="I3860" t="s">
        <v>25</v>
      </c>
      <c r="J3860">
        <v>107</v>
      </c>
      <c r="K3860">
        <v>1</v>
      </c>
      <c r="L3860">
        <v>264</v>
      </c>
      <c r="M3860" s="1">
        <v>44898</v>
      </c>
      <c r="N3860">
        <v>13.54</v>
      </c>
      <c r="O3860">
        <v>5</v>
      </c>
      <c r="P3860">
        <v>316</v>
      </c>
      <c r="Q3860">
        <v>111</v>
      </c>
      <c r="R3860" t="s">
        <v>101</v>
      </c>
    </row>
    <row r="3861" spans="1:18" ht="15.95" customHeight="1">
      <c r="A3861">
        <v>48120536</v>
      </c>
      <c r="B3861" t="s">
        <v>6597</v>
      </c>
      <c r="C3861">
        <v>131426756</v>
      </c>
      <c r="D3861" t="s">
        <v>3380</v>
      </c>
      <c r="F3861" t="s">
        <v>745</v>
      </c>
      <c r="G3861">
        <v>38.971420000000002</v>
      </c>
      <c r="H3861">
        <v>-77.057289999999995</v>
      </c>
      <c r="I3861" t="s">
        <v>21</v>
      </c>
      <c r="J3861">
        <v>242</v>
      </c>
      <c r="K3861">
        <v>10</v>
      </c>
      <c r="L3861">
        <v>4</v>
      </c>
      <c r="M3861" s="1">
        <v>44766</v>
      </c>
      <c r="N3861">
        <v>0.19</v>
      </c>
      <c r="O3861">
        <v>2</v>
      </c>
      <c r="P3861">
        <v>124</v>
      </c>
      <c r="Q3861">
        <v>1</v>
      </c>
      <c r="R3861" t="s">
        <v>6398</v>
      </c>
    </row>
    <row r="3862" spans="1:18" ht="15.95" customHeight="1">
      <c r="A3862">
        <v>48130513</v>
      </c>
      <c r="B3862" t="s">
        <v>6598</v>
      </c>
      <c r="C3862">
        <v>47878212</v>
      </c>
      <c r="D3862" t="s">
        <v>1328</v>
      </c>
      <c r="F3862" t="s">
        <v>91</v>
      </c>
      <c r="G3862">
        <v>38.943519999999999</v>
      </c>
      <c r="H3862">
        <v>-77.006950000000003</v>
      </c>
      <c r="I3862" t="s">
        <v>21</v>
      </c>
      <c r="J3862">
        <v>100</v>
      </c>
      <c r="K3862">
        <v>30</v>
      </c>
      <c r="L3862">
        <v>17</v>
      </c>
      <c r="M3862" s="1">
        <v>44888</v>
      </c>
      <c r="N3862">
        <v>0.92</v>
      </c>
      <c r="O3862">
        <v>1</v>
      </c>
      <c r="P3862">
        <v>179</v>
      </c>
      <c r="Q3862">
        <v>6</v>
      </c>
      <c r="R3862" t="s">
        <v>6599</v>
      </c>
    </row>
    <row r="3863" spans="1:18" ht="15.95" customHeight="1">
      <c r="A3863">
        <v>48133696</v>
      </c>
      <c r="B3863" t="s">
        <v>6214</v>
      </c>
      <c r="C3863">
        <v>386101761</v>
      </c>
      <c r="D3863" t="s">
        <v>6215</v>
      </c>
      <c r="F3863" t="s">
        <v>63</v>
      </c>
      <c r="G3863">
        <v>38.90943</v>
      </c>
      <c r="H3863">
        <v>-77.022869999999998</v>
      </c>
      <c r="I3863" t="s">
        <v>25</v>
      </c>
      <c r="J3863">
        <v>109</v>
      </c>
      <c r="K3863">
        <v>1</v>
      </c>
      <c r="L3863">
        <v>10</v>
      </c>
      <c r="M3863" s="1">
        <v>44677</v>
      </c>
      <c r="N3863">
        <v>0.45</v>
      </c>
      <c r="O3863">
        <v>39</v>
      </c>
      <c r="P3863">
        <v>60</v>
      </c>
      <c r="Q3863">
        <v>7</v>
      </c>
      <c r="R3863" t="s">
        <v>101</v>
      </c>
    </row>
    <row r="3864" spans="1:18" ht="15.95" customHeight="1">
      <c r="A3864">
        <v>48134650</v>
      </c>
      <c r="B3864" t="s">
        <v>6600</v>
      </c>
      <c r="C3864">
        <v>120446639</v>
      </c>
      <c r="D3864" t="s">
        <v>6601</v>
      </c>
      <c r="F3864" t="s">
        <v>88</v>
      </c>
      <c r="G3864">
        <v>38.893360000000001</v>
      </c>
      <c r="H3864">
        <v>-76.978030000000004</v>
      </c>
      <c r="I3864" t="s">
        <v>21</v>
      </c>
      <c r="J3864">
        <v>193</v>
      </c>
      <c r="K3864">
        <v>2</v>
      </c>
      <c r="L3864">
        <v>88</v>
      </c>
      <c r="M3864" s="1">
        <v>44889</v>
      </c>
      <c r="N3864">
        <v>4.17</v>
      </c>
      <c r="O3864">
        <v>2</v>
      </c>
      <c r="P3864">
        <v>168</v>
      </c>
      <c r="Q3864">
        <v>48</v>
      </c>
      <c r="R3864" t="s">
        <v>101</v>
      </c>
    </row>
    <row r="3865" spans="1:18" ht="15.95" customHeight="1">
      <c r="A3865">
        <v>48165017</v>
      </c>
      <c r="B3865" t="s">
        <v>6602</v>
      </c>
      <c r="C3865">
        <v>213035017</v>
      </c>
      <c r="D3865" t="s">
        <v>6603</v>
      </c>
      <c r="F3865" t="s">
        <v>418</v>
      </c>
      <c r="G3865">
        <v>38.891739999999999</v>
      </c>
      <c r="H3865">
        <v>-76.932010000000005</v>
      </c>
      <c r="I3865" t="s">
        <v>25</v>
      </c>
      <c r="J3865">
        <v>50</v>
      </c>
      <c r="K3865">
        <v>90</v>
      </c>
      <c r="L3865">
        <v>3</v>
      </c>
      <c r="M3865" s="1">
        <v>44331</v>
      </c>
      <c r="N3865">
        <v>0.15</v>
      </c>
      <c r="O3865">
        <v>1</v>
      </c>
      <c r="P3865">
        <v>1</v>
      </c>
      <c r="Q3865">
        <v>0</v>
      </c>
    </row>
    <row r="3866" spans="1:18" ht="15.95" customHeight="1">
      <c r="A3866">
        <v>48166180</v>
      </c>
      <c r="B3866" t="s">
        <v>6604</v>
      </c>
      <c r="C3866">
        <v>97552590</v>
      </c>
      <c r="D3866" t="s">
        <v>474</v>
      </c>
      <c r="F3866" t="s">
        <v>195</v>
      </c>
      <c r="G3866">
        <v>38.935229999999997</v>
      </c>
      <c r="H3866">
        <v>-76.988560000000007</v>
      </c>
      <c r="I3866" t="s">
        <v>21</v>
      </c>
      <c r="J3866">
        <v>115</v>
      </c>
      <c r="K3866">
        <v>2</v>
      </c>
      <c r="L3866">
        <v>95</v>
      </c>
      <c r="M3866" s="1">
        <v>44899</v>
      </c>
      <c r="N3866">
        <v>4.3600000000000003</v>
      </c>
      <c r="O3866">
        <v>1</v>
      </c>
      <c r="P3866">
        <v>214</v>
      </c>
      <c r="Q3866">
        <v>60</v>
      </c>
      <c r="R3866" s="2" t="s">
        <v>6605</v>
      </c>
    </row>
    <row r="3867" spans="1:18" ht="15.95" customHeight="1">
      <c r="A3867">
        <v>48167321</v>
      </c>
      <c r="B3867" t="s">
        <v>6606</v>
      </c>
      <c r="C3867">
        <v>22296770</v>
      </c>
      <c r="D3867" t="s">
        <v>6607</v>
      </c>
      <c r="F3867" t="s">
        <v>63</v>
      </c>
      <c r="G3867">
        <v>38.910829999999997</v>
      </c>
      <c r="H3867">
        <v>-77.020420000000001</v>
      </c>
      <c r="I3867" t="s">
        <v>21</v>
      </c>
      <c r="J3867">
        <v>135</v>
      </c>
      <c r="K3867">
        <v>2</v>
      </c>
      <c r="L3867">
        <v>104</v>
      </c>
      <c r="M3867" s="1">
        <v>44912</v>
      </c>
      <c r="N3867">
        <v>4.9400000000000004</v>
      </c>
      <c r="O3867">
        <v>1</v>
      </c>
      <c r="P3867">
        <v>81</v>
      </c>
      <c r="Q3867">
        <v>67</v>
      </c>
      <c r="R3867" t="s">
        <v>6608</v>
      </c>
    </row>
    <row r="3868" spans="1:18" ht="15.95" customHeight="1">
      <c r="A3868">
        <v>48172430</v>
      </c>
      <c r="B3868" t="s">
        <v>6609</v>
      </c>
      <c r="C3868">
        <v>70950157</v>
      </c>
      <c r="D3868" t="s">
        <v>352</v>
      </c>
      <c r="F3868" t="s">
        <v>70</v>
      </c>
      <c r="G3868">
        <v>38.92192</v>
      </c>
      <c r="H3868">
        <v>-77.032269999999997</v>
      </c>
      <c r="I3868" t="s">
        <v>25</v>
      </c>
      <c r="J3868">
        <v>40</v>
      </c>
      <c r="K3868">
        <v>31</v>
      </c>
      <c r="L3868">
        <v>10</v>
      </c>
      <c r="M3868" s="1">
        <v>44315</v>
      </c>
      <c r="N3868">
        <v>0.45</v>
      </c>
      <c r="O3868">
        <v>1</v>
      </c>
      <c r="P3868">
        <v>0</v>
      </c>
      <c r="Q3868">
        <v>0</v>
      </c>
    </row>
    <row r="3869" spans="1:18" ht="15.95" customHeight="1">
      <c r="A3869">
        <v>48179886</v>
      </c>
      <c r="B3869" t="s">
        <v>6610</v>
      </c>
      <c r="C3869">
        <v>170280723</v>
      </c>
      <c r="D3869" t="s">
        <v>4328</v>
      </c>
      <c r="F3869" t="s">
        <v>201</v>
      </c>
      <c r="G3869">
        <v>38.890680000000003</v>
      </c>
      <c r="H3869">
        <v>-76.996219999999994</v>
      </c>
      <c r="I3869" t="s">
        <v>21</v>
      </c>
      <c r="J3869">
        <v>117</v>
      </c>
      <c r="K3869">
        <v>3</v>
      </c>
      <c r="L3869">
        <v>14</v>
      </c>
      <c r="M3869" s="1">
        <v>44885</v>
      </c>
      <c r="N3869">
        <v>0.72</v>
      </c>
      <c r="O3869">
        <v>10</v>
      </c>
      <c r="P3869">
        <v>82</v>
      </c>
      <c r="Q3869">
        <v>11</v>
      </c>
      <c r="R3869" t="s">
        <v>101</v>
      </c>
    </row>
    <row r="3870" spans="1:18" ht="15.95" customHeight="1">
      <c r="A3870">
        <v>48184427</v>
      </c>
      <c r="B3870" t="s">
        <v>6611</v>
      </c>
      <c r="C3870">
        <v>219493221</v>
      </c>
      <c r="D3870" t="s">
        <v>4318</v>
      </c>
      <c r="F3870" t="s">
        <v>1233</v>
      </c>
      <c r="G3870">
        <v>38.877499999999998</v>
      </c>
      <c r="H3870">
        <v>-76.993930000000006</v>
      </c>
      <c r="I3870" t="s">
        <v>21</v>
      </c>
      <c r="J3870">
        <v>216</v>
      </c>
      <c r="K3870">
        <v>2</v>
      </c>
      <c r="L3870">
        <v>44</v>
      </c>
      <c r="M3870" s="1">
        <v>44900</v>
      </c>
      <c r="N3870">
        <v>2.2599999999999998</v>
      </c>
      <c r="O3870">
        <v>38</v>
      </c>
      <c r="P3870">
        <v>294</v>
      </c>
      <c r="Q3870">
        <v>33</v>
      </c>
      <c r="R3870" t="s">
        <v>101</v>
      </c>
    </row>
    <row r="3871" spans="1:18" ht="15.95" customHeight="1">
      <c r="A3871">
        <v>48206931</v>
      </c>
      <c r="B3871" t="s">
        <v>6214</v>
      </c>
      <c r="C3871">
        <v>386101761</v>
      </c>
      <c r="D3871" t="s">
        <v>6215</v>
      </c>
      <c r="F3871" t="s">
        <v>63</v>
      </c>
      <c r="G3871">
        <v>38.909820000000003</v>
      </c>
      <c r="H3871">
        <v>-77.023160000000004</v>
      </c>
      <c r="I3871" t="s">
        <v>25</v>
      </c>
      <c r="J3871">
        <v>120</v>
      </c>
      <c r="K3871">
        <v>1</v>
      </c>
      <c r="L3871">
        <v>84</v>
      </c>
      <c r="M3871" s="1">
        <v>44871</v>
      </c>
      <c r="N3871">
        <v>3.77</v>
      </c>
      <c r="O3871">
        <v>39</v>
      </c>
      <c r="P3871">
        <v>47</v>
      </c>
      <c r="Q3871">
        <v>28</v>
      </c>
      <c r="R3871" t="s">
        <v>101</v>
      </c>
    </row>
    <row r="3872" spans="1:18" ht="15.95" customHeight="1">
      <c r="A3872">
        <v>48216250</v>
      </c>
      <c r="B3872" t="s">
        <v>6612</v>
      </c>
      <c r="C3872">
        <v>389033179</v>
      </c>
      <c r="D3872" t="s">
        <v>1095</v>
      </c>
      <c r="F3872" t="s">
        <v>141</v>
      </c>
      <c r="G3872">
        <v>38.902819999999998</v>
      </c>
      <c r="H3872">
        <v>-76.989419999999996</v>
      </c>
      <c r="I3872" t="s">
        <v>21</v>
      </c>
      <c r="J3872">
        <v>124</v>
      </c>
      <c r="K3872">
        <v>2</v>
      </c>
      <c r="L3872">
        <v>110</v>
      </c>
      <c r="M3872" s="1">
        <v>44905</v>
      </c>
      <c r="N3872">
        <v>4.99</v>
      </c>
      <c r="O3872">
        <v>1</v>
      </c>
      <c r="P3872">
        <v>160</v>
      </c>
      <c r="Q3872">
        <v>60</v>
      </c>
      <c r="R3872" t="s">
        <v>6613</v>
      </c>
    </row>
    <row r="3873" spans="1:18" ht="15.95" customHeight="1">
      <c r="A3873">
        <v>48228623</v>
      </c>
      <c r="B3873" t="s">
        <v>6614</v>
      </c>
      <c r="C3873">
        <v>380753283</v>
      </c>
      <c r="D3873" t="s">
        <v>6615</v>
      </c>
      <c r="F3873" t="s">
        <v>162</v>
      </c>
      <c r="G3873">
        <v>38.820779999999999</v>
      </c>
      <c r="H3873">
        <v>-77.005579999999995</v>
      </c>
      <c r="I3873" t="s">
        <v>21</v>
      </c>
      <c r="J3873">
        <v>121</v>
      </c>
      <c r="K3873">
        <v>2</v>
      </c>
      <c r="L3873">
        <v>38</v>
      </c>
      <c r="M3873" s="1">
        <v>44795</v>
      </c>
      <c r="N3873">
        <v>1.71</v>
      </c>
      <c r="O3873">
        <v>2</v>
      </c>
      <c r="P3873">
        <v>0</v>
      </c>
      <c r="Q3873">
        <v>16</v>
      </c>
      <c r="R3873" t="s">
        <v>6616</v>
      </c>
    </row>
    <row r="3874" spans="1:18" ht="15.95" customHeight="1">
      <c r="A3874">
        <v>48229150</v>
      </c>
      <c r="B3874" t="s">
        <v>6617</v>
      </c>
      <c r="C3874">
        <v>125692471</v>
      </c>
      <c r="D3874" t="s">
        <v>2835</v>
      </c>
      <c r="F3874" t="s">
        <v>418</v>
      </c>
      <c r="G3874">
        <v>38.886600000000001</v>
      </c>
      <c r="H3874">
        <v>-76.934119999999993</v>
      </c>
      <c r="I3874" t="s">
        <v>21</v>
      </c>
      <c r="J3874">
        <v>75</v>
      </c>
      <c r="K3874">
        <v>3</v>
      </c>
      <c r="L3874">
        <v>35</v>
      </c>
      <c r="M3874" s="1">
        <v>44892</v>
      </c>
      <c r="N3874">
        <v>1.85</v>
      </c>
      <c r="O3874">
        <v>1</v>
      </c>
      <c r="P3874">
        <v>248</v>
      </c>
      <c r="Q3874">
        <v>24</v>
      </c>
      <c r="R3874" t="s">
        <v>6618</v>
      </c>
    </row>
    <row r="3875" spans="1:18" ht="15.95" customHeight="1">
      <c r="A3875">
        <v>48238638</v>
      </c>
      <c r="B3875" t="s">
        <v>6214</v>
      </c>
      <c r="C3875">
        <v>386101761</v>
      </c>
      <c r="D3875" t="s">
        <v>6215</v>
      </c>
      <c r="F3875" t="s">
        <v>63</v>
      </c>
      <c r="G3875">
        <v>38.907640000000001</v>
      </c>
      <c r="H3875">
        <v>-77.02337</v>
      </c>
      <c r="I3875" t="s">
        <v>25</v>
      </c>
      <c r="J3875">
        <v>109</v>
      </c>
      <c r="K3875">
        <v>31</v>
      </c>
      <c r="L3875">
        <v>61</v>
      </c>
      <c r="M3875" s="1">
        <v>44673</v>
      </c>
      <c r="N3875">
        <v>2.76</v>
      </c>
      <c r="O3875">
        <v>39</v>
      </c>
      <c r="P3875">
        <v>61</v>
      </c>
      <c r="Q3875">
        <v>16</v>
      </c>
    </row>
    <row r="3876" spans="1:18" ht="15.95" customHeight="1">
      <c r="A3876">
        <v>48253207</v>
      </c>
      <c r="B3876" t="s">
        <v>6214</v>
      </c>
      <c r="C3876">
        <v>386101761</v>
      </c>
      <c r="D3876" t="s">
        <v>6215</v>
      </c>
      <c r="F3876" t="s">
        <v>63</v>
      </c>
      <c r="G3876">
        <v>38.909239999999997</v>
      </c>
      <c r="H3876">
        <v>-77.024180000000001</v>
      </c>
      <c r="I3876" t="s">
        <v>25</v>
      </c>
      <c r="J3876">
        <v>120</v>
      </c>
      <c r="K3876">
        <v>1</v>
      </c>
      <c r="L3876">
        <v>4</v>
      </c>
      <c r="M3876" s="1">
        <v>44444</v>
      </c>
      <c r="N3876">
        <v>0.18</v>
      </c>
      <c r="O3876">
        <v>39</v>
      </c>
      <c r="P3876">
        <v>56</v>
      </c>
      <c r="Q3876">
        <v>0</v>
      </c>
      <c r="R3876" t="s">
        <v>101</v>
      </c>
    </row>
    <row r="3877" spans="1:18" ht="15.95" customHeight="1">
      <c r="A3877">
        <v>48265849</v>
      </c>
      <c r="B3877" t="s">
        <v>6619</v>
      </c>
      <c r="C3877">
        <v>32795375</v>
      </c>
      <c r="D3877" t="s">
        <v>652</v>
      </c>
      <c r="F3877" t="s">
        <v>70</v>
      </c>
      <c r="G3877">
        <v>38.925179999999997</v>
      </c>
      <c r="H3877">
        <v>-77.029290000000003</v>
      </c>
      <c r="I3877" t="s">
        <v>21</v>
      </c>
      <c r="J3877">
        <v>130</v>
      </c>
      <c r="K3877">
        <v>3</v>
      </c>
      <c r="L3877">
        <v>49</v>
      </c>
      <c r="M3877" s="1">
        <v>44912</v>
      </c>
      <c r="N3877">
        <v>6.28</v>
      </c>
      <c r="O3877">
        <v>1</v>
      </c>
      <c r="P3877">
        <v>107</v>
      </c>
      <c r="Q3877">
        <v>49</v>
      </c>
      <c r="R3877" t="s">
        <v>6620</v>
      </c>
    </row>
    <row r="3878" spans="1:18" ht="15.95" customHeight="1">
      <c r="A3878">
        <v>48267834</v>
      </c>
      <c r="B3878" t="s">
        <v>6214</v>
      </c>
      <c r="C3878">
        <v>386101761</v>
      </c>
      <c r="D3878" t="s">
        <v>6215</v>
      </c>
      <c r="F3878" t="s">
        <v>63</v>
      </c>
      <c r="G3878">
        <v>38.907710000000002</v>
      </c>
      <c r="H3878">
        <v>-77.022930000000002</v>
      </c>
      <c r="I3878" t="s">
        <v>25</v>
      </c>
      <c r="J3878">
        <v>120</v>
      </c>
      <c r="K3878">
        <v>1</v>
      </c>
      <c r="L3878">
        <v>17</v>
      </c>
      <c r="M3878" s="1">
        <v>44821</v>
      </c>
      <c r="N3878">
        <v>0.78</v>
      </c>
      <c r="O3878">
        <v>39</v>
      </c>
      <c r="P3878">
        <v>55</v>
      </c>
      <c r="Q3878">
        <v>6</v>
      </c>
      <c r="R3878" t="s">
        <v>101</v>
      </c>
    </row>
    <row r="3879" spans="1:18" ht="15.95" customHeight="1">
      <c r="A3879">
        <v>48268708</v>
      </c>
      <c r="B3879" t="s">
        <v>6621</v>
      </c>
      <c r="C3879">
        <v>389526216</v>
      </c>
      <c r="D3879" t="s">
        <v>6622</v>
      </c>
      <c r="F3879" t="s">
        <v>70</v>
      </c>
      <c r="G3879">
        <v>38.928379999999997</v>
      </c>
      <c r="H3879">
        <v>-77.032210000000006</v>
      </c>
      <c r="I3879" t="s">
        <v>21</v>
      </c>
      <c r="J3879">
        <v>56</v>
      </c>
      <c r="K3879">
        <v>31</v>
      </c>
      <c r="L3879">
        <v>44</v>
      </c>
      <c r="M3879" s="1">
        <v>44500</v>
      </c>
      <c r="N3879">
        <v>2.0499999999999998</v>
      </c>
      <c r="O3879">
        <v>1</v>
      </c>
      <c r="P3879">
        <v>0</v>
      </c>
      <c r="Q3879">
        <v>0</v>
      </c>
    </row>
    <row r="3880" spans="1:18" ht="15.95" customHeight="1">
      <c r="A3880">
        <v>48279239</v>
      </c>
      <c r="B3880" t="s">
        <v>6623</v>
      </c>
      <c r="C3880">
        <v>389631118</v>
      </c>
      <c r="D3880" t="s">
        <v>777</v>
      </c>
      <c r="F3880" t="s">
        <v>201</v>
      </c>
      <c r="G3880">
        <v>38.88984</v>
      </c>
      <c r="H3880">
        <v>-76.988860000000003</v>
      </c>
      <c r="I3880" t="s">
        <v>21</v>
      </c>
      <c r="J3880">
        <v>185</v>
      </c>
      <c r="K3880">
        <v>31</v>
      </c>
      <c r="L3880">
        <v>14</v>
      </c>
      <c r="M3880" s="1">
        <v>44670</v>
      </c>
      <c r="N3880">
        <v>0.69</v>
      </c>
      <c r="O3880">
        <v>1</v>
      </c>
      <c r="P3880">
        <v>179</v>
      </c>
      <c r="Q3880">
        <v>6</v>
      </c>
    </row>
    <row r="3881" spans="1:18" ht="15.95" customHeight="1">
      <c r="A3881">
        <v>48281550</v>
      </c>
      <c r="B3881" t="s">
        <v>6214</v>
      </c>
      <c r="C3881">
        <v>386101761</v>
      </c>
      <c r="D3881" t="s">
        <v>6215</v>
      </c>
      <c r="F3881" t="s">
        <v>63</v>
      </c>
      <c r="G3881">
        <v>38.908090000000001</v>
      </c>
      <c r="H3881">
        <v>-77.024590000000003</v>
      </c>
      <c r="I3881" t="s">
        <v>25</v>
      </c>
      <c r="J3881">
        <v>109</v>
      </c>
      <c r="K3881">
        <v>1</v>
      </c>
      <c r="L3881">
        <v>11</v>
      </c>
      <c r="M3881" s="1">
        <v>44819</v>
      </c>
      <c r="N3881">
        <v>0.5</v>
      </c>
      <c r="O3881">
        <v>39</v>
      </c>
      <c r="P3881">
        <v>61</v>
      </c>
      <c r="Q3881">
        <v>3</v>
      </c>
      <c r="R3881" s="13" t="s">
        <v>101</v>
      </c>
    </row>
    <row r="3882" spans="1:18" ht="15.95" customHeight="1">
      <c r="A3882">
        <v>48298402</v>
      </c>
      <c r="B3882" t="s">
        <v>6624</v>
      </c>
      <c r="C3882">
        <v>182851117</v>
      </c>
      <c r="D3882" t="s">
        <v>3346</v>
      </c>
      <c r="F3882" t="s">
        <v>63</v>
      </c>
      <c r="G3882">
        <v>38.908540000000002</v>
      </c>
      <c r="H3882">
        <v>-77.027199999999993</v>
      </c>
      <c r="I3882" t="s">
        <v>21</v>
      </c>
      <c r="J3882">
        <v>234</v>
      </c>
      <c r="K3882">
        <v>31</v>
      </c>
      <c r="L3882">
        <v>16</v>
      </c>
      <c r="M3882" s="1">
        <v>44783</v>
      </c>
      <c r="N3882">
        <v>0.82</v>
      </c>
      <c r="O3882">
        <v>5</v>
      </c>
      <c r="P3882">
        <v>55</v>
      </c>
      <c r="Q3882">
        <v>13</v>
      </c>
    </row>
    <row r="3883" spans="1:18" ht="15.95" customHeight="1">
      <c r="A3883">
        <v>48300497</v>
      </c>
      <c r="B3883" t="s">
        <v>6625</v>
      </c>
      <c r="C3883">
        <v>39930655</v>
      </c>
      <c r="D3883" t="s">
        <v>1928</v>
      </c>
      <c r="F3883" t="s">
        <v>201</v>
      </c>
      <c r="G3883">
        <v>38.88306</v>
      </c>
      <c r="H3883">
        <v>-76.998580000000004</v>
      </c>
      <c r="I3883" t="s">
        <v>21</v>
      </c>
      <c r="J3883">
        <v>93</v>
      </c>
      <c r="K3883">
        <v>30</v>
      </c>
      <c r="L3883">
        <v>1</v>
      </c>
      <c r="M3883" s="1">
        <v>44898</v>
      </c>
      <c r="N3883">
        <v>1</v>
      </c>
      <c r="O3883">
        <v>166</v>
      </c>
      <c r="P3883">
        <v>335</v>
      </c>
      <c r="Q3883">
        <v>1</v>
      </c>
      <c r="R3883" t="s">
        <v>101</v>
      </c>
    </row>
    <row r="3884" spans="1:18" ht="15.95" customHeight="1">
      <c r="A3884">
        <v>48300551</v>
      </c>
      <c r="B3884" t="s">
        <v>6626</v>
      </c>
      <c r="C3884">
        <v>39930655</v>
      </c>
      <c r="D3884" t="s">
        <v>1928</v>
      </c>
      <c r="F3884" t="s">
        <v>201</v>
      </c>
      <c r="G3884">
        <v>38.881309999999999</v>
      </c>
      <c r="H3884">
        <v>-76.998620000000003</v>
      </c>
      <c r="I3884" t="s">
        <v>21</v>
      </c>
      <c r="J3884">
        <v>93</v>
      </c>
      <c r="K3884">
        <v>30</v>
      </c>
      <c r="L3884">
        <v>2</v>
      </c>
      <c r="M3884" s="1">
        <v>44786</v>
      </c>
      <c r="N3884">
        <v>0.16</v>
      </c>
      <c r="O3884">
        <v>166</v>
      </c>
      <c r="P3884">
        <v>339</v>
      </c>
      <c r="Q3884">
        <v>1</v>
      </c>
      <c r="R3884" t="s">
        <v>101</v>
      </c>
    </row>
    <row r="3885" spans="1:18" ht="15.95" customHeight="1">
      <c r="A3885">
        <v>48301660</v>
      </c>
      <c r="B3885" t="s">
        <v>6627</v>
      </c>
      <c r="C3885">
        <v>133589962</v>
      </c>
      <c r="D3885" t="s">
        <v>31</v>
      </c>
      <c r="F3885" t="s">
        <v>135</v>
      </c>
      <c r="G3885">
        <v>38.875320000000002</v>
      </c>
      <c r="H3885">
        <v>-77.019949999999994</v>
      </c>
      <c r="I3885" t="s">
        <v>21</v>
      </c>
      <c r="J3885">
        <v>89</v>
      </c>
      <c r="K3885">
        <v>182</v>
      </c>
      <c r="L3885">
        <v>0</v>
      </c>
      <c r="M3885" s="13"/>
      <c r="O3885">
        <v>1</v>
      </c>
      <c r="P3885">
        <v>0</v>
      </c>
      <c r="Q3885">
        <v>0</v>
      </c>
    </row>
    <row r="3886" spans="1:18" ht="15.95" customHeight="1">
      <c r="A3886">
        <v>48313097</v>
      </c>
      <c r="B3886" t="s">
        <v>6214</v>
      </c>
      <c r="C3886">
        <v>386101761</v>
      </c>
      <c r="D3886" t="s">
        <v>6215</v>
      </c>
      <c r="F3886" t="s">
        <v>63</v>
      </c>
      <c r="G3886">
        <v>38.907940000000004</v>
      </c>
      <c r="H3886">
        <v>-77.023179999999996</v>
      </c>
      <c r="I3886" t="s">
        <v>25</v>
      </c>
      <c r="J3886">
        <v>109</v>
      </c>
      <c r="K3886">
        <v>1</v>
      </c>
      <c r="L3886">
        <v>91</v>
      </c>
      <c r="M3886" s="1">
        <v>44890</v>
      </c>
      <c r="N3886">
        <v>4.12</v>
      </c>
      <c r="O3886">
        <v>39</v>
      </c>
      <c r="P3886">
        <v>48</v>
      </c>
      <c r="Q3886">
        <v>33</v>
      </c>
      <c r="R3886" t="s">
        <v>101</v>
      </c>
    </row>
    <row r="3887" spans="1:18" ht="15.95" customHeight="1">
      <c r="A3887">
        <v>48313254</v>
      </c>
      <c r="B3887" t="s">
        <v>6214</v>
      </c>
      <c r="C3887">
        <v>386101761</v>
      </c>
      <c r="D3887" t="s">
        <v>6215</v>
      </c>
      <c r="F3887" t="s">
        <v>63</v>
      </c>
      <c r="G3887">
        <v>38.909309999999998</v>
      </c>
      <c r="H3887">
        <v>-77.022909999999996</v>
      </c>
      <c r="I3887" t="s">
        <v>25</v>
      </c>
      <c r="J3887">
        <v>109</v>
      </c>
      <c r="K3887">
        <v>1</v>
      </c>
      <c r="L3887">
        <v>2</v>
      </c>
      <c r="M3887" s="1">
        <v>44270</v>
      </c>
      <c r="N3887">
        <v>0.09</v>
      </c>
      <c r="O3887">
        <v>39</v>
      </c>
      <c r="P3887">
        <v>61</v>
      </c>
      <c r="Q3887">
        <v>0</v>
      </c>
      <c r="R3887" t="s">
        <v>101</v>
      </c>
    </row>
    <row r="3888" spans="1:18" ht="15.95" customHeight="1">
      <c r="A3888">
        <v>48324388</v>
      </c>
      <c r="B3888" t="s">
        <v>6214</v>
      </c>
      <c r="C3888">
        <v>386101761</v>
      </c>
      <c r="D3888" t="s">
        <v>6215</v>
      </c>
      <c r="F3888" t="s">
        <v>63</v>
      </c>
      <c r="G3888">
        <v>38.907690000000002</v>
      </c>
      <c r="H3888">
        <v>-77.022760000000005</v>
      </c>
      <c r="I3888" t="s">
        <v>25</v>
      </c>
      <c r="J3888">
        <v>120</v>
      </c>
      <c r="K3888">
        <v>1</v>
      </c>
      <c r="L3888">
        <v>5</v>
      </c>
      <c r="M3888" s="1">
        <v>44667</v>
      </c>
      <c r="N3888">
        <v>0.23</v>
      </c>
      <c r="O3888">
        <v>39</v>
      </c>
      <c r="P3888">
        <v>61</v>
      </c>
      <c r="Q3888">
        <v>2</v>
      </c>
      <c r="R3888" t="s">
        <v>101</v>
      </c>
    </row>
    <row r="3889" spans="1:18" ht="15.95" customHeight="1">
      <c r="A3889">
        <v>48326333</v>
      </c>
      <c r="B3889" t="s">
        <v>6214</v>
      </c>
      <c r="C3889">
        <v>386101761</v>
      </c>
      <c r="D3889" t="s">
        <v>6215</v>
      </c>
      <c r="F3889" t="s">
        <v>63</v>
      </c>
      <c r="G3889">
        <v>38.907649999999997</v>
      </c>
      <c r="H3889">
        <v>-77.023219999999995</v>
      </c>
      <c r="I3889" t="s">
        <v>25</v>
      </c>
      <c r="J3889">
        <v>120</v>
      </c>
      <c r="K3889">
        <v>1</v>
      </c>
      <c r="L3889">
        <v>40</v>
      </c>
      <c r="M3889" s="1">
        <v>44824</v>
      </c>
      <c r="N3889">
        <v>1.82</v>
      </c>
      <c r="O3889">
        <v>39</v>
      </c>
      <c r="P3889">
        <v>58</v>
      </c>
      <c r="Q3889">
        <v>14</v>
      </c>
      <c r="R3889" t="s">
        <v>101</v>
      </c>
    </row>
    <row r="3890" spans="1:18" ht="15.95" customHeight="1">
      <c r="A3890">
        <v>48334124</v>
      </c>
      <c r="B3890" t="s">
        <v>6628</v>
      </c>
      <c r="C3890">
        <v>7118788</v>
      </c>
      <c r="D3890" t="s">
        <v>1046</v>
      </c>
      <c r="F3890" t="s">
        <v>70</v>
      </c>
      <c r="G3890">
        <v>38.935459999999999</v>
      </c>
      <c r="H3890">
        <v>-77.029790000000006</v>
      </c>
      <c r="I3890" t="s">
        <v>21</v>
      </c>
      <c r="J3890">
        <v>95</v>
      </c>
      <c r="K3890">
        <v>2</v>
      </c>
      <c r="L3890">
        <v>34</v>
      </c>
      <c r="M3890" s="1">
        <v>44900</v>
      </c>
      <c r="N3890">
        <v>3.62</v>
      </c>
      <c r="O3890">
        <v>1</v>
      </c>
      <c r="P3890">
        <v>342</v>
      </c>
      <c r="Q3890">
        <v>34</v>
      </c>
      <c r="R3890" t="s">
        <v>6629</v>
      </c>
    </row>
    <row r="3891" spans="1:18" ht="15.95" customHeight="1">
      <c r="A3891">
        <v>48344070</v>
      </c>
      <c r="B3891" t="s">
        <v>6630</v>
      </c>
      <c r="C3891">
        <v>4397261</v>
      </c>
      <c r="D3891" t="s">
        <v>6631</v>
      </c>
      <c r="F3891" t="s">
        <v>862</v>
      </c>
      <c r="G3891">
        <v>38.949759999999998</v>
      </c>
      <c r="H3891">
        <v>-77.0548</v>
      </c>
      <c r="I3891" t="s">
        <v>25</v>
      </c>
      <c r="J3891">
        <v>188</v>
      </c>
      <c r="K3891">
        <v>31</v>
      </c>
      <c r="L3891">
        <v>1</v>
      </c>
      <c r="M3891" s="1">
        <v>44258</v>
      </c>
      <c r="N3891">
        <v>0.05</v>
      </c>
      <c r="O3891">
        <v>1</v>
      </c>
      <c r="P3891">
        <v>0</v>
      </c>
      <c r="Q3891">
        <v>0</v>
      </c>
    </row>
    <row r="3892" spans="1:18" ht="15.95" customHeight="1">
      <c r="A3892">
        <v>48358152</v>
      </c>
      <c r="B3892" t="s">
        <v>6632</v>
      </c>
      <c r="C3892">
        <v>1864688</v>
      </c>
      <c r="D3892" t="s">
        <v>324</v>
      </c>
      <c r="F3892" t="s">
        <v>51</v>
      </c>
      <c r="G3892">
        <v>38.90325</v>
      </c>
      <c r="H3892">
        <v>-77.052869999999999</v>
      </c>
      <c r="I3892" t="s">
        <v>21</v>
      </c>
      <c r="J3892">
        <v>245</v>
      </c>
      <c r="K3892">
        <v>31</v>
      </c>
      <c r="L3892">
        <v>43</v>
      </c>
      <c r="M3892" s="1">
        <v>44752</v>
      </c>
      <c r="N3892">
        <v>1.99</v>
      </c>
      <c r="O3892">
        <v>16</v>
      </c>
      <c r="P3892">
        <v>72</v>
      </c>
      <c r="Q3892">
        <v>20</v>
      </c>
    </row>
    <row r="3893" spans="1:18" ht="15.95" customHeight="1">
      <c r="A3893">
        <v>48359588</v>
      </c>
      <c r="B3893" t="s">
        <v>6633</v>
      </c>
      <c r="C3893">
        <v>390351352</v>
      </c>
      <c r="D3893" t="s">
        <v>824</v>
      </c>
      <c r="F3893" t="s">
        <v>201</v>
      </c>
      <c r="G3893">
        <v>38.885080000000002</v>
      </c>
      <c r="H3893">
        <v>-77.009</v>
      </c>
      <c r="I3893" t="s">
        <v>21</v>
      </c>
      <c r="J3893">
        <v>463</v>
      </c>
      <c r="K3893">
        <v>7</v>
      </c>
      <c r="L3893">
        <v>47</v>
      </c>
      <c r="M3893" s="1">
        <v>44877</v>
      </c>
      <c r="N3893">
        <v>2.2599999999999998</v>
      </c>
      <c r="O3893">
        <v>1</v>
      </c>
      <c r="P3893">
        <v>64</v>
      </c>
      <c r="Q3893">
        <v>20</v>
      </c>
      <c r="R3893" t="s">
        <v>101</v>
      </c>
    </row>
    <row r="3894" spans="1:18" ht="15.95" customHeight="1">
      <c r="A3894">
        <v>48360662</v>
      </c>
      <c r="B3894" t="s">
        <v>6634</v>
      </c>
      <c r="C3894">
        <v>3474736</v>
      </c>
      <c r="D3894" t="s">
        <v>1195</v>
      </c>
      <c r="F3894" t="s">
        <v>51</v>
      </c>
      <c r="G3894">
        <v>38.902520000000003</v>
      </c>
      <c r="H3894">
        <v>-77.052250000000001</v>
      </c>
      <c r="I3894" t="s">
        <v>21</v>
      </c>
      <c r="J3894">
        <v>198</v>
      </c>
      <c r="K3894">
        <v>31</v>
      </c>
      <c r="L3894">
        <v>37</v>
      </c>
      <c r="M3894" s="1">
        <v>44678</v>
      </c>
      <c r="N3894">
        <v>1.77</v>
      </c>
      <c r="O3894">
        <v>6</v>
      </c>
      <c r="P3894">
        <v>180</v>
      </c>
      <c r="Q3894">
        <v>17</v>
      </c>
    </row>
    <row r="3895" spans="1:18" ht="15.95" customHeight="1">
      <c r="A3895">
        <v>48369143</v>
      </c>
      <c r="B3895" t="s">
        <v>6407</v>
      </c>
      <c r="C3895">
        <v>721359</v>
      </c>
      <c r="D3895" t="s">
        <v>6408</v>
      </c>
      <c r="F3895" t="s">
        <v>88</v>
      </c>
      <c r="G3895">
        <v>38.898449999999997</v>
      </c>
      <c r="H3895">
        <v>-76.998220000000003</v>
      </c>
      <c r="I3895" t="s">
        <v>21</v>
      </c>
      <c r="J3895">
        <v>80</v>
      </c>
      <c r="K3895">
        <v>60</v>
      </c>
      <c r="L3895">
        <v>8</v>
      </c>
      <c r="M3895" s="1">
        <v>44878</v>
      </c>
      <c r="N3895">
        <v>0.4</v>
      </c>
      <c r="O3895">
        <v>2</v>
      </c>
      <c r="P3895">
        <v>153</v>
      </c>
      <c r="Q3895">
        <v>4</v>
      </c>
    </row>
    <row r="3896" spans="1:18" ht="15.95" customHeight="1">
      <c r="A3896">
        <v>48380683</v>
      </c>
      <c r="B3896" t="s">
        <v>6409</v>
      </c>
      <c r="C3896">
        <v>9680354</v>
      </c>
      <c r="D3896" t="s">
        <v>3135</v>
      </c>
      <c r="F3896" t="s">
        <v>63</v>
      </c>
      <c r="G3896">
        <v>38.912289999999999</v>
      </c>
      <c r="H3896">
        <v>-77.024010000000004</v>
      </c>
      <c r="I3896" t="s">
        <v>21</v>
      </c>
      <c r="J3896">
        <v>429</v>
      </c>
      <c r="K3896">
        <v>2</v>
      </c>
      <c r="L3896">
        <v>38</v>
      </c>
      <c r="M3896" s="1">
        <v>44910</v>
      </c>
      <c r="N3896">
        <v>1.73</v>
      </c>
      <c r="O3896">
        <v>13</v>
      </c>
      <c r="P3896">
        <v>302</v>
      </c>
      <c r="Q3896">
        <v>34</v>
      </c>
      <c r="R3896" t="s">
        <v>3407</v>
      </c>
    </row>
    <row r="3897" spans="1:18" ht="15.95" customHeight="1">
      <c r="A3897">
        <v>48381544</v>
      </c>
      <c r="B3897" t="s">
        <v>6410</v>
      </c>
      <c r="C3897">
        <v>39930655</v>
      </c>
      <c r="D3897" t="s">
        <v>1928</v>
      </c>
      <c r="F3897" t="s">
        <v>94</v>
      </c>
      <c r="G3897">
        <v>38.914059999999999</v>
      </c>
      <c r="H3897">
        <v>-77.044269999999997</v>
      </c>
      <c r="I3897" t="s">
        <v>21</v>
      </c>
      <c r="J3897">
        <v>100</v>
      </c>
      <c r="K3897">
        <v>1</v>
      </c>
      <c r="L3897">
        <v>64</v>
      </c>
      <c r="M3897" s="1">
        <v>44881</v>
      </c>
      <c r="N3897">
        <v>2.92</v>
      </c>
      <c r="O3897">
        <v>166</v>
      </c>
      <c r="P3897">
        <v>361</v>
      </c>
      <c r="Q3897">
        <v>34</v>
      </c>
      <c r="R3897" t="s">
        <v>2646</v>
      </c>
    </row>
    <row r="3898" spans="1:18" ht="15.95" customHeight="1">
      <c r="A3898">
        <v>48383542</v>
      </c>
      <c r="B3898" t="s">
        <v>6411</v>
      </c>
      <c r="C3898">
        <v>39930655</v>
      </c>
      <c r="D3898" t="s">
        <v>1928</v>
      </c>
      <c r="F3898" t="s">
        <v>201</v>
      </c>
      <c r="G3898">
        <v>38.882040000000003</v>
      </c>
      <c r="H3898">
        <v>-76.996390000000005</v>
      </c>
      <c r="I3898" t="s">
        <v>21</v>
      </c>
      <c r="J3898">
        <v>117</v>
      </c>
      <c r="K3898">
        <v>2</v>
      </c>
      <c r="L3898">
        <v>56</v>
      </c>
      <c r="M3898" s="1">
        <v>44898</v>
      </c>
      <c r="N3898">
        <v>2.63</v>
      </c>
      <c r="O3898">
        <v>166</v>
      </c>
      <c r="P3898">
        <v>329</v>
      </c>
      <c r="Q3898">
        <v>25</v>
      </c>
      <c r="R3898" t="s">
        <v>101</v>
      </c>
    </row>
    <row r="3899" spans="1:18" ht="15.95" customHeight="1">
      <c r="A3899">
        <v>48392294</v>
      </c>
      <c r="B3899" t="s">
        <v>6412</v>
      </c>
      <c r="C3899">
        <v>83405429</v>
      </c>
      <c r="D3899" t="s">
        <v>6413</v>
      </c>
      <c r="F3899" t="s">
        <v>34</v>
      </c>
      <c r="G3899">
        <v>38.942419999999998</v>
      </c>
      <c r="H3899">
        <v>-77.033510000000007</v>
      </c>
      <c r="I3899" t="s">
        <v>21</v>
      </c>
      <c r="J3899">
        <v>99</v>
      </c>
      <c r="K3899">
        <v>31</v>
      </c>
      <c r="L3899">
        <v>23</v>
      </c>
      <c r="M3899" s="1">
        <v>44801</v>
      </c>
      <c r="N3899">
        <v>1.1399999999999999</v>
      </c>
      <c r="O3899">
        <v>1</v>
      </c>
      <c r="P3899">
        <v>364</v>
      </c>
      <c r="Q3899">
        <v>4</v>
      </c>
    </row>
    <row r="3900" spans="1:18" ht="15.95" customHeight="1">
      <c r="A3900">
        <v>48401930</v>
      </c>
      <c r="B3900" t="s">
        <v>6414</v>
      </c>
      <c r="C3900">
        <v>390715152</v>
      </c>
      <c r="D3900" t="s">
        <v>6415</v>
      </c>
      <c r="F3900" t="s">
        <v>162</v>
      </c>
      <c r="G3900">
        <v>38.831780000000002</v>
      </c>
      <c r="H3900">
        <v>-77.007530000000003</v>
      </c>
      <c r="I3900" t="s">
        <v>21</v>
      </c>
      <c r="J3900">
        <v>75</v>
      </c>
      <c r="K3900">
        <v>31</v>
      </c>
      <c r="L3900">
        <v>1</v>
      </c>
      <c r="M3900" s="1">
        <v>44467</v>
      </c>
      <c r="N3900">
        <v>7.0000000000000007E-2</v>
      </c>
      <c r="O3900">
        <v>1</v>
      </c>
      <c r="P3900">
        <v>0</v>
      </c>
      <c r="Q3900">
        <v>0</v>
      </c>
    </row>
    <row r="3901" spans="1:18" ht="15.95" customHeight="1">
      <c r="A3901">
        <v>48402694</v>
      </c>
      <c r="B3901" t="s">
        <v>6416</v>
      </c>
      <c r="C3901">
        <v>39930655</v>
      </c>
      <c r="D3901" t="s">
        <v>1928</v>
      </c>
      <c r="F3901" t="s">
        <v>201</v>
      </c>
      <c r="G3901">
        <v>38.885129999999997</v>
      </c>
      <c r="H3901">
        <v>-77.00318</v>
      </c>
      <c r="I3901" t="s">
        <v>21</v>
      </c>
      <c r="J3901">
        <v>141</v>
      </c>
      <c r="K3901">
        <v>2</v>
      </c>
      <c r="L3901">
        <v>51</v>
      </c>
      <c r="M3901" s="1">
        <v>44891</v>
      </c>
      <c r="N3901">
        <v>2.34</v>
      </c>
      <c r="O3901">
        <v>166</v>
      </c>
      <c r="P3901">
        <v>337</v>
      </c>
      <c r="Q3901">
        <v>29</v>
      </c>
      <c r="R3901" s="13" t="s">
        <v>6417</v>
      </c>
    </row>
    <row r="3902" spans="1:18" ht="15.95" customHeight="1">
      <c r="A3902">
        <v>48420639</v>
      </c>
      <c r="B3902" t="s">
        <v>6214</v>
      </c>
      <c r="C3902">
        <v>386101761</v>
      </c>
      <c r="D3902" t="s">
        <v>6215</v>
      </c>
      <c r="F3902" t="s">
        <v>63</v>
      </c>
      <c r="G3902">
        <v>38.909869999999998</v>
      </c>
      <c r="H3902">
        <v>-77.024799999999999</v>
      </c>
      <c r="I3902" t="s">
        <v>25</v>
      </c>
      <c r="J3902">
        <v>120</v>
      </c>
      <c r="K3902">
        <v>1</v>
      </c>
      <c r="L3902">
        <v>11</v>
      </c>
      <c r="M3902" s="1">
        <v>44780</v>
      </c>
      <c r="N3902">
        <v>0.55000000000000004</v>
      </c>
      <c r="O3902">
        <v>39</v>
      </c>
      <c r="P3902">
        <v>56</v>
      </c>
      <c r="Q3902">
        <v>5</v>
      </c>
      <c r="R3902" t="s">
        <v>101</v>
      </c>
    </row>
    <row r="3903" spans="1:18" ht="15.95" customHeight="1">
      <c r="A3903">
        <v>48420788</v>
      </c>
      <c r="B3903" t="s">
        <v>6214</v>
      </c>
      <c r="C3903">
        <v>386101761</v>
      </c>
      <c r="D3903" t="s">
        <v>6215</v>
      </c>
      <c r="F3903" t="s">
        <v>63</v>
      </c>
      <c r="G3903">
        <v>38.907580000000003</v>
      </c>
      <c r="H3903">
        <v>-77.024339999999995</v>
      </c>
      <c r="I3903" t="s">
        <v>25</v>
      </c>
      <c r="J3903">
        <v>109</v>
      </c>
      <c r="K3903">
        <v>1</v>
      </c>
      <c r="L3903">
        <v>19</v>
      </c>
      <c r="M3903" s="1">
        <v>44822</v>
      </c>
      <c r="N3903">
        <v>0.87</v>
      </c>
      <c r="O3903">
        <v>39</v>
      </c>
      <c r="P3903">
        <v>56</v>
      </c>
      <c r="Q3903">
        <v>2</v>
      </c>
      <c r="R3903" t="s">
        <v>101</v>
      </c>
    </row>
    <row r="3904" spans="1:18" ht="15.95" customHeight="1">
      <c r="A3904">
        <v>48425132</v>
      </c>
      <c r="B3904" t="s">
        <v>6418</v>
      </c>
      <c r="C3904">
        <v>389664429</v>
      </c>
      <c r="D3904" t="s">
        <v>6419</v>
      </c>
      <c r="F3904" t="s">
        <v>51</v>
      </c>
      <c r="G3904">
        <v>38.903419</v>
      </c>
      <c r="H3904">
        <v>-77.053595999999999</v>
      </c>
      <c r="I3904" t="s">
        <v>21</v>
      </c>
      <c r="J3904">
        <v>162</v>
      </c>
      <c r="K3904">
        <v>1</v>
      </c>
      <c r="L3904">
        <v>503</v>
      </c>
      <c r="M3904" s="1">
        <v>44906</v>
      </c>
      <c r="N3904">
        <v>32.24</v>
      </c>
      <c r="O3904">
        <v>5</v>
      </c>
      <c r="P3904">
        <v>363</v>
      </c>
      <c r="Q3904">
        <v>498</v>
      </c>
      <c r="R3904" t="s">
        <v>101</v>
      </c>
    </row>
    <row r="3905" spans="1:18" ht="15.95" customHeight="1">
      <c r="A3905">
        <v>48427765</v>
      </c>
      <c r="B3905" t="s">
        <v>6420</v>
      </c>
      <c r="C3905">
        <v>107434423</v>
      </c>
      <c r="D3905" t="s">
        <v>3834</v>
      </c>
      <c r="F3905" t="s">
        <v>43</v>
      </c>
      <c r="G3905">
        <v>38.895522100000001</v>
      </c>
      <c r="H3905">
        <v>-77.022760700000006</v>
      </c>
      <c r="I3905" t="s">
        <v>21</v>
      </c>
      <c r="J3905">
        <v>211</v>
      </c>
      <c r="K3905">
        <v>32</v>
      </c>
      <c r="L3905">
        <v>1</v>
      </c>
      <c r="M3905" s="1">
        <v>44592</v>
      </c>
      <c r="N3905">
        <v>0.09</v>
      </c>
      <c r="O3905">
        <v>214</v>
      </c>
      <c r="P3905">
        <v>47</v>
      </c>
      <c r="Q3905">
        <v>1</v>
      </c>
    </row>
    <row r="3906" spans="1:18" ht="15.95" customHeight="1">
      <c r="A3906">
        <v>48428931</v>
      </c>
      <c r="B3906" t="s">
        <v>6421</v>
      </c>
      <c r="C3906">
        <v>111101312</v>
      </c>
      <c r="D3906" t="s">
        <v>266</v>
      </c>
      <c r="F3906" t="s">
        <v>88</v>
      </c>
      <c r="G3906">
        <v>38.89799</v>
      </c>
      <c r="H3906">
        <v>-76.996279999999999</v>
      </c>
      <c r="I3906" t="s">
        <v>21</v>
      </c>
      <c r="J3906">
        <v>154</v>
      </c>
      <c r="K3906">
        <v>3</v>
      </c>
      <c r="L3906">
        <v>49</v>
      </c>
      <c r="M3906" s="1">
        <v>44886</v>
      </c>
      <c r="N3906">
        <v>2.35</v>
      </c>
      <c r="O3906">
        <v>1</v>
      </c>
      <c r="P3906">
        <v>278</v>
      </c>
      <c r="Q3906">
        <v>29</v>
      </c>
      <c r="R3906" t="s">
        <v>6422</v>
      </c>
    </row>
    <row r="3907" spans="1:18" ht="15.95" customHeight="1">
      <c r="A3907">
        <v>48431239</v>
      </c>
      <c r="B3907" t="s">
        <v>6423</v>
      </c>
      <c r="C3907" t="s">
        <v>474</v>
      </c>
      <c r="E3907" t="s">
        <v>88</v>
      </c>
      <c r="F3907">
        <v>38.897109999999998</v>
      </c>
      <c r="G3907">
        <v>-76.990679999999998</v>
      </c>
      <c r="H3907" t="s">
        <v>21</v>
      </c>
      <c r="I3907">
        <v>147</v>
      </c>
      <c r="J3907">
        <v>2</v>
      </c>
      <c r="K3907">
        <v>61</v>
      </c>
      <c r="L3907" s="1">
        <v>44903</v>
      </c>
      <c r="M3907" s="13">
        <v>2.82</v>
      </c>
      <c r="N3907">
        <v>1</v>
      </c>
      <c r="O3907">
        <v>194</v>
      </c>
      <c r="P3907">
        <v>37</v>
      </c>
      <c r="Q3907" t="s">
        <v>6424</v>
      </c>
    </row>
    <row r="3908" spans="1:18" ht="15.95" customHeight="1">
      <c r="A3908">
        <v>48448944</v>
      </c>
      <c r="B3908" t="s">
        <v>6425</v>
      </c>
      <c r="C3908">
        <v>18043397</v>
      </c>
      <c r="D3908" t="s">
        <v>2041</v>
      </c>
      <c r="F3908" t="s">
        <v>141</v>
      </c>
      <c r="G3908">
        <v>38.906230000000001</v>
      </c>
      <c r="H3908">
        <v>-76.97784</v>
      </c>
      <c r="I3908" t="s">
        <v>21</v>
      </c>
      <c r="J3908">
        <v>55</v>
      </c>
      <c r="K3908">
        <v>31</v>
      </c>
      <c r="L3908">
        <v>15</v>
      </c>
      <c r="M3908" s="1">
        <v>44561</v>
      </c>
      <c r="N3908">
        <v>0.69</v>
      </c>
      <c r="O3908">
        <v>1</v>
      </c>
      <c r="P3908">
        <v>322</v>
      </c>
      <c r="Q3908">
        <v>1</v>
      </c>
    </row>
    <row r="3909" spans="1:18" ht="15.95" customHeight="1">
      <c r="A3909">
        <v>48480522</v>
      </c>
      <c r="B3909" t="s">
        <v>6214</v>
      </c>
      <c r="C3909">
        <v>386101761</v>
      </c>
      <c r="D3909" t="s">
        <v>6215</v>
      </c>
      <c r="F3909" t="s">
        <v>63</v>
      </c>
      <c r="G3909">
        <v>38.909680000000002</v>
      </c>
      <c r="H3909">
        <v>-77.024339999999995</v>
      </c>
      <c r="I3909" t="s">
        <v>25</v>
      </c>
      <c r="J3909">
        <v>120</v>
      </c>
      <c r="K3909">
        <v>1</v>
      </c>
      <c r="L3909">
        <v>2</v>
      </c>
      <c r="M3909" s="1">
        <v>44269</v>
      </c>
      <c r="N3909">
        <v>0.09</v>
      </c>
      <c r="O3909">
        <v>39</v>
      </c>
      <c r="P3909">
        <v>61</v>
      </c>
      <c r="Q3909">
        <v>0</v>
      </c>
      <c r="R3909" t="s">
        <v>101</v>
      </c>
    </row>
    <row r="3910" spans="1:18" ht="15.95" customHeight="1">
      <c r="A3910">
        <v>48480619</v>
      </c>
      <c r="B3910" t="s">
        <v>6214</v>
      </c>
      <c r="C3910">
        <v>386101761</v>
      </c>
      <c r="D3910" t="s">
        <v>6215</v>
      </c>
      <c r="F3910" t="s">
        <v>63</v>
      </c>
      <c r="G3910">
        <v>38.909860000000002</v>
      </c>
      <c r="H3910">
        <v>-77.023309999999995</v>
      </c>
      <c r="I3910" t="s">
        <v>25</v>
      </c>
      <c r="J3910">
        <v>109</v>
      </c>
      <c r="K3910">
        <v>1</v>
      </c>
      <c r="L3910">
        <v>38</v>
      </c>
      <c r="M3910" s="1">
        <v>44842</v>
      </c>
      <c r="N3910">
        <v>1.76</v>
      </c>
      <c r="O3910">
        <v>39</v>
      </c>
      <c r="P3910">
        <v>57</v>
      </c>
      <c r="Q3910">
        <v>23</v>
      </c>
      <c r="R3910" t="s">
        <v>101</v>
      </c>
    </row>
    <row r="3911" spans="1:18" ht="15.95" customHeight="1">
      <c r="A3911">
        <v>48483204</v>
      </c>
      <c r="B3911" t="s">
        <v>6214</v>
      </c>
      <c r="C3911">
        <v>386101761</v>
      </c>
      <c r="D3911" t="s">
        <v>6215</v>
      </c>
      <c r="F3911" t="s">
        <v>63</v>
      </c>
      <c r="G3911">
        <v>38.908009999999997</v>
      </c>
      <c r="H3911">
        <v>-77.023380000000003</v>
      </c>
      <c r="I3911" t="s">
        <v>25</v>
      </c>
      <c r="J3911">
        <v>120</v>
      </c>
      <c r="K3911">
        <v>1</v>
      </c>
      <c r="L3911">
        <v>31</v>
      </c>
      <c r="M3911" s="1">
        <v>44809</v>
      </c>
      <c r="N3911">
        <v>1.6</v>
      </c>
      <c r="O3911">
        <v>39</v>
      </c>
      <c r="P3911">
        <v>61</v>
      </c>
      <c r="Q3911">
        <v>10</v>
      </c>
      <c r="R3911" t="s">
        <v>101</v>
      </c>
    </row>
    <row r="3912" spans="1:18" ht="15.95" customHeight="1">
      <c r="A3912">
        <v>48498684</v>
      </c>
      <c r="B3912" t="s">
        <v>6214</v>
      </c>
      <c r="C3912">
        <v>386101761</v>
      </c>
      <c r="D3912" t="s">
        <v>6215</v>
      </c>
      <c r="F3912" t="s">
        <v>63</v>
      </c>
      <c r="G3912">
        <v>38.90981</v>
      </c>
      <c r="H3912">
        <v>-77.024709999999999</v>
      </c>
      <c r="I3912" t="s">
        <v>25</v>
      </c>
      <c r="J3912">
        <v>109</v>
      </c>
      <c r="K3912">
        <v>1</v>
      </c>
      <c r="L3912">
        <v>5</v>
      </c>
      <c r="M3912" s="1">
        <v>44840</v>
      </c>
      <c r="N3912">
        <v>0.23</v>
      </c>
      <c r="O3912">
        <v>39</v>
      </c>
      <c r="P3912">
        <v>33</v>
      </c>
      <c r="Q3912">
        <v>3</v>
      </c>
      <c r="R3912" t="s">
        <v>101</v>
      </c>
    </row>
    <row r="3913" spans="1:18" ht="15.95" customHeight="1">
      <c r="A3913">
        <v>48498771</v>
      </c>
      <c r="B3913" t="s">
        <v>6214</v>
      </c>
      <c r="C3913">
        <v>386101761</v>
      </c>
      <c r="D3913" t="s">
        <v>6215</v>
      </c>
      <c r="F3913" t="s">
        <v>63</v>
      </c>
      <c r="G3913">
        <v>38.908340000000003</v>
      </c>
      <c r="H3913">
        <v>-77.023060000000001</v>
      </c>
      <c r="I3913" t="s">
        <v>25</v>
      </c>
      <c r="J3913">
        <v>120</v>
      </c>
      <c r="K3913">
        <v>1</v>
      </c>
      <c r="L3913">
        <v>38</v>
      </c>
      <c r="M3913" s="1">
        <v>44824</v>
      </c>
      <c r="N3913">
        <v>1.75</v>
      </c>
      <c r="O3913">
        <v>39</v>
      </c>
      <c r="P3913">
        <v>30</v>
      </c>
      <c r="Q3913">
        <v>9</v>
      </c>
      <c r="R3913" s="13" t="s">
        <v>101</v>
      </c>
    </row>
    <row r="3914" spans="1:18" ht="15.95" customHeight="1">
      <c r="A3914">
        <v>48498928</v>
      </c>
      <c r="B3914" t="s">
        <v>6214</v>
      </c>
      <c r="C3914">
        <v>386101761</v>
      </c>
      <c r="D3914" t="s">
        <v>6215</v>
      </c>
      <c r="F3914" t="s">
        <v>63</v>
      </c>
      <c r="G3914">
        <v>38.907699999999998</v>
      </c>
      <c r="H3914">
        <v>-77.024079999999998</v>
      </c>
      <c r="I3914" t="s">
        <v>25</v>
      </c>
      <c r="J3914">
        <v>120</v>
      </c>
      <c r="K3914">
        <v>1</v>
      </c>
      <c r="L3914">
        <v>2</v>
      </c>
      <c r="M3914" s="1">
        <v>44649</v>
      </c>
      <c r="N3914">
        <v>0.22</v>
      </c>
      <c r="O3914">
        <v>39</v>
      </c>
      <c r="P3914">
        <v>34</v>
      </c>
      <c r="Q3914">
        <v>2</v>
      </c>
      <c r="R3914" t="s">
        <v>101</v>
      </c>
    </row>
    <row r="3915" spans="1:18" ht="15.95" customHeight="1">
      <c r="A3915">
        <v>48498997</v>
      </c>
      <c r="B3915" t="s">
        <v>6214</v>
      </c>
      <c r="C3915">
        <v>386101761</v>
      </c>
      <c r="D3915" t="s">
        <v>6215</v>
      </c>
      <c r="F3915" t="s">
        <v>63</v>
      </c>
      <c r="G3915">
        <v>38.909770000000002</v>
      </c>
      <c r="H3915">
        <v>-77.022829999999999</v>
      </c>
      <c r="I3915" t="s">
        <v>25</v>
      </c>
      <c r="J3915">
        <v>120</v>
      </c>
      <c r="K3915">
        <v>1</v>
      </c>
      <c r="L3915">
        <v>7</v>
      </c>
      <c r="M3915" s="1">
        <v>44682</v>
      </c>
      <c r="N3915">
        <v>0.33</v>
      </c>
      <c r="O3915">
        <v>39</v>
      </c>
      <c r="P3915">
        <v>34</v>
      </c>
      <c r="Q3915">
        <v>5</v>
      </c>
      <c r="R3915" t="s">
        <v>101</v>
      </c>
    </row>
    <row r="3916" spans="1:18" ht="15.95" customHeight="1">
      <c r="A3916">
        <v>48502935</v>
      </c>
      <c r="B3916" t="s">
        <v>6426</v>
      </c>
      <c r="C3916">
        <v>2730653</v>
      </c>
      <c r="D3916" t="s">
        <v>1668</v>
      </c>
      <c r="F3916" t="s">
        <v>88</v>
      </c>
      <c r="G3916">
        <v>38.895119000000001</v>
      </c>
      <c r="H3916">
        <v>-76.996536000000006</v>
      </c>
      <c r="I3916" t="s">
        <v>21</v>
      </c>
      <c r="J3916">
        <v>111</v>
      </c>
      <c r="K3916">
        <v>2</v>
      </c>
      <c r="L3916">
        <v>84</v>
      </c>
      <c r="M3916" s="1">
        <v>44901</v>
      </c>
      <c r="N3916">
        <v>3.94</v>
      </c>
      <c r="O3916">
        <v>1</v>
      </c>
      <c r="P3916">
        <v>20</v>
      </c>
      <c r="Q3916">
        <v>50</v>
      </c>
      <c r="R3916" t="s">
        <v>6427</v>
      </c>
    </row>
    <row r="3917" spans="1:18" ht="15.95" customHeight="1">
      <c r="A3917">
        <v>48518066</v>
      </c>
      <c r="B3917" t="s">
        <v>6428</v>
      </c>
      <c r="C3917">
        <v>113734508</v>
      </c>
      <c r="D3917" t="s">
        <v>6429</v>
      </c>
      <c r="F3917" t="s">
        <v>195</v>
      </c>
      <c r="G3917">
        <v>38.940820000000002</v>
      </c>
      <c r="H3917">
        <v>-76.975120000000004</v>
      </c>
      <c r="I3917" t="s">
        <v>21</v>
      </c>
      <c r="J3917">
        <v>340</v>
      </c>
      <c r="K3917">
        <v>31</v>
      </c>
      <c r="L3917">
        <v>4</v>
      </c>
      <c r="M3917" s="1">
        <v>44495</v>
      </c>
      <c r="N3917">
        <v>0.19</v>
      </c>
      <c r="O3917">
        <v>1</v>
      </c>
      <c r="P3917">
        <v>364</v>
      </c>
      <c r="Q3917">
        <v>0</v>
      </c>
    </row>
    <row r="3918" spans="1:18" ht="15.95" customHeight="1">
      <c r="A3918">
        <v>48535775</v>
      </c>
      <c r="B3918" t="s">
        <v>6430</v>
      </c>
      <c r="C3918">
        <v>107434423</v>
      </c>
      <c r="D3918" t="s">
        <v>3834</v>
      </c>
      <c r="F3918" t="s">
        <v>43</v>
      </c>
      <c r="G3918">
        <v>38.895522100000001</v>
      </c>
      <c r="H3918">
        <v>-77.022760700000006</v>
      </c>
      <c r="I3918" t="s">
        <v>21</v>
      </c>
      <c r="J3918">
        <v>227</v>
      </c>
      <c r="K3918">
        <v>32</v>
      </c>
      <c r="L3918">
        <v>0</v>
      </c>
      <c r="M3918" s="13"/>
      <c r="O3918">
        <v>214</v>
      </c>
      <c r="P3918">
        <v>235</v>
      </c>
      <c r="Q3918">
        <v>0</v>
      </c>
    </row>
    <row r="3919" spans="1:18" ht="15.95" customHeight="1">
      <c r="A3919">
        <v>48559754</v>
      </c>
      <c r="B3919" t="s">
        <v>6431</v>
      </c>
      <c r="C3919">
        <v>146175399</v>
      </c>
      <c r="D3919" t="s">
        <v>6432</v>
      </c>
      <c r="F3919" t="s">
        <v>162</v>
      </c>
      <c r="G3919">
        <v>38.846350000000001</v>
      </c>
      <c r="H3919">
        <v>-77.000370000000004</v>
      </c>
      <c r="I3919" t="s">
        <v>21</v>
      </c>
      <c r="J3919">
        <v>100</v>
      </c>
      <c r="K3919">
        <v>31</v>
      </c>
      <c r="L3919">
        <v>10</v>
      </c>
      <c r="M3919" s="1">
        <v>44739</v>
      </c>
      <c r="N3919">
        <v>1.1100000000000001</v>
      </c>
      <c r="O3919">
        <v>3</v>
      </c>
      <c r="P3919">
        <v>65</v>
      </c>
      <c r="Q3919">
        <v>10</v>
      </c>
    </row>
    <row r="3920" spans="1:18" ht="15.95" customHeight="1">
      <c r="A3920">
        <v>48560292</v>
      </c>
      <c r="B3920" t="s">
        <v>6433</v>
      </c>
      <c r="C3920">
        <v>146175399</v>
      </c>
      <c r="D3920" t="s">
        <v>6432</v>
      </c>
      <c r="F3920" t="s">
        <v>162</v>
      </c>
      <c r="G3920">
        <v>38.845700000000001</v>
      </c>
      <c r="H3920">
        <v>-76.998729999999995</v>
      </c>
      <c r="I3920" t="s">
        <v>21</v>
      </c>
      <c r="J3920">
        <v>200</v>
      </c>
      <c r="K3920">
        <v>31</v>
      </c>
      <c r="L3920">
        <v>7</v>
      </c>
      <c r="M3920" s="1">
        <v>44731</v>
      </c>
      <c r="N3920">
        <v>0.33</v>
      </c>
      <c r="O3920">
        <v>3</v>
      </c>
      <c r="P3920">
        <v>65</v>
      </c>
      <c r="Q3920">
        <v>6</v>
      </c>
      <c r="R3920" t="s">
        <v>101</v>
      </c>
    </row>
    <row r="3921" spans="1:18" ht="15.95" customHeight="1">
      <c r="A3921">
        <v>48560431</v>
      </c>
      <c r="B3921" t="s">
        <v>6434</v>
      </c>
      <c r="C3921">
        <v>146175399</v>
      </c>
      <c r="D3921" t="s">
        <v>6432</v>
      </c>
      <c r="F3921" t="s">
        <v>162</v>
      </c>
      <c r="G3921">
        <v>38.844279999999998</v>
      </c>
      <c r="H3921">
        <v>-76.998609999999999</v>
      </c>
      <c r="I3921" t="s">
        <v>21</v>
      </c>
      <c r="J3921">
        <v>78</v>
      </c>
      <c r="K3921">
        <v>31</v>
      </c>
      <c r="L3921">
        <v>1</v>
      </c>
      <c r="M3921" s="1">
        <v>44648</v>
      </c>
      <c r="N3921">
        <v>0.11</v>
      </c>
      <c r="O3921">
        <v>3</v>
      </c>
      <c r="P3921">
        <v>65</v>
      </c>
      <c r="Q3921">
        <v>1</v>
      </c>
    </row>
    <row r="3922" spans="1:18" ht="15.95" customHeight="1">
      <c r="A3922">
        <v>48564277</v>
      </c>
      <c r="B3922" t="s">
        <v>6435</v>
      </c>
      <c r="C3922">
        <v>133265206</v>
      </c>
      <c r="D3922" t="s">
        <v>6143</v>
      </c>
      <c r="F3922" t="s">
        <v>37</v>
      </c>
      <c r="G3922">
        <v>38.916229999999999</v>
      </c>
      <c r="H3922">
        <v>-77.043239999999997</v>
      </c>
      <c r="I3922" t="s">
        <v>21</v>
      </c>
      <c r="J3922">
        <v>113</v>
      </c>
      <c r="K3922">
        <v>31</v>
      </c>
      <c r="L3922">
        <v>2</v>
      </c>
      <c r="M3922" s="1">
        <v>44512</v>
      </c>
      <c r="N3922">
        <v>0.14000000000000001</v>
      </c>
      <c r="O3922">
        <v>6</v>
      </c>
      <c r="P3922">
        <v>294</v>
      </c>
      <c r="Q3922">
        <v>0</v>
      </c>
      <c r="R3922" s="13"/>
    </row>
    <row r="3923" spans="1:18" ht="15.95" customHeight="1">
      <c r="A3923">
        <v>48572918</v>
      </c>
      <c r="B3923" t="s">
        <v>6436</v>
      </c>
      <c r="C3923">
        <v>207880537</v>
      </c>
      <c r="D3923" t="s">
        <v>1328</v>
      </c>
      <c r="F3923" t="s">
        <v>201</v>
      </c>
      <c r="G3923">
        <v>38.87865</v>
      </c>
      <c r="H3923">
        <v>-76.982960000000006</v>
      </c>
      <c r="I3923" t="s">
        <v>21</v>
      </c>
      <c r="J3923">
        <v>88</v>
      </c>
      <c r="K3923">
        <v>31</v>
      </c>
      <c r="L3923">
        <v>17</v>
      </c>
      <c r="M3923" s="1">
        <v>44828</v>
      </c>
      <c r="N3923">
        <v>0.8</v>
      </c>
      <c r="O3923">
        <v>1</v>
      </c>
      <c r="P3923">
        <v>100</v>
      </c>
      <c r="Q3923">
        <v>8</v>
      </c>
    </row>
    <row r="3924" spans="1:18" ht="15.95" customHeight="1">
      <c r="A3924">
        <v>48580092</v>
      </c>
      <c r="B3924" t="s">
        <v>6437</v>
      </c>
      <c r="C3924">
        <v>315148</v>
      </c>
      <c r="D3924" t="s">
        <v>33</v>
      </c>
      <c r="F3924" t="s">
        <v>34</v>
      </c>
      <c r="G3924">
        <v>38.938510000000001</v>
      </c>
      <c r="H3924">
        <v>-77.023489999999995</v>
      </c>
      <c r="I3924" t="s">
        <v>25</v>
      </c>
      <c r="J3924">
        <v>29</v>
      </c>
      <c r="K3924">
        <v>31</v>
      </c>
      <c r="L3924">
        <v>5</v>
      </c>
      <c r="M3924" s="1">
        <v>44858</v>
      </c>
      <c r="N3924">
        <v>0.24</v>
      </c>
      <c r="O3924">
        <v>35</v>
      </c>
      <c r="P3924">
        <v>365</v>
      </c>
      <c r="Q3924">
        <v>1</v>
      </c>
    </row>
    <row r="3925" spans="1:18" ht="15.95" customHeight="1">
      <c r="A3925">
        <v>48601162</v>
      </c>
      <c r="B3925" t="s">
        <v>6214</v>
      </c>
      <c r="C3925">
        <v>386101761</v>
      </c>
      <c r="D3925" t="s">
        <v>6215</v>
      </c>
      <c r="F3925" t="s">
        <v>63</v>
      </c>
      <c r="G3925">
        <v>38.909669999999998</v>
      </c>
      <c r="H3925">
        <v>-77.022540000000006</v>
      </c>
      <c r="I3925" t="s">
        <v>25</v>
      </c>
      <c r="J3925">
        <v>120</v>
      </c>
      <c r="K3925">
        <v>1</v>
      </c>
      <c r="L3925">
        <v>26</v>
      </c>
      <c r="M3925" s="1">
        <v>44892</v>
      </c>
      <c r="N3925">
        <v>1.2</v>
      </c>
      <c r="O3925">
        <v>39</v>
      </c>
      <c r="P3925">
        <v>28</v>
      </c>
      <c r="Q3925">
        <v>8</v>
      </c>
      <c r="R3925" t="s">
        <v>101</v>
      </c>
    </row>
    <row r="3926" spans="1:18" ht="15.95" customHeight="1">
      <c r="A3926">
        <v>48602008</v>
      </c>
      <c r="B3926" t="s">
        <v>6214</v>
      </c>
      <c r="C3926">
        <v>386101761</v>
      </c>
      <c r="D3926" t="s">
        <v>6215</v>
      </c>
      <c r="F3926" t="s">
        <v>63</v>
      </c>
      <c r="G3926">
        <v>38.909849999999999</v>
      </c>
      <c r="H3926">
        <v>-77.024569999999997</v>
      </c>
      <c r="I3926" t="s">
        <v>25</v>
      </c>
      <c r="J3926">
        <v>109</v>
      </c>
      <c r="K3926">
        <v>1</v>
      </c>
      <c r="L3926">
        <v>49</v>
      </c>
      <c r="M3926" s="1">
        <v>44824</v>
      </c>
      <c r="N3926">
        <v>2.27</v>
      </c>
      <c r="O3926">
        <v>39</v>
      </c>
      <c r="P3926">
        <v>32</v>
      </c>
      <c r="Q3926">
        <v>16</v>
      </c>
      <c r="R3926" t="s">
        <v>101</v>
      </c>
    </row>
    <row r="3927" spans="1:18" ht="15.95" customHeight="1">
      <c r="A3927">
        <v>48603444</v>
      </c>
      <c r="B3927" t="s">
        <v>6438</v>
      </c>
      <c r="C3927">
        <v>39930655</v>
      </c>
      <c r="D3927" t="s">
        <v>1928</v>
      </c>
      <c r="F3927" t="s">
        <v>51</v>
      </c>
      <c r="G3927">
        <v>38.90775</v>
      </c>
      <c r="H3927">
        <v>-77.047619999999995</v>
      </c>
      <c r="I3927" t="s">
        <v>21</v>
      </c>
      <c r="J3927">
        <v>167</v>
      </c>
      <c r="K3927">
        <v>31</v>
      </c>
      <c r="L3927">
        <v>17</v>
      </c>
      <c r="M3927" s="1">
        <v>44689</v>
      </c>
      <c r="N3927">
        <v>0.79</v>
      </c>
      <c r="O3927">
        <v>166</v>
      </c>
      <c r="P3927">
        <v>365</v>
      </c>
      <c r="Q3927">
        <v>4</v>
      </c>
    </row>
    <row r="3928" spans="1:18" ht="15.95" customHeight="1">
      <c r="A3928">
        <v>48603452</v>
      </c>
      <c r="B3928" t="s">
        <v>6438</v>
      </c>
      <c r="C3928">
        <v>39930655</v>
      </c>
      <c r="D3928" t="s">
        <v>1928</v>
      </c>
      <c r="F3928" t="s">
        <v>51</v>
      </c>
      <c r="G3928">
        <v>38.907470000000004</v>
      </c>
      <c r="H3928">
        <v>-77.047730000000001</v>
      </c>
      <c r="I3928" t="s">
        <v>21</v>
      </c>
      <c r="J3928">
        <v>98</v>
      </c>
      <c r="K3928">
        <v>31</v>
      </c>
      <c r="L3928">
        <v>2</v>
      </c>
      <c r="M3928" s="1">
        <v>44815</v>
      </c>
      <c r="N3928">
        <v>0.12</v>
      </c>
      <c r="O3928">
        <v>166</v>
      </c>
      <c r="P3928">
        <v>203</v>
      </c>
      <c r="Q3928">
        <v>1</v>
      </c>
    </row>
    <row r="3929" spans="1:18" ht="15.95" customHeight="1">
      <c r="A3929">
        <v>48622303</v>
      </c>
      <c r="B3929" t="s">
        <v>6214</v>
      </c>
      <c r="C3929">
        <v>386101761</v>
      </c>
      <c r="D3929" t="s">
        <v>6215</v>
      </c>
      <c r="F3929" t="s">
        <v>63</v>
      </c>
      <c r="G3929">
        <v>38.908180000000002</v>
      </c>
      <c r="H3929">
        <v>-77.022720000000007</v>
      </c>
      <c r="I3929" t="s">
        <v>25</v>
      </c>
      <c r="J3929">
        <v>120</v>
      </c>
      <c r="K3929">
        <v>1</v>
      </c>
      <c r="L3929">
        <v>15</v>
      </c>
      <c r="M3929" s="1">
        <v>44816</v>
      </c>
      <c r="N3929">
        <v>0.72</v>
      </c>
      <c r="O3929">
        <v>39</v>
      </c>
      <c r="P3929">
        <v>31</v>
      </c>
      <c r="Q3929">
        <v>2</v>
      </c>
      <c r="R3929" t="s">
        <v>101</v>
      </c>
    </row>
    <row r="3930" spans="1:18" ht="15.95" customHeight="1">
      <c r="A3930">
        <v>48624337</v>
      </c>
      <c r="B3930" t="s">
        <v>6439</v>
      </c>
      <c r="C3930">
        <v>315148</v>
      </c>
      <c r="D3930" t="s">
        <v>33</v>
      </c>
      <c r="F3930" t="s">
        <v>28</v>
      </c>
      <c r="G3930">
        <v>38.917700000000004</v>
      </c>
      <c r="H3930">
        <v>-77.013580000000005</v>
      </c>
      <c r="I3930" t="s">
        <v>25</v>
      </c>
      <c r="J3930">
        <v>28</v>
      </c>
      <c r="K3930">
        <v>31</v>
      </c>
      <c r="L3930">
        <v>5</v>
      </c>
      <c r="M3930" s="1">
        <v>44807</v>
      </c>
      <c r="N3930">
        <v>0.25</v>
      </c>
      <c r="O3930">
        <v>35</v>
      </c>
      <c r="P3930">
        <v>271</v>
      </c>
      <c r="Q3930">
        <v>3</v>
      </c>
    </row>
    <row r="3931" spans="1:18" ht="15.95" customHeight="1">
      <c r="A3931">
        <v>48628611</v>
      </c>
      <c r="B3931" t="s">
        <v>6440</v>
      </c>
      <c r="C3931">
        <v>392164706</v>
      </c>
      <c r="D3931" t="s">
        <v>6441</v>
      </c>
      <c r="F3931" t="s">
        <v>94</v>
      </c>
      <c r="G3931">
        <v>38.915320000000001</v>
      </c>
      <c r="H3931">
        <v>-77.044089999999997</v>
      </c>
      <c r="I3931" t="s">
        <v>21</v>
      </c>
      <c r="J3931">
        <v>60</v>
      </c>
      <c r="K3931">
        <v>1</v>
      </c>
      <c r="L3931">
        <v>62</v>
      </c>
      <c r="M3931" s="1">
        <v>44795</v>
      </c>
      <c r="N3931">
        <v>2.91</v>
      </c>
      <c r="O3931">
        <v>7</v>
      </c>
      <c r="P3931">
        <v>347</v>
      </c>
      <c r="Q3931">
        <v>30</v>
      </c>
      <c r="R3931" t="s">
        <v>101</v>
      </c>
    </row>
    <row r="3932" spans="1:18" ht="15.95" customHeight="1">
      <c r="A3932">
        <v>48628613</v>
      </c>
      <c r="B3932" t="s">
        <v>6442</v>
      </c>
      <c r="C3932">
        <v>392164706</v>
      </c>
      <c r="D3932" t="s">
        <v>6441</v>
      </c>
      <c r="F3932" t="s">
        <v>37</v>
      </c>
      <c r="G3932">
        <v>38.916130000000003</v>
      </c>
      <c r="H3932">
        <v>-77.043480000000002</v>
      </c>
      <c r="I3932" t="s">
        <v>21</v>
      </c>
      <c r="J3932">
        <v>74</v>
      </c>
      <c r="K3932">
        <v>1</v>
      </c>
      <c r="L3932">
        <v>29</v>
      </c>
      <c r="M3932" s="1">
        <v>44878</v>
      </c>
      <c r="N3932">
        <v>1.36</v>
      </c>
      <c r="O3932">
        <v>7</v>
      </c>
      <c r="P3932">
        <v>364</v>
      </c>
      <c r="Q3932">
        <v>16</v>
      </c>
      <c r="R3932" t="s">
        <v>101</v>
      </c>
    </row>
    <row r="3933" spans="1:18" ht="15.95" customHeight="1">
      <c r="A3933">
        <v>48628617</v>
      </c>
      <c r="B3933" t="s">
        <v>6443</v>
      </c>
      <c r="C3933">
        <v>392164706</v>
      </c>
      <c r="D3933" t="s">
        <v>6441</v>
      </c>
      <c r="F3933" t="s">
        <v>94</v>
      </c>
      <c r="G3933">
        <v>38.915199999999999</v>
      </c>
      <c r="H3933">
        <v>-77.041939999999997</v>
      </c>
      <c r="I3933" t="s">
        <v>21</v>
      </c>
      <c r="J3933">
        <v>72</v>
      </c>
      <c r="K3933">
        <v>1</v>
      </c>
      <c r="L3933">
        <v>61</v>
      </c>
      <c r="M3933" s="1">
        <v>44894</v>
      </c>
      <c r="N3933">
        <v>2.86</v>
      </c>
      <c r="O3933">
        <v>7</v>
      </c>
      <c r="P3933">
        <v>296</v>
      </c>
      <c r="Q3933">
        <v>35</v>
      </c>
      <c r="R3933" t="s">
        <v>101</v>
      </c>
    </row>
    <row r="3934" spans="1:18" ht="15.95" customHeight="1">
      <c r="A3934">
        <v>48628618</v>
      </c>
      <c r="B3934" t="s">
        <v>6444</v>
      </c>
      <c r="C3934">
        <v>392164706</v>
      </c>
      <c r="D3934" t="s">
        <v>6441</v>
      </c>
      <c r="F3934" t="s">
        <v>94</v>
      </c>
      <c r="G3934">
        <v>38.915410000000001</v>
      </c>
      <c r="H3934">
        <v>-77.043469999999999</v>
      </c>
      <c r="I3934" t="s">
        <v>21</v>
      </c>
      <c r="J3934">
        <v>66</v>
      </c>
      <c r="K3934">
        <v>1</v>
      </c>
      <c r="L3934">
        <v>27</v>
      </c>
      <c r="M3934" s="1">
        <v>44892</v>
      </c>
      <c r="N3934">
        <v>1.32</v>
      </c>
      <c r="O3934">
        <v>7</v>
      </c>
      <c r="P3934">
        <v>362</v>
      </c>
      <c r="Q3934">
        <v>17</v>
      </c>
      <c r="R3934" t="s">
        <v>101</v>
      </c>
    </row>
    <row r="3935" spans="1:18" ht="15.95" customHeight="1">
      <c r="A3935">
        <v>48628620</v>
      </c>
      <c r="B3935" t="s">
        <v>6445</v>
      </c>
      <c r="C3935">
        <v>392164706</v>
      </c>
      <c r="D3935" t="s">
        <v>6441</v>
      </c>
      <c r="F3935" t="s">
        <v>37</v>
      </c>
      <c r="G3935">
        <v>38.916919999999998</v>
      </c>
      <c r="H3935">
        <v>-77.043629999999993</v>
      </c>
      <c r="I3935" t="s">
        <v>21</v>
      </c>
      <c r="J3935">
        <v>82</v>
      </c>
      <c r="K3935">
        <v>1</v>
      </c>
      <c r="L3935">
        <v>60</v>
      </c>
      <c r="M3935" s="1">
        <v>44884</v>
      </c>
      <c r="N3935">
        <v>2.81</v>
      </c>
      <c r="O3935">
        <v>7</v>
      </c>
      <c r="P3935">
        <v>360</v>
      </c>
      <c r="Q3935">
        <v>31</v>
      </c>
      <c r="R3935" t="s">
        <v>101</v>
      </c>
    </row>
    <row r="3936" spans="1:18" ht="15.95" customHeight="1">
      <c r="A3936">
        <v>48628626</v>
      </c>
      <c r="B3936" t="s">
        <v>6446</v>
      </c>
      <c r="C3936">
        <v>392164706</v>
      </c>
      <c r="D3936" t="s">
        <v>6441</v>
      </c>
      <c r="F3936" t="s">
        <v>37</v>
      </c>
      <c r="G3936">
        <v>38.916350000000001</v>
      </c>
      <c r="H3936">
        <v>-77.043819999999997</v>
      </c>
      <c r="I3936" t="s">
        <v>21</v>
      </c>
      <c r="J3936">
        <v>90</v>
      </c>
      <c r="K3936">
        <v>1</v>
      </c>
      <c r="L3936">
        <v>76</v>
      </c>
      <c r="M3936" s="1">
        <v>44895</v>
      </c>
      <c r="N3936">
        <v>3.57</v>
      </c>
      <c r="O3936">
        <v>7</v>
      </c>
      <c r="P3936">
        <v>356</v>
      </c>
      <c r="Q3936">
        <v>34</v>
      </c>
      <c r="R3936" t="s">
        <v>101</v>
      </c>
    </row>
    <row r="3937" spans="1:18" ht="15.95" customHeight="1">
      <c r="A3937">
        <v>48628629</v>
      </c>
      <c r="B3937" t="s">
        <v>6447</v>
      </c>
      <c r="C3937">
        <v>392164706</v>
      </c>
      <c r="D3937" t="s">
        <v>6441</v>
      </c>
      <c r="F3937" t="s">
        <v>37</v>
      </c>
      <c r="G3937">
        <v>38.916849999999997</v>
      </c>
      <c r="H3937">
        <v>-77.042929999999998</v>
      </c>
      <c r="I3937" t="s">
        <v>21</v>
      </c>
      <c r="J3937">
        <v>87</v>
      </c>
      <c r="K3937">
        <v>1</v>
      </c>
      <c r="L3937">
        <v>68</v>
      </c>
      <c r="M3937" s="1">
        <v>44878</v>
      </c>
      <c r="N3937">
        <v>3.19</v>
      </c>
      <c r="O3937">
        <v>7</v>
      </c>
      <c r="P3937">
        <v>355</v>
      </c>
      <c r="Q3937">
        <v>34</v>
      </c>
      <c r="R3937" t="s">
        <v>101</v>
      </c>
    </row>
    <row r="3938" spans="1:18" ht="15.95" customHeight="1">
      <c r="A3938">
        <v>48654435</v>
      </c>
      <c r="B3938" t="s">
        <v>6448</v>
      </c>
      <c r="C3938">
        <v>20041929</v>
      </c>
      <c r="D3938" t="s">
        <v>1507</v>
      </c>
      <c r="F3938" t="s">
        <v>70</v>
      </c>
      <c r="G3938">
        <v>38.93533</v>
      </c>
      <c r="H3938">
        <v>-77.020070000000004</v>
      </c>
      <c r="I3938" t="s">
        <v>21</v>
      </c>
      <c r="J3938">
        <v>100</v>
      </c>
      <c r="K3938">
        <v>2</v>
      </c>
      <c r="L3938">
        <v>91</v>
      </c>
      <c r="M3938" s="1">
        <v>44904</v>
      </c>
      <c r="N3938">
        <v>4.78</v>
      </c>
      <c r="O3938">
        <v>1</v>
      </c>
      <c r="P3938">
        <v>87</v>
      </c>
      <c r="Q3938">
        <v>63</v>
      </c>
      <c r="R3938" t="s">
        <v>6449</v>
      </c>
    </row>
    <row r="3939" spans="1:18" ht="15.95" customHeight="1">
      <c r="A3939">
        <v>48656829</v>
      </c>
      <c r="B3939" t="s">
        <v>6450</v>
      </c>
      <c r="C3939">
        <v>17633</v>
      </c>
      <c r="D3939" t="s">
        <v>53</v>
      </c>
      <c r="F3939" t="s">
        <v>88</v>
      </c>
      <c r="G3939">
        <v>38.896439999999998</v>
      </c>
      <c r="H3939">
        <v>-77.001869999999997</v>
      </c>
      <c r="I3939" t="s">
        <v>21</v>
      </c>
      <c r="J3939">
        <v>146</v>
      </c>
      <c r="K3939">
        <v>31</v>
      </c>
      <c r="L3939">
        <v>7</v>
      </c>
      <c r="M3939" s="1">
        <v>44616</v>
      </c>
      <c r="N3939">
        <v>0.33</v>
      </c>
      <c r="O3939">
        <v>37</v>
      </c>
      <c r="P3939">
        <v>230</v>
      </c>
      <c r="Q3939">
        <v>2</v>
      </c>
    </row>
    <row r="3940" spans="1:18" ht="15.95" customHeight="1">
      <c r="A3940">
        <v>48679512</v>
      </c>
      <c r="B3940" t="s">
        <v>6451</v>
      </c>
      <c r="C3940">
        <v>392721148</v>
      </c>
      <c r="D3940" t="s">
        <v>179</v>
      </c>
      <c r="F3940" t="s">
        <v>201</v>
      </c>
      <c r="G3940">
        <v>38.885339999999999</v>
      </c>
      <c r="H3940">
        <v>-76.998990000000006</v>
      </c>
      <c r="I3940" t="s">
        <v>21</v>
      </c>
      <c r="J3940">
        <v>170</v>
      </c>
      <c r="K3940">
        <v>2</v>
      </c>
      <c r="L3940">
        <v>100</v>
      </c>
      <c r="M3940" s="1">
        <v>44910</v>
      </c>
      <c r="N3940">
        <v>4.74</v>
      </c>
      <c r="O3940">
        <v>1</v>
      </c>
      <c r="P3940">
        <v>70</v>
      </c>
      <c r="Q3940">
        <v>62</v>
      </c>
      <c r="R3940" s="2" t="s">
        <v>6452</v>
      </c>
    </row>
    <row r="3941" spans="1:18" ht="15.95" customHeight="1">
      <c r="A3941">
        <v>48680377</v>
      </c>
      <c r="B3941" t="s">
        <v>6453</v>
      </c>
      <c r="C3941">
        <v>55696303</v>
      </c>
      <c r="D3941" t="s">
        <v>631</v>
      </c>
      <c r="F3941" t="s">
        <v>70</v>
      </c>
      <c r="G3941">
        <v>38.931849999999997</v>
      </c>
      <c r="H3941">
        <v>-77.029499999999999</v>
      </c>
      <c r="I3941" t="s">
        <v>21</v>
      </c>
      <c r="J3941">
        <v>350</v>
      </c>
      <c r="K3941">
        <v>30</v>
      </c>
      <c r="L3941">
        <v>71</v>
      </c>
      <c r="M3941" s="1">
        <v>44857</v>
      </c>
      <c r="N3941">
        <v>3.4</v>
      </c>
      <c r="O3941">
        <v>1</v>
      </c>
      <c r="P3941">
        <v>90</v>
      </c>
      <c r="Q3941">
        <v>36</v>
      </c>
      <c r="R3941" t="s">
        <v>6454</v>
      </c>
    </row>
    <row r="3942" spans="1:18" ht="15.95" customHeight="1">
      <c r="A3942">
        <v>48681132</v>
      </c>
      <c r="B3942" t="s">
        <v>6455</v>
      </c>
      <c r="C3942">
        <v>1583329</v>
      </c>
      <c r="D3942" t="s">
        <v>1291</v>
      </c>
      <c r="F3942" t="s">
        <v>28</v>
      </c>
      <c r="G3942">
        <v>38.912039999999998</v>
      </c>
      <c r="H3942">
        <v>-77.007450000000006</v>
      </c>
      <c r="I3942" t="s">
        <v>21</v>
      </c>
      <c r="J3942">
        <v>117</v>
      </c>
      <c r="K3942">
        <v>2</v>
      </c>
      <c r="L3942">
        <v>46</v>
      </c>
      <c r="M3942" s="1">
        <v>44898</v>
      </c>
      <c r="N3942">
        <v>2.1800000000000002</v>
      </c>
      <c r="O3942">
        <v>1</v>
      </c>
      <c r="P3942">
        <v>221</v>
      </c>
      <c r="Q3942">
        <v>32</v>
      </c>
      <c r="R3942" t="s">
        <v>6456</v>
      </c>
    </row>
    <row r="3943" spans="1:18" ht="15.95" customHeight="1">
      <c r="A3943">
        <v>48694746</v>
      </c>
      <c r="B3943" t="s">
        <v>6457</v>
      </c>
      <c r="C3943">
        <v>24877097</v>
      </c>
      <c r="D3943" t="s">
        <v>2631</v>
      </c>
      <c r="F3943" t="s">
        <v>88</v>
      </c>
      <c r="G3943">
        <v>38.893529999999998</v>
      </c>
      <c r="H3943">
        <v>-76.990669999999994</v>
      </c>
      <c r="I3943" t="s">
        <v>21</v>
      </c>
      <c r="J3943">
        <v>161</v>
      </c>
      <c r="K3943">
        <v>2</v>
      </c>
      <c r="L3943">
        <v>107</v>
      </c>
      <c r="M3943" s="1">
        <v>44907</v>
      </c>
      <c r="N3943">
        <v>5.64</v>
      </c>
      <c r="O3943">
        <v>1</v>
      </c>
      <c r="P3943">
        <v>68</v>
      </c>
      <c r="Q3943">
        <v>64</v>
      </c>
      <c r="R3943" t="s">
        <v>6458</v>
      </c>
    </row>
    <row r="3944" spans="1:18" ht="15.95" customHeight="1">
      <c r="A3944">
        <v>48697906</v>
      </c>
      <c r="B3944" t="s">
        <v>6459</v>
      </c>
      <c r="C3944">
        <v>69203193</v>
      </c>
      <c r="D3944" t="s">
        <v>2676</v>
      </c>
      <c r="F3944" t="s">
        <v>94</v>
      </c>
      <c r="G3944">
        <v>38.918590549999998</v>
      </c>
      <c r="H3944">
        <v>-77.037582400000005</v>
      </c>
      <c r="I3944" t="s">
        <v>21</v>
      </c>
      <c r="J3944">
        <v>62</v>
      </c>
      <c r="K3944">
        <v>31</v>
      </c>
      <c r="L3944">
        <v>5</v>
      </c>
      <c r="M3944" s="1">
        <v>44794</v>
      </c>
      <c r="N3944">
        <v>0.4</v>
      </c>
      <c r="O3944">
        <v>34</v>
      </c>
      <c r="P3944">
        <v>365</v>
      </c>
      <c r="Q3944">
        <v>4</v>
      </c>
    </row>
    <row r="3945" spans="1:18" ht="15.95" customHeight="1">
      <c r="A3945">
        <v>48698210</v>
      </c>
      <c r="B3945" t="s">
        <v>6460</v>
      </c>
      <c r="C3945">
        <v>257539140</v>
      </c>
      <c r="D3945" t="s">
        <v>5990</v>
      </c>
      <c r="F3945" t="s">
        <v>201</v>
      </c>
      <c r="G3945">
        <v>38.891030000000001</v>
      </c>
      <c r="H3945">
        <v>-77.001289999999997</v>
      </c>
      <c r="I3945" t="s">
        <v>21</v>
      </c>
      <c r="J3945">
        <v>110</v>
      </c>
      <c r="K3945">
        <v>31</v>
      </c>
      <c r="L3945">
        <v>4</v>
      </c>
      <c r="M3945" s="1">
        <v>44388</v>
      </c>
      <c r="N3945">
        <v>0.19</v>
      </c>
      <c r="O3945">
        <v>8</v>
      </c>
      <c r="P3945">
        <v>251</v>
      </c>
      <c r="Q3945">
        <v>0</v>
      </c>
    </row>
    <row r="3946" spans="1:18" ht="15.95" customHeight="1">
      <c r="A3946">
        <v>48698426</v>
      </c>
      <c r="B3946" t="s">
        <v>6461</v>
      </c>
      <c r="C3946">
        <v>69203193</v>
      </c>
      <c r="D3946" t="s">
        <v>2676</v>
      </c>
      <c r="F3946" t="s">
        <v>94</v>
      </c>
      <c r="G3946">
        <v>38.918590549999998</v>
      </c>
      <c r="H3946">
        <v>-77.037582400000005</v>
      </c>
      <c r="I3946" t="s">
        <v>21</v>
      </c>
      <c r="J3946">
        <v>72</v>
      </c>
      <c r="K3946">
        <v>31</v>
      </c>
      <c r="L3946">
        <v>3</v>
      </c>
      <c r="M3946" s="1">
        <v>44485</v>
      </c>
      <c r="N3946">
        <v>0.16</v>
      </c>
      <c r="O3946">
        <v>34</v>
      </c>
      <c r="P3946">
        <v>365</v>
      </c>
      <c r="Q3946">
        <v>0</v>
      </c>
    </row>
    <row r="3947" spans="1:18" ht="15.95" customHeight="1">
      <c r="A3947">
        <v>48698590</v>
      </c>
      <c r="B3947" t="s">
        <v>6462</v>
      </c>
      <c r="C3947">
        <v>246893889</v>
      </c>
      <c r="D3947" t="s">
        <v>33</v>
      </c>
      <c r="F3947" t="s">
        <v>141</v>
      </c>
      <c r="G3947">
        <v>38.901539999999997</v>
      </c>
      <c r="H3947">
        <v>-76.977770000000007</v>
      </c>
      <c r="I3947" t="s">
        <v>21</v>
      </c>
      <c r="J3947">
        <v>250</v>
      </c>
      <c r="K3947">
        <v>31</v>
      </c>
      <c r="L3947">
        <v>33</v>
      </c>
      <c r="M3947" s="1">
        <v>44731</v>
      </c>
      <c r="N3947">
        <v>1.55</v>
      </c>
      <c r="O3947">
        <v>1</v>
      </c>
      <c r="P3947">
        <v>179</v>
      </c>
      <c r="Q3947">
        <v>13</v>
      </c>
    </row>
    <row r="3948" spans="1:18" ht="15.95" customHeight="1">
      <c r="A3948">
        <v>48699869</v>
      </c>
      <c r="B3948" t="s">
        <v>6463</v>
      </c>
      <c r="C3948">
        <v>257539140</v>
      </c>
      <c r="D3948" t="s">
        <v>5990</v>
      </c>
      <c r="F3948" t="s">
        <v>201</v>
      </c>
      <c r="G3948">
        <v>38.89123</v>
      </c>
      <c r="H3948">
        <v>-77.000460000000004</v>
      </c>
      <c r="I3948" t="s">
        <v>21</v>
      </c>
      <c r="J3948">
        <v>110</v>
      </c>
      <c r="K3948">
        <v>31</v>
      </c>
      <c r="L3948">
        <v>6</v>
      </c>
      <c r="M3948" s="1">
        <v>44330</v>
      </c>
      <c r="N3948">
        <v>0.28999999999999998</v>
      </c>
      <c r="O3948">
        <v>8</v>
      </c>
      <c r="P3948">
        <v>251</v>
      </c>
      <c r="Q3948">
        <v>0</v>
      </c>
    </row>
    <row r="3949" spans="1:18" ht="15.95" customHeight="1">
      <c r="A3949">
        <v>48701419</v>
      </c>
      <c r="B3949" t="s">
        <v>6464</v>
      </c>
      <c r="C3949">
        <v>257539140</v>
      </c>
      <c r="D3949" t="s">
        <v>5990</v>
      </c>
      <c r="F3949" t="s">
        <v>201</v>
      </c>
      <c r="G3949">
        <v>38.89067</v>
      </c>
      <c r="H3949">
        <v>-77.001080000000002</v>
      </c>
      <c r="I3949" t="s">
        <v>21</v>
      </c>
      <c r="J3949">
        <v>110</v>
      </c>
      <c r="K3949">
        <v>31</v>
      </c>
      <c r="L3949">
        <v>12</v>
      </c>
      <c r="M3949" s="1">
        <v>44725</v>
      </c>
      <c r="N3949">
        <v>0.57999999999999996</v>
      </c>
      <c r="O3949">
        <v>8</v>
      </c>
      <c r="P3949">
        <v>251</v>
      </c>
      <c r="Q3949">
        <v>8</v>
      </c>
    </row>
    <row r="3950" spans="1:18" ht="15.95" customHeight="1">
      <c r="A3950">
        <v>48702391</v>
      </c>
      <c r="B3950" t="s">
        <v>6465</v>
      </c>
      <c r="C3950">
        <v>257539140</v>
      </c>
      <c r="D3950" t="s">
        <v>5990</v>
      </c>
      <c r="F3950" t="s">
        <v>88</v>
      </c>
      <c r="G3950">
        <v>38.892980000000001</v>
      </c>
      <c r="H3950">
        <v>-77.000360000000001</v>
      </c>
      <c r="I3950" t="s">
        <v>21</v>
      </c>
      <c r="J3950">
        <v>206</v>
      </c>
      <c r="K3950">
        <v>31</v>
      </c>
      <c r="L3950">
        <v>14</v>
      </c>
      <c r="M3950" s="1">
        <v>44651</v>
      </c>
      <c r="N3950">
        <v>0.69</v>
      </c>
      <c r="O3950">
        <v>8</v>
      </c>
      <c r="P3950">
        <v>0</v>
      </c>
      <c r="Q3950">
        <v>4</v>
      </c>
      <c r="R3950" s="13"/>
    </row>
    <row r="3951" spans="1:18" ht="15.95" customHeight="1">
      <c r="A3951">
        <v>48710238</v>
      </c>
      <c r="B3951" t="s">
        <v>6466</v>
      </c>
      <c r="C3951">
        <v>18291581</v>
      </c>
      <c r="D3951" t="s">
        <v>6467</v>
      </c>
      <c r="F3951" t="s">
        <v>94</v>
      </c>
      <c r="G3951">
        <v>38.911340000000003</v>
      </c>
      <c r="H3951">
        <v>-77.047309999999996</v>
      </c>
      <c r="I3951" t="s">
        <v>25</v>
      </c>
      <c r="J3951">
        <v>105</v>
      </c>
      <c r="K3951">
        <v>3</v>
      </c>
      <c r="L3951">
        <v>58</v>
      </c>
      <c r="M3951" s="1">
        <v>44910</v>
      </c>
      <c r="N3951">
        <v>2.75</v>
      </c>
      <c r="O3951">
        <v>1</v>
      </c>
      <c r="P3951">
        <v>142</v>
      </c>
      <c r="Q3951">
        <v>29</v>
      </c>
      <c r="R3951" t="s">
        <v>101</v>
      </c>
    </row>
    <row r="3952" spans="1:18" ht="15.95" customHeight="1">
      <c r="A3952">
        <v>48713100</v>
      </c>
      <c r="B3952" t="s">
        <v>6468</v>
      </c>
      <c r="C3952">
        <v>392084046</v>
      </c>
      <c r="D3952" t="s">
        <v>6469</v>
      </c>
      <c r="F3952" t="s">
        <v>94</v>
      </c>
      <c r="G3952">
        <v>38.913159999999998</v>
      </c>
      <c r="H3952">
        <v>-77.038600000000002</v>
      </c>
      <c r="I3952" t="s">
        <v>25</v>
      </c>
      <c r="J3952">
        <v>188</v>
      </c>
      <c r="K3952">
        <v>1</v>
      </c>
      <c r="L3952">
        <v>24</v>
      </c>
      <c r="M3952" s="1">
        <v>44843</v>
      </c>
      <c r="N3952">
        <v>1.18</v>
      </c>
      <c r="O3952">
        <v>6</v>
      </c>
      <c r="P3952">
        <v>357</v>
      </c>
      <c r="Q3952">
        <v>15</v>
      </c>
      <c r="R3952" t="s">
        <v>101</v>
      </c>
    </row>
    <row r="3953" spans="1:18" ht="15.95" customHeight="1">
      <c r="A3953">
        <v>48715107</v>
      </c>
      <c r="B3953" t="s">
        <v>6470</v>
      </c>
      <c r="C3953">
        <v>219543338</v>
      </c>
      <c r="D3953" t="s">
        <v>4011</v>
      </c>
      <c r="F3953" t="s">
        <v>418</v>
      </c>
      <c r="G3953">
        <v>38.878030000000003</v>
      </c>
      <c r="H3953">
        <v>-76.930580000000006</v>
      </c>
      <c r="I3953" t="s">
        <v>21</v>
      </c>
      <c r="J3953">
        <v>100</v>
      </c>
      <c r="K3953">
        <v>31</v>
      </c>
      <c r="L3953">
        <v>0</v>
      </c>
      <c r="M3953" s="13"/>
      <c r="O3953">
        <v>1</v>
      </c>
      <c r="P3953">
        <v>0</v>
      </c>
      <c r="Q3953">
        <v>0</v>
      </c>
    </row>
    <row r="3954" spans="1:18" ht="15.95" customHeight="1">
      <c r="A3954">
        <v>48715331</v>
      </c>
      <c r="B3954" t="s">
        <v>6471</v>
      </c>
      <c r="C3954">
        <v>7072098</v>
      </c>
      <c r="D3954" t="s">
        <v>6472</v>
      </c>
      <c r="F3954" t="s">
        <v>94</v>
      </c>
      <c r="G3954">
        <v>38.91769</v>
      </c>
      <c r="H3954">
        <v>-77.036681999999999</v>
      </c>
      <c r="I3954" t="s">
        <v>21</v>
      </c>
      <c r="J3954">
        <v>185</v>
      </c>
      <c r="K3954">
        <v>30</v>
      </c>
      <c r="L3954">
        <v>0</v>
      </c>
      <c r="M3954" s="13"/>
      <c r="O3954">
        <v>1</v>
      </c>
      <c r="P3954">
        <v>314</v>
      </c>
      <c r="Q3954">
        <v>0</v>
      </c>
      <c r="R3954" t="s">
        <v>6473</v>
      </c>
    </row>
    <row r="3955" spans="1:18" ht="15.95" customHeight="1">
      <c r="A3955">
        <v>48734014</v>
      </c>
      <c r="B3955" t="s">
        <v>6214</v>
      </c>
      <c r="C3955">
        <v>386101761</v>
      </c>
      <c r="D3955" t="s">
        <v>6215</v>
      </c>
      <c r="F3955" t="s">
        <v>63</v>
      </c>
      <c r="G3955">
        <v>38.908029999999997</v>
      </c>
      <c r="H3955">
        <v>-77.023390000000006</v>
      </c>
      <c r="I3955" t="s">
        <v>25</v>
      </c>
      <c r="J3955">
        <v>120</v>
      </c>
      <c r="K3955">
        <v>1</v>
      </c>
      <c r="L3955">
        <v>4</v>
      </c>
      <c r="M3955" s="1">
        <v>44682</v>
      </c>
      <c r="N3955">
        <v>0.19</v>
      </c>
      <c r="O3955">
        <v>39</v>
      </c>
      <c r="P3955">
        <v>12</v>
      </c>
      <c r="Q3955">
        <v>1</v>
      </c>
      <c r="R3955" t="s">
        <v>101</v>
      </c>
    </row>
    <row r="3956" spans="1:18" ht="15.95" customHeight="1">
      <c r="A3956">
        <v>48734193</v>
      </c>
      <c r="B3956" t="s">
        <v>6214</v>
      </c>
      <c r="C3956">
        <v>386101761</v>
      </c>
      <c r="D3956" t="s">
        <v>6215</v>
      </c>
      <c r="F3956" t="s">
        <v>63</v>
      </c>
      <c r="G3956">
        <v>38.909529999999997</v>
      </c>
      <c r="H3956">
        <v>-77.023970000000006</v>
      </c>
      <c r="I3956" t="s">
        <v>25</v>
      </c>
      <c r="J3956">
        <v>109</v>
      </c>
      <c r="K3956">
        <v>1</v>
      </c>
      <c r="L3956">
        <v>31</v>
      </c>
      <c r="M3956" s="1">
        <v>44829</v>
      </c>
      <c r="N3956">
        <v>1.48</v>
      </c>
      <c r="O3956">
        <v>39</v>
      </c>
      <c r="P3956">
        <v>12</v>
      </c>
      <c r="Q3956">
        <v>13</v>
      </c>
      <c r="R3956" s="13" t="s">
        <v>101</v>
      </c>
    </row>
    <row r="3957" spans="1:18" ht="15.95" customHeight="1">
      <c r="A3957">
        <v>48741430</v>
      </c>
      <c r="B3957" t="s">
        <v>6474</v>
      </c>
      <c r="C3957">
        <v>393211335</v>
      </c>
      <c r="D3957" t="s">
        <v>6475</v>
      </c>
      <c r="F3957" t="s">
        <v>88</v>
      </c>
      <c r="G3957">
        <v>38.90052</v>
      </c>
      <c r="H3957">
        <v>-76.987489999999994</v>
      </c>
      <c r="I3957" t="s">
        <v>25</v>
      </c>
      <c r="J3957">
        <v>70</v>
      </c>
      <c r="K3957">
        <v>365</v>
      </c>
      <c r="L3957">
        <v>0</v>
      </c>
      <c r="O3957">
        <v>1</v>
      </c>
      <c r="P3957">
        <v>365</v>
      </c>
      <c r="Q3957">
        <v>0</v>
      </c>
    </row>
    <row r="3958" spans="1:18" ht="15.95" customHeight="1">
      <c r="A3958">
        <v>48746814</v>
      </c>
      <c r="B3958" t="s">
        <v>6635</v>
      </c>
      <c r="C3958">
        <v>16199167</v>
      </c>
      <c r="D3958" t="s">
        <v>62</v>
      </c>
      <c r="F3958" t="s">
        <v>122</v>
      </c>
      <c r="G3958">
        <v>38.916710000000002</v>
      </c>
      <c r="H3958">
        <v>-77.025880000000001</v>
      </c>
      <c r="I3958" t="s">
        <v>21</v>
      </c>
      <c r="J3958">
        <v>280</v>
      </c>
      <c r="K3958">
        <v>3</v>
      </c>
      <c r="L3958">
        <v>67</v>
      </c>
      <c r="M3958" s="1">
        <v>44907</v>
      </c>
      <c r="N3958">
        <v>3.4</v>
      </c>
      <c r="O3958">
        <v>2</v>
      </c>
      <c r="P3958">
        <v>150</v>
      </c>
      <c r="Q3958">
        <v>41</v>
      </c>
      <c r="R3958" s="2" t="s">
        <v>1956</v>
      </c>
    </row>
    <row r="3959" spans="1:18" ht="15.95" customHeight="1">
      <c r="A3959">
        <v>48751212</v>
      </c>
      <c r="B3959" t="s">
        <v>6636</v>
      </c>
      <c r="C3959">
        <v>392084046</v>
      </c>
      <c r="D3959" t="s">
        <v>6469</v>
      </c>
      <c r="F3959" t="s">
        <v>94</v>
      </c>
      <c r="G3959">
        <v>38.913939999999997</v>
      </c>
      <c r="H3959">
        <v>-77.040080000000003</v>
      </c>
      <c r="I3959" t="s">
        <v>25</v>
      </c>
      <c r="J3959">
        <v>216</v>
      </c>
      <c r="K3959">
        <v>1</v>
      </c>
      <c r="L3959">
        <v>17</v>
      </c>
      <c r="M3959" s="1">
        <v>44871</v>
      </c>
      <c r="N3959">
        <v>0.96</v>
      </c>
      <c r="O3959">
        <v>6</v>
      </c>
      <c r="P3959">
        <v>346</v>
      </c>
      <c r="Q3959">
        <v>14</v>
      </c>
      <c r="R3959" t="s">
        <v>101</v>
      </c>
    </row>
    <row r="3960" spans="1:18" ht="15.95" customHeight="1">
      <c r="A3960">
        <v>48751404</v>
      </c>
      <c r="B3960" t="s">
        <v>6637</v>
      </c>
      <c r="C3960">
        <v>392084046</v>
      </c>
      <c r="D3960" t="s">
        <v>6469</v>
      </c>
      <c r="F3960" t="s">
        <v>94</v>
      </c>
      <c r="G3960">
        <v>38.913679999999999</v>
      </c>
      <c r="H3960">
        <v>-77.040180000000007</v>
      </c>
      <c r="I3960" t="s">
        <v>25</v>
      </c>
      <c r="J3960">
        <v>216</v>
      </c>
      <c r="K3960">
        <v>31</v>
      </c>
      <c r="L3960">
        <v>2</v>
      </c>
      <c r="M3960" s="1">
        <v>44555</v>
      </c>
      <c r="N3960">
        <v>0.15</v>
      </c>
      <c r="O3960">
        <v>6</v>
      </c>
      <c r="P3960">
        <v>278</v>
      </c>
      <c r="Q3960">
        <v>1</v>
      </c>
    </row>
    <row r="3961" spans="1:18" ht="15.95" customHeight="1">
      <c r="A3961">
        <v>48751624</v>
      </c>
      <c r="B3961" t="s">
        <v>6638</v>
      </c>
      <c r="C3961">
        <v>392084046</v>
      </c>
      <c r="D3961" t="s">
        <v>6469</v>
      </c>
      <c r="F3961" t="s">
        <v>94</v>
      </c>
      <c r="G3961">
        <v>38.913580000000003</v>
      </c>
      <c r="H3961">
        <v>-77.038399999999996</v>
      </c>
      <c r="I3961" t="s">
        <v>25</v>
      </c>
      <c r="J3961">
        <v>318</v>
      </c>
      <c r="K3961">
        <v>31</v>
      </c>
      <c r="L3961">
        <v>1</v>
      </c>
      <c r="M3961" s="1">
        <v>44660</v>
      </c>
      <c r="N3961">
        <v>0.12</v>
      </c>
      <c r="O3961">
        <v>6</v>
      </c>
      <c r="P3961">
        <v>274</v>
      </c>
      <c r="Q3961">
        <v>1</v>
      </c>
    </row>
    <row r="3962" spans="1:18" ht="15.95" customHeight="1">
      <c r="A3962">
        <v>48751742</v>
      </c>
      <c r="B3962" t="s">
        <v>6639</v>
      </c>
      <c r="C3962">
        <v>392084046</v>
      </c>
      <c r="D3962" t="s">
        <v>6469</v>
      </c>
      <c r="F3962" t="s">
        <v>94</v>
      </c>
      <c r="G3962">
        <v>38.914490000000001</v>
      </c>
      <c r="H3962">
        <v>-77.038570000000007</v>
      </c>
      <c r="I3962" t="s">
        <v>25</v>
      </c>
      <c r="J3962">
        <v>244</v>
      </c>
      <c r="K3962">
        <v>31</v>
      </c>
      <c r="L3962">
        <v>27</v>
      </c>
      <c r="M3962" s="1">
        <v>44607</v>
      </c>
      <c r="N3962">
        <v>1.32</v>
      </c>
      <c r="O3962">
        <v>6</v>
      </c>
      <c r="P3962">
        <v>270</v>
      </c>
      <c r="Q3962">
        <v>3</v>
      </c>
    </row>
    <row r="3963" spans="1:18" ht="15.95" customHeight="1">
      <c r="A3963">
        <v>48751974</v>
      </c>
      <c r="B3963" t="s">
        <v>6214</v>
      </c>
      <c r="C3963">
        <v>386101761</v>
      </c>
      <c r="D3963" t="s">
        <v>6215</v>
      </c>
      <c r="F3963" t="s">
        <v>63</v>
      </c>
      <c r="G3963">
        <v>38.909439999999996</v>
      </c>
      <c r="H3963">
        <v>-77.024699999999996</v>
      </c>
      <c r="I3963" t="s">
        <v>25</v>
      </c>
      <c r="J3963">
        <v>120</v>
      </c>
      <c r="K3963">
        <v>1</v>
      </c>
      <c r="L3963">
        <v>49</v>
      </c>
      <c r="M3963" s="1">
        <v>44839</v>
      </c>
      <c r="N3963">
        <v>2.34</v>
      </c>
      <c r="O3963">
        <v>39</v>
      </c>
      <c r="P3963">
        <v>9</v>
      </c>
      <c r="Q3963">
        <v>19</v>
      </c>
      <c r="R3963" t="s">
        <v>101</v>
      </c>
    </row>
    <row r="3964" spans="1:18" ht="15.95" customHeight="1">
      <c r="A3964">
        <v>48752082</v>
      </c>
      <c r="B3964" t="s">
        <v>6640</v>
      </c>
      <c r="C3964">
        <v>392084046</v>
      </c>
      <c r="D3964" t="s">
        <v>6469</v>
      </c>
      <c r="F3964" t="s">
        <v>94</v>
      </c>
      <c r="G3964">
        <v>38.912559999999999</v>
      </c>
      <c r="H3964">
        <v>-77.038669999999996</v>
      </c>
      <c r="I3964" t="s">
        <v>25</v>
      </c>
      <c r="J3964">
        <v>263</v>
      </c>
      <c r="K3964">
        <v>31</v>
      </c>
      <c r="L3964">
        <v>0</v>
      </c>
      <c r="M3964" s="13"/>
      <c r="O3964">
        <v>6</v>
      </c>
      <c r="P3964">
        <v>270</v>
      </c>
      <c r="Q3964">
        <v>0</v>
      </c>
    </row>
    <row r="3965" spans="1:18" ht="15.95" customHeight="1">
      <c r="A3965">
        <v>48752131</v>
      </c>
      <c r="B3965" t="s">
        <v>6214</v>
      </c>
      <c r="C3965">
        <v>386101761</v>
      </c>
      <c r="D3965" t="s">
        <v>6215</v>
      </c>
      <c r="F3965" t="s">
        <v>63</v>
      </c>
      <c r="G3965">
        <v>38.908470000000001</v>
      </c>
      <c r="H3965">
        <v>-77.02413</v>
      </c>
      <c r="I3965" t="s">
        <v>25</v>
      </c>
      <c r="J3965">
        <v>109</v>
      </c>
      <c r="K3965">
        <v>1</v>
      </c>
      <c r="L3965">
        <v>47</v>
      </c>
      <c r="M3965" s="1">
        <v>44835</v>
      </c>
      <c r="N3965">
        <v>2.2999999999999998</v>
      </c>
      <c r="O3965">
        <v>39</v>
      </c>
      <c r="P3965">
        <v>8</v>
      </c>
      <c r="Q3965">
        <v>21</v>
      </c>
      <c r="R3965" t="s">
        <v>101</v>
      </c>
    </row>
    <row r="3966" spans="1:18" ht="15.95" customHeight="1">
      <c r="A3966">
        <v>48754351</v>
      </c>
      <c r="B3966" t="s">
        <v>6214</v>
      </c>
      <c r="C3966">
        <v>386101761</v>
      </c>
      <c r="D3966" t="s">
        <v>6215</v>
      </c>
      <c r="F3966" t="s">
        <v>63</v>
      </c>
      <c r="G3966">
        <v>38.908110000000001</v>
      </c>
      <c r="H3966">
        <v>-77.024360000000001</v>
      </c>
      <c r="I3966" t="s">
        <v>25</v>
      </c>
      <c r="J3966">
        <v>120</v>
      </c>
      <c r="K3966">
        <v>1</v>
      </c>
      <c r="L3966">
        <v>14</v>
      </c>
      <c r="M3966" s="1">
        <v>44820</v>
      </c>
      <c r="N3966">
        <v>0.7</v>
      </c>
      <c r="O3966">
        <v>39</v>
      </c>
      <c r="P3966">
        <v>11</v>
      </c>
      <c r="Q3966">
        <v>2</v>
      </c>
      <c r="R3966" t="s">
        <v>101</v>
      </c>
    </row>
    <row r="3967" spans="1:18" ht="15.95" customHeight="1">
      <c r="A3967">
        <v>48757013</v>
      </c>
      <c r="B3967" t="s">
        <v>6641</v>
      </c>
      <c r="C3967">
        <v>393323648</v>
      </c>
      <c r="D3967" t="s">
        <v>2793</v>
      </c>
      <c r="F3967" t="s">
        <v>34</v>
      </c>
      <c r="G3967">
        <v>38.9559</v>
      </c>
      <c r="H3967">
        <v>-77.012960000000007</v>
      </c>
      <c r="I3967" t="s">
        <v>21</v>
      </c>
      <c r="J3967">
        <v>155</v>
      </c>
      <c r="K3967">
        <v>31</v>
      </c>
      <c r="L3967">
        <v>14</v>
      </c>
      <c r="M3967" s="1">
        <v>44868</v>
      </c>
      <c r="N3967">
        <v>0.67</v>
      </c>
      <c r="O3967">
        <v>1</v>
      </c>
      <c r="P3967">
        <v>180</v>
      </c>
      <c r="Q3967">
        <v>3</v>
      </c>
    </row>
    <row r="3968" spans="1:18" ht="15.95" customHeight="1">
      <c r="A3968">
        <v>48764314</v>
      </c>
      <c r="B3968" t="s">
        <v>6214</v>
      </c>
      <c r="C3968">
        <v>386101761</v>
      </c>
      <c r="D3968" t="s">
        <v>6215</v>
      </c>
      <c r="F3968" t="s">
        <v>63</v>
      </c>
      <c r="G3968">
        <v>38.907649999999997</v>
      </c>
      <c r="H3968">
        <v>-77.024749999999997</v>
      </c>
      <c r="I3968" t="s">
        <v>25</v>
      </c>
      <c r="J3968">
        <v>109</v>
      </c>
      <c r="K3968">
        <v>1</v>
      </c>
      <c r="L3968">
        <v>7</v>
      </c>
      <c r="M3968" s="1">
        <v>44682</v>
      </c>
      <c r="N3968">
        <v>0.33</v>
      </c>
      <c r="O3968">
        <v>39</v>
      </c>
      <c r="P3968">
        <v>61</v>
      </c>
      <c r="Q3968">
        <v>1</v>
      </c>
      <c r="R3968" t="s">
        <v>101</v>
      </c>
    </row>
    <row r="3969" spans="1:18" ht="15.95" customHeight="1">
      <c r="A3969">
        <v>48764619</v>
      </c>
      <c r="B3969" t="s">
        <v>6214</v>
      </c>
      <c r="C3969">
        <v>386101761</v>
      </c>
      <c r="D3969" t="s">
        <v>6215</v>
      </c>
      <c r="F3969" t="s">
        <v>63</v>
      </c>
      <c r="G3969">
        <v>38.907730000000001</v>
      </c>
      <c r="H3969">
        <v>-77.023150000000001</v>
      </c>
      <c r="I3969" t="s">
        <v>25</v>
      </c>
      <c r="J3969">
        <v>120</v>
      </c>
      <c r="K3969">
        <v>1</v>
      </c>
      <c r="L3969">
        <v>31</v>
      </c>
      <c r="M3969" s="1">
        <v>44887</v>
      </c>
      <c r="N3969">
        <v>1.49</v>
      </c>
      <c r="O3969">
        <v>39</v>
      </c>
      <c r="P3969">
        <v>60</v>
      </c>
      <c r="Q3969">
        <v>14</v>
      </c>
      <c r="R3969" t="s">
        <v>101</v>
      </c>
    </row>
    <row r="3970" spans="1:18" ht="15.95" customHeight="1">
      <c r="A3970">
        <v>48766089</v>
      </c>
      <c r="B3970" t="s">
        <v>6642</v>
      </c>
      <c r="C3970">
        <v>114218670</v>
      </c>
      <c r="D3970" t="s">
        <v>6643</v>
      </c>
      <c r="F3970" t="s">
        <v>88</v>
      </c>
      <c r="G3970">
        <v>38.900350000000003</v>
      </c>
      <c r="H3970">
        <v>-76.993709999999993</v>
      </c>
      <c r="I3970" t="s">
        <v>21</v>
      </c>
      <c r="J3970">
        <v>77</v>
      </c>
      <c r="K3970">
        <v>31</v>
      </c>
      <c r="L3970">
        <v>54</v>
      </c>
      <c r="M3970" s="1">
        <v>44815</v>
      </c>
      <c r="N3970">
        <v>2.96</v>
      </c>
      <c r="O3970">
        <v>1</v>
      </c>
      <c r="P3970">
        <v>93</v>
      </c>
      <c r="Q3970">
        <v>28</v>
      </c>
      <c r="R3970" s="13"/>
    </row>
    <row r="3971" spans="1:18" ht="15.95" customHeight="1">
      <c r="A3971">
        <v>48769123</v>
      </c>
      <c r="B3971" t="s">
        <v>6644</v>
      </c>
      <c r="C3971">
        <v>12923983</v>
      </c>
      <c r="D3971" t="s">
        <v>647</v>
      </c>
      <c r="F3971" t="s">
        <v>20</v>
      </c>
      <c r="G3971">
        <v>38.964750000000002</v>
      </c>
      <c r="H3971">
        <v>-77.019800000000004</v>
      </c>
      <c r="I3971" t="s">
        <v>21</v>
      </c>
      <c r="J3971">
        <v>60</v>
      </c>
      <c r="K3971">
        <v>2</v>
      </c>
      <c r="L3971">
        <v>86</v>
      </c>
      <c r="M3971" s="1">
        <v>44909</v>
      </c>
      <c r="N3971">
        <v>4.08</v>
      </c>
      <c r="O3971">
        <v>1</v>
      </c>
      <c r="P3971">
        <v>125</v>
      </c>
      <c r="Q3971">
        <v>48</v>
      </c>
      <c r="R3971" s="13" t="s">
        <v>6645</v>
      </c>
    </row>
    <row r="3972" spans="1:18" ht="15.95" customHeight="1">
      <c r="A3972">
        <v>48789743</v>
      </c>
      <c r="B3972" t="s">
        <v>6646</v>
      </c>
      <c r="C3972">
        <v>242384147</v>
      </c>
      <c r="D3972" t="s">
        <v>5978</v>
      </c>
      <c r="F3972" t="s">
        <v>141</v>
      </c>
      <c r="G3972">
        <v>38.902529999999999</v>
      </c>
      <c r="H3972">
        <v>-76.980379999999997</v>
      </c>
      <c r="I3972" t="s">
        <v>21</v>
      </c>
      <c r="J3972">
        <v>87</v>
      </c>
      <c r="K3972">
        <v>31</v>
      </c>
      <c r="L3972">
        <v>18</v>
      </c>
      <c r="M3972" s="1">
        <v>44905</v>
      </c>
      <c r="N3972">
        <v>0.87</v>
      </c>
      <c r="O3972">
        <v>10</v>
      </c>
      <c r="P3972">
        <v>346</v>
      </c>
      <c r="Q3972">
        <v>14</v>
      </c>
      <c r="R3972" t="s">
        <v>101</v>
      </c>
    </row>
    <row r="3973" spans="1:18" ht="15.95" customHeight="1">
      <c r="A3973">
        <v>48804153</v>
      </c>
      <c r="B3973" t="s">
        <v>6647</v>
      </c>
      <c r="C3973">
        <v>69203193</v>
      </c>
      <c r="D3973" t="s">
        <v>2676</v>
      </c>
      <c r="F3973" t="s">
        <v>88</v>
      </c>
      <c r="G3973">
        <v>38.894420619999998</v>
      </c>
      <c r="H3973">
        <v>-76.998260500000001</v>
      </c>
      <c r="I3973" t="s">
        <v>21</v>
      </c>
      <c r="J3973">
        <v>60</v>
      </c>
      <c r="K3973">
        <v>31</v>
      </c>
      <c r="L3973">
        <v>3</v>
      </c>
      <c r="M3973" s="1">
        <v>44666</v>
      </c>
      <c r="N3973">
        <v>0.18</v>
      </c>
      <c r="O3973">
        <v>34</v>
      </c>
      <c r="P3973">
        <v>365</v>
      </c>
      <c r="Q3973">
        <v>1</v>
      </c>
    </row>
    <row r="3974" spans="1:18" ht="15.95" customHeight="1">
      <c r="A3974">
        <v>48827054</v>
      </c>
      <c r="B3974" t="s">
        <v>6648</v>
      </c>
      <c r="C3974">
        <v>90281</v>
      </c>
      <c r="D3974" t="s">
        <v>4346</v>
      </c>
      <c r="F3974" t="s">
        <v>28</v>
      </c>
      <c r="G3974">
        <v>38.913513000000002</v>
      </c>
      <c r="H3974">
        <v>-77.013512000000006</v>
      </c>
      <c r="I3974" t="s">
        <v>21</v>
      </c>
      <c r="J3974">
        <v>165</v>
      </c>
      <c r="K3974">
        <v>1</v>
      </c>
      <c r="L3974">
        <v>154</v>
      </c>
      <c r="M3974" s="1">
        <v>44909</v>
      </c>
      <c r="N3974">
        <v>7.33</v>
      </c>
      <c r="O3974">
        <v>1</v>
      </c>
      <c r="P3974">
        <v>270</v>
      </c>
      <c r="Q3974">
        <v>85</v>
      </c>
      <c r="R3974" t="s">
        <v>560</v>
      </c>
    </row>
    <row r="3975" spans="1:18" ht="15.95" customHeight="1">
      <c r="A3975">
        <v>48831680</v>
      </c>
      <c r="B3975" t="s">
        <v>6649</v>
      </c>
      <c r="C3975">
        <v>242384147</v>
      </c>
      <c r="D3975" t="s">
        <v>5978</v>
      </c>
      <c r="F3975" t="s">
        <v>141</v>
      </c>
      <c r="G3975">
        <v>38.902749999999997</v>
      </c>
      <c r="H3975">
        <v>-76.980530000000002</v>
      </c>
      <c r="I3975" t="s">
        <v>21</v>
      </c>
      <c r="J3975">
        <v>75</v>
      </c>
      <c r="K3975">
        <v>3</v>
      </c>
      <c r="L3975">
        <v>11</v>
      </c>
      <c r="M3975" s="1">
        <v>44692</v>
      </c>
      <c r="N3975">
        <v>0.53</v>
      </c>
      <c r="O3975">
        <v>10</v>
      </c>
      <c r="P3975">
        <v>168</v>
      </c>
      <c r="Q3975">
        <v>2</v>
      </c>
      <c r="R3975" t="s">
        <v>101</v>
      </c>
    </row>
    <row r="3976" spans="1:18" ht="15.95" customHeight="1">
      <c r="A3976">
        <v>48832169</v>
      </c>
      <c r="B3976" t="s">
        <v>6650</v>
      </c>
      <c r="C3976">
        <v>39930655</v>
      </c>
      <c r="D3976" t="s">
        <v>1928</v>
      </c>
      <c r="F3976" t="s">
        <v>94</v>
      </c>
      <c r="G3976">
        <v>38.91093</v>
      </c>
      <c r="H3976">
        <v>-77.042919999999995</v>
      </c>
      <c r="I3976" t="s">
        <v>21</v>
      </c>
      <c r="J3976">
        <v>134</v>
      </c>
      <c r="K3976">
        <v>30</v>
      </c>
      <c r="L3976">
        <v>10</v>
      </c>
      <c r="M3976" s="1">
        <v>44878</v>
      </c>
      <c r="N3976">
        <v>0.48</v>
      </c>
      <c r="O3976">
        <v>166</v>
      </c>
      <c r="P3976">
        <v>325</v>
      </c>
      <c r="Q3976">
        <v>8</v>
      </c>
      <c r="R3976" t="s">
        <v>101</v>
      </c>
    </row>
    <row r="3977" spans="1:18" ht="15.95" customHeight="1">
      <c r="A3977">
        <v>48832570</v>
      </c>
      <c r="B3977" t="s">
        <v>6651</v>
      </c>
      <c r="C3977">
        <v>242384147</v>
      </c>
      <c r="D3977" t="s">
        <v>5978</v>
      </c>
      <c r="F3977" t="s">
        <v>141</v>
      </c>
      <c r="G3977">
        <v>38.902470000000001</v>
      </c>
      <c r="H3977">
        <v>-76.979600000000005</v>
      </c>
      <c r="I3977" t="s">
        <v>21</v>
      </c>
      <c r="J3977">
        <v>112</v>
      </c>
      <c r="K3977">
        <v>3</v>
      </c>
      <c r="L3977">
        <v>16</v>
      </c>
      <c r="M3977" s="1">
        <v>44881</v>
      </c>
      <c r="N3977">
        <v>1.38</v>
      </c>
      <c r="O3977">
        <v>10</v>
      </c>
      <c r="P3977">
        <v>201</v>
      </c>
      <c r="Q3977">
        <v>16</v>
      </c>
      <c r="R3977" t="s">
        <v>101</v>
      </c>
    </row>
    <row r="3978" spans="1:18" ht="15.95" customHeight="1">
      <c r="A3978">
        <v>48832580</v>
      </c>
      <c r="B3978" t="s">
        <v>6652</v>
      </c>
      <c r="C3978">
        <v>242384147</v>
      </c>
      <c r="D3978" t="s">
        <v>5978</v>
      </c>
      <c r="F3978" t="s">
        <v>141</v>
      </c>
      <c r="G3978">
        <v>38.903039999999997</v>
      </c>
      <c r="H3978">
        <v>-76.980429999999998</v>
      </c>
      <c r="I3978" t="s">
        <v>21</v>
      </c>
      <c r="J3978">
        <v>82</v>
      </c>
      <c r="K3978">
        <v>31</v>
      </c>
      <c r="L3978">
        <v>27</v>
      </c>
      <c r="M3978" s="1">
        <v>44895</v>
      </c>
      <c r="N3978">
        <v>1.42</v>
      </c>
      <c r="O3978">
        <v>10</v>
      </c>
      <c r="P3978">
        <v>351</v>
      </c>
      <c r="Q3978">
        <v>16</v>
      </c>
      <c r="R3978" t="s">
        <v>101</v>
      </c>
    </row>
    <row r="3979" spans="1:18" ht="15.95" customHeight="1">
      <c r="A3979">
        <v>48841313</v>
      </c>
      <c r="B3979" t="s">
        <v>6653</v>
      </c>
      <c r="C3979">
        <v>10532814</v>
      </c>
      <c r="D3979" t="s">
        <v>886</v>
      </c>
      <c r="F3979" t="s">
        <v>34</v>
      </c>
      <c r="G3979">
        <v>38.938899999999997</v>
      </c>
      <c r="H3979">
        <v>-77.028850000000006</v>
      </c>
      <c r="I3979" t="s">
        <v>21</v>
      </c>
      <c r="J3979">
        <v>92</v>
      </c>
      <c r="K3979">
        <v>1</v>
      </c>
      <c r="L3979">
        <v>133</v>
      </c>
      <c r="M3979" s="1">
        <v>44913</v>
      </c>
      <c r="N3979">
        <v>6.84</v>
      </c>
      <c r="O3979">
        <v>4</v>
      </c>
      <c r="P3979">
        <v>330</v>
      </c>
      <c r="Q3979">
        <v>87</v>
      </c>
      <c r="R3979" t="s">
        <v>6654</v>
      </c>
    </row>
    <row r="3980" spans="1:18" ht="15.95" customHeight="1">
      <c r="A3980">
        <v>48844621</v>
      </c>
      <c r="B3980" t="s">
        <v>6655</v>
      </c>
      <c r="C3980">
        <v>27542963</v>
      </c>
      <c r="D3980" t="s">
        <v>6656</v>
      </c>
      <c r="F3980" t="s">
        <v>454</v>
      </c>
      <c r="G3980">
        <v>38.899520000000003</v>
      </c>
      <c r="H3980">
        <v>-76.922690000000003</v>
      </c>
      <c r="I3980" t="s">
        <v>21</v>
      </c>
      <c r="J3980">
        <v>208</v>
      </c>
      <c r="K3980">
        <v>2</v>
      </c>
      <c r="L3980">
        <v>11</v>
      </c>
      <c r="M3980" s="1">
        <v>44812</v>
      </c>
      <c r="N3980">
        <v>0.85</v>
      </c>
      <c r="O3980">
        <v>1</v>
      </c>
      <c r="P3980">
        <v>234</v>
      </c>
      <c r="Q3980">
        <v>10</v>
      </c>
      <c r="R3980" t="s">
        <v>101</v>
      </c>
    </row>
    <row r="3981" spans="1:18" ht="15.95" customHeight="1">
      <c r="A3981">
        <v>48851573</v>
      </c>
      <c r="B3981" t="s">
        <v>6657</v>
      </c>
      <c r="C3981">
        <v>45623953</v>
      </c>
      <c r="D3981" t="s">
        <v>6658</v>
      </c>
      <c r="F3981" t="s">
        <v>70</v>
      </c>
      <c r="G3981">
        <v>38.934460000000001</v>
      </c>
      <c r="H3981">
        <v>-77.021820000000005</v>
      </c>
      <c r="I3981" t="s">
        <v>21</v>
      </c>
      <c r="J3981">
        <v>82</v>
      </c>
      <c r="K3981">
        <v>2</v>
      </c>
      <c r="L3981">
        <v>161</v>
      </c>
      <c r="M3981" s="1">
        <v>44899</v>
      </c>
      <c r="N3981">
        <v>7.91</v>
      </c>
      <c r="O3981">
        <v>1</v>
      </c>
      <c r="P3981">
        <v>149</v>
      </c>
      <c r="Q3981">
        <v>84</v>
      </c>
      <c r="R3981" t="s">
        <v>6659</v>
      </c>
    </row>
    <row r="3982" spans="1:18" ht="15.95" customHeight="1">
      <c r="A3982">
        <v>48862420</v>
      </c>
      <c r="B3982" t="s">
        <v>6660</v>
      </c>
      <c r="C3982">
        <v>7650266</v>
      </c>
      <c r="D3982" t="s">
        <v>5726</v>
      </c>
      <c r="F3982" t="s">
        <v>94</v>
      </c>
      <c r="G3982">
        <v>38.91301</v>
      </c>
      <c r="H3982">
        <v>-77.041809999999998</v>
      </c>
      <c r="I3982" t="s">
        <v>21</v>
      </c>
      <c r="J3982">
        <v>120</v>
      </c>
      <c r="K3982">
        <v>31</v>
      </c>
      <c r="L3982">
        <v>1</v>
      </c>
      <c r="M3982" s="1">
        <v>44348</v>
      </c>
      <c r="N3982">
        <v>0.05</v>
      </c>
      <c r="O3982">
        <v>101</v>
      </c>
      <c r="P3982">
        <v>365</v>
      </c>
      <c r="Q3982">
        <v>0</v>
      </c>
    </row>
    <row r="3983" spans="1:18" ht="15.95" customHeight="1">
      <c r="A3983">
        <v>48871515</v>
      </c>
      <c r="B3983" t="s">
        <v>6661</v>
      </c>
      <c r="C3983">
        <v>103480243</v>
      </c>
      <c r="D3983" t="s">
        <v>767</v>
      </c>
      <c r="F3983" t="s">
        <v>141</v>
      </c>
      <c r="G3983">
        <v>38.901879999999998</v>
      </c>
      <c r="H3983">
        <v>-76.978549999999998</v>
      </c>
      <c r="I3983" t="s">
        <v>21</v>
      </c>
      <c r="J3983">
        <v>62</v>
      </c>
      <c r="K3983">
        <v>31</v>
      </c>
      <c r="L3983">
        <v>13</v>
      </c>
      <c r="M3983" s="1">
        <v>44865</v>
      </c>
      <c r="N3983">
        <v>0.68</v>
      </c>
      <c r="O3983">
        <v>1</v>
      </c>
      <c r="P3983">
        <v>72</v>
      </c>
      <c r="Q3983">
        <v>6</v>
      </c>
      <c r="R3983" s="13"/>
    </row>
    <row r="3984" spans="1:18" ht="15.95" customHeight="1">
      <c r="A3984">
        <v>48882791</v>
      </c>
      <c r="B3984" t="s">
        <v>6214</v>
      </c>
      <c r="C3984">
        <v>386101761</v>
      </c>
      <c r="D3984" t="s">
        <v>6215</v>
      </c>
      <c r="F3984" t="s">
        <v>63</v>
      </c>
      <c r="G3984">
        <v>38.909480000000002</v>
      </c>
      <c r="H3984">
        <v>-77.023489999999995</v>
      </c>
      <c r="I3984" t="s">
        <v>25</v>
      </c>
      <c r="J3984">
        <v>109</v>
      </c>
      <c r="K3984">
        <v>1</v>
      </c>
      <c r="L3984">
        <v>13</v>
      </c>
      <c r="M3984" s="1">
        <v>44682</v>
      </c>
      <c r="N3984">
        <v>0.63</v>
      </c>
      <c r="O3984">
        <v>39</v>
      </c>
      <c r="P3984">
        <v>61</v>
      </c>
      <c r="Q3984">
        <v>4</v>
      </c>
      <c r="R3984" t="s">
        <v>101</v>
      </c>
    </row>
    <row r="3985" spans="1:18" ht="15.95" customHeight="1">
      <c r="A3985">
        <v>48883039</v>
      </c>
      <c r="B3985" t="s">
        <v>6214</v>
      </c>
      <c r="C3985">
        <v>386101761</v>
      </c>
      <c r="D3985" t="s">
        <v>6215</v>
      </c>
      <c r="F3985" t="s">
        <v>63</v>
      </c>
      <c r="G3985">
        <v>38.909140000000001</v>
      </c>
      <c r="H3985">
        <v>-77.022580000000005</v>
      </c>
      <c r="I3985" t="s">
        <v>25</v>
      </c>
      <c r="J3985">
        <v>109</v>
      </c>
      <c r="K3985">
        <v>1</v>
      </c>
      <c r="L3985">
        <v>60</v>
      </c>
      <c r="M3985" s="1">
        <v>44890</v>
      </c>
      <c r="N3985">
        <v>2.9</v>
      </c>
      <c r="O3985">
        <v>39</v>
      </c>
      <c r="P3985">
        <v>58</v>
      </c>
      <c r="Q3985">
        <v>26</v>
      </c>
      <c r="R3985" t="s">
        <v>101</v>
      </c>
    </row>
    <row r="3986" spans="1:18" ht="15.95" customHeight="1">
      <c r="A3986">
        <v>48888669</v>
      </c>
      <c r="B3986" t="s">
        <v>6662</v>
      </c>
      <c r="C3986">
        <v>18944892</v>
      </c>
      <c r="D3986" t="s">
        <v>366</v>
      </c>
      <c r="F3986" t="s">
        <v>88</v>
      </c>
      <c r="G3986">
        <v>38.894640000000003</v>
      </c>
      <c r="H3986">
        <v>-76.97842</v>
      </c>
      <c r="I3986" t="s">
        <v>21</v>
      </c>
      <c r="J3986">
        <v>119</v>
      </c>
      <c r="K3986">
        <v>2</v>
      </c>
      <c r="L3986">
        <v>73</v>
      </c>
      <c r="M3986" s="1">
        <v>44905</v>
      </c>
      <c r="N3986">
        <v>4.25</v>
      </c>
      <c r="O3986">
        <v>1</v>
      </c>
      <c r="P3986">
        <v>49</v>
      </c>
      <c r="Q3986">
        <v>48</v>
      </c>
      <c r="R3986" s="2" t="s">
        <v>6663</v>
      </c>
    </row>
    <row r="3987" spans="1:18" ht="15.95" customHeight="1">
      <c r="A3987">
        <v>48901549</v>
      </c>
      <c r="B3987" t="s">
        <v>6664</v>
      </c>
      <c r="C3987">
        <v>301871335</v>
      </c>
      <c r="D3987" t="s">
        <v>6665</v>
      </c>
      <c r="F3987" t="s">
        <v>34</v>
      </c>
      <c r="G3987">
        <v>38.943010000000001</v>
      </c>
      <c r="H3987">
        <v>-77.01876</v>
      </c>
      <c r="I3987" t="s">
        <v>21</v>
      </c>
      <c r="J3987">
        <v>75</v>
      </c>
      <c r="K3987">
        <v>2</v>
      </c>
      <c r="L3987">
        <v>27</v>
      </c>
      <c r="M3987" s="1">
        <v>44905</v>
      </c>
      <c r="N3987">
        <v>1.3</v>
      </c>
      <c r="O3987">
        <v>1</v>
      </c>
      <c r="P3987">
        <v>245</v>
      </c>
      <c r="Q3987">
        <v>18</v>
      </c>
      <c r="R3987" t="s">
        <v>6666</v>
      </c>
    </row>
    <row r="3988" spans="1:18" ht="15.95" customHeight="1">
      <c r="A3988">
        <v>48902103</v>
      </c>
      <c r="B3988" t="s">
        <v>6667</v>
      </c>
      <c r="C3988">
        <v>26386547</v>
      </c>
      <c r="D3988" t="s">
        <v>2967</v>
      </c>
      <c r="F3988" t="s">
        <v>34</v>
      </c>
      <c r="G3988">
        <v>38.937779999999997</v>
      </c>
      <c r="H3988">
        <v>-77.031459999999996</v>
      </c>
      <c r="I3988" t="s">
        <v>21</v>
      </c>
      <c r="J3988">
        <v>140</v>
      </c>
      <c r="K3988">
        <v>31</v>
      </c>
      <c r="L3988">
        <v>0</v>
      </c>
      <c r="M3988" s="13"/>
      <c r="O3988">
        <v>1</v>
      </c>
      <c r="P3988">
        <v>179</v>
      </c>
      <c r="Q3988">
        <v>0</v>
      </c>
    </row>
    <row r="3989" spans="1:18" ht="15.95" customHeight="1">
      <c r="A3989">
        <v>48906105</v>
      </c>
      <c r="B3989" t="s">
        <v>6668</v>
      </c>
      <c r="C3989">
        <v>315148</v>
      </c>
      <c r="D3989" t="s">
        <v>33</v>
      </c>
      <c r="F3989" t="s">
        <v>34</v>
      </c>
      <c r="G3989">
        <v>38.936630000000001</v>
      </c>
      <c r="H3989">
        <v>-77.024919999999995</v>
      </c>
      <c r="I3989" t="s">
        <v>25</v>
      </c>
      <c r="J3989">
        <v>33</v>
      </c>
      <c r="K3989">
        <v>31</v>
      </c>
      <c r="L3989">
        <v>7</v>
      </c>
      <c r="M3989" s="1">
        <v>44800</v>
      </c>
      <c r="N3989">
        <v>0.44</v>
      </c>
      <c r="O3989">
        <v>35</v>
      </c>
      <c r="P3989">
        <v>362</v>
      </c>
      <c r="Q3989">
        <v>6</v>
      </c>
    </row>
    <row r="3990" spans="1:18" ht="15.95" customHeight="1">
      <c r="A3990">
        <v>48916702</v>
      </c>
      <c r="B3990" t="s">
        <v>6669</v>
      </c>
      <c r="C3990">
        <v>18009539</v>
      </c>
      <c r="D3990" t="s">
        <v>366</v>
      </c>
      <c r="F3990" t="s">
        <v>195</v>
      </c>
      <c r="G3990">
        <v>38.949897999999997</v>
      </c>
      <c r="H3990">
        <v>-76.996146999999993</v>
      </c>
      <c r="I3990" t="s">
        <v>21</v>
      </c>
      <c r="J3990">
        <v>150</v>
      </c>
      <c r="K3990">
        <v>3</v>
      </c>
      <c r="L3990">
        <v>4</v>
      </c>
      <c r="M3990" s="1">
        <v>44891</v>
      </c>
      <c r="N3990">
        <v>0.25</v>
      </c>
      <c r="O3990">
        <v>1</v>
      </c>
      <c r="P3990">
        <v>12</v>
      </c>
      <c r="Q3990">
        <v>3</v>
      </c>
      <c r="R3990" s="2" t="s">
        <v>6670</v>
      </c>
    </row>
    <row r="3991" spans="1:18" ht="15.95" customHeight="1">
      <c r="A3991">
        <v>48918367</v>
      </c>
      <c r="B3991" t="s">
        <v>6671</v>
      </c>
      <c r="C3991">
        <v>394568651</v>
      </c>
      <c r="D3991" t="s">
        <v>6672</v>
      </c>
      <c r="F3991" t="s">
        <v>34</v>
      </c>
      <c r="G3991">
        <v>38.93909</v>
      </c>
      <c r="H3991">
        <v>-77.026740000000004</v>
      </c>
      <c r="I3991" t="s">
        <v>21</v>
      </c>
      <c r="J3991">
        <v>95</v>
      </c>
      <c r="K3991">
        <v>2</v>
      </c>
      <c r="L3991">
        <v>91</v>
      </c>
      <c r="M3991" s="1">
        <v>44892</v>
      </c>
      <c r="N3991">
        <v>4.62</v>
      </c>
      <c r="O3991">
        <v>1</v>
      </c>
      <c r="P3991">
        <v>135</v>
      </c>
      <c r="Q3991">
        <v>69</v>
      </c>
      <c r="R3991" t="s">
        <v>6673</v>
      </c>
    </row>
    <row r="3992" spans="1:18" ht="15.95" customHeight="1">
      <c r="A3992">
        <v>48919568</v>
      </c>
      <c r="B3992" t="s">
        <v>6674</v>
      </c>
      <c r="C3992">
        <v>21899862</v>
      </c>
      <c r="D3992" t="s">
        <v>6675</v>
      </c>
      <c r="F3992" t="s">
        <v>195</v>
      </c>
      <c r="G3992">
        <v>38.93768</v>
      </c>
      <c r="H3992">
        <v>-76.986189999999993</v>
      </c>
      <c r="I3992" t="s">
        <v>21</v>
      </c>
      <c r="J3992">
        <v>90</v>
      </c>
      <c r="K3992">
        <v>14</v>
      </c>
      <c r="L3992">
        <v>9</v>
      </c>
      <c r="M3992" s="1">
        <v>44884</v>
      </c>
      <c r="N3992">
        <v>0.43</v>
      </c>
      <c r="O3992">
        <v>1</v>
      </c>
      <c r="P3992">
        <v>365</v>
      </c>
      <c r="Q3992">
        <v>4</v>
      </c>
      <c r="R3992" t="s">
        <v>6676</v>
      </c>
    </row>
    <row r="3993" spans="1:18" ht="15.95" customHeight="1">
      <c r="A3993">
        <v>48920550</v>
      </c>
      <c r="B3993" t="s">
        <v>6677</v>
      </c>
      <c r="C3993">
        <v>21052225</v>
      </c>
      <c r="D3993" t="s">
        <v>6678</v>
      </c>
      <c r="F3993" t="s">
        <v>66</v>
      </c>
      <c r="G3993">
        <v>38.919359999999998</v>
      </c>
      <c r="H3993">
        <v>-77.075919999999996</v>
      </c>
      <c r="I3993" t="s">
        <v>21</v>
      </c>
      <c r="J3993">
        <v>60</v>
      </c>
      <c r="K3993">
        <v>32</v>
      </c>
      <c r="L3993">
        <v>2</v>
      </c>
      <c r="M3993" s="1">
        <v>44783</v>
      </c>
      <c r="N3993">
        <v>0.12</v>
      </c>
      <c r="O3993">
        <v>1</v>
      </c>
      <c r="P3993">
        <v>67</v>
      </c>
      <c r="Q3993">
        <v>1</v>
      </c>
    </row>
    <row r="3994" spans="1:18" ht="15.95" customHeight="1">
      <c r="A3994">
        <v>48933860</v>
      </c>
      <c r="B3994" t="s">
        <v>6679</v>
      </c>
      <c r="C3994">
        <v>79165412</v>
      </c>
      <c r="D3994" t="s">
        <v>469</v>
      </c>
      <c r="F3994" t="s">
        <v>745</v>
      </c>
      <c r="G3994">
        <v>38.966659999999997</v>
      </c>
      <c r="H3994">
        <v>-77.055719999999994</v>
      </c>
      <c r="I3994" t="s">
        <v>21</v>
      </c>
      <c r="J3994">
        <v>80</v>
      </c>
      <c r="K3994">
        <v>2</v>
      </c>
      <c r="L3994">
        <v>61</v>
      </c>
      <c r="M3994" s="1">
        <v>44892</v>
      </c>
      <c r="N3994">
        <v>2.96</v>
      </c>
      <c r="O3994">
        <v>1</v>
      </c>
      <c r="P3994">
        <v>49</v>
      </c>
      <c r="Q3994">
        <v>34</v>
      </c>
      <c r="R3994" t="s">
        <v>6680</v>
      </c>
    </row>
    <row r="3995" spans="1:18" ht="15.95" customHeight="1">
      <c r="A3995">
        <v>48934429</v>
      </c>
      <c r="B3995" t="s">
        <v>6681</v>
      </c>
      <c r="C3995">
        <v>39930655</v>
      </c>
      <c r="D3995" t="s">
        <v>1928</v>
      </c>
      <c r="F3995" t="s">
        <v>122</v>
      </c>
      <c r="G3995">
        <v>38.916069999999998</v>
      </c>
      <c r="H3995">
        <v>-77.030150000000006</v>
      </c>
      <c r="I3995" t="s">
        <v>21</v>
      </c>
      <c r="J3995">
        <v>123</v>
      </c>
      <c r="K3995">
        <v>31</v>
      </c>
      <c r="L3995">
        <v>12</v>
      </c>
      <c r="M3995" s="1">
        <v>44908</v>
      </c>
      <c r="N3995">
        <v>0.57999999999999996</v>
      </c>
      <c r="O3995">
        <v>166</v>
      </c>
      <c r="P3995">
        <v>319</v>
      </c>
      <c r="Q3995">
        <v>8</v>
      </c>
      <c r="R3995" t="s">
        <v>101</v>
      </c>
    </row>
    <row r="3996" spans="1:18" ht="15.95" customHeight="1">
      <c r="A3996">
        <v>48940186</v>
      </c>
      <c r="B3996" t="s">
        <v>6682</v>
      </c>
      <c r="C3996">
        <v>386610352</v>
      </c>
      <c r="D3996" t="s">
        <v>6572</v>
      </c>
      <c r="F3996" t="s">
        <v>94</v>
      </c>
      <c r="G3996">
        <v>38.913629999999998</v>
      </c>
      <c r="H3996">
        <v>-77.046040000000005</v>
      </c>
      <c r="I3996" t="s">
        <v>21</v>
      </c>
      <c r="J3996">
        <v>299</v>
      </c>
      <c r="K3996">
        <v>1</v>
      </c>
      <c r="L3996">
        <v>36</v>
      </c>
      <c r="M3996" s="1">
        <v>44899</v>
      </c>
      <c r="N3996">
        <v>1.73</v>
      </c>
      <c r="O3996">
        <v>4</v>
      </c>
      <c r="P3996">
        <v>42</v>
      </c>
      <c r="Q3996">
        <v>16</v>
      </c>
      <c r="R3996" t="s">
        <v>6683</v>
      </c>
    </row>
    <row r="3997" spans="1:18" ht="15.95" customHeight="1">
      <c r="A3997">
        <v>48948711</v>
      </c>
      <c r="B3997" t="s">
        <v>6430</v>
      </c>
      <c r="C3997">
        <v>107434423</v>
      </c>
      <c r="D3997" t="s">
        <v>3834</v>
      </c>
      <c r="F3997" t="s">
        <v>43</v>
      </c>
      <c r="G3997">
        <v>38.895522100000001</v>
      </c>
      <c r="H3997">
        <v>-77.022760700000006</v>
      </c>
      <c r="I3997" t="s">
        <v>21</v>
      </c>
      <c r="J3997">
        <v>228</v>
      </c>
      <c r="K3997">
        <v>32</v>
      </c>
      <c r="L3997">
        <v>1</v>
      </c>
      <c r="M3997" s="1">
        <v>44619</v>
      </c>
      <c r="N3997">
        <v>0.1</v>
      </c>
      <c r="O3997">
        <v>214</v>
      </c>
      <c r="P3997">
        <v>262</v>
      </c>
      <c r="Q3997">
        <v>1</v>
      </c>
    </row>
    <row r="3998" spans="1:18" ht="15.95" customHeight="1">
      <c r="A3998">
        <v>48950666</v>
      </c>
      <c r="B3998" t="s">
        <v>6214</v>
      </c>
      <c r="C3998">
        <v>386101761</v>
      </c>
      <c r="D3998" t="s">
        <v>6215</v>
      </c>
      <c r="F3998" t="s">
        <v>63</v>
      </c>
      <c r="G3998">
        <v>38.907989999999998</v>
      </c>
      <c r="H3998">
        <v>-77.024069999999995</v>
      </c>
      <c r="I3998" t="s">
        <v>25</v>
      </c>
      <c r="J3998">
        <v>109</v>
      </c>
      <c r="K3998">
        <v>1</v>
      </c>
      <c r="L3998">
        <v>6</v>
      </c>
      <c r="M3998" s="1">
        <v>44630</v>
      </c>
      <c r="N3998">
        <v>0.28999999999999998</v>
      </c>
      <c r="O3998">
        <v>39</v>
      </c>
      <c r="P3998">
        <v>61</v>
      </c>
      <c r="Q3998">
        <v>1</v>
      </c>
      <c r="R3998" t="s">
        <v>101</v>
      </c>
    </row>
    <row r="3999" spans="1:18" ht="15.95" customHeight="1">
      <c r="A3999">
        <v>48950835</v>
      </c>
      <c r="B3999" t="s">
        <v>6214</v>
      </c>
      <c r="C3999">
        <v>386101761</v>
      </c>
      <c r="D3999" t="s">
        <v>6215</v>
      </c>
      <c r="F3999" t="s">
        <v>63</v>
      </c>
      <c r="G3999">
        <v>38.908189999999998</v>
      </c>
      <c r="H3999">
        <v>-77.024540000000002</v>
      </c>
      <c r="I3999" t="s">
        <v>25</v>
      </c>
      <c r="J3999">
        <v>109</v>
      </c>
      <c r="K3999">
        <v>1</v>
      </c>
      <c r="L3999">
        <v>89</v>
      </c>
      <c r="M3999" s="1">
        <v>44900</v>
      </c>
      <c r="N3999">
        <v>4.3499999999999996</v>
      </c>
      <c r="O3999">
        <v>39</v>
      </c>
      <c r="P3999">
        <v>58</v>
      </c>
      <c r="Q3999">
        <v>33</v>
      </c>
      <c r="R3999" t="s">
        <v>101</v>
      </c>
    </row>
    <row r="4000" spans="1:18" ht="15.95" customHeight="1">
      <c r="A4000">
        <v>48973758</v>
      </c>
      <c r="B4000" t="s">
        <v>6684</v>
      </c>
      <c r="C4000">
        <v>39930655</v>
      </c>
      <c r="D4000" t="s">
        <v>1928</v>
      </c>
      <c r="F4000" t="s">
        <v>94</v>
      </c>
      <c r="G4000">
        <v>38.910559999999997</v>
      </c>
      <c r="H4000">
        <v>-77.043289999999999</v>
      </c>
      <c r="I4000" t="s">
        <v>25</v>
      </c>
      <c r="J4000">
        <v>63</v>
      </c>
      <c r="K4000">
        <v>1</v>
      </c>
      <c r="L4000">
        <v>74</v>
      </c>
      <c r="M4000" s="1">
        <v>44902</v>
      </c>
      <c r="N4000">
        <v>3.59</v>
      </c>
      <c r="O4000">
        <v>166</v>
      </c>
      <c r="P4000">
        <v>335</v>
      </c>
      <c r="Q4000">
        <v>54</v>
      </c>
      <c r="R4000" t="s">
        <v>101</v>
      </c>
    </row>
    <row r="4001" spans="1:18" ht="15.95" customHeight="1">
      <c r="A4001">
        <v>48975990</v>
      </c>
      <c r="B4001" t="s">
        <v>6685</v>
      </c>
      <c r="C4001">
        <v>53759249</v>
      </c>
      <c r="D4001" t="s">
        <v>3453</v>
      </c>
      <c r="F4001" t="s">
        <v>70</v>
      </c>
      <c r="G4001">
        <v>38.93506</v>
      </c>
      <c r="H4001">
        <v>-77.026690000000002</v>
      </c>
      <c r="I4001" t="s">
        <v>21</v>
      </c>
      <c r="J4001">
        <v>105</v>
      </c>
      <c r="K4001">
        <v>1</v>
      </c>
      <c r="L4001">
        <v>49</v>
      </c>
      <c r="M4001" s="1">
        <v>44905</v>
      </c>
      <c r="N4001">
        <v>2.4700000000000002</v>
      </c>
      <c r="O4001">
        <v>1</v>
      </c>
      <c r="P4001">
        <v>356</v>
      </c>
      <c r="Q4001">
        <v>26</v>
      </c>
      <c r="R4001" t="s">
        <v>6686</v>
      </c>
    </row>
    <row r="4002" spans="1:18" ht="15.95" customHeight="1">
      <c r="A4002">
        <v>48977323</v>
      </c>
      <c r="B4002" t="s">
        <v>6214</v>
      </c>
      <c r="C4002">
        <v>386101761</v>
      </c>
      <c r="D4002" t="s">
        <v>6215</v>
      </c>
      <c r="F4002" t="s">
        <v>63</v>
      </c>
      <c r="G4002">
        <v>38.908279999999998</v>
      </c>
      <c r="H4002">
        <v>-77.023430000000005</v>
      </c>
      <c r="I4002" t="s">
        <v>25</v>
      </c>
      <c r="J4002">
        <v>109</v>
      </c>
      <c r="K4002">
        <v>1</v>
      </c>
      <c r="L4002">
        <v>39</v>
      </c>
      <c r="M4002" s="1">
        <v>44834</v>
      </c>
      <c r="N4002">
        <v>1.95</v>
      </c>
      <c r="O4002">
        <v>39</v>
      </c>
      <c r="P4002">
        <v>61</v>
      </c>
      <c r="Q4002">
        <v>9</v>
      </c>
      <c r="R4002" t="s">
        <v>101</v>
      </c>
    </row>
    <row r="4003" spans="1:18" ht="15.95" customHeight="1">
      <c r="A4003">
        <v>48978596</v>
      </c>
      <c r="B4003" t="s">
        <v>6687</v>
      </c>
      <c r="C4003" t="s">
        <v>5098</v>
      </c>
      <c r="D4003" t="s">
        <v>5099</v>
      </c>
      <c r="E4003">
        <v>38.897979999999997</v>
      </c>
      <c r="F4003">
        <v>-76.985069999999993</v>
      </c>
      <c r="G4003" t="s">
        <v>21</v>
      </c>
      <c r="H4003">
        <v>60</v>
      </c>
      <c r="I4003">
        <v>2</v>
      </c>
      <c r="J4003">
        <v>7</v>
      </c>
      <c r="K4003" s="1">
        <v>44880</v>
      </c>
      <c r="L4003">
        <v>0.8</v>
      </c>
      <c r="M4003" s="13">
        <v>1</v>
      </c>
      <c r="N4003">
        <v>33</v>
      </c>
      <c r="O4003">
        <v>7</v>
      </c>
      <c r="P4003" t="s">
        <v>6688</v>
      </c>
    </row>
    <row r="4004" spans="1:18" ht="15.95" customHeight="1">
      <c r="A4004">
        <v>49013551</v>
      </c>
      <c r="B4004" t="s">
        <v>6689</v>
      </c>
      <c r="C4004">
        <v>303101466</v>
      </c>
      <c r="D4004" t="s">
        <v>184</v>
      </c>
      <c r="F4004" t="s">
        <v>201</v>
      </c>
      <c r="G4004">
        <v>38.88561</v>
      </c>
      <c r="H4004">
        <v>-76.978089999999995</v>
      </c>
      <c r="I4004" t="s">
        <v>25</v>
      </c>
      <c r="J4004">
        <v>50</v>
      </c>
      <c r="K4004">
        <v>31</v>
      </c>
      <c r="L4004">
        <v>5</v>
      </c>
      <c r="M4004" s="1">
        <v>44855</v>
      </c>
      <c r="N4004">
        <v>0.33</v>
      </c>
      <c r="O4004">
        <v>3</v>
      </c>
      <c r="P4004">
        <v>180</v>
      </c>
      <c r="Q4004">
        <v>3</v>
      </c>
    </row>
    <row r="4005" spans="1:18" ht="15.95" customHeight="1">
      <c r="A4005">
        <v>49014419</v>
      </c>
      <c r="B4005" t="s">
        <v>6690</v>
      </c>
      <c r="C4005">
        <v>63917838</v>
      </c>
      <c r="D4005" t="s">
        <v>2925</v>
      </c>
      <c r="F4005" t="s">
        <v>141</v>
      </c>
      <c r="G4005">
        <v>38.902880000000003</v>
      </c>
      <c r="H4005">
        <v>-76.989800000000002</v>
      </c>
      <c r="I4005" t="s">
        <v>21</v>
      </c>
      <c r="J4005">
        <v>377</v>
      </c>
      <c r="K4005">
        <v>3</v>
      </c>
      <c r="L4005">
        <v>58</v>
      </c>
      <c r="M4005" s="1">
        <v>44906</v>
      </c>
      <c r="N4005">
        <v>2.82</v>
      </c>
      <c r="O4005">
        <v>2</v>
      </c>
      <c r="P4005">
        <v>102</v>
      </c>
      <c r="Q4005">
        <v>30</v>
      </c>
      <c r="R4005" s="2" t="s">
        <v>6691</v>
      </c>
    </row>
    <row r="4006" spans="1:18" ht="15.95" customHeight="1">
      <c r="A4006">
        <v>49017906</v>
      </c>
      <c r="B4006" t="s">
        <v>6692</v>
      </c>
      <c r="C4006">
        <v>31286289</v>
      </c>
      <c r="D4006" t="s">
        <v>2009</v>
      </c>
      <c r="F4006" t="s">
        <v>91</v>
      </c>
      <c r="G4006">
        <v>38.955019999999998</v>
      </c>
      <c r="H4006">
        <v>-76.994190000000003</v>
      </c>
      <c r="I4006" t="s">
        <v>21</v>
      </c>
      <c r="J4006">
        <v>98</v>
      </c>
      <c r="K4006">
        <v>7</v>
      </c>
      <c r="L4006">
        <v>6</v>
      </c>
      <c r="M4006" s="1">
        <v>44845</v>
      </c>
      <c r="N4006">
        <v>0.4</v>
      </c>
      <c r="O4006">
        <v>1</v>
      </c>
      <c r="P4006">
        <v>263</v>
      </c>
      <c r="Q4006">
        <v>5</v>
      </c>
      <c r="R4006" t="s">
        <v>6693</v>
      </c>
    </row>
    <row r="4007" spans="1:18" ht="15.95" customHeight="1">
      <c r="A4007">
        <v>49018035</v>
      </c>
      <c r="B4007" t="s">
        <v>6694</v>
      </c>
      <c r="C4007">
        <v>371345965</v>
      </c>
      <c r="D4007" t="s">
        <v>6695</v>
      </c>
      <c r="F4007" t="s">
        <v>77</v>
      </c>
      <c r="G4007">
        <v>38.949800000000003</v>
      </c>
      <c r="H4007">
        <v>-77.084639999999993</v>
      </c>
      <c r="I4007" t="s">
        <v>21</v>
      </c>
      <c r="J4007">
        <v>133</v>
      </c>
      <c r="K4007">
        <v>2</v>
      </c>
      <c r="L4007">
        <v>77</v>
      </c>
      <c r="M4007" s="1">
        <v>44754</v>
      </c>
      <c r="N4007">
        <v>4.42</v>
      </c>
      <c r="O4007">
        <v>1</v>
      </c>
      <c r="P4007">
        <v>0</v>
      </c>
      <c r="Q4007">
        <v>44</v>
      </c>
      <c r="R4007" s="2" t="s">
        <v>6696</v>
      </c>
    </row>
    <row r="4008" spans="1:18" ht="15.95" customHeight="1">
      <c r="A4008">
        <v>49029925</v>
      </c>
      <c r="B4008" t="s">
        <v>6697</v>
      </c>
      <c r="C4008">
        <v>1745073</v>
      </c>
      <c r="D4008" t="s">
        <v>352</v>
      </c>
      <c r="F4008" t="s">
        <v>88</v>
      </c>
      <c r="G4008">
        <v>38.896380000000001</v>
      </c>
      <c r="H4008">
        <v>-76.997169999999997</v>
      </c>
      <c r="I4008" t="s">
        <v>21</v>
      </c>
      <c r="J4008">
        <v>91</v>
      </c>
      <c r="K4008">
        <v>2</v>
      </c>
      <c r="L4008">
        <v>81</v>
      </c>
      <c r="M4008" s="1">
        <v>44902</v>
      </c>
      <c r="N4008">
        <v>4.3600000000000003</v>
      </c>
      <c r="O4008">
        <v>1</v>
      </c>
      <c r="P4008">
        <v>24</v>
      </c>
      <c r="Q4008">
        <v>55</v>
      </c>
      <c r="R4008" t="s">
        <v>6698</v>
      </c>
    </row>
    <row r="4009" spans="1:18" ht="15.95" customHeight="1">
      <c r="A4009">
        <v>49044242</v>
      </c>
      <c r="B4009" t="s">
        <v>6699</v>
      </c>
      <c r="C4009">
        <v>5325410</v>
      </c>
      <c r="D4009" t="s">
        <v>6700</v>
      </c>
      <c r="F4009" t="s">
        <v>66</v>
      </c>
      <c r="G4009">
        <v>38.921430000000001</v>
      </c>
      <c r="H4009">
        <v>-77.072010000000006</v>
      </c>
      <c r="I4009" t="s">
        <v>21</v>
      </c>
      <c r="J4009">
        <v>100</v>
      </c>
      <c r="K4009">
        <v>3</v>
      </c>
      <c r="L4009">
        <v>52</v>
      </c>
      <c r="M4009" s="1">
        <v>44900</v>
      </c>
      <c r="N4009">
        <v>2.58</v>
      </c>
      <c r="O4009">
        <v>1</v>
      </c>
      <c r="P4009">
        <v>126</v>
      </c>
      <c r="Q4009">
        <v>29</v>
      </c>
      <c r="R4009" t="s">
        <v>6701</v>
      </c>
    </row>
    <row r="4010" spans="1:18" ht="15.95" customHeight="1">
      <c r="A4010">
        <v>49044678</v>
      </c>
      <c r="B4010" t="s">
        <v>6702</v>
      </c>
      <c r="C4010">
        <v>19869237</v>
      </c>
      <c r="D4010" t="s">
        <v>6703</v>
      </c>
      <c r="F4010" t="s">
        <v>34</v>
      </c>
      <c r="G4010">
        <v>38.94068</v>
      </c>
      <c r="H4010">
        <v>-77.027500000000003</v>
      </c>
      <c r="I4010" t="s">
        <v>21</v>
      </c>
      <c r="J4010">
        <v>300</v>
      </c>
      <c r="K4010">
        <v>60</v>
      </c>
      <c r="L4010">
        <v>0</v>
      </c>
      <c r="M4010" s="13"/>
      <c r="O4010">
        <v>3</v>
      </c>
      <c r="P4010">
        <v>179</v>
      </c>
      <c r="Q4010">
        <v>0</v>
      </c>
    </row>
    <row r="4011" spans="1:18" ht="15.95" customHeight="1">
      <c r="A4011">
        <v>49061918</v>
      </c>
      <c r="B4011" t="s">
        <v>6704</v>
      </c>
      <c r="C4011">
        <v>395317323</v>
      </c>
      <c r="D4011" t="s">
        <v>6705</v>
      </c>
      <c r="F4011" t="s">
        <v>70</v>
      </c>
      <c r="G4011">
        <v>38.928400000000003</v>
      </c>
      <c r="H4011">
        <v>-77.019679999999994</v>
      </c>
      <c r="I4011" t="s">
        <v>21</v>
      </c>
      <c r="J4011">
        <v>127</v>
      </c>
      <c r="K4011">
        <v>2</v>
      </c>
      <c r="L4011">
        <v>46</v>
      </c>
      <c r="M4011" s="1">
        <v>44890</v>
      </c>
      <c r="N4011">
        <v>2.2599999999999998</v>
      </c>
      <c r="O4011">
        <v>1</v>
      </c>
      <c r="P4011">
        <v>131</v>
      </c>
      <c r="Q4011">
        <v>27</v>
      </c>
      <c r="R4011" t="s">
        <v>6706</v>
      </c>
    </row>
    <row r="4012" spans="1:18" ht="15.95" customHeight="1">
      <c r="A4012">
        <v>49068761</v>
      </c>
      <c r="B4012" t="s">
        <v>6707</v>
      </c>
      <c r="C4012">
        <v>3841035</v>
      </c>
      <c r="D4012" t="s">
        <v>6708</v>
      </c>
      <c r="F4012" t="s">
        <v>34</v>
      </c>
      <c r="G4012">
        <v>38.948740000000001</v>
      </c>
      <c r="H4012">
        <v>-77.024190000000004</v>
      </c>
      <c r="I4012" t="s">
        <v>21</v>
      </c>
      <c r="J4012">
        <v>83</v>
      </c>
      <c r="K4012">
        <v>2</v>
      </c>
      <c r="L4012">
        <v>83</v>
      </c>
      <c r="M4012" s="1">
        <v>44907</v>
      </c>
      <c r="N4012">
        <v>4.29</v>
      </c>
      <c r="O4012">
        <v>2</v>
      </c>
      <c r="P4012">
        <v>157</v>
      </c>
      <c r="Q4012">
        <v>45</v>
      </c>
      <c r="R4012" s="13" t="s">
        <v>6709</v>
      </c>
    </row>
    <row r="4013" spans="1:18" ht="15.95" customHeight="1">
      <c r="A4013">
        <v>49071104</v>
      </c>
      <c r="B4013" t="s">
        <v>6710</v>
      </c>
      <c r="C4013">
        <v>105831547</v>
      </c>
      <c r="D4013" t="s">
        <v>6711</v>
      </c>
      <c r="F4013" t="s">
        <v>60</v>
      </c>
      <c r="G4013">
        <v>38.924210000000002</v>
      </c>
      <c r="H4013">
        <v>-76.984020000000001</v>
      </c>
      <c r="I4013" t="s">
        <v>21</v>
      </c>
      <c r="J4013">
        <v>364</v>
      </c>
      <c r="K4013">
        <v>2</v>
      </c>
      <c r="L4013">
        <v>9</v>
      </c>
      <c r="M4013" s="1">
        <v>44864</v>
      </c>
      <c r="N4013">
        <v>1.1200000000000001</v>
      </c>
      <c r="O4013">
        <v>1</v>
      </c>
      <c r="P4013">
        <v>322</v>
      </c>
      <c r="Q4013">
        <v>9</v>
      </c>
      <c r="R4013" t="s">
        <v>6712</v>
      </c>
    </row>
    <row r="4014" spans="1:18" ht="15.95" customHeight="1">
      <c r="A4014">
        <v>49080071</v>
      </c>
      <c r="B4014" t="s">
        <v>6713</v>
      </c>
      <c r="C4014">
        <v>6665056</v>
      </c>
      <c r="D4014" t="s">
        <v>2113</v>
      </c>
      <c r="F4014" t="s">
        <v>70</v>
      </c>
      <c r="G4014">
        <v>38.932780000000001</v>
      </c>
      <c r="H4014">
        <v>-77.022300000000001</v>
      </c>
      <c r="I4014" t="s">
        <v>25</v>
      </c>
      <c r="J4014">
        <v>100</v>
      </c>
      <c r="K4014">
        <v>1</v>
      </c>
      <c r="L4014">
        <v>21</v>
      </c>
      <c r="M4014" s="1">
        <v>44780</v>
      </c>
      <c r="N4014">
        <v>1.18</v>
      </c>
      <c r="O4014">
        <v>1</v>
      </c>
      <c r="P4014">
        <v>90</v>
      </c>
      <c r="Q4014">
        <v>9</v>
      </c>
      <c r="R4014" t="s">
        <v>6714</v>
      </c>
    </row>
    <row r="4015" spans="1:18" ht="15.95" customHeight="1">
      <c r="A4015">
        <v>49089210</v>
      </c>
      <c r="B4015" t="s">
        <v>6715</v>
      </c>
      <c r="C4015">
        <v>395909309</v>
      </c>
      <c r="D4015" t="s">
        <v>550</v>
      </c>
      <c r="F4015" t="s">
        <v>201</v>
      </c>
      <c r="G4015">
        <v>38.890999999999998</v>
      </c>
      <c r="H4015">
        <v>-76.996549999999999</v>
      </c>
      <c r="I4015" t="s">
        <v>21</v>
      </c>
      <c r="J4015">
        <v>78</v>
      </c>
      <c r="K4015">
        <v>3</v>
      </c>
      <c r="L4015">
        <v>25</v>
      </c>
      <c r="M4015" s="1">
        <v>44858</v>
      </c>
      <c r="N4015">
        <v>1.27</v>
      </c>
      <c r="O4015">
        <v>5</v>
      </c>
      <c r="P4015">
        <v>330</v>
      </c>
      <c r="Q4015">
        <v>17</v>
      </c>
      <c r="R4015" t="s">
        <v>6716</v>
      </c>
    </row>
    <row r="4016" spans="1:18" ht="15.95" customHeight="1">
      <c r="A4016">
        <v>49094727</v>
      </c>
      <c r="B4016" t="s">
        <v>6717</v>
      </c>
      <c r="C4016">
        <v>56848058</v>
      </c>
      <c r="D4016" t="s">
        <v>6718</v>
      </c>
      <c r="F4016" t="s">
        <v>28</v>
      </c>
      <c r="G4016">
        <v>38.919409999999999</v>
      </c>
      <c r="H4016">
        <v>-77.013379999999998</v>
      </c>
      <c r="I4016" t="s">
        <v>21</v>
      </c>
      <c r="J4016">
        <v>80</v>
      </c>
      <c r="K4016">
        <v>31</v>
      </c>
      <c r="L4016">
        <v>0</v>
      </c>
      <c r="M4016" s="13"/>
      <c r="O4016">
        <v>1</v>
      </c>
      <c r="P4016">
        <v>0</v>
      </c>
      <c r="Q4016">
        <v>0</v>
      </c>
    </row>
    <row r="4017" spans="1:18" ht="15.95" customHeight="1">
      <c r="A4017">
        <v>49108792</v>
      </c>
      <c r="B4017" t="s">
        <v>6719</v>
      </c>
      <c r="C4017">
        <v>8093059</v>
      </c>
      <c r="D4017" t="s">
        <v>777</v>
      </c>
      <c r="F4017" t="s">
        <v>195</v>
      </c>
      <c r="G4017">
        <v>38.948929999999997</v>
      </c>
      <c r="H4017">
        <v>-76.987110000000001</v>
      </c>
      <c r="I4017" t="s">
        <v>21</v>
      </c>
      <c r="J4017">
        <v>139</v>
      </c>
      <c r="K4017">
        <v>20</v>
      </c>
      <c r="L4017">
        <v>0</v>
      </c>
      <c r="M4017" s="13"/>
      <c r="O4017">
        <v>3</v>
      </c>
      <c r="P4017">
        <v>0</v>
      </c>
      <c r="Q4017">
        <v>0</v>
      </c>
      <c r="R4017" t="s">
        <v>2771</v>
      </c>
    </row>
    <row r="4018" spans="1:18" ht="15.95" customHeight="1">
      <c r="A4018">
        <v>49120710</v>
      </c>
      <c r="B4018" t="s">
        <v>6476</v>
      </c>
      <c r="C4018">
        <v>107434423</v>
      </c>
      <c r="D4018" t="s">
        <v>3834</v>
      </c>
      <c r="F4018" t="s">
        <v>43</v>
      </c>
      <c r="G4018">
        <v>38.90072</v>
      </c>
      <c r="H4018">
        <v>-77.018749999999997</v>
      </c>
      <c r="I4018" t="s">
        <v>21</v>
      </c>
      <c r="J4018">
        <v>162</v>
      </c>
      <c r="K4018">
        <v>32</v>
      </c>
      <c r="L4018">
        <v>0</v>
      </c>
      <c r="O4018">
        <v>214</v>
      </c>
      <c r="P4018">
        <v>309</v>
      </c>
      <c r="Q4018">
        <v>0</v>
      </c>
    </row>
    <row r="4019" spans="1:18" ht="15.95" customHeight="1">
      <c r="A4019">
        <v>49126142</v>
      </c>
      <c r="B4019" t="s">
        <v>6476</v>
      </c>
      <c r="C4019">
        <v>107434423</v>
      </c>
      <c r="D4019" t="s">
        <v>3834</v>
      </c>
      <c r="F4019" t="s">
        <v>43</v>
      </c>
      <c r="G4019">
        <v>38.90072</v>
      </c>
      <c r="H4019">
        <v>-77.018749999999997</v>
      </c>
      <c r="I4019" t="s">
        <v>21</v>
      </c>
      <c r="J4019">
        <v>192</v>
      </c>
      <c r="K4019">
        <v>32</v>
      </c>
      <c r="L4019">
        <v>0</v>
      </c>
      <c r="M4019" s="13"/>
      <c r="O4019">
        <v>214</v>
      </c>
      <c r="P4019">
        <v>104</v>
      </c>
      <c r="Q4019">
        <v>0</v>
      </c>
    </row>
    <row r="4020" spans="1:18" ht="15.95" customHeight="1">
      <c r="A4020">
        <v>49126659</v>
      </c>
      <c r="B4020" t="s">
        <v>6477</v>
      </c>
      <c r="C4020">
        <v>396221659</v>
      </c>
      <c r="D4020" t="s">
        <v>279</v>
      </c>
      <c r="F4020" t="s">
        <v>88</v>
      </c>
      <c r="G4020">
        <v>38.897649999999999</v>
      </c>
      <c r="H4020">
        <v>-76.995059999999995</v>
      </c>
      <c r="I4020" t="s">
        <v>21</v>
      </c>
      <c r="J4020">
        <v>160</v>
      </c>
      <c r="K4020">
        <v>3</v>
      </c>
      <c r="L4020">
        <v>49</v>
      </c>
      <c r="M4020" s="1">
        <v>44892</v>
      </c>
      <c r="N4020">
        <v>2.46</v>
      </c>
      <c r="O4020">
        <v>1</v>
      </c>
      <c r="P4020">
        <v>153</v>
      </c>
      <c r="Q4020">
        <v>31</v>
      </c>
      <c r="R4020" t="s">
        <v>6478</v>
      </c>
    </row>
    <row r="4021" spans="1:18" ht="15.95" customHeight="1">
      <c r="A4021">
        <v>49135630</v>
      </c>
      <c r="B4021" t="s">
        <v>6479</v>
      </c>
      <c r="C4021">
        <v>32574281</v>
      </c>
      <c r="D4021" t="s">
        <v>4902</v>
      </c>
      <c r="F4021" t="s">
        <v>54</v>
      </c>
      <c r="G4021">
        <v>38.915640000000003</v>
      </c>
      <c r="H4021">
        <v>-77.093549999999993</v>
      </c>
      <c r="I4021" t="s">
        <v>21</v>
      </c>
      <c r="J4021">
        <v>542</v>
      </c>
      <c r="K4021">
        <v>1</v>
      </c>
      <c r="L4021">
        <v>9</v>
      </c>
      <c r="M4021" s="1">
        <v>44808</v>
      </c>
      <c r="N4021">
        <v>0.56000000000000005</v>
      </c>
      <c r="O4021">
        <v>2</v>
      </c>
      <c r="P4021">
        <v>359</v>
      </c>
      <c r="Q4021">
        <v>8</v>
      </c>
      <c r="R4021" s="2" t="s">
        <v>4903</v>
      </c>
    </row>
    <row r="4022" spans="1:18" ht="15.95" customHeight="1">
      <c r="A4022">
        <v>49158679</v>
      </c>
      <c r="B4022" t="s">
        <v>6480</v>
      </c>
      <c r="C4022">
        <v>192381457</v>
      </c>
      <c r="D4022" t="s">
        <v>6481</v>
      </c>
      <c r="F4022" t="s">
        <v>34</v>
      </c>
      <c r="G4022">
        <v>38.9405</v>
      </c>
      <c r="H4022">
        <v>-77.021429999999995</v>
      </c>
      <c r="I4022" t="s">
        <v>21</v>
      </c>
      <c r="J4022">
        <v>80</v>
      </c>
      <c r="K4022">
        <v>6</v>
      </c>
      <c r="L4022">
        <v>11</v>
      </c>
      <c r="M4022" s="1">
        <v>44884</v>
      </c>
      <c r="N4022">
        <v>0.55000000000000004</v>
      </c>
      <c r="O4022">
        <v>1</v>
      </c>
      <c r="P4022">
        <v>135</v>
      </c>
      <c r="Q4022">
        <v>7</v>
      </c>
      <c r="R4022" t="s">
        <v>6482</v>
      </c>
    </row>
    <row r="4023" spans="1:18" ht="15.95" customHeight="1">
      <c r="A4023">
        <v>49159524</v>
      </c>
      <c r="B4023" t="s">
        <v>6483</v>
      </c>
      <c r="C4023">
        <v>396528675</v>
      </c>
      <c r="D4023" t="s">
        <v>6484</v>
      </c>
      <c r="F4023" t="s">
        <v>454</v>
      </c>
      <c r="G4023">
        <v>38.89902</v>
      </c>
      <c r="H4023">
        <v>-76.917990000000003</v>
      </c>
      <c r="I4023" t="s">
        <v>21</v>
      </c>
      <c r="J4023">
        <v>135</v>
      </c>
      <c r="K4023">
        <v>3</v>
      </c>
      <c r="L4023">
        <v>35</v>
      </c>
      <c r="M4023" s="1">
        <v>44879</v>
      </c>
      <c r="N4023">
        <v>1.74</v>
      </c>
      <c r="O4023">
        <v>1</v>
      </c>
      <c r="P4023">
        <v>169</v>
      </c>
      <c r="Q4023">
        <v>14</v>
      </c>
      <c r="R4023" t="s">
        <v>101</v>
      </c>
    </row>
    <row r="4024" spans="1:18" ht="15.95" customHeight="1">
      <c r="A4024">
        <v>49160564</v>
      </c>
      <c r="B4024" t="s">
        <v>6485</v>
      </c>
      <c r="C4024">
        <v>31913498</v>
      </c>
      <c r="D4024" t="s">
        <v>1375</v>
      </c>
      <c r="F4024" t="s">
        <v>88</v>
      </c>
      <c r="G4024">
        <v>38.892749999999999</v>
      </c>
      <c r="H4024">
        <v>-76.997489999999999</v>
      </c>
      <c r="I4024" t="s">
        <v>21</v>
      </c>
      <c r="J4024">
        <v>162</v>
      </c>
      <c r="K4024">
        <v>1</v>
      </c>
      <c r="L4024">
        <v>158</v>
      </c>
      <c r="M4024" s="1">
        <v>44901</v>
      </c>
      <c r="N4024">
        <v>7.73</v>
      </c>
      <c r="O4024">
        <v>1</v>
      </c>
      <c r="P4024">
        <v>64</v>
      </c>
      <c r="Q4024">
        <v>81</v>
      </c>
      <c r="R4024" t="s">
        <v>6486</v>
      </c>
    </row>
    <row r="4025" spans="1:18" ht="15.95" customHeight="1">
      <c r="A4025">
        <v>49177986</v>
      </c>
      <c r="B4025" t="s">
        <v>6487</v>
      </c>
      <c r="C4025">
        <v>40974233</v>
      </c>
      <c r="D4025" t="s">
        <v>6488</v>
      </c>
      <c r="F4025" t="s">
        <v>28</v>
      </c>
      <c r="G4025">
        <v>38.917090000000002</v>
      </c>
      <c r="H4025">
        <v>-77.014049999999997</v>
      </c>
      <c r="I4025" t="s">
        <v>21</v>
      </c>
      <c r="J4025">
        <v>112</v>
      </c>
      <c r="K4025">
        <v>2</v>
      </c>
      <c r="L4025">
        <v>140</v>
      </c>
      <c r="M4025" s="1">
        <v>44900</v>
      </c>
      <c r="N4025">
        <v>7.11</v>
      </c>
      <c r="O4025">
        <v>1</v>
      </c>
      <c r="P4025">
        <v>38</v>
      </c>
      <c r="Q4025">
        <v>93</v>
      </c>
      <c r="R4025" t="s">
        <v>6489</v>
      </c>
    </row>
    <row r="4026" spans="1:18" ht="15.95" customHeight="1">
      <c r="A4026">
        <v>49181980</v>
      </c>
      <c r="B4026" t="s">
        <v>6490</v>
      </c>
      <c r="C4026">
        <v>301089000</v>
      </c>
      <c r="D4026" t="s">
        <v>3416</v>
      </c>
      <c r="F4026" t="s">
        <v>91</v>
      </c>
      <c r="G4026">
        <v>38.955889999999997</v>
      </c>
      <c r="H4026">
        <v>-76.997020000000006</v>
      </c>
      <c r="I4026" t="s">
        <v>25</v>
      </c>
      <c r="J4026">
        <v>80</v>
      </c>
      <c r="K4026">
        <v>1</v>
      </c>
      <c r="L4026">
        <v>170</v>
      </c>
      <c r="M4026" s="1">
        <v>44899</v>
      </c>
      <c r="N4026">
        <v>8.32</v>
      </c>
      <c r="O4026">
        <v>1</v>
      </c>
      <c r="P4026">
        <v>354</v>
      </c>
      <c r="Q4026">
        <v>107</v>
      </c>
      <c r="R4026" t="s">
        <v>6491</v>
      </c>
    </row>
    <row r="4027" spans="1:18" ht="15.95" customHeight="1">
      <c r="A4027">
        <v>49183172</v>
      </c>
      <c r="B4027" t="s">
        <v>6492</v>
      </c>
      <c r="C4027">
        <v>170280723</v>
      </c>
      <c r="D4027" t="s">
        <v>4328</v>
      </c>
      <c r="F4027" t="s">
        <v>201</v>
      </c>
      <c r="G4027">
        <v>38.888159999999999</v>
      </c>
      <c r="H4027">
        <v>-77.002830000000003</v>
      </c>
      <c r="I4027" t="s">
        <v>21</v>
      </c>
      <c r="J4027">
        <v>160</v>
      </c>
      <c r="K4027">
        <v>3</v>
      </c>
      <c r="L4027">
        <v>11</v>
      </c>
      <c r="M4027" s="1">
        <v>44892</v>
      </c>
      <c r="N4027">
        <v>0.59</v>
      </c>
      <c r="O4027">
        <v>10</v>
      </c>
      <c r="P4027">
        <v>74</v>
      </c>
      <c r="Q4027">
        <v>9</v>
      </c>
      <c r="R4027" t="s">
        <v>101</v>
      </c>
    </row>
    <row r="4028" spans="1:18" ht="15.95" customHeight="1">
      <c r="A4028">
        <v>49192435</v>
      </c>
      <c r="B4028" t="s">
        <v>6493</v>
      </c>
      <c r="C4028">
        <v>294545484</v>
      </c>
      <c r="D4028" t="s">
        <v>4877</v>
      </c>
      <c r="F4028" t="s">
        <v>28</v>
      </c>
      <c r="G4028">
        <v>38.930300000000003</v>
      </c>
      <c r="H4028">
        <v>-76.994780000000006</v>
      </c>
      <c r="I4028" t="s">
        <v>25</v>
      </c>
      <c r="J4028">
        <v>39</v>
      </c>
      <c r="K4028">
        <v>91</v>
      </c>
      <c r="L4028">
        <v>0</v>
      </c>
      <c r="M4028" s="13"/>
      <c r="O4028">
        <v>189</v>
      </c>
      <c r="P4028">
        <v>202</v>
      </c>
      <c r="Q4028">
        <v>0</v>
      </c>
    </row>
    <row r="4029" spans="1:18" ht="15.95" customHeight="1">
      <c r="A4029">
        <v>49194435</v>
      </c>
      <c r="B4029" t="s">
        <v>6494</v>
      </c>
      <c r="C4029">
        <v>294545484</v>
      </c>
      <c r="D4029" t="s">
        <v>4877</v>
      </c>
      <c r="F4029" t="s">
        <v>28</v>
      </c>
      <c r="G4029">
        <v>38.931249999999999</v>
      </c>
      <c r="H4029">
        <v>-76.996440000000007</v>
      </c>
      <c r="I4029" t="s">
        <v>25</v>
      </c>
      <c r="J4029">
        <v>41</v>
      </c>
      <c r="K4029">
        <v>91</v>
      </c>
      <c r="L4029">
        <v>0</v>
      </c>
      <c r="M4029" s="13"/>
      <c r="O4029">
        <v>189</v>
      </c>
      <c r="P4029">
        <v>158</v>
      </c>
      <c r="Q4029">
        <v>0</v>
      </c>
    </row>
    <row r="4030" spans="1:18" ht="15.95" customHeight="1">
      <c r="A4030">
        <v>49198979</v>
      </c>
      <c r="B4030" t="s">
        <v>6495</v>
      </c>
      <c r="C4030">
        <v>37178679</v>
      </c>
      <c r="D4030" t="s">
        <v>2091</v>
      </c>
      <c r="F4030" t="s">
        <v>63</v>
      </c>
      <c r="G4030">
        <v>38.911439999999999</v>
      </c>
      <c r="H4030">
        <v>-77.021600000000007</v>
      </c>
      <c r="I4030" t="s">
        <v>21</v>
      </c>
      <c r="J4030">
        <v>259</v>
      </c>
      <c r="K4030">
        <v>1</v>
      </c>
      <c r="L4030">
        <v>139</v>
      </c>
      <c r="M4030" s="1">
        <v>44839</v>
      </c>
      <c r="N4030">
        <v>6.79</v>
      </c>
      <c r="O4030">
        <v>1</v>
      </c>
      <c r="P4030">
        <v>191</v>
      </c>
      <c r="Q4030">
        <v>67</v>
      </c>
      <c r="R4030" t="s">
        <v>6496</v>
      </c>
    </row>
    <row r="4031" spans="1:18" ht="15.95" customHeight="1">
      <c r="A4031">
        <v>49212474</v>
      </c>
      <c r="B4031" t="s">
        <v>6497</v>
      </c>
      <c r="C4031">
        <v>396968672</v>
      </c>
      <c r="D4031" t="s">
        <v>601</v>
      </c>
      <c r="F4031" t="s">
        <v>141</v>
      </c>
      <c r="G4031">
        <v>38.908160000000002</v>
      </c>
      <c r="H4031">
        <v>-76.979259999999996</v>
      </c>
      <c r="I4031" t="s">
        <v>21</v>
      </c>
      <c r="J4031">
        <v>70</v>
      </c>
      <c r="K4031">
        <v>2</v>
      </c>
      <c r="L4031">
        <v>57</v>
      </c>
      <c r="M4031" s="1">
        <v>44830</v>
      </c>
      <c r="N4031">
        <v>2.88</v>
      </c>
      <c r="O4031">
        <v>1</v>
      </c>
      <c r="P4031">
        <v>0</v>
      </c>
      <c r="Q4031">
        <v>32</v>
      </c>
      <c r="R4031" t="s">
        <v>6498</v>
      </c>
    </row>
    <row r="4032" spans="1:18" ht="15.95" customHeight="1">
      <c r="A4032">
        <v>49215258</v>
      </c>
      <c r="B4032" t="s">
        <v>6499</v>
      </c>
      <c r="C4032">
        <v>45659914</v>
      </c>
      <c r="D4032" t="s">
        <v>6500</v>
      </c>
      <c r="F4032" t="s">
        <v>201</v>
      </c>
      <c r="G4032">
        <v>38.892020000000002</v>
      </c>
      <c r="H4032">
        <v>-77.003420000000006</v>
      </c>
      <c r="I4032" t="s">
        <v>21</v>
      </c>
      <c r="J4032">
        <v>283</v>
      </c>
      <c r="K4032">
        <v>2</v>
      </c>
      <c r="L4032">
        <v>109</v>
      </c>
      <c r="M4032" s="1">
        <v>44901</v>
      </c>
      <c r="N4032">
        <v>5.74</v>
      </c>
      <c r="O4032">
        <v>3</v>
      </c>
      <c r="P4032">
        <v>281</v>
      </c>
      <c r="Q4032">
        <v>59</v>
      </c>
      <c r="R4032" t="s">
        <v>6501</v>
      </c>
    </row>
    <row r="4033" spans="1:18" ht="15.95" customHeight="1">
      <c r="A4033">
        <v>49230094</v>
      </c>
      <c r="B4033" t="s">
        <v>6502</v>
      </c>
      <c r="C4033">
        <v>68206025</v>
      </c>
      <c r="D4033" t="s">
        <v>6503</v>
      </c>
      <c r="F4033" t="s">
        <v>162</v>
      </c>
      <c r="G4033">
        <v>38.830309999999997</v>
      </c>
      <c r="H4033">
        <v>-77.010249999999999</v>
      </c>
      <c r="I4033" t="s">
        <v>21</v>
      </c>
      <c r="J4033">
        <v>256</v>
      </c>
      <c r="K4033">
        <v>2</v>
      </c>
      <c r="L4033">
        <v>55</v>
      </c>
      <c r="M4033" s="1">
        <v>44888</v>
      </c>
      <c r="N4033">
        <v>2.83</v>
      </c>
      <c r="O4033">
        <v>2</v>
      </c>
      <c r="P4033">
        <v>352</v>
      </c>
      <c r="Q4033">
        <v>40</v>
      </c>
      <c r="R4033" s="2" t="s">
        <v>6504</v>
      </c>
    </row>
    <row r="4034" spans="1:18" ht="15.95" customHeight="1">
      <c r="A4034">
        <v>49233669</v>
      </c>
      <c r="B4034" t="s">
        <v>6505</v>
      </c>
      <c r="C4034">
        <v>397161269</v>
      </c>
      <c r="D4034" t="s">
        <v>2049</v>
      </c>
      <c r="F4034" t="s">
        <v>70</v>
      </c>
      <c r="G4034">
        <v>38.929130000000001</v>
      </c>
      <c r="H4034">
        <v>-77.030500000000004</v>
      </c>
      <c r="I4034" t="s">
        <v>21</v>
      </c>
      <c r="J4034">
        <v>119</v>
      </c>
      <c r="K4034">
        <v>31</v>
      </c>
      <c r="L4034">
        <v>51</v>
      </c>
      <c r="M4034" s="1">
        <v>44774</v>
      </c>
      <c r="N4034">
        <v>2.54</v>
      </c>
      <c r="O4034">
        <v>1</v>
      </c>
      <c r="P4034">
        <v>78</v>
      </c>
      <c r="Q4034">
        <v>18</v>
      </c>
    </row>
    <row r="4035" spans="1:18" ht="15.95" customHeight="1">
      <c r="A4035">
        <v>49254491</v>
      </c>
      <c r="B4035" t="s">
        <v>6506</v>
      </c>
      <c r="C4035">
        <v>5615582</v>
      </c>
      <c r="D4035" t="s">
        <v>6507</v>
      </c>
      <c r="F4035" t="s">
        <v>88</v>
      </c>
      <c r="G4035">
        <v>38.89817</v>
      </c>
      <c r="H4035">
        <v>-77.008930000000007</v>
      </c>
      <c r="I4035" t="s">
        <v>25</v>
      </c>
      <c r="J4035">
        <v>533</v>
      </c>
      <c r="K4035">
        <v>2</v>
      </c>
      <c r="L4035">
        <v>6</v>
      </c>
      <c r="M4035" s="1">
        <v>44697</v>
      </c>
      <c r="N4035">
        <v>0.32</v>
      </c>
      <c r="O4035">
        <v>12</v>
      </c>
      <c r="P4035">
        <v>354</v>
      </c>
      <c r="Q4035">
        <v>2</v>
      </c>
      <c r="R4035" t="s">
        <v>101</v>
      </c>
    </row>
    <row r="4036" spans="1:18" ht="15.95" customHeight="1">
      <c r="A4036">
        <v>49254493</v>
      </c>
      <c r="B4036" t="s">
        <v>6508</v>
      </c>
      <c r="C4036">
        <v>5615582</v>
      </c>
      <c r="D4036" t="s">
        <v>6507</v>
      </c>
      <c r="F4036" t="s">
        <v>43</v>
      </c>
      <c r="G4036">
        <v>38.896590000000003</v>
      </c>
      <c r="H4036">
        <v>-77.009969999999996</v>
      </c>
      <c r="I4036" t="s">
        <v>25</v>
      </c>
      <c r="J4036">
        <v>356</v>
      </c>
      <c r="K4036">
        <v>2</v>
      </c>
      <c r="L4036">
        <v>2</v>
      </c>
      <c r="M4036" s="1">
        <v>44471</v>
      </c>
      <c r="N4036">
        <v>0.12</v>
      </c>
      <c r="O4036">
        <v>12</v>
      </c>
      <c r="P4036">
        <v>354</v>
      </c>
      <c r="Q4036">
        <v>0</v>
      </c>
      <c r="R4036" t="s">
        <v>101</v>
      </c>
    </row>
    <row r="4037" spans="1:18" ht="15.95" customHeight="1">
      <c r="A4037">
        <v>49254495</v>
      </c>
      <c r="B4037" t="s">
        <v>6509</v>
      </c>
      <c r="C4037">
        <v>5615582</v>
      </c>
      <c r="D4037" t="s">
        <v>6507</v>
      </c>
      <c r="F4037" t="s">
        <v>43</v>
      </c>
      <c r="G4037">
        <v>38.898209999999999</v>
      </c>
      <c r="H4037">
        <v>-77.010019999999997</v>
      </c>
      <c r="I4037" t="s">
        <v>25</v>
      </c>
      <c r="J4037">
        <v>178</v>
      </c>
      <c r="K4037">
        <v>2</v>
      </c>
      <c r="L4037">
        <v>4</v>
      </c>
      <c r="M4037" s="1">
        <v>44862</v>
      </c>
      <c r="N4037">
        <v>0.22</v>
      </c>
      <c r="O4037">
        <v>12</v>
      </c>
      <c r="P4037">
        <v>354</v>
      </c>
      <c r="Q4037">
        <v>2</v>
      </c>
      <c r="R4037" t="s">
        <v>101</v>
      </c>
    </row>
    <row r="4038" spans="1:18" ht="15.95" customHeight="1">
      <c r="A4038">
        <v>49256863</v>
      </c>
      <c r="B4038" t="s">
        <v>6510</v>
      </c>
      <c r="C4038">
        <v>46630199</v>
      </c>
      <c r="D4038" t="s">
        <v>992</v>
      </c>
      <c r="F4038" t="s">
        <v>88</v>
      </c>
      <c r="G4038">
        <v>38.894730000000003</v>
      </c>
      <c r="H4038">
        <v>-76.994</v>
      </c>
      <c r="I4038" t="s">
        <v>21</v>
      </c>
      <c r="J4038">
        <v>185</v>
      </c>
      <c r="K4038">
        <v>31</v>
      </c>
      <c r="L4038">
        <v>13</v>
      </c>
      <c r="M4038" s="1">
        <v>44825</v>
      </c>
      <c r="N4038">
        <v>0.65</v>
      </c>
      <c r="O4038">
        <v>89</v>
      </c>
      <c r="P4038">
        <v>69</v>
      </c>
      <c r="Q4038">
        <v>5</v>
      </c>
    </row>
    <row r="4039" spans="1:18" ht="15.95" customHeight="1">
      <c r="A4039">
        <v>49268517</v>
      </c>
      <c r="B4039" t="s">
        <v>6511</v>
      </c>
      <c r="C4039">
        <v>141045697</v>
      </c>
      <c r="D4039" t="s">
        <v>33</v>
      </c>
      <c r="F4039" t="s">
        <v>28</v>
      </c>
      <c r="G4039">
        <v>38.90692</v>
      </c>
      <c r="H4039">
        <v>-77.012289999999993</v>
      </c>
      <c r="I4039" t="s">
        <v>21</v>
      </c>
      <c r="J4039">
        <v>60</v>
      </c>
      <c r="K4039">
        <v>31</v>
      </c>
      <c r="L4039">
        <v>6</v>
      </c>
      <c r="M4039" s="1">
        <v>44858</v>
      </c>
      <c r="N4039">
        <v>0.31</v>
      </c>
      <c r="O4039">
        <v>1</v>
      </c>
      <c r="P4039">
        <v>59</v>
      </c>
      <c r="Q4039">
        <v>3</v>
      </c>
    </row>
    <row r="4040" spans="1:18" ht="15.95" customHeight="1">
      <c r="A4040">
        <v>49273757</v>
      </c>
      <c r="B4040" t="s">
        <v>6512</v>
      </c>
      <c r="C4040">
        <v>17633</v>
      </c>
      <c r="D4040" t="s">
        <v>53</v>
      </c>
      <c r="F4040" t="s">
        <v>122</v>
      </c>
      <c r="G4040">
        <v>38.915410000000001</v>
      </c>
      <c r="H4040">
        <v>-77.025469999999999</v>
      </c>
      <c r="I4040" t="s">
        <v>21</v>
      </c>
      <c r="J4040">
        <v>124</v>
      </c>
      <c r="K4040">
        <v>14</v>
      </c>
      <c r="L4040">
        <v>11</v>
      </c>
      <c r="M4040" s="1">
        <v>44714</v>
      </c>
      <c r="N4040">
        <v>0.6</v>
      </c>
      <c r="O4040">
        <v>37</v>
      </c>
      <c r="P4040">
        <v>0</v>
      </c>
      <c r="Q4040">
        <v>5</v>
      </c>
      <c r="R4040" s="13" t="s">
        <v>4958</v>
      </c>
    </row>
    <row r="4041" spans="1:18" ht="15.95" customHeight="1">
      <c r="A4041">
        <v>49344554</v>
      </c>
      <c r="B4041" t="s">
        <v>6513</v>
      </c>
      <c r="C4041">
        <v>17633</v>
      </c>
      <c r="D4041" t="s">
        <v>53</v>
      </c>
      <c r="F4041" t="s">
        <v>54</v>
      </c>
      <c r="G4041">
        <v>38.908520000000003</v>
      </c>
      <c r="H4041">
        <v>-77.080589000000003</v>
      </c>
      <c r="I4041" t="s">
        <v>21</v>
      </c>
      <c r="J4041">
        <v>340</v>
      </c>
      <c r="K4041">
        <v>2</v>
      </c>
      <c r="L4041">
        <v>1</v>
      </c>
      <c r="M4041" s="1">
        <v>44421</v>
      </c>
      <c r="N4041">
        <v>0.06</v>
      </c>
      <c r="O4041">
        <v>37</v>
      </c>
      <c r="P4041">
        <v>112</v>
      </c>
      <c r="Q4041">
        <v>0</v>
      </c>
      <c r="R4041" t="s">
        <v>6514</v>
      </c>
    </row>
    <row r="4042" spans="1:18" ht="15.95" customHeight="1">
      <c r="A4042">
        <v>49346210</v>
      </c>
      <c r="B4042" t="s">
        <v>6515</v>
      </c>
      <c r="C4042">
        <v>203981683</v>
      </c>
      <c r="D4042" t="s">
        <v>645</v>
      </c>
      <c r="F4042" t="s">
        <v>1521</v>
      </c>
      <c r="G4042">
        <v>38.928179999999998</v>
      </c>
      <c r="H4042">
        <v>-76.958420000000004</v>
      </c>
      <c r="I4042" t="s">
        <v>25</v>
      </c>
      <c r="J4042">
        <v>57</v>
      </c>
      <c r="K4042">
        <v>2</v>
      </c>
      <c r="L4042">
        <v>37</v>
      </c>
      <c r="M4042" s="1">
        <v>44907</v>
      </c>
      <c r="N4042">
        <v>2.04</v>
      </c>
      <c r="O4042">
        <v>2</v>
      </c>
      <c r="P4042">
        <v>167</v>
      </c>
      <c r="Q4042">
        <v>28</v>
      </c>
      <c r="R4042" s="2" t="s">
        <v>6516</v>
      </c>
    </row>
    <row r="4043" spans="1:18" ht="15.95" customHeight="1">
      <c r="A4043">
        <v>49362172</v>
      </c>
      <c r="B4043" t="s">
        <v>6517</v>
      </c>
      <c r="C4043">
        <v>39930655</v>
      </c>
      <c r="D4043" t="s">
        <v>1928</v>
      </c>
      <c r="F4043" t="s">
        <v>94</v>
      </c>
      <c r="G4043">
        <v>38.912570000000002</v>
      </c>
      <c r="H4043">
        <v>-77.039259999999999</v>
      </c>
      <c r="I4043" t="s">
        <v>21</v>
      </c>
      <c r="J4043">
        <v>223</v>
      </c>
      <c r="K4043">
        <v>31</v>
      </c>
      <c r="L4043">
        <v>16</v>
      </c>
      <c r="M4043" s="1">
        <v>44710</v>
      </c>
      <c r="N4043">
        <v>0.83</v>
      </c>
      <c r="O4043">
        <v>166</v>
      </c>
      <c r="P4043">
        <v>365</v>
      </c>
      <c r="Q4043">
        <v>5</v>
      </c>
    </row>
    <row r="4044" spans="1:18" ht="15.95" customHeight="1">
      <c r="A4044">
        <v>49364931</v>
      </c>
      <c r="B4044" t="s">
        <v>6518</v>
      </c>
      <c r="C4044">
        <v>165626173</v>
      </c>
      <c r="D4044" t="s">
        <v>6519</v>
      </c>
      <c r="F4044" t="s">
        <v>1233</v>
      </c>
      <c r="G4044">
        <v>38.876269999999998</v>
      </c>
      <c r="H4044">
        <v>-77.00676</v>
      </c>
      <c r="I4044" t="s">
        <v>21</v>
      </c>
      <c r="J4044">
        <v>249</v>
      </c>
      <c r="K4044">
        <v>31</v>
      </c>
      <c r="L4044">
        <v>44</v>
      </c>
      <c r="M4044" s="1">
        <v>44813</v>
      </c>
      <c r="N4044">
        <v>2.23</v>
      </c>
      <c r="O4044">
        <v>1</v>
      </c>
      <c r="P4044">
        <v>180</v>
      </c>
      <c r="Q4044">
        <v>19</v>
      </c>
      <c r="R4044" s="13"/>
    </row>
    <row r="4045" spans="1:18" ht="15.95" customHeight="1">
      <c r="A4045">
        <v>49371148</v>
      </c>
      <c r="B4045" t="s">
        <v>6520</v>
      </c>
      <c r="C4045">
        <v>39930655</v>
      </c>
      <c r="D4045" t="s">
        <v>1928</v>
      </c>
      <c r="F4045" t="s">
        <v>94</v>
      </c>
      <c r="G4045">
        <v>38.911639999999998</v>
      </c>
      <c r="H4045">
        <v>-77.041989999999998</v>
      </c>
      <c r="I4045" t="s">
        <v>21</v>
      </c>
      <c r="J4045">
        <v>293</v>
      </c>
      <c r="K4045">
        <v>31</v>
      </c>
      <c r="L4045">
        <v>18</v>
      </c>
      <c r="M4045" s="1">
        <v>44785</v>
      </c>
      <c r="N4045">
        <v>0.97</v>
      </c>
      <c r="O4045">
        <v>166</v>
      </c>
      <c r="P4045">
        <v>365</v>
      </c>
      <c r="Q4045">
        <v>12</v>
      </c>
    </row>
    <row r="4046" spans="1:18" ht="15.95" customHeight="1">
      <c r="A4046">
        <v>49381625</v>
      </c>
      <c r="B4046" t="s">
        <v>6521</v>
      </c>
      <c r="C4046">
        <v>294545484</v>
      </c>
      <c r="D4046" t="s">
        <v>4877</v>
      </c>
      <c r="F4046" t="s">
        <v>63</v>
      </c>
      <c r="G4046">
        <v>38.909030000000001</v>
      </c>
      <c r="H4046">
        <v>-77.026870000000002</v>
      </c>
      <c r="I4046" t="s">
        <v>25</v>
      </c>
      <c r="J4046">
        <v>138</v>
      </c>
      <c r="K4046">
        <v>91</v>
      </c>
      <c r="L4046">
        <v>0</v>
      </c>
      <c r="M4046" s="13"/>
      <c r="O4046">
        <v>189</v>
      </c>
      <c r="P4046">
        <v>364</v>
      </c>
      <c r="Q4046">
        <v>0</v>
      </c>
    </row>
    <row r="4047" spans="1:18" ht="15.95" customHeight="1">
      <c r="A4047">
        <v>49382079</v>
      </c>
      <c r="B4047" t="s">
        <v>6522</v>
      </c>
      <c r="C4047">
        <v>398300809</v>
      </c>
      <c r="D4047" t="s">
        <v>87</v>
      </c>
      <c r="F4047" t="s">
        <v>125</v>
      </c>
      <c r="G4047">
        <v>38.908299999999997</v>
      </c>
      <c r="H4047">
        <v>-77.064570000000003</v>
      </c>
      <c r="I4047" t="s">
        <v>21</v>
      </c>
      <c r="J4047">
        <v>150</v>
      </c>
      <c r="K4047">
        <v>31</v>
      </c>
      <c r="L4047">
        <v>0</v>
      </c>
      <c r="M4047" s="13"/>
      <c r="O4047">
        <v>1</v>
      </c>
      <c r="P4047">
        <v>0</v>
      </c>
      <c r="Q4047">
        <v>0</v>
      </c>
    </row>
    <row r="4048" spans="1:18" ht="15.95" customHeight="1">
      <c r="A4048">
        <v>49396444</v>
      </c>
      <c r="B4048" t="s">
        <v>6523</v>
      </c>
      <c r="C4048">
        <v>27882122</v>
      </c>
      <c r="D4048" t="s">
        <v>6524</v>
      </c>
      <c r="F4048" t="s">
        <v>28</v>
      </c>
      <c r="G4048">
        <v>38.920119999999997</v>
      </c>
      <c r="H4048">
        <v>-77.011210000000005</v>
      </c>
      <c r="I4048" t="s">
        <v>21</v>
      </c>
      <c r="J4048">
        <v>85</v>
      </c>
      <c r="K4048">
        <v>31</v>
      </c>
      <c r="L4048">
        <v>19</v>
      </c>
      <c r="M4048" s="1">
        <v>44665</v>
      </c>
      <c r="N4048">
        <v>0.96</v>
      </c>
      <c r="O4048">
        <v>1</v>
      </c>
      <c r="P4048">
        <v>0</v>
      </c>
      <c r="Q4048">
        <v>1</v>
      </c>
    </row>
    <row r="4049" spans="1:18" ht="15.95" customHeight="1">
      <c r="A4049">
        <v>49400352</v>
      </c>
      <c r="B4049" t="s">
        <v>6525</v>
      </c>
      <c r="C4049">
        <v>302163063</v>
      </c>
      <c r="D4049" t="s">
        <v>1517</v>
      </c>
      <c r="F4049" t="s">
        <v>162</v>
      </c>
      <c r="G4049">
        <v>38.829509999999999</v>
      </c>
      <c r="H4049">
        <v>-76.991079999999997</v>
      </c>
      <c r="I4049" t="s">
        <v>25</v>
      </c>
      <c r="J4049">
        <v>100</v>
      </c>
      <c r="K4049">
        <v>31</v>
      </c>
      <c r="L4049">
        <v>1</v>
      </c>
      <c r="M4049" s="1">
        <v>44322</v>
      </c>
      <c r="N4049">
        <v>0.05</v>
      </c>
      <c r="O4049">
        <v>1</v>
      </c>
      <c r="P4049">
        <v>364</v>
      </c>
      <c r="Q4049">
        <v>0</v>
      </c>
    </row>
    <row r="4050" spans="1:18" ht="15.95" customHeight="1">
      <c r="A4050">
        <v>49400577</v>
      </c>
      <c r="B4050" t="s">
        <v>6526</v>
      </c>
      <c r="C4050">
        <v>170280723</v>
      </c>
      <c r="D4050" t="s">
        <v>4328</v>
      </c>
      <c r="F4050" t="s">
        <v>201</v>
      </c>
      <c r="G4050">
        <v>38.887039999999999</v>
      </c>
      <c r="H4050">
        <v>-77.000649999999993</v>
      </c>
      <c r="I4050" t="s">
        <v>21</v>
      </c>
      <c r="J4050">
        <v>127</v>
      </c>
      <c r="K4050">
        <v>3</v>
      </c>
      <c r="L4050">
        <v>21</v>
      </c>
      <c r="M4050" s="1">
        <v>44912</v>
      </c>
      <c r="N4050">
        <v>1.18</v>
      </c>
      <c r="O4050">
        <v>10</v>
      </c>
      <c r="P4050">
        <v>81</v>
      </c>
      <c r="Q4050">
        <v>11</v>
      </c>
      <c r="R4050" t="s">
        <v>101</v>
      </c>
    </row>
    <row r="4051" spans="1:18" ht="15.95" customHeight="1">
      <c r="A4051">
        <v>49423253</v>
      </c>
      <c r="B4051" t="s">
        <v>6527</v>
      </c>
      <c r="C4051">
        <v>399587188</v>
      </c>
      <c r="D4051" t="s">
        <v>631</v>
      </c>
      <c r="F4051" t="s">
        <v>162</v>
      </c>
      <c r="G4051">
        <v>38.84601</v>
      </c>
      <c r="H4051">
        <v>-76.999459999999999</v>
      </c>
      <c r="I4051" t="s">
        <v>21</v>
      </c>
      <c r="J4051">
        <v>55</v>
      </c>
      <c r="K4051">
        <v>2</v>
      </c>
      <c r="L4051">
        <v>55</v>
      </c>
      <c r="M4051" s="1">
        <v>44777</v>
      </c>
      <c r="N4051">
        <v>2.78</v>
      </c>
      <c r="O4051">
        <v>1</v>
      </c>
      <c r="P4051">
        <v>1</v>
      </c>
      <c r="Q4051">
        <v>23</v>
      </c>
      <c r="R4051" t="s">
        <v>6528</v>
      </c>
    </row>
    <row r="4052" spans="1:18" ht="15.95" customHeight="1">
      <c r="A4052">
        <v>49424718</v>
      </c>
      <c r="B4052" t="s">
        <v>6529</v>
      </c>
      <c r="C4052">
        <v>59977955</v>
      </c>
      <c r="D4052" t="s">
        <v>424</v>
      </c>
      <c r="F4052" t="s">
        <v>201</v>
      </c>
      <c r="G4052">
        <v>38.891089999999998</v>
      </c>
      <c r="H4052">
        <v>-76.992350000000002</v>
      </c>
      <c r="I4052" t="s">
        <v>21</v>
      </c>
      <c r="J4052">
        <v>150</v>
      </c>
      <c r="K4052">
        <v>2</v>
      </c>
      <c r="L4052">
        <v>68</v>
      </c>
      <c r="M4052" s="1">
        <v>44885</v>
      </c>
      <c r="N4052">
        <v>3.62</v>
      </c>
      <c r="O4052">
        <v>1</v>
      </c>
      <c r="P4052">
        <v>63</v>
      </c>
      <c r="Q4052">
        <v>43</v>
      </c>
      <c r="R4052" t="s">
        <v>6530</v>
      </c>
    </row>
    <row r="4053" spans="1:18" ht="15.95" customHeight="1">
      <c r="A4053">
        <v>49425315</v>
      </c>
      <c r="B4053" t="s">
        <v>6531</v>
      </c>
      <c r="C4053">
        <v>39930655</v>
      </c>
      <c r="D4053" t="s">
        <v>1928</v>
      </c>
      <c r="F4053" t="s">
        <v>43</v>
      </c>
      <c r="G4053">
        <v>38.904490000000003</v>
      </c>
      <c r="H4053">
        <v>-77.020060000000001</v>
      </c>
      <c r="I4053" t="s">
        <v>21</v>
      </c>
      <c r="J4053">
        <v>78</v>
      </c>
      <c r="K4053">
        <v>31</v>
      </c>
      <c r="L4053">
        <v>27</v>
      </c>
      <c r="M4053" s="1">
        <v>44734</v>
      </c>
      <c r="N4053">
        <v>1.37</v>
      </c>
      <c r="O4053">
        <v>166</v>
      </c>
      <c r="P4053">
        <v>365</v>
      </c>
      <c r="Q4053">
        <v>17</v>
      </c>
    </row>
    <row r="4054" spans="1:18" ht="15.95" customHeight="1">
      <c r="A4054">
        <v>49425657</v>
      </c>
      <c r="B4054" t="s">
        <v>6532</v>
      </c>
      <c r="C4054">
        <v>39930655</v>
      </c>
      <c r="D4054" t="s">
        <v>1928</v>
      </c>
      <c r="F4054" t="s">
        <v>201</v>
      </c>
      <c r="G4054">
        <v>38.886710000000001</v>
      </c>
      <c r="H4054">
        <v>-77.005009999999999</v>
      </c>
      <c r="I4054" t="s">
        <v>21</v>
      </c>
      <c r="J4054">
        <v>170</v>
      </c>
      <c r="K4054">
        <v>1</v>
      </c>
      <c r="L4054">
        <v>19</v>
      </c>
      <c r="M4054" s="1">
        <v>44911</v>
      </c>
      <c r="N4054">
        <v>0.96</v>
      </c>
      <c r="O4054">
        <v>166</v>
      </c>
      <c r="P4054">
        <v>197</v>
      </c>
      <c r="Q4054">
        <v>7</v>
      </c>
      <c r="R4054" t="s">
        <v>101</v>
      </c>
    </row>
    <row r="4055" spans="1:18" ht="15.95" customHeight="1">
      <c r="A4055">
        <v>49425663</v>
      </c>
      <c r="B4055" t="s">
        <v>6533</v>
      </c>
      <c r="C4055">
        <v>39930655</v>
      </c>
      <c r="D4055" t="s">
        <v>1928</v>
      </c>
      <c r="F4055" t="s">
        <v>201</v>
      </c>
      <c r="G4055">
        <v>38.88541</v>
      </c>
      <c r="H4055">
        <v>-77.005979999999994</v>
      </c>
      <c r="I4055" t="s">
        <v>21</v>
      </c>
      <c r="J4055">
        <v>169</v>
      </c>
      <c r="K4055">
        <v>2</v>
      </c>
      <c r="L4055">
        <v>34</v>
      </c>
      <c r="M4055" s="1">
        <v>44796</v>
      </c>
      <c r="N4055">
        <v>1.73</v>
      </c>
      <c r="O4055">
        <v>166</v>
      </c>
      <c r="P4055">
        <v>333</v>
      </c>
      <c r="Q4055">
        <v>14</v>
      </c>
      <c r="R4055" t="s">
        <v>101</v>
      </c>
    </row>
    <row r="4056" spans="1:18" ht="15.95" customHeight="1">
      <c r="A4056">
        <v>49425664</v>
      </c>
      <c r="B4056" t="s">
        <v>6534</v>
      </c>
      <c r="C4056">
        <v>39930655</v>
      </c>
      <c r="D4056" t="s">
        <v>1928</v>
      </c>
      <c r="F4056" t="s">
        <v>201</v>
      </c>
      <c r="G4056">
        <v>38.885899000000002</v>
      </c>
      <c r="H4056">
        <v>-77.005279999999999</v>
      </c>
      <c r="I4056" t="s">
        <v>21</v>
      </c>
      <c r="J4056">
        <v>105</v>
      </c>
      <c r="K4056">
        <v>2</v>
      </c>
      <c r="L4056">
        <v>69</v>
      </c>
      <c r="M4056" s="1">
        <v>44900</v>
      </c>
      <c r="N4056">
        <v>3.48</v>
      </c>
      <c r="O4056">
        <v>166</v>
      </c>
      <c r="P4056">
        <v>204</v>
      </c>
      <c r="Q4056">
        <v>47</v>
      </c>
      <c r="R4056" t="s">
        <v>101</v>
      </c>
    </row>
    <row r="4057" spans="1:18" ht="15.95" customHeight="1">
      <c r="A4057">
        <v>49467232</v>
      </c>
      <c r="B4057" t="s">
        <v>6535</v>
      </c>
      <c r="C4057">
        <v>391013117</v>
      </c>
      <c r="D4057" t="s">
        <v>5889</v>
      </c>
      <c r="F4057" t="s">
        <v>28</v>
      </c>
      <c r="G4057">
        <v>38.911619999999999</v>
      </c>
      <c r="H4057">
        <v>-77.013300000000001</v>
      </c>
      <c r="I4057" t="s">
        <v>21</v>
      </c>
      <c r="J4057">
        <v>117</v>
      </c>
      <c r="K4057" s="13">
        <v>4</v>
      </c>
      <c r="L4057">
        <v>72</v>
      </c>
      <c r="M4057" s="1">
        <v>44857</v>
      </c>
      <c r="N4057">
        <v>3.74</v>
      </c>
      <c r="O4057">
        <v>2</v>
      </c>
      <c r="P4057">
        <v>33</v>
      </c>
      <c r="Q4057">
        <v>32</v>
      </c>
      <c r="R4057" t="s">
        <v>101</v>
      </c>
    </row>
    <row r="4058" spans="1:18" ht="15.95" customHeight="1">
      <c r="A4058">
        <v>49467291</v>
      </c>
      <c r="B4058" t="s">
        <v>6536</v>
      </c>
      <c r="C4058">
        <v>398508235</v>
      </c>
      <c r="D4058" t="s">
        <v>5889</v>
      </c>
      <c r="F4058" t="s">
        <v>28</v>
      </c>
      <c r="G4058">
        <v>38.9116</v>
      </c>
      <c r="H4058">
        <v>-77.011229999999998</v>
      </c>
      <c r="I4058" t="s">
        <v>21</v>
      </c>
      <c r="J4058">
        <v>212</v>
      </c>
      <c r="K4058">
        <v>3</v>
      </c>
      <c r="L4058">
        <v>74</v>
      </c>
      <c r="M4058" s="1">
        <v>44857</v>
      </c>
      <c r="N4058">
        <v>3.76</v>
      </c>
      <c r="O4058">
        <v>1</v>
      </c>
      <c r="P4058">
        <v>33</v>
      </c>
      <c r="Q4058">
        <v>39</v>
      </c>
      <c r="R4058" t="s">
        <v>101</v>
      </c>
    </row>
    <row r="4059" spans="1:18" ht="15.95" customHeight="1">
      <c r="A4059">
        <v>49480922</v>
      </c>
      <c r="B4059" t="s">
        <v>6537</v>
      </c>
      <c r="C4059">
        <v>39930655</v>
      </c>
      <c r="D4059" t="s">
        <v>1928</v>
      </c>
      <c r="F4059" t="s">
        <v>94</v>
      </c>
      <c r="G4059">
        <v>38.913429999999998</v>
      </c>
      <c r="H4059">
        <v>-77.038340000000005</v>
      </c>
      <c r="I4059" t="s">
        <v>21</v>
      </c>
      <c r="J4059">
        <v>91</v>
      </c>
      <c r="K4059">
        <v>31</v>
      </c>
      <c r="L4059">
        <v>9</v>
      </c>
      <c r="M4059" s="1">
        <v>44704</v>
      </c>
      <c r="N4059">
        <v>0.47</v>
      </c>
      <c r="O4059">
        <v>166</v>
      </c>
      <c r="P4059">
        <v>196</v>
      </c>
      <c r="Q4059">
        <v>5</v>
      </c>
      <c r="R4059" s="13" t="s">
        <v>101</v>
      </c>
    </row>
    <row r="4060" spans="1:18" ht="15.95" customHeight="1">
      <c r="A4060">
        <v>49481871</v>
      </c>
      <c r="B4060" t="s">
        <v>6538</v>
      </c>
      <c r="C4060">
        <v>73406513</v>
      </c>
      <c r="D4060" t="s">
        <v>6539</v>
      </c>
      <c r="F4060" t="s">
        <v>201</v>
      </c>
      <c r="G4060">
        <v>38.889560000000003</v>
      </c>
      <c r="H4060">
        <v>-76.977999999999994</v>
      </c>
      <c r="I4060" t="s">
        <v>21</v>
      </c>
      <c r="J4060">
        <v>154</v>
      </c>
      <c r="K4060">
        <v>1</v>
      </c>
      <c r="L4060">
        <v>16</v>
      </c>
      <c r="M4060" s="1">
        <v>44913</v>
      </c>
      <c r="N4060">
        <v>5.1100000000000003</v>
      </c>
      <c r="O4060">
        <v>1</v>
      </c>
      <c r="P4060">
        <v>86</v>
      </c>
      <c r="Q4060">
        <v>16</v>
      </c>
      <c r="R4060" t="s">
        <v>6540</v>
      </c>
    </row>
    <row r="4061" spans="1:18" ht="15.95" customHeight="1">
      <c r="A4061">
        <v>49499457</v>
      </c>
      <c r="B4061" t="s">
        <v>6541</v>
      </c>
      <c r="C4061">
        <v>399217548</v>
      </c>
      <c r="D4061" t="s">
        <v>6542</v>
      </c>
      <c r="F4061" t="s">
        <v>122</v>
      </c>
      <c r="G4061">
        <v>38.91977</v>
      </c>
      <c r="H4061">
        <v>-77.024799999999999</v>
      </c>
      <c r="I4061" t="s">
        <v>21</v>
      </c>
      <c r="J4061">
        <v>149</v>
      </c>
      <c r="K4061">
        <v>30</v>
      </c>
      <c r="L4061">
        <v>0</v>
      </c>
      <c r="M4061" s="13"/>
      <c r="O4061">
        <v>9</v>
      </c>
      <c r="P4061">
        <v>364</v>
      </c>
      <c r="Q4061">
        <v>0</v>
      </c>
      <c r="R4061" s="13" t="s">
        <v>101</v>
      </c>
    </row>
    <row r="4062" spans="1:18" ht="15.95" customHeight="1">
      <c r="A4062">
        <v>49509893</v>
      </c>
      <c r="B4062" t="s">
        <v>6543</v>
      </c>
      <c r="C4062">
        <v>87582498</v>
      </c>
      <c r="D4062" t="s">
        <v>1055</v>
      </c>
      <c r="F4062" t="s">
        <v>94</v>
      </c>
      <c r="G4062">
        <v>38.914580000000001</v>
      </c>
      <c r="H4062">
        <v>-77.042699999999996</v>
      </c>
      <c r="I4062" t="s">
        <v>21</v>
      </c>
      <c r="J4062">
        <v>145</v>
      </c>
      <c r="K4062">
        <v>3</v>
      </c>
      <c r="L4062">
        <v>16</v>
      </c>
      <c r="M4062" s="1">
        <v>44866</v>
      </c>
      <c r="N4062">
        <v>2.2999999999999998</v>
      </c>
      <c r="O4062">
        <v>1</v>
      </c>
      <c r="P4062">
        <v>156</v>
      </c>
      <c r="Q4062">
        <v>16</v>
      </c>
      <c r="R4062" t="s">
        <v>6544</v>
      </c>
    </row>
    <row r="4063" spans="1:18" ht="15.95" customHeight="1">
      <c r="A4063">
        <v>49515832</v>
      </c>
      <c r="B4063" t="s">
        <v>6545</v>
      </c>
      <c r="C4063">
        <v>163251048</v>
      </c>
      <c r="D4063" t="s">
        <v>6546</v>
      </c>
      <c r="F4063" t="s">
        <v>43</v>
      </c>
      <c r="G4063">
        <v>38.899914000000003</v>
      </c>
      <c r="H4063">
        <v>-77.033126999999993</v>
      </c>
      <c r="I4063" t="s">
        <v>21</v>
      </c>
      <c r="J4063">
        <v>138</v>
      </c>
      <c r="K4063">
        <v>31</v>
      </c>
      <c r="L4063">
        <v>0</v>
      </c>
      <c r="M4063" s="13"/>
      <c r="O4063">
        <v>6</v>
      </c>
      <c r="P4063">
        <v>364</v>
      </c>
      <c r="Q4063">
        <v>0</v>
      </c>
    </row>
    <row r="4064" spans="1:18" ht="15.95" customHeight="1">
      <c r="A4064">
        <v>49516381</v>
      </c>
      <c r="B4064" t="s">
        <v>6547</v>
      </c>
      <c r="C4064">
        <v>163251048</v>
      </c>
      <c r="D4064" t="s">
        <v>6546</v>
      </c>
      <c r="F4064" t="s">
        <v>43</v>
      </c>
      <c r="G4064">
        <v>38.899914000000003</v>
      </c>
      <c r="H4064">
        <v>-77.033126999999993</v>
      </c>
      <c r="I4064" t="s">
        <v>21</v>
      </c>
      <c r="J4064">
        <v>138</v>
      </c>
      <c r="K4064">
        <v>31</v>
      </c>
      <c r="L4064">
        <v>1</v>
      </c>
      <c r="M4064" s="1">
        <v>44479</v>
      </c>
      <c r="N4064">
        <v>7.0000000000000007E-2</v>
      </c>
      <c r="O4064">
        <v>6</v>
      </c>
      <c r="P4064">
        <v>364</v>
      </c>
      <c r="Q4064">
        <v>0</v>
      </c>
    </row>
    <row r="4065" spans="1:18" ht="15.95" customHeight="1">
      <c r="A4065">
        <v>49517470</v>
      </c>
      <c r="B4065" t="s">
        <v>6548</v>
      </c>
      <c r="C4065">
        <v>268355135</v>
      </c>
      <c r="D4065" t="s">
        <v>4611</v>
      </c>
      <c r="F4065" t="s">
        <v>201</v>
      </c>
      <c r="G4065">
        <v>38.887140000000002</v>
      </c>
      <c r="H4065">
        <v>-77.002510000000001</v>
      </c>
      <c r="I4065" t="s">
        <v>25</v>
      </c>
      <c r="J4065">
        <v>179</v>
      </c>
      <c r="K4065">
        <v>31</v>
      </c>
      <c r="L4065">
        <v>3</v>
      </c>
      <c r="M4065" s="1">
        <v>44409</v>
      </c>
      <c r="N4065">
        <v>0.16</v>
      </c>
      <c r="O4065">
        <v>8</v>
      </c>
      <c r="P4065">
        <v>323</v>
      </c>
      <c r="Q4065">
        <v>0</v>
      </c>
    </row>
    <row r="4066" spans="1:18" ht="15.95" customHeight="1">
      <c r="A4066">
        <v>49517485</v>
      </c>
      <c r="B4066" t="s">
        <v>6549</v>
      </c>
      <c r="C4066">
        <v>163251048</v>
      </c>
      <c r="D4066" t="s">
        <v>6546</v>
      </c>
      <c r="F4066" t="s">
        <v>43</v>
      </c>
      <c r="G4066">
        <v>38.899914000000003</v>
      </c>
      <c r="H4066">
        <v>-77.033126999999993</v>
      </c>
      <c r="I4066" t="s">
        <v>21</v>
      </c>
      <c r="J4066">
        <v>220</v>
      </c>
      <c r="K4066">
        <v>31</v>
      </c>
      <c r="L4066">
        <v>3</v>
      </c>
      <c r="M4066" s="1">
        <v>44764</v>
      </c>
      <c r="N4066">
        <v>0.31</v>
      </c>
      <c r="O4066">
        <v>6</v>
      </c>
      <c r="P4066">
        <v>365</v>
      </c>
      <c r="Q4066">
        <v>3</v>
      </c>
    </row>
    <row r="4067" spans="1:18" ht="15.95" customHeight="1">
      <c r="A4067">
        <v>49517759</v>
      </c>
      <c r="B4067" t="s">
        <v>6550</v>
      </c>
      <c r="C4067">
        <v>268355135</v>
      </c>
      <c r="D4067" t="s">
        <v>4611</v>
      </c>
      <c r="F4067" t="s">
        <v>201</v>
      </c>
      <c r="G4067">
        <v>38.88579</v>
      </c>
      <c r="H4067">
        <v>-77.002369999999999</v>
      </c>
      <c r="I4067" t="s">
        <v>25</v>
      </c>
      <c r="J4067">
        <v>168</v>
      </c>
      <c r="K4067">
        <v>31</v>
      </c>
      <c r="L4067">
        <v>1</v>
      </c>
      <c r="M4067" s="1">
        <v>44450</v>
      </c>
      <c r="N4067">
        <v>0.06</v>
      </c>
      <c r="O4067">
        <v>8</v>
      </c>
      <c r="P4067">
        <v>317</v>
      </c>
      <c r="Q4067">
        <v>0</v>
      </c>
    </row>
    <row r="4068" spans="1:18" ht="15.95" customHeight="1">
      <c r="A4068">
        <v>49532596</v>
      </c>
      <c r="B4068" t="s">
        <v>6551</v>
      </c>
      <c r="C4068">
        <v>182077229</v>
      </c>
      <c r="D4068" t="s">
        <v>3331</v>
      </c>
      <c r="F4068" t="s">
        <v>88</v>
      </c>
      <c r="G4068">
        <v>38.89443</v>
      </c>
      <c r="H4068">
        <v>-76.984710000000007</v>
      </c>
      <c r="I4068" t="s">
        <v>21</v>
      </c>
      <c r="J4068">
        <v>239</v>
      </c>
      <c r="K4068">
        <v>3</v>
      </c>
      <c r="L4068">
        <v>38</v>
      </c>
      <c r="M4068" s="1">
        <v>44874</v>
      </c>
      <c r="N4068">
        <v>1.98</v>
      </c>
      <c r="O4068">
        <v>2</v>
      </c>
      <c r="P4068">
        <v>310</v>
      </c>
      <c r="Q4068">
        <v>20</v>
      </c>
      <c r="R4068" t="s">
        <v>3332</v>
      </c>
    </row>
    <row r="4069" spans="1:18" ht="15.95" customHeight="1">
      <c r="A4069">
        <v>49540338</v>
      </c>
      <c r="B4069" t="s">
        <v>6552</v>
      </c>
      <c r="C4069">
        <v>2568601</v>
      </c>
      <c r="D4069" t="s">
        <v>1313</v>
      </c>
      <c r="F4069" t="s">
        <v>122</v>
      </c>
      <c r="G4069">
        <v>38.915799999999997</v>
      </c>
      <c r="H4069">
        <v>-77.016149999999996</v>
      </c>
      <c r="I4069" t="s">
        <v>21</v>
      </c>
      <c r="J4069">
        <v>200</v>
      </c>
      <c r="K4069">
        <v>5</v>
      </c>
      <c r="L4069">
        <v>3</v>
      </c>
      <c r="M4069" s="1">
        <v>44787</v>
      </c>
      <c r="N4069">
        <v>0.19</v>
      </c>
      <c r="O4069">
        <v>1</v>
      </c>
      <c r="P4069">
        <v>0</v>
      </c>
      <c r="Q4069">
        <v>2</v>
      </c>
      <c r="R4069" t="s">
        <v>6553</v>
      </c>
    </row>
    <row r="4070" spans="1:18" ht="15.95" customHeight="1">
      <c r="A4070">
        <v>49544329</v>
      </c>
      <c r="B4070" t="s">
        <v>6554</v>
      </c>
      <c r="C4070">
        <v>210785866</v>
      </c>
      <c r="D4070" t="s">
        <v>474</v>
      </c>
      <c r="F4070" t="s">
        <v>28</v>
      </c>
      <c r="G4070">
        <v>38.922750000000001</v>
      </c>
      <c r="H4070">
        <v>-77.001990000000006</v>
      </c>
      <c r="I4070" t="s">
        <v>21</v>
      </c>
      <c r="J4070">
        <v>88</v>
      </c>
      <c r="K4070">
        <v>1</v>
      </c>
      <c r="L4070">
        <v>83</v>
      </c>
      <c r="M4070" s="1">
        <v>44896</v>
      </c>
      <c r="N4070">
        <v>4.2699999999999996</v>
      </c>
      <c r="O4070">
        <v>2</v>
      </c>
      <c r="P4070">
        <v>149</v>
      </c>
      <c r="Q4070">
        <v>46</v>
      </c>
      <c r="R4070" s="2" t="s">
        <v>6555</v>
      </c>
    </row>
    <row r="4071" spans="1:18" ht="15.95" customHeight="1">
      <c r="A4071">
        <v>49544828</v>
      </c>
      <c r="B4071" t="s">
        <v>6556</v>
      </c>
      <c r="C4071">
        <v>46630199</v>
      </c>
      <c r="D4071" t="s">
        <v>992</v>
      </c>
      <c r="F4071" t="s">
        <v>60</v>
      </c>
      <c r="G4071">
        <v>38.923259999999999</v>
      </c>
      <c r="H4071">
        <v>-76.992519999999999</v>
      </c>
      <c r="I4071" t="s">
        <v>21</v>
      </c>
      <c r="J4071">
        <v>65</v>
      </c>
      <c r="K4071">
        <v>2</v>
      </c>
      <c r="L4071">
        <v>65</v>
      </c>
      <c r="M4071" s="1">
        <v>44901</v>
      </c>
      <c r="N4071">
        <v>3.36</v>
      </c>
      <c r="O4071">
        <v>89</v>
      </c>
      <c r="P4071">
        <v>145</v>
      </c>
      <c r="Q4071">
        <v>40</v>
      </c>
      <c r="R4071" t="s">
        <v>6557</v>
      </c>
    </row>
    <row r="4072" spans="1:18" ht="15.95" customHeight="1">
      <c r="A4072">
        <v>49550796</v>
      </c>
      <c r="B4072" t="s">
        <v>6558</v>
      </c>
      <c r="C4072">
        <v>13242357</v>
      </c>
      <c r="D4072" t="s">
        <v>3262</v>
      </c>
      <c r="F4072" t="s">
        <v>51</v>
      </c>
      <c r="G4072">
        <v>38.906790000000001</v>
      </c>
      <c r="H4072">
        <v>-77.048069999999996</v>
      </c>
      <c r="I4072" t="s">
        <v>21</v>
      </c>
      <c r="J4072">
        <v>128</v>
      </c>
      <c r="K4072">
        <v>2</v>
      </c>
      <c r="L4072">
        <v>68</v>
      </c>
      <c r="M4072" s="1">
        <v>44881</v>
      </c>
      <c r="N4072">
        <v>3.48</v>
      </c>
      <c r="O4072">
        <v>1</v>
      </c>
      <c r="P4072">
        <v>153</v>
      </c>
      <c r="Q4072">
        <v>40</v>
      </c>
      <c r="R4072" t="s">
        <v>6559</v>
      </c>
    </row>
    <row r="4073" spans="1:18" ht="15.95" customHeight="1">
      <c r="A4073">
        <v>49550853</v>
      </c>
      <c r="B4073" t="s">
        <v>6560</v>
      </c>
      <c r="C4073">
        <v>349251028</v>
      </c>
      <c r="D4073" t="s">
        <v>2099</v>
      </c>
      <c r="F4073" t="s">
        <v>43</v>
      </c>
      <c r="G4073">
        <v>38.904879999999999</v>
      </c>
      <c r="H4073">
        <v>-77.018720000000002</v>
      </c>
      <c r="I4073" t="s">
        <v>21</v>
      </c>
      <c r="J4073">
        <v>115</v>
      </c>
      <c r="K4073">
        <v>1</v>
      </c>
      <c r="L4073">
        <v>75</v>
      </c>
      <c r="M4073" s="1">
        <v>44899</v>
      </c>
      <c r="N4073">
        <v>3.85</v>
      </c>
      <c r="O4073">
        <v>3</v>
      </c>
      <c r="P4073">
        <v>111</v>
      </c>
      <c r="Q4073">
        <v>42</v>
      </c>
      <c r="R4073" t="s">
        <v>101</v>
      </c>
    </row>
    <row r="4074" spans="1:18" ht="15.95" customHeight="1">
      <c r="A4074">
        <v>49564238</v>
      </c>
      <c r="B4074" t="s">
        <v>6561</v>
      </c>
      <c r="C4074">
        <v>55211622</v>
      </c>
      <c r="D4074" t="s">
        <v>6562</v>
      </c>
      <c r="F4074" t="s">
        <v>1044</v>
      </c>
      <c r="G4074">
        <v>38.866610000000001</v>
      </c>
      <c r="H4074">
        <v>-76.95823</v>
      </c>
      <c r="I4074" t="s">
        <v>21</v>
      </c>
      <c r="J4074">
        <v>98</v>
      </c>
      <c r="K4074">
        <v>1</v>
      </c>
      <c r="L4074">
        <v>36</v>
      </c>
      <c r="M4074" s="1">
        <v>44864</v>
      </c>
      <c r="N4074">
        <v>2.12</v>
      </c>
      <c r="O4074">
        <v>1</v>
      </c>
      <c r="P4074">
        <v>178</v>
      </c>
      <c r="Q4074">
        <v>23</v>
      </c>
      <c r="R4074" t="s">
        <v>6563</v>
      </c>
    </row>
    <row r="4075" spans="1:18" ht="15.95" customHeight="1">
      <c r="A4075">
        <v>49565651</v>
      </c>
      <c r="B4075" t="s">
        <v>6564</v>
      </c>
      <c r="C4075">
        <v>39930655</v>
      </c>
      <c r="D4075" t="s">
        <v>1928</v>
      </c>
      <c r="F4075" t="s">
        <v>63</v>
      </c>
      <c r="G4075">
        <v>38.909050000000001</v>
      </c>
      <c r="H4075">
        <v>-77.023960000000002</v>
      </c>
      <c r="I4075" t="s">
        <v>21</v>
      </c>
      <c r="J4075">
        <v>167</v>
      </c>
      <c r="K4075">
        <v>180</v>
      </c>
      <c r="L4075">
        <v>0</v>
      </c>
      <c r="M4075" s="13"/>
      <c r="O4075">
        <v>166</v>
      </c>
      <c r="P4075">
        <v>365</v>
      </c>
      <c r="Q4075">
        <v>0</v>
      </c>
    </row>
    <row r="4076" spans="1:18" ht="15.95" customHeight="1">
      <c r="A4076">
        <v>49568217</v>
      </c>
      <c r="B4076" t="s">
        <v>6565</v>
      </c>
      <c r="C4076">
        <v>29656215</v>
      </c>
      <c r="D4076" t="s">
        <v>320</v>
      </c>
      <c r="F4076" t="s">
        <v>34</v>
      </c>
      <c r="G4076">
        <v>38.942860000000003</v>
      </c>
      <c r="H4076">
        <v>-77.018209999999996</v>
      </c>
      <c r="I4076" t="s">
        <v>21</v>
      </c>
      <c r="J4076">
        <v>107</v>
      </c>
      <c r="K4076">
        <v>2</v>
      </c>
      <c r="L4076">
        <v>58</v>
      </c>
      <c r="M4076" s="1">
        <v>44914</v>
      </c>
      <c r="N4076">
        <v>3.02</v>
      </c>
      <c r="O4076">
        <v>1</v>
      </c>
      <c r="P4076">
        <v>92</v>
      </c>
      <c r="Q4076">
        <v>37</v>
      </c>
      <c r="R4076" s="2" t="s">
        <v>6566</v>
      </c>
    </row>
    <row r="4077" spans="1:18" ht="15.95" customHeight="1">
      <c r="A4077">
        <v>49568687</v>
      </c>
      <c r="B4077" t="s">
        <v>6567</v>
      </c>
      <c r="C4077">
        <v>163251048</v>
      </c>
      <c r="D4077" t="s">
        <v>6546</v>
      </c>
      <c r="F4077" t="s">
        <v>51</v>
      </c>
      <c r="G4077">
        <v>38.900691999999999</v>
      </c>
      <c r="H4077">
        <v>-77.049126000000001</v>
      </c>
      <c r="I4077" t="s">
        <v>21</v>
      </c>
      <c r="J4077">
        <v>557</v>
      </c>
      <c r="K4077">
        <v>31</v>
      </c>
      <c r="L4077">
        <v>0</v>
      </c>
      <c r="M4077" s="13"/>
      <c r="O4077">
        <v>6</v>
      </c>
      <c r="P4077">
        <v>365</v>
      </c>
      <c r="Q4077">
        <v>0</v>
      </c>
    </row>
    <row r="4078" spans="1:18" ht="15.95" customHeight="1">
      <c r="A4078">
        <v>49569152</v>
      </c>
      <c r="B4078" t="s">
        <v>6720</v>
      </c>
      <c r="C4078">
        <v>163251048</v>
      </c>
      <c r="D4078" t="s">
        <v>6546</v>
      </c>
      <c r="F4078" t="s">
        <v>51</v>
      </c>
      <c r="G4078">
        <v>38.900691999999999</v>
      </c>
      <c r="H4078">
        <v>-77.049126000000001</v>
      </c>
      <c r="I4078" t="s">
        <v>21</v>
      </c>
      <c r="J4078">
        <v>557</v>
      </c>
      <c r="K4078">
        <v>31</v>
      </c>
      <c r="L4078">
        <v>0</v>
      </c>
      <c r="M4078" s="13"/>
      <c r="O4078">
        <v>6</v>
      </c>
      <c r="P4078">
        <v>365</v>
      </c>
      <c r="Q4078">
        <v>0</v>
      </c>
      <c r="R4078" s="13"/>
    </row>
    <row r="4079" spans="1:18" ht="15.95" customHeight="1">
      <c r="A4079">
        <v>49571052</v>
      </c>
      <c r="B4079" t="s">
        <v>6721</v>
      </c>
      <c r="C4079">
        <v>22618148</v>
      </c>
      <c r="D4079" t="s">
        <v>6722</v>
      </c>
      <c r="F4079" t="s">
        <v>51</v>
      </c>
      <c r="G4079">
        <v>38.907200000000003</v>
      </c>
      <c r="H4079">
        <v>-77.047259999999994</v>
      </c>
      <c r="I4079" t="s">
        <v>21</v>
      </c>
      <c r="J4079">
        <v>230</v>
      </c>
      <c r="K4079">
        <v>1</v>
      </c>
      <c r="L4079">
        <v>63</v>
      </c>
      <c r="M4079" s="1">
        <v>44766</v>
      </c>
      <c r="N4079">
        <v>3.51</v>
      </c>
      <c r="O4079">
        <v>1</v>
      </c>
      <c r="P4079">
        <v>0</v>
      </c>
      <c r="Q4079">
        <v>36</v>
      </c>
      <c r="R4079" t="s">
        <v>101</v>
      </c>
    </row>
    <row r="4080" spans="1:18" ht="15.95" customHeight="1">
      <c r="A4080">
        <v>49588882</v>
      </c>
      <c r="B4080" t="s">
        <v>6723</v>
      </c>
      <c r="C4080">
        <v>46630199</v>
      </c>
      <c r="D4080" t="s">
        <v>992</v>
      </c>
      <c r="F4080" t="s">
        <v>28</v>
      </c>
      <c r="G4080">
        <v>38.913290000000003</v>
      </c>
      <c r="H4080">
        <v>-77.008889999999994</v>
      </c>
      <c r="I4080" t="s">
        <v>21</v>
      </c>
      <c r="J4080">
        <v>98</v>
      </c>
      <c r="K4080">
        <v>2</v>
      </c>
      <c r="L4080">
        <v>37</v>
      </c>
      <c r="M4080" s="1">
        <v>44878</v>
      </c>
      <c r="N4080">
        <v>1.88</v>
      </c>
      <c r="O4080">
        <v>89</v>
      </c>
      <c r="P4080">
        <v>167</v>
      </c>
      <c r="Q4080">
        <v>17</v>
      </c>
      <c r="R4080" t="s">
        <v>6724</v>
      </c>
    </row>
    <row r="4081" spans="1:18" ht="15.95" customHeight="1">
      <c r="A4081">
        <v>49589230</v>
      </c>
      <c r="B4081" t="s">
        <v>6725</v>
      </c>
      <c r="C4081">
        <v>163251048</v>
      </c>
      <c r="D4081" t="s">
        <v>6546</v>
      </c>
      <c r="F4081" t="s">
        <v>43</v>
      </c>
      <c r="G4081">
        <v>38.899914000000003</v>
      </c>
      <c r="H4081">
        <v>-77.033126999999993</v>
      </c>
      <c r="I4081" t="s">
        <v>21</v>
      </c>
      <c r="J4081">
        <v>220</v>
      </c>
      <c r="K4081">
        <v>31</v>
      </c>
      <c r="L4081">
        <v>4</v>
      </c>
      <c r="M4081" s="1">
        <v>44666</v>
      </c>
      <c r="N4081">
        <v>0.36</v>
      </c>
      <c r="O4081">
        <v>6</v>
      </c>
      <c r="P4081">
        <v>365</v>
      </c>
      <c r="Q4081">
        <v>4</v>
      </c>
    </row>
    <row r="4082" spans="1:18" ht="15.95" customHeight="1">
      <c r="A4082">
        <v>49590808</v>
      </c>
      <c r="B4082" t="s">
        <v>6726</v>
      </c>
      <c r="C4082">
        <v>371830381</v>
      </c>
      <c r="D4082" t="s">
        <v>6727</v>
      </c>
      <c r="F4082" t="s">
        <v>28</v>
      </c>
      <c r="G4082">
        <v>38.936340000000001</v>
      </c>
      <c r="H4082">
        <v>-77.019080000000002</v>
      </c>
      <c r="I4082" t="s">
        <v>21</v>
      </c>
      <c r="J4082">
        <v>50</v>
      </c>
      <c r="K4082">
        <v>31</v>
      </c>
      <c r="L4082">
        <v>1</v>
      </c>
      <c r="M4082" s="1">
        <v>44550</v>
      </c>
      <c r="N4082">
        <v>0.08</v>
      </c>
      <c r="O4082">
        <v>1</v>
      </c>
      <c r="P4082">
        <v>365</v>
      </c>
      <c r="Q4082">
        <v>1</v>
      </c>
    </row>
    <row r="4083" spans="1:18" ht="15.95" customHeight="1">
      <c r="A4083">
        <v>49594740</v>
      </c>
      <c r="B4083" t="s">
        <v>6728</v>
      </c>
      <c r="C4083">
        <v>10763177</v>
      </c>
      <c r="D4083" t="s">
        <v>6729</v>
      </c>
      <c r="F4083" t="s">
        <v>63</v>
      </c>
      <c r="G4083">
        <v>38.911529999999999</v>
      </c>
      <c r="H4083">
        <v>-77.019260000000003</v>
      </c>
      <c r="I4083" t="s">
        <v>21</v>
      </c>
      <c r="J4083">
        <v>348</v>
      </c>
      <c r="K4083">
        <v>3</v>
      </c>
      <c r="L4083">
        <v>30</v>
      </c>
      <c r="M4083" s="1">
        <v>44903</v>
      </c>
      <c r="N4083">
        <v>1.88</v>
      </c>
      <c r="O4083">
        <v>1</v>
      </c>
      <c r="P4083">
        <v>263</v>
      </c>
      <c r="Q4083">
        <v>24</v>
      </c>
      <c r="R4083" s="2" t="s">
        <v>6730</v>
      </c>
    </row>
    <row r="4084" spans="1:18" ht="15.95" customHeight="1">
      <c r="A4084">
        <v>49597190</v>
      </c>
      <c r="B4084" t="s">
        <v>6731</v>
      </c>
      <c r="C4084">
        <v>2413715</v>
      </c>
      <c r="D4084" t="s">
        <v>6732</v>
      </c>
      <c r="F4084" t="s">
        <v>141</v>
      </c>
      <c r="G4084">
        <v>38.906399999999998</v>
      </c>
      <c r="H4084">
        <v>-76.987179999999995</v>
      </c>
      <c r="I4084" t="s">
        <v>21</v>
      </c>
      <c r="J4084">
        <v>400</v>
      </c>
      <c r="K4084">
        <v>31</v>
      </c>
      <c r="L4084">
        <v>9</v>
      </c>
      <c r="M4084" s="1">
        <v>44683</v>
      </c>
      <c r="N4084">
        <v>0.53</v>
      </c>
      <c r="O4084">
        <v>1</v>
      </c>
      <c r="P4084">
        <v>270</v>
      </c>
      <c r="Q4084">
        <v>2</v>
      </c>
    </row>
    <row r="4085" spans="1:18" ht="15.95" customHeight="1">
      <c r="A4085">
        <v>49611274</v>
      </c>
      <c r="B4085" t="s">
        <v>6733</v>
      </c>
      <c r="C4085">
        <v>39930655</v>
      </c>
      <c r="D4085" t="s">
        <v>1928</v>
      </c>
      <c r="F4085" t="s">
        <v>201</v>
      </c>
      <c r="G4085">
        <v>38.886569999999999</v>
      </c>
      <c r="H4085">
        <v>-77.004480000000001</v>
      </c>
      <c r="I4085" t="s">
        <v>21</v>
      </c>
      <c r="J4085">
        <v>125</v>
      </c>
      <c r="K4085">
        <v>31</v>
      </c>
      <c r="L4085">
        <v>1</v>
      </c>
      <c r="M4085" s="1">
        <v>44900</v>
      </c>
      <c r="N4085">
        <v>1</v>
      </c>
      <c r="O4085">
        <v>166</v>
      </c>
      <c r="P4085">
        <v>197</v>
      </c>
      <c r="Q4085">
        <v>1</v>
      </c>
    </row>
    <row r="4086" spans="1:18" ht="15.95" customHeight="1">
      <c r="A4086">
        <v>49615870</v>
      </c>
      <c r="B4086" t="s">
        <v>6734</v>
      </c>
      <c r="C4086">
        <v>39930655</v>
      </c>
      <c r="D4086" t="s">
        <v>1928</v>
      </c>
      <c r="F4086" t="s">
        <v>201</v>
      </c>
      <c r="G4086">
        <v>38.884830000000001</v>
      </c>
      <c r="H4086">
        <v>-77.005920000000003</v>
      </c>
      <c r="I4086" t="s">
        <v>21</v>
      </c>
      <c r="J4086">
        <v>98</v>
      </c>
      <c r="K4086">
        <v>31</v>
      </c>
      <c r="L4086">
        <v>0</v>
      </c>
      <c r="M4086" s="13"/>
      <c r="O4086">
        <v>166</v>
      </c>
      <c r="P4086">
        <v>288</v>
      </c>
      <c r="Q4086">
        <v>0</v>
      </c>
    </row>
    <row r="4087" spans="1:18" ht="15.95" customHeight="1">
      <c r="A4087">
        <v>49615874</v>
      </c>
      <c r="B4087" t="s">
        <v>6735</v>
      </c>
      <c r="C4087">
        <v>39930655</v>
      </c>
      <c r="D4087" t="s">
        <v>1928</v>
      </c>
      <c r="F4087" t="s">
        <v>201</v>
      </c>
      <c r="G4087">
        <v>38.885469999999998</v>
      </c>
      <c r="H4087">
        <v>-77.004670000000004</v>
      </c>
      <c r="I4087" t="s">
        <v>21</v>
      </c>
      <c r="J4087">
        <v>127</v>
      </c>
      <c r="K4087">
        <v>31</v>
      </c>
      <c r="L4087">
        <v>1</v>
      </c>
      <c r="M4087" s="1">
        <v>44548</v>
      </c>
      <c r="N4087">
        <v>0.08</v>
      </c>
      <c r="O4087">
        <v>166</v>
      </c>
      <c r="P4087">
        <v>333</v>
      </c>
      <c r="Q4087">
        <v>0</v>
      </c>
    </row>
    <row r="4088" spans="1:18" ht="15.95" customHeight="1">
      <c r="A4088">
        <v>49615879</v>
      </c>
      <c r="B4088" t="s">
        <v>6736</v>
      </c>
      <c r="C4088">
        <v>39930655</v>
      </c>
      <c r="D4088" t="s">
        <v>1928</v>
      </c>
      <c r="F4088" t="s">
        <v>201</v>
      </c>
      <c r="G4088">
        <v>38.885660000000001</v>
      </c>
      <c r="H4088">
        <v>-77.004260000000002</v>
      </c>
      <c r="I4088" t="s">
        <v>21</v>
      </c>
      <c r="J4088">
        <v>108</v>
      </c>
      <c r="K4088">
        <v>31</v>
      </c>
      <c r="L4088">
        <v>0</v>
      </c>
      <c r="M4088" s="13"/>
      <c r="O4088">
        <v>166</v>
      </c>
      <c r="P4088">
        <v>204</v>
      </c>
      <c r="Q4088">
        <v>0</v>
      </c>
    </row>
    <row r="4089" spans="1:18" ht="15.95" customHeight="1">
      <c r="A4089">
        <v>49632310</v>
      </c>
      <c r="B4089" t="s">
        <v>6737</v>
      </c>
      <c r="C4089">
        <v>116245550</v>
      </c>
      <c r="D4089" t="s">
        <v>3262</v>
      </c>
      <c r="F4089" t="s">
        <v>1521</v>
      </c>
      <c r="G4089">
        <v>38.93571</v>
      </c>
      <c r="H4089">
        <v>-76.966459999999998</v>
      </c>
      <c r="I4089" t="s">
        <v>21</v>
      </c>
      <c r="J4089">
        <v>367</v>
      </c>
      <c r="K4089">
        <v>31</v>
      </c>
      <c r="L4089">
        <v>12</v>
      </c>
      <c r="M4089" s="1">
        <v>44685</v>
      </c>
      <c r="N4089">
        <v>0.78</v>
      </c>
      <c r="O4089">
        <v>1</v>
      </c>
      <c r="P4089">
        <v>365</v>
      </c>
      <c r="Q4089">
        <v>4</v>
      </c>
    </row>
    <row r="4090" spans="1:18" ht="15.95" customHeight="1">
      <c r="A4090">
        <v>49634767</v>
      </c>
      <c r="B4090" t="s">
        <v>6738</v>
      </c>
      <c r="C4090">
        <v>85373679</v>
      </c>
      <c r="D4090" t="s">
        <v>6739</v>
      </c>
      <c r="F4090" t="s">
        <v>162</v>
      </c>
      <c r="G4090">
        <v>38.832769999999996</v>
      </c>
      <c r="H4090">
        <v>-76.998369999999994</v>
      </c>
      <c r="I4090" t="s">
        <v>21</v>
      </c>
      <c r="J4090">
        <v>85</v>
      </c>
      <c r="K4090">
        <v>1</v>
      </c>
      <c r="L4090">
        <v>52</v>
      </c>
      <c r="M4090" s="1">
        <v>44872</v>
      </c>
      <c r="N4090">
        <v>2.64</v>
      </c>
      <c r="O4090">
        <v>2</v>
      </c>
      <c r="P4090">
        <v>58</v>
      </c>
      <c r="Q4090">
        <v>29</v>
      </c>
      <c r="R4090" t="s">
        <v>101</v>
      </c>
    </row>
    <row r="4091" spans="1:18" ht="15.95" customHeight="1">
      <c r="A4091">
        <v>49638218</v>
      </c>
      <c r="B4091" t="s">
        <v>6740</v>
      </c>
      <c r="C4091">
        <v>35328672</v>
      </c>
      <c r="D4091" t="s">
        <v>2897</v>
      </c>
      <c r="F4091" t="s">
        <v>94</v>
      </c>
      <c r="G4091">
        <v>38.916378000000002</v>
      </c>
      <c r="H4091">
        <v>-77.038155000000003</v>
      </c>
      <c r="I4091" t="s">
        <v>21</v>
      </c>
      <c r="J4091">
        <v>114</v>
      </c>
      <c r="K4091">
        <v>1</v>
      </c>
      <c r="L4091">
        <v>82</v>
      </c>
      <c r="M4091" s="1">
        <v>44914</v>
      </c>
      <c r="N4091">
        <v>4.32</v>
      </c>
      <c r="O4091">
        <v>1</v>
      </c>
      <c r="P4091">
        <v>351</v>
      </c>
      <c r="Q4091">
        <v>48</v>
      </c>
      <c r="R4091" t="s">
        <v>101</v>
      </c>
    </row>
    <row r="4092" spans="1:18" ht="15.95" customHeight="1">
      <c r="A4092">
        <v>49656082</v>
      </c>
      <c r="B4092" t="s">
        <v>6741</v>
      </c>
      <c r="C4092">
        <v>85373679</v>
      </c>
      <c r="D4092" t="s">
        <v>6739</v>
      </c>
      <c r="F4092" t="s">
        <v>162</v>
      </c>
      <c r="G4092">
        <v>38.832729999999998</v>
      </c>
      <c r="H4092">
        <v>-76.999939999999995</v>
      </c>
      <c r="I4092" t="s">
        <v>21</v>
      </c>
      <c r="J4092">
        <v>100</v>
      </c>
      <c r="K4092">
        <v>31</v>
      </c>
      <c r="L4092">
        <v>43</v>
      </c>
      <c r="M4092" s="1">
        <v>44881</v>
      </c>
      <c r="N4092">
        <v>2.21</v>
      </c>
      <c r="O4092">
        <v>2</v>
      </c>
      <c r="P4092">
        <v>180</v>
      </c>
      <c r="Q4092">
        <v>34</v>
      </c>
      <c r="R4092" t="s">
        <v>101</v>
      </c>
    </row>
    <row r="4093" spans="1:18" ht="15.95" customHeight="1">
      <c r="A4093">
        <v>49660033</v>
      </c>
      <c r="B4093" t="s">
        <v>6742</v>
      </c>
      <c r="C4093">
        <v>19744534</v>
      </c>
      <c r="D4093" t="s">
        <v>1573</v>
      </c>
      <c r="F4093" t="s">
        <v>70</v>
      </c>
      <c r="G4093">
        <v>38.933120000000002</v>
      </c>
      <c r="H4093">
        <v>-77.030209999999997</v>
      </c>
      <c r="I4093" t="s">
        <v>25</v>
      </c>
      <c r="J4093">
        <v>55</v>
      </c>
      <c r="K4093">
        <v>1</v>
      </c>
      <c r="L4093">
        <v>173</v>
      </c>
      <c r="M4093" s="1">
        <v>44912</v>
      </c>
      <c r="N4093">
        <v>8.8699999999999992</v>
      </c>
      <c r="O4093">
        <v>2</v>
      </c>
      <c r="P4093">
        <v>51</v>
      </c>
      <c r="Q4093">
        <v>116</v>
      </c>
      <c r="R4093" t="s">
        <v>6743</v>
      </c>
    </row>
    <row r="4094" spans="1:18" ht="15.95" customHeight="1">
      <c r="A4094">
        <v>49660212</v>
      </c>
      <c r="B4094" t="s">
        <v>6744</v>
      </c>
      <c r="C4094">
        <v>19744534</v>
      </c>
      <c r="D4094" t="s">
        <v>1573</v>
      </c>
      <c r="F4094" t="s">
        <v>70</v>
      </c>
      <c r="G4094">
        <v>38.934089999999998</v>
      </c>
      <c r="H4094">
        <v>-77.030360000000002</v>
      </c>
      <c r="I4094" t="s">
        <v>25</v>
      </c>
      <c r="J4094">
        <v>55</v>
      </c>
      <c r="K4094">
        <v>1</v>
      </c>
      <c r="L4094">
        <v>182</v>
      </c>
      <c r="M4094" s="1">
        <v>44912</v>
      </c>
      <c r="N4094">
        <v>9.24</v>
      </c>
      <c r="O4094">
        <v>2</v>
      </c>
      <c r="P4094">
        <v>53</v>
      </c>
      <c r="Q4094">
        <v>124</v>
      </c>
      <c r="R4094" t="s">
        <v>6743</v>
      </c>
    </row>
    <row r="4095" spans="1:18" ht="15.95" customHeight="1">
      <c r="A4095">
        <v>49666163</v>
      </c>
      <c r="B4095" t="s">
        <v>6745</v>
      </c>
      <c r="C4095">
        <v>36971121</v>
      </c>
      <c r="D4095" t="s">
        <v>824</v>
      </c>
      <c r="F4095" t="s">
        <v>28</v>
      </c>
      <c r="G4095">
        <v>38.91666</v>
      </c>
      <c r="H4095">
        <v>-77.010090000000005</v>
      </c>
      <c r="I4095" t="s">
        <v>21</v>
      </c>
      <c r="J4095">
        <v>80</v>
      </c>
      <c r="K4095">
        <v>31</v>
      </c>
      <c r="L4095">
        <v>1</v>
      </c>
      <c r="M4095" s="1">
        <v>44408</v>
      </c>
      <c r="N4095">
        <v>0.06</v>
      </c>
      <c r="O4095">
        <v>1</v>
      </c>
      <c r="P4095">
        <v>0</v>
      </c>
      <c r="Q4095">
        <v>0</v>
      </c>
    </row>
    <row r="4096" spans="1:18" ht="15.95" customHeight="1">
      <c r="A4096">
        <v>49670688</v>
      </c>
      <c r="B4096" t="s">
        <v>6746</v>
      </c>
      <c r="C4096">
        <v>26279213</v>
      </c>
      <c r="D4096" t="s">
        <v>62</v>
      </c>
      <c r="F4096" t="s">
        <v>94</v>
      </c>
      <c r="G4096">
        <v>38.908630000000002</v>
      </c>
      <c r="H4096">
        <v>-77.046660000000003</v>
      </c>
      <c r="I4096" t="s">
        <v>21</v>
      </c>
      <c r="J4096">
        <v>165</v>
      </c>
      <c r="K4096">
        <v>1</v>
      </c>
      <c r="L4096">
        <v>106</v>
      </c>
      <c r="M4096" s="1">
        <v>44899</v>
      </c>
      <c r="N4096">
        <v>5.45</v>
      </c>
      <c r="O4096">
        <v>1</v>
      </c>
      <c r="P4096">
        <v>150</v>
      </c>
      <c r="Q4096">
        <v>65</v>
      </c>
      <c r="R4096" t="s">
        <v>4831</v>
      </c>
    </row>
    <row r="4097" spans="1:18" ht="15.95" customHeight="1">
      <c r="A4097">
        <v>49671193</v>
      </c>
      <c r="B4097" t="s">
        <v>6747</v>
      </c>
      <c r="C4097">
        <v>383361322</v>
      </c>
      <c r="D4097" t="s">
        <v>6748</v>
      </c>
      <c r="F4097" t="s">
        <v>122</v>
      </c>
      <c r="G4097">
        <v>38.916379999999997</v>
      </c>
      <c r="H4097">
        <v>-77.023049999999998</v>
      </c>
      <c r="I4097" t="s">
        <v>21</v>
      </c>
      <c r="J4097">
        <v>165</v>
      </c>
      <c r="K4097">
        <v>31</v>
      </c>
      <c r="L4097">
        <v>2</v>
      </c>
      <c r="M4097" s="1">
        <v>44403</v>
      </c>
      <c r="N4097">
        <v>0.11</v>
      </c>
      <c r="O4097">
        <v>1</v>
      </c>
      <c r="P4097">
        <v>0</v>
      </c>
      <c r="Q4097">
        <v>0</v>
      </c>
    </row>
    <row r="4098" spans="1:18" ht="15.95" customHeight="1">
      <c r="A4098">
        <v>49671219</v>
      </c>
      <c r="B4098" t="s">
        <v>6749</v>
      </c>
      <c r="C4098">
        <v>303101466</v>
      </c>
      <c r="D4098" t="s">
        <v>184</v>
      </c>
      <c r="F4098" t="s">
        <v>201</v>
      </c>
      <c r="G4098">
        <v>38.8874</v>
      </c>
      <c r="H4098">
        <v>-76.977879999999999</v>
      </c>
      <c r="I4098" t="s">
        <v>25</v>
      </c>
      <c r="J4098">
        <v>35</v>
      </c>
      <c r="K4098">
        <v>31</v>
      </c>
      <c r="L4098">
        <v>4</v>
      </c>
      <c r="M4098" s="1">
        <v>44834</v>
      </c>
      <c r="N4098">
        <v>0.21</v>
      </c>
      <c r="O4098">
        <v>3</v>
      </c>
      <c r="P4098">
        <v>28</v>
      </c>
      <c r="Q4098">
        <v>3</v>
      </c>
    </row>
    <row r="4099" spans="1:18" ht="15.95" customHeight="1">
      <c r="A4099">
        <v>49675441</v>
      </c>
      <c r="B4099" t="s">
        <v>6750</v>
      </c>
      <c r="C4099">
        <v>1809672</v>
      </c>
      <c r="D4099" t="s">
        <v>1626</v>
      </c>
      <c r="F4099" t="s">
        <v>34</v>
      </c>
      <c r="G4099">
        <v>38.937330000000003</v>
      </c>
      <c r="H4099">
        <v>-77.033339999999995</v>
      </c>
      <c r="I4099" t="s">
        <v>21</v>
      </c>
      <c r="J4099">
        <v>110</v>
      </c>
      <c r="K4099">
        <v>2</v>
      </c>
      <c r="L4099">
        <v>80</v>
      </c>
      <c r="M4099" s="1">
        <v>44901</v>
      </c>
      <c r="N4099">
        <v>4.46</v>
      </c>
      <c r="O4099">
        <v>1</v>
      </c>
      <c r="P4099">
        <v>149</v>
      </c>
      <c r="Q4099">
        <v>52</v>
      </c>
      <c r="R4099" t="s">
        <v>6751</v>
      </c>
    </row>
    <row r="4100" spans="1:18" ht="15.95" customHeight="1">
      <c r="A4100">
        <v>49690180</v>
      </c>
      <c r="B4100" t="s">
        <v>6752</v>
      </c>
      <c r="C4100">
        <v>39930655</v>
      </c>
      <c r="D4100" t="s">
        <v>1928</v>
      </c>
      <c r="F4100" t="s">
        <v>88</v>
      </c>
      <c r="G4100">
        <v>38.893410000000003</v>
      </c>
      <c r="H4100">
        <v>-76.995360000000005</v>
      </c>
      <c r="I4100" t="s">
        <v>21</v>
      </c>
      <c r="J4100">
        <v>439</v>
      </c>
      <c r="K4100">
        <v>4</v>
      </c>
      <c r="L4100">
        <v>36</v>
      </c>
      <c r="M4100" s="1">
        <v>44899</v>
      </c>
      <c r="N4100">
        <v>2.2200000000000002</v>
      </c>
      <c r="O4100">
        <v>166</v>
      </c>
      <c r="P4100">
        <v>318</v>
      </c>
      <c r="Q4100">
        <v>27</v>
      </c>
      <c r="R4100" t="s">
        <v>6753</v>
      </c>
    </row>
    <row r="4101" spans="1:18" ht="15.95" customHeight="1">
      <c r="A4101">
        <v>49691938</v>
      </c>
      <c r="B4101" t="s">
        <v>6754</v>
      </c>
      <c r="C4101">
        <v>233628</v>
      </c>
      <c r="D4101" t="s">
        <v>537</v>
      </c>
      <c r="F4101" t="s">
        <v>28</v>
      </c>
      <c r="G4101">
        <v>38.910380000000004</v>
      </c>
      <c r="H4101">
        <v>-77.016360000000006</v>
      </c>
      <c r="I4101" t="s">
        <v>21</v>
      </c>
      <c r="J4101">
        <v>375</v>
      </c>
      <c r="K4101">
        <v>3</v>
      </c>
      <c r="L4101">
        <v>23</v>
      </c>
      <c r="M4101" s="1">
        <v>44902</v>
      </c>
      <c r="N4101">
        <v>1.46</v>
      </c>
      <c r="O4101">
        <v>1</v>
      </c>
      <c r="P4101">
        <v>17</v>
      </c>
      <c r="Q4101">
        <v>19</v>
      </c>
      <c r="R4101" t="s">
        <v>6755</v>
      </c>
    </row>
    <row r="4102" spans="1:18" ht="15.95" customHeight="1">
      <c r="A4102">
        <v>49692169</v>
      </c>
      <c r="B4102" t="s">
        <v>6756</v>
      </c>
      <c r="C4102">
        <v>48313848</v>
      </c>
      <c r="D4102" t="s">
        <v>6757</v>
      </c>
      <c r="F4102" t="s">
        <v>125</v>
      </c>
      <c r="G4102">
        <v>38.91187</v>
      </c>
      <c r="H4102">
        <v>-77.064350000000005</v>
      </c>
      <c r="I4102" t="s">
        <v>21</v>
      </c>
      <c r="J4102">
        <v>238</v>
      </c>
      <c r="K4102">
        <v>31</v>
      </c>
      <c r="L4102">
        <v>7</v>
      </c>
      <c r="M4102" s="1">
        <v>44436</v>
      </c>
      <c r="N4102">
        <v>0.39</v>
      </c>
      <c r="O4102">
        <v>1</v>
      </c>
      <c r="P4102">
        <v>0</v>
      </c>
      <c r="Q4102">
        <v>0</v>
      </c>
    </row>
    <row r="4103" spans="1:18" ht="15.95" customHeight="1">
      <c r="A4103">
        <v>49703312</v>
      </c>
      <c r="B4103" t="s">
        <v>6758</v>
      </c>
      <c r="C4103">
        <v>47115433</v>
      </c>
      <c r="D4103" t="s">
        <v>6759</v>
      </c>
      <c r="F4103" t="s">
        <v>822</v>
      </c>
      <c r="G4103">
        <v>38.904150000000001</v>
      </c>
      <c r="H4103">
        <v>-76.943910000000002</v>
      </c>
      <c r="I4103" t="s">
        <v>25</v>
      </c>
      <c r="J4103">
        <v>34</v>
      </c>
      <c r="K4103">
        <v>31</v>
      </c>
      <c r="L4103">
        <v>4</v>
      </c>
      <c r="M4103" s="1">
        <v>44865</v>
      </c>
      <c r="N4103">
        <v>0.26</v>
      </c>
      <c r="O4103">
        <v>2</v>
      </c>
      <c r="P4103">
        <v>362</v>
      </c>
      <c r="Q4103">
        <v>2</v>
      </c>
    </row>
    <row r="4104" spans="1:18" ht="15.95" customHeight="1">
      <c r="A4104">
        <v>49703961</v>
      </c>
      <c r="B4104" t="s">
        <v>6760</v>
      </c>
      <c r="C4104">
        <v>107434423</v>
      </c>
      <c r="D4104" t="s">
        <v>3834</v>
      </c>
      <c r="F4104" t="s">
        <v>51</v>
      </c>
      <c r="G4104">
        <v>38.902127999999998</v>
      </c>
      <c r="H4104">
        <v>-77.051674000000006</v>
      </c>
      <c r="I4104" t="s">
        <v>21</v>
      </c>
      <c r="J4104">
        <v>177</v>
      </c>
      <c r="K4104">
        <v>32</v>
      </c>
      <c r="L4104">
        <v>1</v>
      </c>
      <c r="M4104" s="1">
        <v>44394</v>
      </c>
      <c r="N4104">
        <v>0.06</v>
      </c>
      <c r="O4104">
        <v>214</v>
      </c>
      <c r="P4104">
        <v>174</v>
      </c>
      <c r="Q4104">
        <v>0</v>
      </c>
    </row>
    <row r="4105" spans="1:18" ht="15.95" customHeight="1">
      <c r="A4105">
        <v>49710453</v>
      </c>
      <c r="B4105" t="s">
        <v>6761</v>
      </c>
      <c r="C4105">
        <v>400922360</v>
      </c>
      <c r="D4105" t="s">
        <v>6762</v>
      </c>
      <c r="F4105" t="s">
        <v>37</v>
      </c>
      <c r="G4105">
        <v>38.914580000000001</v>
      </c>
      <c r="H4105">
        <v>-77.046049999999994</v>
      </c>
      <c r="I4105" t="s">
        <v>21</v>
      </c>
      <c r="J4105">
        <v>102</v>
      </c>
      <c r="K4105">
        <v>2</v>
      </c>
      <c r="L4105">
        <v>91</v>
      </c>
      <c r="M4105" s="1">
        <v>44904</v>
      </c>
      <c r="N4105">
        <v>4.66</v>
      </c>
      <c r="O4105">
        <v>1</v>
      </c>
      <c r="P4105">
        <v>261</v>
      </c>
      <c r="Q4105">
        <v>50</v>
      </c>
      <c r="R4105" t="s">
        <v>6763</v>
      </c>
    </row>
    <row r="4106" spans="1:18" ht="15.95" customHeight="1">
      <c r="A4106">
        <v>49714076</v>
      </c>
      <c r="B4106" t="s">
        <v>6764</v>
      </c>
      <c r="C4106">
        <v>363562533</v>
      </c>
      <c r="D4106" t="s">
        <v>697</v>
      </c>
      <c r="F4106" t="s">
        <v>77</v>
      </c>
      <c r="G4106">
        <v>38.960720000000002</v>
      </c>
      <c r="H4106">
        <v>-77.084140000000005</v>
      </c>
      <c r="I4106" t="s">
        <v>21</v>
      </c>
      <c r="J4106">
        <v>139</v>
      </c>
      <c r="K4106">
        <v>2</v>
      </c>
      <c r="L4106">
        <v>60</v>
      </c>
      <c r="M4106" s="1">
        <v>44891</v>
      </c>
      <c r="N4106">
        <v>3.12</v>
      </c>
      <c r="O4106">
        <v>1</v>
      </c>
      <c r="P4106">
        <v>164</v>
      </c>
      <c r="Q4106">
        <v>32</v>
      </c>
      <c r="R4106" t="s">
        <v>6765</v>
      </c>
    </row>
    <row r="4107" spans="1:18" ht="15.95" customHeight="1">
      <c r="A4107">
        <v>49737027</v>
      </c>
      <c r="B4107" t="s">
        <v>6766</v>
      </c>
      <c r="C4107">
        <v>2543537</v>
      </c>
      <c r="D4107" t="s">
        <v>6767</v>
      </c>
      <c r="F4107" t="s">
        <v>88</v>
      </c>
      <c r="G4107">
        <v>38.898679999999999</v>
      </c>
      <c r="H4107">
        <v>-77.00179</v>
      </c>
      <c r="I4107" t="s">
        <v>21</v>
      </c>
      <c r="J4107">
        <v>83</v>
      </c>
      <c r="K4107">
        <v>1</v>
      </c>
      <c r="L4107">
        <v>114</v>
      </c>
      <c r="M4107" s="1">
        <v>44910</v>
      </c>
      <c r="N4107">
        <v>5.93</v>
      </c>
      <c r="O4107">
        <v>1</v>
      </c>
      <c r="P4107">
        <v>149</v>
      </c>
      <c r="Q4107">
        <v>88</v>
      </c>
      <c r="R4107" t="s">
        <v>6768</v>
      </c>
    </row>
    <row r="4108" spans="1:18" ht="15.95" customHeight="1">
      <c r="A4108">
        <v>49760565</v>
      </c>
      <c r="B4108" t="s">
        <v>6769</v>
      </c>
      <c r="C4108">
        <v>39930655</v>
      </c>
      <c r="D4108" t="s">
        <v>1928</v>
      </c>
      <c r="F4108" t="s">
        <v>94</v>
      </c>
      <c r="G4108">
        <v>38.914140000000003</v>
      </c>
      <c r="H4108">
        <v>-77.042869999999994</v>
      </c>
      <c r="I4108" t="s">
        <v>21</v>
      </c>
      <c r="J4108">
        <v>167</v>
      </c>
      <c r="K4108">
        <v>31</v>
      </c>
      <c r="L4108">
        <v>12</v>
      </c>
      <c r="M4108" s="1">
        <v>44692</v>
      </c>
      <c r="N4108">
        <v>0.84</v>
      </c>
      <c r="O4108">
        <v>166</v>
      </c>
      <c r="P4108">
        <v>365</v>
      </c>
      <c r="Q4108">
        <v>7</v>
      </c>
    </row>
    <row r="4109" spans="1:18" ht="15.95" customHeight="1">
      <c r="A4109">
        <v>49790764</v>
      </c>
      <c r="B4109" t="s">
        <v>6770</v>
      </c>
      <c r="C4109">
        <v>260449385</v>
      </c>
      <c r="D4109" t="s">
        <v>329</v>
      </c>
      <c r="F4109" t="s">
        <v>141</v>
      </c>
      <c r="G4109">
        <v>38.900970000000001</v>
      </c>
      <c r="H4109">
        <v>-76.984399999999994</v>
      </c>
      <c r="I4109" t="s">
        <v>21</v>
      </c>
      <c r="J4109">
        <v>171</v>
      </c>
      <c r="K4109">
        <v>2</v>
      </c>
      <c r="L4109">
        <v>123</v>
      </c>
      <c r="M4109" s="1">
        <v>44909</v>
      </c>
      <c r="N4109">
        <v>7.07</v>
      </c>
      <c r="O4109">
        <v>3</v>
      </c>
      <c r="P4109">
        <v>272</v>
      </c>
      <c r="Q4109">
        <v>89</v>
      </c>
      <c r="R4109" t="s">
        <v>101</v>
      </c>
    </row>
    <row r="4110" spans="1:18" ht="15.95" customHeight="1">
      <c r="A4110">
        <v>49792401</v>
      </c>
      <c r="B4110" t="s">
        <v>6771</v>
      </c>
      <c r="C4110">
        <v>260449385</v>
      </c>
      <c r="D4110" t="s">
        <v>329</v>
      </c>
      <c r="F4110" t="s">
        <v>141</v>
      </c>
      <c r="G4110">
        <v>38.900860000000002</v>
      </c>
      <c r="H4110">
        <v>-76.984530000000007</v>
      </c>
      <c r="I4110" t="s">
        <v>21</v>
      </c>
      <c r="J4110">
        <v>242</v>
      </c>
      <c r="K4110">
        <v>2</v>
      </c>
      <c r="L4110">
        <v>122</v>
      </c>
      <c r="M4110" s="1">
        <v>44912</v>
      </c>
      <c r="N4110">
        <v>7.12</v>
      </c>
      <c r="O4110">
        <v>3</v>
      </c>
      <c r="P4110">
        <v>335</v>
      </c>
      <c r="Q4110">
        <v>85</v>
      </c>
      <c r="R4110" t="s">
        <v>101</v>
      </c>
    </row>
    <row r="4111" spans="1:18" ht="15.95" customHeight="1">
      <c r="A4111">
        <v>49814863</v>
      </c>
      <c r="B4111" t="s">
        <v>6772</v>
      </c>
      <c r="C4111">
        <v>67948802</v>
      </c>
      <c r="D4111" t="s">
        <v>852</v>
      </c>
      <c r="F4111" t="s">
        <v>135</v>
      </c>
      <c r="G4111">
        <v>38.873330000000003</v>
      </c>
      <c r="H4111">
        <v>-77.014700000000005</v>
      </c>
      <c r="I4111" t="s">
        <v>21</v>
      </c>
      <c r="J4111">
        <v>225</v>
      </c>
      <c r="K4111">
        <v>31</v>
      </c>
      <c r="L4111">
        <v>2</v>
      </c>
      <c r="M4111" s="1">
        <v>44514</v>
      </c>
      <c r="N4111">
        <v>0.13</v>
      </c>
      <c r="O4111">
        <v>1</v>
      </c>
      <c r="P4111">
        <v>126</v>
      </c>
      <c r="Q4111">
        <v>0</v>
      </c>
    </row>
    <row r="4112" spans="1:18" ht="15.95" customHeight="1">
      <c r="A4112">
        <v>49837976</v>
      </c>
      <c r="B4112" t="s">
        <v>6773</v>
      </c>
      <c r="C4112">
        <v>183421640</v>
      </c>
      <c r="D4112" t="s">
        <v>4062</v>
      </c>
      <c r="F4112" t="s">
        <v>418</v>
      </c>
      <c r="G4112">
        <v>38.889870000000002</v>
      </c>
      <c r="H4112">
        <v>-76.936369999999997</v>
      </c>
      <c r="I4112" t="s">
        <v>21</v>
      </c>
      <c r="J4112">
        <v>65</v>
      </c>
      <c r="K4112">
        <v>2</v>
      </c>
      <c r="L4112">
        <v>13</v>
      </c>
      <c r="M4112" s="1">
        <v>44889</v>
      </c>
      <c r="N4112">
        <v>0.8</v>
      </c>
      <c r="O4112">
        <v>2</v>
      </c>
      <c r="P4112">
        <v>201</v>
      </c>
      <c r="Q4112">
        <v>9</v>
      </c>
      <c r="R4112" t="s">
        <v>6774</v>
      </c>
    </row>
    <row r="4113" spans="1:18" ht="15.95" customHeight="1">
      <c r="A4113">
        <v>49838391</v>
      </c>
      <c r="B4113" t="s">
        <v>6775</v>
      </c>
      <c r="C4113">
        <v>17633</v>
      </c>
      <c r="D4113" t="s">
        <v>53</v>
      </c>
      <c r="F4113" t="s">
        <v>125</v>
      </c>
      <c r="G4113">
        <v>38.909550000000003</v>
      </c>
      <c r="H4113">
        <v>-77.057329999999993</v>
      </c>
      <c r="I4113" t="s">
        <v>21</v>
      </c>
      <c r="J4113">
        <v>316</v>
      </c>
      <c r="K4113">
        <v>31</v>
      </c>
      <c r="L4113">
        <v>1</v>
      </c>
      <c r="M4113" s="1">
        <v>44563</v>
      </c>
      <c r="N4113">
        <v>0.08</v>
      </c>
      <c r="O4113">
        <v>37</v>
      </c>
      <c r="P4113">
        <v>0</v>
      </c>
      <c r="Q4113">
        <v>1</v>
      </c>
    </row>
    <row r="4114" spans="1:18" ht="15.95" customHeight="1">
      <c r="A4114">
        <v>49846192</v>
      </c>
      <c r="B4114" t="s">
        <v>6776</v>
      </c>
      <c r="C4114">
        <v>25582718</v>
      </c>
      <c r="D4114" t="s">
        <v>6777</v>
      </c>
      <c r="F4114" t="s">
        <v>122</v>
      </c>
      <c r="G4114">
        <v>38.914619999999999</v>
      </c>
      <c r="H4114">
        <v>-77.029439999999994</v>
      </c>
      <c r="I4114" t="s">
        <v>21</v>
      </c>
      <c r="J4114">
        <v>233</v>
      </c>
      <c r="K4114">
        <v>2</v>
      </c>
      <c r="L4114">
        <v>100</v>
      </c>
      <c r="M4114" s="1">
        <v>44897</v>
      </c>
      <c r="N4114">
        <v>5.91</v>
      </c>
      <c r="O4114">
        <v>1</v>
      </c>
      <c r="P4114">
        <v>199</v>
      </c>
      <c r="Q4114">
        <v>72</v>
      </c>
      <c r="R4114" t="s">
        <v>6778</v>
      </c>
    </row>
    <row r="4115" spans="1:18" ht="15.95" customHeight="1">
      <c r="A4115">
        <v>49847814</v>
      </c>
      <c r="B4115" t="s">
        <v>6476</v>
      </c>
      <c r="C4115">
        <v>107434423</v>
      </c>
      <c r="D4115" t="s">
        <v>3834</v>
      </c>
      <c r="F4115" t="s">
        <v>43</v>
      </c>
      <c r="G4115">
        <v>38.90072</v>
      </c>
      <c r="H4115">
        <v>-77.018749999999997</v>
      </c>
      <c r="I4115" t="s">
        <v>21</v>
      </c>
      <c r="J4115">
        <v>156</v>
      </c>
      <c r="K4115">
        <v>32</v>
      </c>
      <c r="L4115">
        <v>1</v>
      </c>
      <c r="M4115" s="1">
        <v>44773</v>
      </c>
      <c r="N4115">
        <v>0.21</v>
      </c>
      <c r="O4115">
        <v>214</v>
      </c>
      <c r="P4115">
        <v>303</v>
      </c>
      <c r="Q4115">
        <v>1</v>
      </c>
      <c r="R4115" s="13"/>
    </row>
    <row r="4116" spans="1:18" ht="15.95" customHeight="1">
      <c r="A4116">
        <v>49847966</v>
      </c>
      <c r="B4116" t="s">
        <v>6476</v>
      </c>
      <c r="C4116">
        <v>107434423</v>
      </c>
      <c r="D4116" t="s">
        <v>3834</v>
      </c>
      <c r="F4116" t="s">
        <v>43</v>
      </c>
      <c r="G4116">
        <v>38.90072</v>
      </c>
      <c r="H4116">
        <v>-77.018749999999997</v>
      </c>
      <c r="I4116" t="s">
        <v>21</v>
      </c>
      <c r="J4116">
        <v>157</v>
      </c>
      <c r="K4116">
        <v>32</v>
      </c>
      <c r="L4116">
        <v>0</v>
      </c>
      <c r="M4116" s="13"/>
      <c r="O4116">
        <v>214</v>
      </c>
      <c r="P4116">
        <v>298</v>
      </c>
      <c r="Q4116">
        <v>0</v>
      </c>
      <c r="R4116" s="13"/>
    </row>
    <row r="4117" spans="1:18" ht="15.95" customHeight="1">
      <c r="A4117">
        <v>49854819</v>
      </c>
      <c r="B4117" t="s">
        <v>6779</v>
      </c>
      <c r="C4117">
        <v>402065431</v>
      </c>
      <c r="D4117" t="s">
        <v>6780</v>
      </c>
      <c r="F4117" t="s">
        <v>94</v>
      </c>
      <c r="G4117">
        <v>38.910789999999999</v>
      </c>
      <c r="H4117">
        <v>-77.035790000000006</v>
      </c>
      <c r="I4117" t="s">
        <v>21</v>
      </c>
      <c r="J4117">
        <v>112</v>
      </c>
      <c r="K4117">
        <v>31</v>
      </c>
      <c r="L4117">
        <v>79</v>
      </c>
      <c r="M4117" s="1">
        <v>44909</v>
      </c>
      <c r="N4117">
        <v>4.09</v>
      </c>
      <c r="O4117">
        <v>2</v>
      </c>
      <c r="P4117">
        <v>247</v>
      </c>
      <c r="Q4117">
        <v>49</v>
      </c>
      <c r="R4117" t="s">
        <v>6781</v>
      </c>
    </row>
    <row r="4118" spans="1:18" ht="15.95" customHeight="1">
      <c r="A4118">
        <v>49855022</v>
      </c>
      <c r="B4118" t="s">
        <v>6782</v>
      </c>
      <c r="C4118">
        <v>7100311</v>
      </c>
      <c r="D4118" t="s">
        <v>5807</v>
      </c>
      <c r="F4118" t="s">
        <v>28</v>
      </c>
      <c r="G4118">
        <v>38.908650000000002</v>
      </c>
      <c r="H4118">
        <v>-77.012640000000005</v>
      </c>
      <c r="I4118" t="s">
        <v>21</v>
      </c>
      <c r="J4118">
        <v>199</v>
      </c>
      <c r="K4118">
        <v>1</v>
      </c>
      <c r="L4118">
        <v>147</v>
      </c>
      <c r="M4118" s="1">
        <v>44913</v>
      </c>
      <c r="N4118">
        <v>7.64</v>
      </c>
      <c r="O4118">
        <v>4</v>
      </c>
      <c r="P4118">
        <v>303</v>
      </c>
      <c r="Q4118">
        <v>86</v>
      </c>
      <c r="R4118" t="s">
        <v>6783</v>
      </c>
    </row>
    <row r="4119" spans="1:18" ht="15.95" customHeight="1">
      <c r="A4119">
        <v>49874574</v>
      </c>
      <c r="B4119" t="s">
        <v>6784</v>
      </c>
      <c r="C4119">
        <v>14934973</v>
      </c>
      <c r="D4119" t="s">
        <v>33</v>
      </c>
      <c r="F4119" t="s">
        <v>34</v>
      </c>
      <c r="G4119">
        <v>38.954920000000001</v>
      </c>
      <c r="H4119">
        <v>-77.011409999999998</v>
      </c>
      <c r="I4119" t="s">
        <v>21</v>
      </c>
      <c r="J4119">
        <v>124</v>
      </c>
      <c r="K4119">
        <v>31</v>
      </c>
      <c r="L4119">
        <v>39</v>
      </c>
      <c r="M4119" s="1">
        <v>44758</v>
      </c>
      <c r="N4119">
        <v>2.06</v>
      </c>
      <c r="O4119">
        <v>2</v>
      </c>
      <c r="P4119">
        <v>301</v>
      </c>
      <c r="Q4119">
        <v>23</v>
      </c>
    </row>
    <row r="4120" spans="1:18" ht="15.95" customHeight="1">
      <c r="A4120">
        <v>49887633</v>
      </c>
      <c r="B4120" s="13" t="s">
        <v>6785</v>
      </c>
      <c r="C4120">
        <v>336446574</v>
      </c>
      <c r="D4120" t="s">
        <v>2099</v>
      </c>
      <c r="F4120" t="s">
        <v>34</v>
      </c>
      <c r="G4120">
        <v>38.93759</v>
      </c>
      <c r="H4120">
        <v>-77.02216</v>
      </c>
      <c r="I4120" t="s">
        <v>21</v>
      </c>
      <c r="J4120">
        <v>69</v>
      </c>
      <c r="K4120">
        <v>7</v>
      </c>
      <c r="L4120">
        <v>5</v>
      </c>
      <c r="M4120" s="1">
        <v>44736</v>
      </c>
      <c r="N4120">
        <v>0.3</v>
      </c>
      <c r="O4120">
        <v>3</v>
      </c>
      <c r="P4120">
        <v>0</v>
      </c>
      <c r="Q4120">
        <v>1</v>
      </c>
      <c r="R4120" s="2" t="s">
        <v>5416</v>
      </c>
    </row>
    <row r="4121" spans="1:18" ht="15.95" customHeight="1">
      <c r="A4121">
        <v>49887651</v>
      </c>
      <c r="B4121" t="s">
        <v>6786</v>
      </c>
      <c r="C4121">
        <v>336446574</v>
      </c>
      <c r="D4121" t="s">
        <v>2099</v>
      </c>
      <c r="F4121" t="s">
        <v>70</v>
      </c>
      <c r="G4121">
        <v>38.936562000000002</v>
      </c>
      <c r="H4121">
        <v>-77.022521999999995</v>
      </c>
      <c r="I4121" t="s">
        <v>21</v>
      </c>
      <c r="J4121">
        <v>89</v>
      </c>
      <c r="K4121">
        <v>7</v>
      </c>
      <c r="L4121">
        <v>9</v>
      </c>
      <c r="M4121" s="1">
        <v>44633</v>
      </c>
      <c r="N4121">
        <v>0.47</v>
      </c>
      <c r="O4121">
        <v>3</v>
      </c>
      <c r="P4121">
        <v>0</v>
      </c>
      <c r="Q4121">
        <v>3</v>
      </c>
      <c r="R4121" s="2" t="s">
        <v>5416</v>
      </c>
    </row>
    <row r="4122" spans="1:18" ht="15.95" customHeight="1">
      <c r="A4122">
        <v>49900831</v>
      </c>
      <c r="B4122" t="s">
        <v>6787</v>
      </c>
      <c r="C4122">
        <v>324906850</v>
      </c>
      <c r="D4122" t="s">
        <v>5442</v>
      </c>
      <c r="F4122" t="s">
        <v>37</v>
      </c>
      <c r="G4122">
        <v>38.916679999999999</v>
      </c>
      <c r="H4122">
        <v>-77.04777</v>
      </c>
      <c r="I4122" t="s">
        <v>25</v>
      </c>
      <c r="J4122">
        <v>99</v>
      </c>
      <c r="K4122">
        <v>1</v>
      </c>
      <c r="L4122">
        <v>28</v>
      </c>
      <c r="M4122" s="1">
        <v>44897</v>
      </c>
      <c r="N4122">
        <v>4.08</v>
      </c>
      <c r="O4122">
        <v>5</v>
      </c>
      <c r="P4122">
        <v>316</v>
      </c>
      <c r="Q4122">
        <v>28</v>
      </c>
      <c r="R4122" t="s">
        <v>101</v>
      </c>
    </row>
    <row r="4123" spans="1:18" ht="15.95" customHeight="1">
      <c r="A4123">
        <v>49925402</v>
      </c>
      <c r="B4123" t="s">
        <v>6788</v>
      </c>
      <c r="C4123">
        <v>220121717</v>
      </c>
      <c r="D4123" t="s">
        <v>6789</v>
      </c>
      <c r="F4123" t="s">
        <v>91</v>
      </c>
      <c r="G4123">
        <v>38.960680000000004</v>
      </c>
      <c r="H4123">
        <v>-76.997910000000005</v>
      </c>
      <c r="I4123" t="s">
        <v>21</v>
      </c>
      <c r="J4123">
        <v>94</v>
      </c>
      <c r="K4123">
        <v>5</v>
      </c>
      <c r="L4123">
        <v>32</v>
      </c>
      <c r="M4123" s="1">
        <v>44730</v>
      </c>
      <c r="N4123">
        <v>1.8</v>
      </c>
      <c r="O4123">
        <v>1</v>
      </c>
      <c r="P4123">
        <v>49</v>
      </c>
      <c r="Q4123">
        <v>18</v>
      </c>
      <c r="R4123" t="s">
        <v>6790</v>
      </c>
    </row>
    <row r="4124" spans="1:18" ht="15.95" customHeight="1">
      <c r="A4124">
        <v>49929890</v>
      </c>
      <c r="B4124" t="s">
        <v>6791</v>
      </c>
      <c r="C4124">
        <v>161599427</v>
      </c>
      <c r="D4124" t="s">
        <v>6792</v>
      </c>
      <c r="F4124" t="s">
        <v>201</v>
      </c>
      <c r="G4124">
        <v>38.888770000000001</v>
      </c>
      <c r="H4124">
        <v>-76.998199999999997</v>
      </c>
      <c r="I4124" t="s">
        <v>21</v>
      </c>
      <c r="J4124">
        <v>95</v>
      </c>
      <c r="K4124">
        <v>1</v>
      </c>
      <c r="L4124">
        <v>115</v>
      </c>
      <c r="M4124" s="1">
        <v>44908</v>
      </c>
      <c r="N4124">
        <v>6.17</v>
      </c>
      <c r="O4124">
        <v>1</v>
      </c>
      <c r="P4124">
        <v>64</v>
      </c>
      <c r="Q4124">
        <v>78</v>
      </c>
      <c r="R4124" t="s">
        <v>4833</v>
      </c>
    </row>
    <row r="4125" spans="1:18" ht="15.95" customHeight="1">
      <c r="A4125">
        <v>49932041</v>
      </c>
      <c r="B4125" s="2" t="s">
        <v>6793</v>
      </c>
      <c r="C4125">
        <v>43949129</v>
      </c>
      <c r="D4125" t="s">
        <v>6794</v>
      </c>
      <c r="F4125" t="s">
        <v>88</v>
      </c>
      <c r="G4125">
        <v>38.893050000000002</v>
      </c>
      <c r="H4125">
        <v>-76.991730000000004</v>
      </c>
      <c r="I4125" t="s">
        <v>21</v>
      </c>
      <c r="J4125">
        <v>142</v>
      </c>
      <c r="K4125">
        <v>2</v>
      </c>
      <c r="L4125">
        <v>81</v>
      </c>
      <c r="M4125" s="1">
        <v>44908</v>
      </c>
      <c r="N4125">
        <v>4.87</v>
      </c>
      <c r="O4125">
        <v>1</v>
      </c>
      <c r="P4125">
        <v>146</v>
      </c>
      <c r="Q4125">
        <v>63</v>
      </c>
      <c r="R4125" t="s">
        <v>6795</v>
      </c>
    </row>
    <row r="4126" spans="1:18" ht="15.95" customHeight="1">
      <c r="A4126">
        <v>49942452</v>
      </c>
      <c r="B4126" t="s">
        <v>6796</v>
      </c>
      <c r="C4126">
        <v>363152798</v>
      </c>
      <c r="D4126" t="s">
        <v>6797</v>
      </c>
      <c r="F4126" t="s">
        <v>135</v>
      </c>
      <c r="G4126">
        <v>38.877690000000001</v>
      </c>
      <c r="H4126">
        <v>-77.015720000000002</v>
      </c>
      <c r="I4126" t="s">
        <v>21</v>
      </c>
      <c r="J4126">
        <v>203</v>
      </c>
      <c r="K4126">
        <v>2</v>
      </c>
      <c r="L4126">
        <v>31</v>
      </c>
      <c r="M4126" s="1">
        <v>44878</v>
      </c>
      <c r="N4126">
        <v>1.65</v>
      </c>
      <c r="O4126">
        <v>1</v>
      </c>
      <c r="P4126">
        <v>322</v>
      </c>
      <c r="Q4126">
        <v>14</v>
      </c>
      <c r="R4126" t="s">
        <v>101</v>
      </c>
    </row>
    <row r="4127" spans="1:18" ht="15.95" customHeight="1">
      <c r="A4127">
        <v>49962519</v>
      </c>
      <c r="B4127" t="s">
        <v>6798</v>
      </c>
      <c r="C4127">
        <v>2031491</v>
      </c>
      <c r="D4127" t="s">
        <v>320</v>
      </c>
      <c r="F4127" t="s">
        <v>70</v>
      </c>
      <c r="G4127">
        <v>38.927349999999997</v>
      </c>
      <c r="H4127">
        <v>-77.024600000000007</v>
      </c>
      <c r="I4127" t="s">
        <v>21</v>
      </c>
      <c r="J4127">
        <v>228</v>
      </c>
      <c r="K4127">
        <v>3</v>
      </c>
      <c r="L4127">
        <v>9</v>
      </c>
      <c r="M4127" s="1">
        <v>44563</v>
      </c>
      <c r="N4127">
        <v>0.5</v>
      </c>
      <c r="O4127">
        <v>1</v>
      </c>
      <c r="P4127">
        <v>2</v>
      </c>
      <c r="Q4127">
        <v>3</v>
      </c>
      <c r="R4127" t="s">
        <v>6799</v>
      </c>
    </row>
    <row r="4128" spans="1:18" ht="15.95" customHeight="1">
      <c r="A4128">
        <v>49966555</v>
      </c>
      <c r="B4128" t="s">
        <v>6800</v>
      </c>
      <c r="C4128">
        <v>2139705</v>
      </c>
      <c r="D4128" t="s">
        <v>6801</v>
      </c>
      <c r="F4128" t="s">
        <v>60</v>
      </c>
      <c r="G4128">
        <v>38.927370000000003</v>
      </c>
      <c r="H4128">
        <v>-76.970830000000007</v>
      </c>
      <c r="I4128" t="s">
        <v>21</v>
      </c>
      <c r="J4128">
        <v>110</v>
      </c>
      <c r="K4128">
        <v>31</v>
      </c>
      <c r="L4128">
        <v>0</v>
      </c>
      <c r="M4128" s="13"/>
      <c r="O4128">
        <v>1</v>
      </c>
      <c r="P4128">
        <v>294</v>
      </c>
      <c r="Q4128">
        <v>0</v>
      </c>
    </row>
    <row r="4129" spans="1:18" ht="15.95" customHeight="1">
      <c r="A4129">
        <v>49979348</v>
      </c>
      <c r="B4129" t="s">
        <v>6802</v>
      </c>
      <c r="C4129">
        <v>4871945</v>
      </c>
      <c r="D4129" t="s">
        <v>6803</v>
      </c>
      <c r="F4129" t="s">
        <v>28</v>
      </c>
      <c r="G4129">
        <v>38.916739999999997</v>
      </c>
      <c r="H4129">
        <v>-77.01437</v>
      </c>
      <c r="I4129" t="s">
        <v>25</v>
      </c>
      <c r="J4129">
        <v>65</v>
      </c>
      <c r="K4129">
        <v>3</v>
      </c>
      <c r="L4129">
        <v>87</v>
      </c>
      <c r="M4129" s="1">
        <v>44911</v>
      </c>
      <c r="N4129">
        <v>5.95</v>
      </c>
      <c r="O4129">
        <v>2</v>
      </c>
      <c r="P4129">
        <v>75</v>
      </c>
      <c r="Q4129">
        <v>74</v>
      </c>
      <c r="R4129" t="s">
        <v>6804</v>
      </c>
    </row>
    <row r="4130" spans="1:18" ht="15.95" customHeight="1">
      <c r="A4130">
        <v>49987980</v>
      </c>
      <c r="B4130" t="s">
        <v>6805</v>
      </c>
      <c r="C4130">
        <v>408539469</v>
      </c>
      <c r="D4130" t="s">
        <v>6806</v>
      </c>
      <c r="F4130" t="s">
        <v>373</v>
      </c>
      <c r="G4130">
        <v>38.851039999999998</v>
      </c>
      <c r="H4130">
        <v>-76.976100000000002</v>
      </c>
      <c r="I4130" t="s">
        <v>21</v>
      </c>
      <c r="J4130">
        <v>275</v>
      </c>
      <c r="K4130">
        <v>31</v>
      </c>
      <c r="L4130">
        <v>9</v>
      </c>
      <c r="M4130" s="1">
        <v>44661</v>
      </c>
      <c r="N4130">
        <v>0.5</v>
      </c>
      <c r="O4130">
        <v>1</v>
      </c>
      <c r="P4130">
        <v>180</v>
      </c>
      <c r="Q4130">
        <v>1</v>
      </c>
    </row>
    <row r="4131" spans="1:18" ht="15.95" customHeight="1">
      <c r="A4131">
        <v>49995888</v>
      </c>
      <c r="B4131" t="s">
        <v>6807</v>
      </c>
      <c r="C4131">
        <v>79931328</v>
      </c>
      <c r="D4131" t="s">
        <v>6808</v>
      </c>
      <c r="F4131" t="s">
        <v>418</v>
      </c>
      <c r="G4131">
        <v>38.886740000000003</v>
      </c>
      <c r="H4131">
        <v>-76.921750000000003</v>
      </c>
      <c r="I4131" t="s">
        <v>21</v>
      </c>
      <c r="J4131">
        <v>150</v>
      </c>
      <c r="K4131">
        <v>7</v>
      </c>
      <c r="L4131">
        <v>20</v>
      </c>
      <c r="M4131" s="1">
        <v>44894</v>
      </c>
      <c r="N4131">
        <v>1.22</v>
      </c>
      <c r="O4131">
        <v>1</v>
      </c>
      <c r="P4131">
        <v>334</v>
      </c>
      <c r="Q4131">
        <v>15</v>
      </c>
      <c r="R4131" t="s">
        <v>101</v>
      </c>
    </row>
    <row r="4132" spans="1:18" ht="15.95" customHeight="1">
      <c r="A4132">
        <v>49998226</v>
      </c>
      <c r="B4132" t="s">
        <v>6809</v>
      </c>
      <c r="C4132">
        <v>403217194</v>
      </c>
      <c r="D4132" t="s">
        <v>179</v>
      </c>
      <c r="F4132" t="s">
        <v>24</v>
      </c>
      <c r="G4132">
        <v>38.861170000000001</v>
      </c>
      <c r="H4132">
        <v>-76.988399999999999</v>
      </c>
      <c r="I4132" t="s">
        <v>21</v>
      </c>
      <c r="J4132">
        <v>100</v>
      </c>
      <c r="K4132">
        <v>7</v>
      </c>
      <c r="L4132">
        <v>9</v>
      </c>
      <c r="M4132" s="1">
        <v>44869</v>
      </c>
      <c r="N4132">
        <v>0.5</v>
      </c>
      <c r="O4132">
        <v>2</v>
      </c>
      <c r="P4132">
        <v>159</v>
      </c>
      <c r="Q4132">
        <v>6</v>
      </c>
      <c r="R4132" t="s">
        <v>6810</v>
      </c>
    </row>
    <row r="4133" spans="1:18" ht="15.95" customHeight="1">
      <c r="A4133">
        <v>50011224</v>
      </c>
      <c r="B4133" t="s">
        <v>6811</v>
      </c>
      <c r="C4133">
        <v>19869237</v>
      </c>
      <c r="D4133" t="s">
        <v>6703</v>
      </c>
      <c r="F4133" t="s">
        <v>34</v>
      </c>
      <c r="G4133">
        <v>38.939149999999998</v>
      </c>
      <c r="H4133">
        <v>-77.025959999999998</v>
      </c>
      <c r="I4133" t="s">
        <v>21</v>
      </c>
      <c r="J4133">
        <v>350</v>
      </c>
      <c r="K4133">
        <v>31</v>
      </c>
      <c r="L4133">
        <v>22</v>
      </c>
      <c r="M4133" s="1">
        <v>44673</v>
      </c>
      <c r="N4133">
        <v>1.1599999999999999</v>
      </c>
      <c r="O4133">
        <v>3</v>
      </c>
      <c r="P4133">
        <v>0</v>
      </c>
      <c r="Q4133">
        <v>7</v>
      </c>
    </row>
    <row r="4134" spans="1:18" ht="15.95" customHeight="1">
      <c r="A4134">
        <v>50012393</v>
      </c>
      <c r="B4134" t="s">
        <v>5890</v>
      </c>
      <c r="C4134">
        <v>39930655</v>
      </c>
      <c r="D4134" t="s">
        <v>1928</v>
      </c>
      <c r="F4134" t="s">
        <v>94</v>
      </c>
      <c r="G4134">
        <v>38.90795</v>
      </c>
      <c r="H4134">
        <v>-77.035380000000004</v>
      </c>
      <c r="I4134" t="s">
        <v>21</v>
      </c>
      <c r="J4134">
        <v>87</v>
      </c>
      <c r="K4134">
        <v>1</v>
      </c>
      <c r="L4134">
        <v>39</v>
      </c>
      <c r="M4134" s="1">
        <v>44899</v>
      </c>
      <c r="N4134">
        <v>2.1</v>
      </c>
      <c r="O4134">
        <v>166</v>
      </c>
      <c r="P4134">
        <v>326</v>
      </c>
      <c r="Q4134">
        <v>28</v>
      </c>
      <c r="R4134" t="s">
        <v>101</v>
      </c>
    </row>
    <row r="4135" spans="1:18" ht="15.95" customHeight="1">
      <c r="A4135">
        <v>50030333</v>
      </c>
      <c r="B4135" t="s">
        <v>6812</v>
      </c>
      <c r="C4135">
        <v>88457546</v>
      </c>
      <c r="D4135" t="s">
        <v>155</v>
      </c>
      <c r="F4135" t="s">
        <v>37</v>
      </c>
      <c r="G4135">
        <v>38.919980000000002</v>
      </c>
      <c r="H4135">
        <v>-77.042850000000001</v>
      </c>
      <c r="I4135" t="s">
        <v>21</v>
      </c>
      <c r="J4135">
        <v>115</v>
      </c>
      <c r="K4135">
        <v>1</v>
      </c>
      <c r="L4135">
        <v>51</v>
      </c>
      <c r="M4135" s="1">
        <v>44900</v>
      </c>
      <c r="N4135">
        <v>2.69</v>
      </c>
      <c r="O4135">
        <v>1</v>
      </c>
      <c r="P4135">
        <v>365</v>
      </c>
      <c r="Q4135">
        <v>34</v>
      </c>
      <c r="R4135" t="s">
        <v>6813</v>
      </c>
    </row>
    <row r="4136" spans="1:18" ht="15.95" customHeight="1">
      <c r="A4136">
        <v>50034127</v>
      </c>
      <c r="B4136" t="s">
        <v>6814</v>
      </c>
      <c r="C4136">
        <v>19869237</v>
      </c>
      <c r="D4136" t="s">
        <v>6703</v>
      </c>
      <c r="F4136" t="s">
        <v>34</v>
      </c>
      <c r="G4136">
        <v>38.940899999999999</v>
      </c>
      <c r="H4136">
        <v>-77.027019999999993</v>
      </c>
      <c r="I4136" t="s">
        <v>21</v>
      </c>
      <c r="J4136">
        <v>350</v>
      </c>
      <c r="K4136">
        <v>31</v>
      </c>
      <c r="L4136">
        <v>11</v>
      </c>
      <c r="M4136" s="1">
        <v>44676</v>
      </c>
      <c r="N4136">
        <v>0.59</v>
      </c>
      <c r="O4136">
        <v>3</v>
      </c>
      <c r="P4136">
        <v>0</v>
      </c>
      <c r="Q4136">
        <v>4</v>
      </c>
    </row>
    <row r="4137" spans="1:18" ht="15.95" customHeight="1">
      <c r="A4137">
        <v>50048800</v>
      </c>
      <c r="B4137" t="s">
        <v>6076</v>
      </c>
      <c r="C4137">
        <v>7650266</v>
      </c>
      <c r="D4137" t="s">
        <v>5726</v>
      </c>
      <c r="F4137" t="s">
        <v>63</v>
      </c>
      <c r="G4137">
        <v>38.906550000000003</v>
      </c>
      <c r="H4137">
        <v>-77.031450000000007</v>
      </c>
      <c r="I4137" t="s">
        <v>21</v>
      </c>
      <c r="J4137">
        <v>165</v>
      </c>
      <c r="K4137">
        <v>31</v>
      </c>
      <c r="L4137">
        <v>0</v>
      </c>
      <c r="M4137" s="13"/>
      <c r="O4137">
        <v>101</v>
      </c>
      <c r="P4137">
        <v>342</v>
      </c>
      <c r="Q4137">
        <v>0</v>
      </c>
    </row>
    <row r="4138" spans="1:18" ht="15.95" customHeight="1">
      <c r="A4138">
        <v>50049004</v>
      </c>
      <c r="B4138" t="s">
        <v>6568</v>
      </c>
      <c r="C4138">
        <v>61376819</v>
      </c>
      <c r="D4138" t="s">
        <v>5550</v>
      </c>
      <c r="F4138" t="s">
        <v>1044</v>
      </c>
      <c r="G4138">
        <v>38.882289999999998</v>
      </c>
      <c r="H4138">
        <v>-76.960030000000003</v>
      </c>
      <c r="I4138" t="s">
        <v>21</v>
      </c>
      <c r="J4138">
        <v>132</v>
      </c>
      <c r="K4138">
        <v>2</v>
      </c>
      <c r="L4138">
        <v>26</v>
      </c>
      <c r="M4138" s="1">
        <v>44913</v>
      </c>
      <c r="N4138">
        <v>4.97</v>
      </c>
      <c r="O4138">
        <v>1</v>
      </c>
      <c r="P4138">
        <v>37</v>
      </c>
      <c r="Q4138">
        <v>26</v>
      </c>
      <c r="R4138" t="s">
        <v>6569</v>
      </c>
    </row>
    <row r="4139" spans="1:18" ht="15.95" customHeight="1">
      <c r="A4139">
        <v>50050072</v>
      </c>
      <c r="B4139" t="s">
        <v>6068</v>
      </c>
      <c r="C4139">
        <v>7650266</v>
      </c>
      <c r="D4139" t="s">
        <v>5726</v>
      </c>
      <c r="F4139" t="s">
        <v>37</v>
      </c>
      <c r="G4139">
        <v>38.91695</v>
      </c>
      <c r="H4139">
        <v>-77.043040000000005</v>
      </c>
      <c r="I4139" t="s">
        <v>21</v>
      </c>
      <c r="J4139">
        <v>119</v>
      </c>
      <c r="K4139">
        <v>31</v>
      </c>
      <c r="L4139">
        <v>0</v>
      </c>
      <c r="M4139" s="13"/>
      <c r="O4139">
        <v>101</v>
      </c>
      <c r="P4139">
        <v>0</v>
      </c>
      <c r="Q4139">
        <v>0</v>
      </c>
    </row>
    <row r="4140" spans="1:18" ht="15.95" customHeight="1">
      <c r="A4140">
        <v>50050445</v>
      </c>
      <c r="B4140" t="s">
        <v>6570</v>
      </c>
      <c r="C4140">
        <v>44949993</v>
      </c>
      <c r="D4140" t="s">
        <v>837</v>
      </c>
      <c r="F4140" t="s">
        <v>70</v>
      </c>
      <c r="G4140">
        <v>38.927579999999999</v>
      </c>
      <c r="H4140">
        <v>-77.022310000000004</v>
      </c>
      <c r="I4140" t="s">
        <v>25</v>
      </c>
      <c r="J4140">
        <v>45</v>
      </c>
      <c r="K4140">
        <v>31</v>
      </c>
      <c r="L4140">
        <v>4</v>
      </c>
      <c r="M4140" s="1">
        <v>44779</v>
      </c>
      <c r="N4140">
        <v>0.21</v>
      </c>
      <c r="O4140">
        <v>10</v>
      </c>
      <c r="P4140">
        <v>365</v>
      </c>
      <c r="Q4140">
        <v>2</v>
      </c>
    </row>
    <row r="4141" spans="1:18" ht="15.95" customHeight="1">
      <c r="A4141">
        <v>50063025</v>
      </c>
      <c r="B4141" t="s">
        <v>7035</v>
      </c>
      <c r="C4141">
        <v>7650266</v>
      </c>
      <c r="D4141" t="s">
        <v>5726</v>
      </c>
      <c r="F4141" t="s">
        <v>122</v>
      </c>
      <c r="G4141">
        <v>38.918379999999999</v>
      </c>
      <c r="H4141">
        <v>-77.033730000000006</v>
      </c>
      <c r="I4141" t="s">
        <v>21</v>
      </c>
      <c r="J4141">
        <v>112</v>
      </c>
      <c r="K4141">
        <v>31</v>
      </c>
      <c r="L4141">
        <v>1</v>
      </c>
      <c r="M4141" s="1">
        <v>44662</v>
      </c>
      <c r="N4141">
        <v>0.12</v>
      </c>
      <c r="O4141">
        <v>101</v>
      </c>
      <c r="P4141">
        <v>0</v>
      </c>
      <c r="Q4141">
        <v>1</v>
      </c>
    </row>
    <row r="4142" spans="1:18" ht="15.95" customHeight="1">
      <c r="A4142">
        <v>50063792</v>
      </c>
      <c r="B4142" t="s">
        <v>7036</v>
      </c>
      <c r="C4142">
        <v>7650266</v>
      </c>
      <c r="D4142" t="s">
        <v>5726</v>
      </c>
      <c r="F4142" t="s">
        <v>94</v>
      </c>
      <c r="G4142">
        <v>38.914920000000002</v>
      </c>
      <c r="H4142">
        <v>-77.041780000000003</v>
      </c>
      <c r="I4142" t="s">
        <v>21</v>
      </c>
      <c r="J4142">
        <v>150</v>
      </c>
      <c r="K4142">
        <v>31</v>
      </c>
      <c r="L4142">
        <v>0</v>
      </c>
      <c r="M4142" s="13"/>
      <c r="O4142">
        <v>101</v>
      </c>
      <c r="P4142">
        <v>365</v>
      </c>
      <c r="Q4142">
        <v>0</v>
      </c>
    </row>
    <row r="4143" spans="1:18" ht="15.95" customHeight="1">
      <c r="A4143">
        <v>50064134</v>
      </c>
      <c r="B4143" t="s">
        <v>6068</v>
      </c>
      <c r="C4143">
        <v>7650266</v>
      </c>
      <c r="D4143" t="s">
        <v>5726</v>
      </c>
      <c r="F4143" t="s">
        <v>94</v>
      </c>
      <c r="G4143">
        <v>38.90887</v>
      </c>
      <c r="H4143">
        <v>-77.046660000000003</v>
      </c>
      <c r="I4143" t="s">
        <v>21</v>
      </c>
      <c r="J4143">
        <v>121</v>
      </c>
      <c r="K4143">
        <v>31</v>
      </c>
      <c r="L4143">
        <v>1</v>
      </c>
      <c r="M4143" s="1">
        <v>44472</v>
      </c>
      <c r="N4143">
        <v>7.0000000000000007E-2</v>
      </c>
      <c r="O4143">
        <v>101</v>
      </c>
      <c r="P4143">
        <v>14</v>
      </c>
      <c r="Q4143">
        <v>0</v>
      </c>
    </row>
    <row r="4144" spans="1:18" ht="15.95" customHeight="1">
      <c r="A4144">
        <v>50064756</v>
      </c>
      <c r="B4144" t="s">
        <v>7037</v>
      </c>
      <c r="C4144">
        <v>7650266</v>
      </c>
      <c r="D4144" t="s">
        <v>5726</v>
      </c>
      <c r="F4144" t="s">
        <v>125</v>
      </c>
      <c r="G4144">
        <v>38.902439999999999</v>
      </c>
      <c r="H4144">
        <v>-77.064499999999995</v>
      </c>
      <c r="I4144" t="s">
        <v>21</v>
      </c>
      <c r="J4144">
        <v>127</v>
      </c>
      <c r="K4144">
        <v>31</v>
      </c>
      <c r="L4144">
        <v>0</v>
      </c>
      <c r="M4144" s="13"/>
      <c r="O4144">
        <v>101</v>
      </c>
      <c r="P4144">
        <v>332</v>
      </c>
      <c r="Q4144">
        <v>0</v>
      </c>
    </row>
    <row r="4145" spans="1:18" ht="15.95" customHeight="1">
      <c r="A4145">
        <v>50065082</v>
      </c>
      <c r="B4145" t="s">
        <v>6076</v>
      </c>
      <c r="C4145">
        <v>7650266</v>
      </c>
      <c r="D4145" t="s">
        <v>5726</v>
      </c>
      <c r="F4145" t="s">
        <v>63</v>
      </c>
      <c r="G4145">
        <v>38.910440000000001</v>
      </c>
      <c r="H4145">
        <v>-77.026650000000004</v>
      </c>
      <c r="I4145" t="s">
        <v>21</v>
      </c>
      <c r="J4145">
        <v>125</v>
      </c>
      <c r="K4145">
        <v>31</v>
      </c>
      <c r="L4145">
        <v>0</v>
      </c>
      <c r="O4145">
        <v>101</v>
      </c>
      <c r="P4145">
        <v>10</v>
      </c>
      <c r="Q4145">
        <v>0</v>
      </c>
    </row>
    <row r="4146" spans="1:18" ht="15.95" customHeight="1">
      <c r="A4146">
        <v>50065710</v>
      </c>
      <c r="B4146" t="s">
        <v>7038</v>
      </c>
      <c r="C4146">
        <v>7650266</v>
      </c>
      <c r="D4146" t="s">
        <v>5726</v>
      </c>
      <c r="F4146" t="s">
        <v>88</v>
      </c>
      <c r="G4146">
        <v>38.893610000000002</v>
      </c>
      <c r="H4146">
        <v>-77.001760000000004</v>
      </c>
      <c r="I4146" t="s">
        <v>21</v>
      </c>
      <c r="J4146">
        <v>182</v>
      </c>
      <c r="K4146">
        <v>31</v>
      </c>
      <c r="L4146">
        <v>1</v>
      </c>
      <c r="M4146" s="1">
        <v>44583</v>
      </c>
      <c r="N4146">
        <v>0.09</v>
      </c>
      <c r="O4146">
        <v>101</v>
      </c>
      <c r="P4146">
        <v>12</v>
      </c>
      <c r="Q4146">
        <v>1</v>
      </c>
    </row>
    <row r="4147" spans="1:18" ht="15.95" customHeight="1">
      <c r="A4147">
        <v>50066170</v>
      </c>
      <c r="B4147" t="s">
        <v>7038</v>
      </c>
      <c r="C4147">
        <v>7650266</v>
      </c>
      <c r="D4147" t="s">
        <v>5726</v>
      </c>
      <c r="F4147" t="s">
        <v>201</v>
      </c>
      <c r="G4147">
        <v>38.882579999999997</v>
      </c>
      <c r="H4147">
        <v>-76.996250000000003</v>
      </c>
      <c r="I4147" t="s">
        <v>21</v>
      </c>
      <c r="J4147">
        <v>100</v>
      </c>
      <c r="K4147">
        <v>31</v>
      </c>
      <c r="L4147">
        <v>0</v>
      </c>
      <c r="M4147" s="13"/>
      <c r="O4147">
        <v>101</v>
      </c>
      <c r="P4147">
        <v>83</v>
      </c>
      <c r="Q4147">
        <v>0</v>
      </c>
    </row>
    <row r="4148" spans="1:18" ht="15.95" customHeight="1">
      <c r="A4148">
        <v>50066552</v>
      </c>
      <c r="B4148" t="s">
        <v>6076</v>
      </c>
      <c r="C4148">
        <v>7650266</v>
      </c>
      <c r="D4148" t="s">
        <v>5726</v>
      </c>
      <c r="F4148" t="s">
        <v>63</v>
      </c>
      <c r="G4148">
        <v>38.91048</v>
      </c>
      <c r="H4148">
        <v>-77.028360000000006</v>
      </c>
      <c r="I4148" t="s">
        <v>21</v>
      </c>
      <c r="J4148">
        <v>198</v>
      </c>
      <c r="K4148">
        <v>31</v>
      </c>
      <c r="L4148">
        <v>0</v>
      </c>
      <c r="M4148" s="13"/>
      <c r="O4148">
        <v>101</v>
      </c>
      <c r="P4148">
        <v>12</v>
      </c>
      <c r="Q4148">
        <v>0</v>
      </c>
    </row>
    <row r="4149" spans="1:18" ht="15.95" customHeight="1">
      <c r="A4149">
        <v>50067375</v>
      </c>
      <c r="B4149" t="s">
        <v>7039</v>
      </c>
      <c r="C4149">
        <v>403856732</v>
      </c>
      <c r="D4149" t="s">
        <v>7040</v>
      </c>
      <c r="F4149" t="s">
        <v>368</v>
      </c>
      <c r="G4149">
        <v>38.936419999999998</v>
      </c>
      <c r="H4149">
        <v>-77.061278999999999</v>
      </c>
      <c r="I4149" t="s">
        <v>21</v>
      </c>
      <c r="J4149">
        <v>150</v>
      </c>
      <c r="K4149">
        <v>2</v>
      </c>
      <c r="L4149">
        <v>63</v>
      </c>
      <c r="M4149" s="1">
        <v>44903</v>
      </c>
      <c r="N4149">
        <v>3.56</v>
      </c>
      <c r="O4149">
        <v>1</v>
      </c>
      <c r="P4149">
        <v>220</v>
      </c>
      <c r="Q4149">
        <v>42</v>
      </c>
      <c r="R4149" t="s">
        <v>7041</v>
      </c>
    </row>
    <row r="4150" spans="1:18" ht="15.95" customHeight="1">
      <c r="A4150">
        <v>50068955</v>
      </c>
      <c r="B4150" t="s">
        <v>7042</v>
      </c>
      <c r="C4150">
        <v>7650266</v>
      </c>
      <c r="D4150" t="s">
        <v>5726</v>
      </c>
      <c r="F4150" t="s">
        <v>70</v>
      </c>
      <c r="G4150">
        <v>38.931649999999998</v>
      </c>
      <c r="H4150">
        <v>-77.038039999999995</v>
      </c>
      <c r="I4150" t="s">
        <v>21</v>
      </c>
      <c r="J4150">
        <v>235</v>
      </c>
      <c r="K4150">
        <v>31</v>
      </c>
      <c r="L4150">
        <v>0</v>
      </c>
      <c r="M4150" s="13"/>
      <c r="O4150">
        <v>101</v>
      </c>
      <c r="P4150">
        <v>365</v>
      </c>
      <c r="Q4150">
        <v>0</v>
      </c>
    </row>
    <row r="4151" spans="1:18" ht="15.95" customHeight="1">
      <c r="A4151">
        <v>50069357</v>
      </c>
      <c r="B4151" t="s">
        <v>7038</v>
      </c>
      <c r="C4151">
        <v>7650266</v>
      </c>
      <c r="D4151" t="s">
        <v>5726</v>
      </c>
      <c r="F4151" t="s">
        <v>201</v>
      </c>
      <c r="G4151">
        <v>38.887340000000002</v>
      </c>
      <c r="H4151">
        <v>-77.000029999999995</v>
      </c>
      <c r="I4151" t="s">
        <v>21</v>
      </c>
      <c r="J4151">
        <v>109</v>
      </c>
      <c r="K4151">
        <v>31</v>
      </c>
      <c r="L4151">
        <v>0</v>
      </c>
      <c r="M4151" s="13"/>
      <c r="O4151">
        <v>101</v>
      </c>
      <c r="P4151">
        <v>332</v>
      </c>
      <c r="Q4151">
        <v>0</v>
      </c>
    </row>
    <row r="4152" spans="1:18" ht="15.95" customHeight="1">
      <c r="A4152">
        <v>50070189</v>
      </c>
      <c r="B4152" t="s">
        <v>6076</v>
      </c>
      <c r="C4152">
        <v>7650266</v>
      </c>
      <c r="D4152" t="s">
        <v>5726</v>
      </c>
      <c r="F4152" t="s">
        <v>63</v>
      </c>
      <c r="G4152">
        <v>38.910780000000003</v>
      </c>
      <c r="H4152">
        <v>-77.028270000000006</v>
      </c>
      <c r="I4152" t="s">
        <v>21</v>
      </c>
      <c r="J4152">
        <v>110</v>
      </c>
      <c r="K4152">
        <v>31</v>
      </c>
      <c r="L4152">
        <v>1</v>
      </c>
      <c r="M4152" s="1">
        <v>44521</v>
      </c>
      <c r="N4152">
        <v>0.08</v>
      </c>
      <c r="O4152">
        <v>101</v>
      </c>
      <c r="P4152">
        <v>365</v>
      </c>
      <c r="Q4152">
        <v>0</v>
      </c>
    </row>
    <row r="4153" spans="1:18" ht="15.95" customHeight="1">
      <c r="A4153">
        <v>50070334</v>
      </c>
      <c r="B4153" t="s">
        <v>6076</v>
      </c>
      <c r="C4153">
        <v>7650266</v>
      </c>
      <c r="D4153" t="s">
        <v>5726</v>
      </c>
      <c r="F4153" t="s">
        <v>63</v>
      </c>
      <c r="G4153">
        <v>38.908670000000001</v>
      </c>
      <c r="H4153">
        <v>-77.028180000000006</v>
      </c>
      <c r="I4153" t="s">
        <v>21</v>
      </c>
      <c r="J4153">
        <v>187</v>
      </c>
      <c r="K4153">
        <v>31</v>
      </c>
      <c r="L4153">
        <v>0</v>
      </c>
      <c r="O4153">
        <v>101</v>
      </c>
      <c r="P4153">
        <v>363</v>
      </c>
      <c r="Q4153">
        <v>0</v>
      </c>
    </row>
    <row r="4154" spans="1:18" ht="15.95" customHeight="1">
      <c r="A4154">
        <v>50070599</v>
      </c>
      <c r="B4154" t="s">
        <v>7043</v>
      </c>
      <c r="C4154">
        <v>7574887</v>
      </c>
      <c r="D4154" t="s">
        <v>7044</v>
      </c>
      <c r="F4154" t="s">
        <v>37</v>
      </c>
      <c r="G4154">
        <v>38.92577</v>
      </c>
      <c r="H4154">
        <v>-77.039429999999996</v>
      </c>
      <c r="I4154" t="s">
        <v>21</v>
      </c>
      <c r="J4154">
        <v>120</v>
      </c>
      <c r="K4154">
        <v>31</v>
      </c>
      <c r="L4154">
        <v>3</v>
      </c>
      <c r="M4154" s="1">
        <v>44730</v>
      </c>
      <c r="N4154">
        <v>0.19</v>
      </c>
      <c r="O4154">
        <v>1</v>
      </c>
      <c r="P4154">
        <v>115</v>
      </c>
      <c r="Q4154">
        <v>2</v>
      </c>
    </row>
    <row r="4155" spans="1:18" ht="15.95" customHeight="1">
      <c r="A4155">
        <v>50075059</v>
      </c>
      <c r="B4155" t="s">
        <v>7045</v>
      </c>
      <c r="C4155">
        <v>39930655</v>
      </c>
      <c r="D4155" t="s">
        <v>1928</v>
      </c>
      <c r="F4155" t="s">
        <v>201</v>
      </c>
      <c r="G4155">
        <v>38.880400000000002</v>
      </c>
      <c r="H4155">
        <v>-76.996340000000004</v>
      </c>
      <c r="I4155" t="s">
        <v>21</v>
      </c>
      <c r="J4155">
        <v>97</v>
      </c>
      <c r="K4155">
        <v>1</v>
      </c>
      <c r="L4155">
        <v>10</v>
      </c>
      <c r="M4155" s="1">
        <v>44892</v>
      </c>
      <c r="N4155">
        <v>3.3</v>
      </c>
      <c r="O4155">
        <v>166</v>
      </c>
      <c r="P4155">
        <v>348</v>
      </c>
      <c r="Q4155">
        <v>10</v>
      </c>
      <c r="R4155" t="s">
        <v>101</v>
      </c>
    </row>
    <row r="4156" spans="1:18" ht="15.95" customHeight="1">
      <c r="A4156">
        <v>50081944</v>
      </c>
      <c r="B4156" t="s">
        <v>6078</v>
      </c>
      <c r="C4156">
        <v>7650266</v>
      </c>
      <c r="D4156" t="s">
        <v>5726</v>
      </c>
      <c r="F4156" t="s">
        <v>94</v>
      </c>
      <c r="G4156">
        <v>38.911900000000003</v>
      </c>
      <c r="H4156">
        <v>-77.042209999999997</v>
      </c>
      <c r="I4156" t="s">
        <v>21</v>
      </c>
      <c r="J4156">
        <v>130</v>
      </c>
      <c r="K4156">
        <v>31</v>
      </c>
      <c r="L4156">
        <v>0</v>
      </c>
      <c r="M4156" s="13"/>
      <c r="O4156">
        <v>101</v>
      </c>
      <c r="P4156">
        <v>356</v>
      </c>
      <c r="Q4156">
        <v>0</v>
      </c>
    </row>
    <row r="4157" spans="1:18" ht="15.95" customHeight="1">
      <c r="A4157">
        <v>50082444</v>
      </c>
      <c r="B4157" t="s">
        <v>6078</v>
      </c>
      <c r="C4157">
        <v>7650266</v>
      </c>
      <c r="D4157" t="s">
        <v>5726</v>
      </c>
      <c r="F4157" t="s">
        <v>94</v>
      </c>
      <c r="G4157">
        <v>38.909120000000001</v>
      </c>
      <c r="H4157">
        <v>-77.048749999999998</v>
      </c>
      <c r="I4157" t="s">
        <v>21</v>
      </c>
      <c r="J4157">
        <v>119</v>
      </c>
      <c r="K4157">
        <v>31</v>
      </c>
      <c r="L4157">
        <v>0</v>
      </c>
      <c r="M4157" s="13"/>
      <c r="O4157">
        <v>101</v>
      </c>
      <c r="P4157">
        <v>203</v>
      </c>
      <c r="Q4157">
        <v>0</v>
      </c>
    </row>
    <row r="4158" spans="1:18" ht="15.95" customHeight="1">
      <c r="A4158">
        <v>50082659</v>
      </c>
      <c r="B4158" t="s">
        <v>6078</v>
      </c>
      <c r="C4158">
        <v>7650266</v>
      </c>
      <c r="D4158" t="s">
        <v>5726</v>
      </c>
      <c r="F4158" t="s">
        <v>94</v>
      </c>
      <c r="G4158">
        <v>38.913849999999996</v>
      </c>
      <c r="H4158">
        <v>-77.045720000000003</v>
      </c>
      <c r="I4158" t="s">
        <v>21</v>
      </c>
      <c r="J4158">
        <v>92</v>
      </c>
      <c r="K4158">
        <v>31</v>
      </c>
      <c r="L4158">
        <v>0</v>
      </c>
      <c r="M4158" s="13"/>
      <c r="O4158">
        <v>101</v>
      </c>
      <c r="P4158">
        <v>327</v>
      </c>
      <c r="Q4158">
        <v>0</v>
      </c>
    </row>
    <row r="4159" spans="1:18" ht="15.95" customHeight="1">
      <c r="A4159">
        <v>50082849</v>
      </c>
      <c r="B4159" t="s">
        <v>7046</v>
      </c>
      <c r="C4159">
        <v>7650266</v>
      </c>
      <c r="D4159" t="s">
        <v>5726</v>
      </c>
      <c r="F4159" t="s">
        <v>122</v>
      </c>
      <c r="G4159">
        <v>38.915959999999998</v>
      </c>
      <c r="H4159">
        <v>-77.03389</v>
      </c>
      <c r="I4159" t="s">
        <v>21</v>
      </c>
      <c r="J4159">
        <v>210</v>
      </c>
      <c r="K4159">
        <v>31</v>
      </c>
      <c r="L4159">
        <v>0</v>
      </c>
      <c r="M4159" s="13"/>
      <c r="O4159">
        <v>101</v>
      </c>
      <c r="P4159">
        <v>0</v>
      </c>
      <c r="Q4159">
        <v>0</v>
      </c>
    </row>
    <row r="4160" spans="1:18" ht="15.95" customHeight="1">
      <c r="A4160">
        <v>50083252</v>
      </c>
      <c r="B4160" t="s">
        <v>7037</v>
      </c>
      <c r="C4160">
        <v>7650266</v>
      </c>
      <c r="D4160" t="s">
        <v>5726</v>
      </c>
      <c r="F4160" t="s">
        <v>125</v>
      </c>
      <c r="G4160">
        <v>38.913760000000003</v>
      </c>
      <c r="H4160">
        <v>-77.069400000000002</v>
      </c>
      <c r="I4160" t="s">
        <v>21</v>
      </c>
      <c r="J4160">
        <v>140</v>
      </c>
      <c r="K4160">
        <v>31</v>
      </c>
      <c r="L4160">
        <v>0</v>
      </c>
      <c r="M4160" s="13"/>
      <c r="O4160">
        <v>101</v>
      </c>
      <c r="P4160">
        <v>323</v>
      </c>
      <c r="Q4160">
        <v>0</v>
      </c>
    </row>
    <row r="4161" spans="1:18" ht="15.95" customHeight="1">
      <c r="A4161">
        <v>50083740</v>
      </c>
      <c r="B4161" t="s">
        <v>7038</v>
      </c>
      <c r="C4161">
        <v>7650266</v>
      </c>
      <c r="D4161" t="s">
        <v>5726</v>
      </c>
      <c r="F4161" t="s">
        <v>201</v>
      </c>
      <c r="G4161">
        <v>38.880499999999998</v>
      </c>
      <c r="H4161">
        <v>-76.996660000000006</v>
      </c>
      <c r="I4161" t="s">
        <v>21</v>
      </c>
      <c r="J4161">
        <v>100</v>
      </c>
      <c r="K4161">
        <v>31</v>
      </c>
      <c r="L4161">
        <v>0</v>
      </c>
      <c r="M4161" s="13"/>
      <c r="O4161">
        <v>101</v>
      </c>
      <c r="P4161">
        <v>346</v>
      </c>
      <c r="Q4161">
        <v>0</v>
      </c>
    </row>
    <row r="4162" spans="1:18" ht="15.95" customHeight="1">
      <c r="A4162">
        <v>50083810</v>
      </c>
      <c r="B4162" t="s">
        <v>6078</v>
      </c>
      <c r="C4162">
        <v>7650266</v>
      </c>
      <c r="D4162" t="s">
        <v>5726</v>
      </c>
      <c r="F4162" t="s">
        <v>94</v>
      </c>
      <c r="G4162">
        <v>38.912469999999999</v>
      </c>
      <c r="H4162">
        <v>-77.041629999999998</v>
      </c>
      <c r="I4162" t="s">
        <v>21</v>
      </c>
      <c r="J4162">
        <v>107</v>
      </c>
      <c r="K4162">
        <v>31</v>
      </c>
      <c r="L4162">
        <v>0</v>
      </c>
      <c r="M4162" s="13"/>
      <c r="O4162">
        <v>101</v>
      </c>
      <c r="P4162">
        <v>308</v>
      </c>
      <c r="Q4162">
        <v>0</v>
      </c>
    </row>
    <row r="4163" spans="1:18" ht="15.95" customHeight="1">
      <c r="A4163">
        <v>50083971</v>
      </c>
      <c r="B4163" t="s">
        <v>7038</v>
      </c>
      <c r="C4163">
        <v>7650266</v>
      </c>
      <c r="D4163" t="s">
        <v>5726</v>
      </c>
      <c r="F4163" t="s">
        <v>201</v>
      </c>
      <c r="G4163">
        <v>38.886310000000002</v>
      </c>
      <c r="H4163">
        <v>-76.990960000000001</v>
      </c>
      <c r="I4163" t="s">
        <v>21</v>
      </c>
      <c r="J4163">
        <v>185</v>
      </c>
      <c r="K4163">
        <v>31</v>
      </c>
      <c r="L4163">
        <v>0</v>
      </c>
      <c r="M4163" s="13"/>
      <c r="O4163">
        <v>101</v>
      </c>
      <c r="P4163">
        <v>0</v>
      </c>
      <c r="Q4163">
        <v>0</v>
      </c>
    </row>
    <row r="4164" spans="1:18" ht="15.95" customHeight="1">
      <c r="A4164">
        <v>50084015</v>
      </c>
      <c r="B4164" t="s">
        <v>7038</v>
      </c>
      <c r="C4164">
        <v>7650266</v>
      </c>
      <c r="D4164" t="s">
        <v>5726</v>
      </c>
      <c r="F4164" t="s">
        <v>201</v>
      </c>
      <c r="G4164">
        <v>38.890520000000002</v>
      </c>
      <c r="H4164">
        <v>-77.001869999999997</v>
      </c>
      <c r="I4164" t="s">
        <v>21</v>
      </c>
      <c r="J4164">
        <v>230</v>
      </c>
      <c r="K4164">
        <v>31</v>
      </c>
      <c r="L4164">
        <v>0</v>
      </c>
      <c r="M4164" s="13"/>
      <c r="O4164">
        <v>101</v>
      </c>
      <c r="P4164">
        <v>335</v>
      </c>
      <c r="Q4164">
        <v>0</v>
      </c>
      <c r="R4164" s="13"/>
    </row>
    <row r="4165" spans="1:18" ht="15.95" customHeight="1">
      <c r="A4165">
        <v>50085814</v>
      </c>
      <c r="B4165" t="s">
        <v>6078</v>
      </c>
      <c r="C4165">
        <v>7650266</v>
      </c>
      <c r="D4165" t="s">
        <v>5726</v>
      </c>
      <c r="F4165" t="s">
        <v>94</v>
      </c>
      <c r="G4165">
        <v>38.908299999999997</v>
      </c>
      <c r="H4165">
        <v>-77.045760000000001</v>
      </c>
      <c r="I4165" t="s">
        <v>21</v>
      </c>
      <c r="J4165">
        <v>138</v>
      </c>
      <c r="K4165">
        <v>31</v>
      </c>
      <c r="L4165">
        <v>0</v>
      </c>
      <c r="O4165">
        <v>101</v>
      </c>
      <c r="P4165">
        <v>0</v>
      </c>
      <c r="Q4165">
        <v>0</v>
      </c>
    </row>
    <row r="4166" spans="1:18" ht="15.95" customHeight="1">
      <c r="A4166">
        <v>50092809</v>
      </c>
      <c r="B4166" t="s">
        <v>7047</v>
      </c>
      <c r="C4166">
        <v>21570891</v>
      </c>
      <c r="D4166" t="s">
        <v>3996</v>
      </c>
      <c r="F4166" t="s">
        <v>125</v>
      </c>
      <c r="G4166">
        <v>38.906260000000003</v>
      </c>
      <c r="H4166">
        <v>-77.063649999999996</v>
      </c>
      <c r="I4166" t="s">
        <v>21</v>
      </c>
      <c r="J4166">
        <v>108</v>
      </c>
      <c r="K4166">
        <v>1</v>
      </c>
      <c r="L4166">
        <v>152</v>
      </c>
      <c r="M4166" s="1">
        <v>44902</v>
      </c>
      <c r="N4166">
        <v>8.09</v>
      </c>
      <c r="O4166">
        <v>11</v>
      </c>
      <c r="P4166">
        <v>66</v>
      </c>
      <c r="Q4166">
        <v>101</v>
      </c>
      <c r="R4166" t="s">
        <v>101</v>
      </c>
    </row>
    <row r="4167" spans="1:18" ht="15.95" customHeight="1">
      <c r="A4167">
        <v>50104640</v>
      </c>
      <c r="B4167" t="s">
        <v>7048</v>
      </c>
      <c r="C4167">
        <v>404075804</v>
      </c>
      <c r="D4167" t="s">
        <v>7049</v>
      </c>
      <c r="F4167" t="s">
        <v>1044</v>
      </c>
      <c r="G4167">
        <v>38.867460000000001</v>
      </c>
      <c r="H4167">
        <v>-76.961950000000002</v>
      </c>
      <c r="I4167" t="s">
        <v>25</v>
      </c>
      <c r="J4167">
        <v>47</v>
      </c>
      <c r="K4167">
        <v>1</v>
      </c>
      <c r="L4167">
        <v>48</v>
      </c>
      <c r="M4167" s="1">
        <v>44883</v>
      </c>
      <c r="N4167">
        <v>2.64</v>
      </c>
      <c r="O4167">
        <v>4</v>
      </c>
      <c r="P4167">
        <v>361</v>
      </c>
      <c r="Q4167">
        <v>27</v>
      </c>
      <c r="R4167" s="2" t="s">
        <v>7050</v>
      </c>
    </row>
    <row r="4168" spans="1:18" ht="15.95" customHeight="1">
      <c r="A4168">
        <v>50105281</v>
      </c>
      <c r="B4168" t="s">
        <v>7051</v>
      </c>
      <c r="C4168">
        <v>339486965</v>
      </c>
      <c r="D4168" t="s">
        <v>7052</v>
      </c>
      <c r="F4168" t="s">
        <v>162</v>
      </c>
      <c r="G4168">
        <v>38.836289999999998</v>
      </c>
      <c r="H4168">
        <v>-76.991529999999997</v>
      </c>
      <c r="I4168" t="s">
        <v>21</v>
      </c>
      <c r="J4168">
        <v>70</v>
      </c>
      <c r="K4168">
        <v>31</v>
      </c>
      <c r="L4168">
        <v>19</v>
      </c>
      <c r="M4168" s="1">
        <v>44690</v>
      </c>
      <c r="N4168">
        <v>1.1599999999999999</v>
      </c>
      <c r="O4168">
        <v>1</v>
      </c>
      <c r="P4168">
        <v>365</v>
      </c>
      <c r="Q4168">
        <v>8</v>
      </c>
    </row>
    <row r="4169" spans="1:18" ht="15.95" customHeight="1">
      <c r="A4169">
        <v>50111565</v>
      </c>
      <c r="B4169" t="s">
        <v>7053</v>
      </c>
      <c r="C4169">
        <v>28254191</v>
      </c>
      <c r="D4169" t="s">
        <v>3135</v>
      </c>
      <c r="F4169" t="s">
        <v>88</v>
      </c>
      <c r="G4169">
        <v>38.898969999999998</v>
      </c>
      <c r="H4169">
        <v>-77.000470000000007</v>
      </c>
      <c r="I4169" t="s">
        <v>21</v>
      </c>
      <c r="J4169">
        <v>236</v>
      </c>
      <c r="K4169">
        <v>2</v>
      </c>
      <c r="L4169">
        <v>125</v>
      </c>
      <c r="M4169" s="1">
        <v>44900</v>
      </c>
      <c r="N4169">
        <v>6.68</v>
      </c>
      <c r="O4169">
        <v>1</v>
      </c>
      <c r="P4169">
        <v>216</v>
      </c>
      <c r="Q4169">
        <v>73</v>
      </c>
      <c r="R4169" t="s">
        <v>7054</v>
      </c>
    </row>
    <row r="4170" spans="1:18" ht="15.95" customHeight="1">
      <c r="A4170">
        <v>50113467</v>
      </c>
      <c r="B4170" t="s">
        <v>7055</v>
      </c>
      <c r="C4170">
        <v>404037551</v>
      </c>
      <c r="D4170" t="s">
        <v>4996</v>
      </c>
      <c r="F4170" t="s">
        <v>34</v>
      </c>
      <c r="G4170">
        <v>38.959887999999999</v>
      </c>
      <c r="H4170">
        <v>-77.025351999999998</v>
      </c>
      <c r="I4170" t="s">
        <v>25</v>
      </c>
      <c r="J4170">
        <v>55</v>
      </c>
      <c r="K4170">
        <v>1</v>
      </c>
      <c r="L4170">
        <v>46</v>
      </c>
      <c r="M4170" s="1">
        <v>44850</v>
      </c>
      <c r="N4170">
        <v>2.69</v>
      </c>
      <c r="O4170">
        <v>3</v>
      </c>
      <c r="P4170">
        <v>365</v>
      </c>
      <c r="Q4170">
        <v>33</v>
      </c>
      <c r="R4170" t="s">
        <v>101</v>
      </c>
    </row>
    <row r="4171" spans="1:18" ht="15.95" customHeight="1">
      <c r="A4171">
        <v>50117482</v>
      </c>
      <c r="B4171" t="s">
        <v>7056</v>
      </c>
      <c r="C4171">
        <v>349251028</v>
      </c>
      <c r="D4171" t="s">
        <v>2099</v>
      </c>
      <c r="F4171" t="s">
        <v>43</v>
      </c>
      <c r="G4171">
        <v>38.903230000000001</v>
      </c>
      <c r="H4171">
        <v>-77.019369999999995</v>
      </c>
      <c r="I4171" t="s">
        <v>21</v>
      </c>
      <c r="J4171">
        <v>55</v>
      </c>
      <c r="K4171">
        <v>1</v>
      </c>
      <c r="L4171">
        <v>70</v>
      </c>
      <c r="M4171" s="1">
        <v>44913</v>
      </c>
      <c r="N4171">
        <v>3.75</v>
      </c>
      <c r="O4171">
        <v>3</v>
      </c>
      <c r="P4171">
        <v>165</v>
      </c>
      <c r="Q4171">
        <v>48</v>
      </c>
      <c r="R4171" t="s">
        <v>101</v>
      </c>
    </row>
    <row r="4172" spans="1:18" ht="15.95" customHeight="1">
      <c r="A4172">
        <v>50118917</v>
      </c>
      <c r="B4172" t="s">
        <v>7057</v>
      </c>
      <c r="C4172">
        <v>404404580</v>
      </c>
      <c r="D4172" t="s">
        <v>865</v>
      </c>
      <c r="F4172" t="s">
        <v>1044</v>
      </c>
      <c r="G4172">
        <v>38.86542</v>
      </c>
      <c r="H4172">
        <v>-76.977639999999994</v>
      </c>
      <c r="I4172" t="s">
        <v>21</v>
      </c>
      <c r="J4172">
        <v>494</v>
      </c>
      <c r="K4172">
        <v>2</v>
      </c>
      <c r="L4172">
        <v>42</v>
      </c>
      <c r="M4172" s="1">
        <v>44899</v>
      </c>
      <c r="N4172">
        <v>2.36</v>
      </c>
      <c r="O4172">
        <v>1</v>
      </c>
      <c r="P4172">
        <v>349</v>
      </c>
      <c r="Q4172">
        <v>27</v>
      </c>
      <c r="R4172" s="2" t="s">
        <v>7058</v>
      </c>
    </row>
    <row r="4173" spans="1:18" ht="15.95" customHeight="1">
      <c r="A4173">
        <v>50120466</v>
      </c>
      <c r="B4173" t="s">
        <v>7059</v>
      </c>
      <c r="C4173">
        <v>404075804</v>
      </c>
      <c r="D4173" t="s">
        <v>7049</v>
      </c>
      <c r="F4173" t="s">
        <v>1044</v>
      </c>
      <c r="G4173">
        <v>38.867620000000002</v>
      </c>
      <c r="H4173">
        <v>-76.962479999999999</v>
      </c>
      <c r="I4173" t="s">
        <v>25</v>
      </c>
      <c r="J4173">
        <v>42</v>
      </c>
      <c r="K4173">
        <v>1</v>
      </c>
      <c r="L4173">
        <v>42</v>
      </c>
      <c r="M4173" s="1">
        <v>44888</v>
      </c>
      <c r="N4173">
        <v>2.27</v>
      </c>
      <c r="O4173">
        <v>4</v>
      </c>
      <c r="P4173">
        <v>364</v>
      </c>
      <c r="Q4173">
        <v>28</v>
      </c>
      <c r="R4173" s="2" t="s">
        <v>7050</v>
      </c>
    </row>
    <row r="4174" spans="1:18" ht="15.95" customHeight="1">
      <c r="A4174">
        <v>50120508</v>
      </c>
      <c r="B4174" t="s">
        <v>7060</v>
      </c>
      <c r="C4174">
        <v>404075804</v>
      </c>
      <c r="D4174" t="s">
        <v>7049</v>
      </c>
      <c r="F4174" t="s">
        <v>1044</v>
      </c>
      <c r="G4174">
        <v>38.868429999999996</v>
      </c>
      <c r="H4174">
        <v>-76.961849999999998</v>
      </c>
      <c r="I4174" t="s">
        <v>25</v>
      </c>
      <c r="J4174">
        <v>42</v>
      </c>
      <c r="K4174">
        <v>1</v>
      </c>
      <c r="L4174">
        <v>59</v>
      </c>
      <c r="M4174" s="1">
        <v>44900</v>
      </c>
      <c r="N4174">
        <v>3.25</v>
      </c>
      <c r="O4174">
        <v>4</v>
      </c>
      <c r="P4174">
        <v>365</v>
      </c>
      <c r="Q4174">
        <v>30</v>
      </c>
      <c r="R4174" s="2" t="s">
        <v>7050</v>
      </c>
    </row>
    <row r="4175" spans="1:18" ht="15.95" customHeight="1">
      <c r="A4175">
        <v>50120551</v>
      </c>
      <c r="B4175" t="s">
        <v>7061</v>
      </c>
      <c r="C4175">
        <v>404075804</v>
      </c>
      <c r="D4175" t="s">
        <v>7049</v>
      </c>
      <c r="F4175" t="s">
        <v>1044</v>
      </c>
      <c r="G4175">
        <v>38.866869999999999</v>
      </c>
      <c r="H4175">
        <v>-76.96069</v>
      </c>
      <c r="I4175" t="s">
        <v>25</v>
      </c>
      <c r="J4175">
        <v>43</v>
      </c>
      <c r="K4175">
        <v>1</v>
      </c>
      <c r="L4175">
        <v>47</v>
      </c>
      <c r="M4175" s="1">
        <v>44877</v>
      </c>
      <c r="N4175">
        <v>2.5499999999999998</v>
      </c>
      <c r="O4175">
        <v>4</v>
      </c>
      <c r="P4175">
        <v>358</v>
      </c>
      <c r="Q4175">
        <v>25</v>
      </c>
      <c r="R4175" s="2" t="s">
        <v>7050</v>
      </c>
    </row>
    <row r="4176" spans="1:18" ht="15.95" customHeight="1">
      <c r="A4176">
        <v>50137065</v>
      </c>
      <c r="B4176" t="s">
        <v>7062</v>
      </c>
      <c r="C4176">
        <v>238728111</v>
      </c>
      <c r="D4176" t="s">
        <v>3288</v>
      </c>
      <c r="F4176" t="s">
        <v>63</v>
      </c>
      <c r="G4176">
        <v>38.91131</v>
      </c>
      <c r="H4176">
        <v>-77.021699999999996</v>
      </c>
      <c r="I4176" t="s">
        <v>21</v>
      </c>
      <c r="J4176">
        <v>494</v>
      </c>
      <c r="K4176">
        <v>1</v>
      </c>
      <c r="L4176">
        <v>14</v>
      </c>
      <c r="M4176" s="1">
        <v>44858</v>
      </c>
      <c r="N4176">
        <v>0.75</v>
      </c>
      <c r="O4176">
        <v>6</v>
      </c>
      <c r="P4176">
        <v>176</v>
      </c>
      <c r="Q4176">
        <v>11</v>
      </c>
      <c r="R4176" s="2" t="s">
        <v>7063</v>
      </c>
    </row>
    <row r="4177" spans="1:18" ht="15.95" customHeight="1">
      <c r="A4177">
        <v>50137546</v>
      </c>
      <c r="B4177" t="s">
        <v>7064</v>
      </c>
      <c r="C4177">
        <v>238728111</v>
      </c>
      <c r="D4177" t="s">
        <v>3288</v>
      </c>
      <c r="F4177" t="s">
        <v>63</v>
      </c>
      <c r="G4177">
        <v>38.91189</v>
      </c>
      <c r="H4177">
        <v>-77.019800000000004</v>
      </c>
      <c r="I4177" t="s">
        <v>25</v>
      </c>
      <c r="J4177">
        <v>85</v>
      </c>
      <c r="K4177">
        <v>1</v>
      </c>
      <c r="L4177">
        <v>28</v>
      </c>
      <c r="M4177" s="1">
        <v>44888</v>
      </c>
      <c r="N4177">
        <v>1.51</v>
      </c>
      <c r="O4177">
        <v>6</v>
      </c>
      <c r="P4177">
        <v>180</v>
      </c>
      <c r="Q4177">
        <v>25</v>
      </c>
      <c r="R4177" s="2" t="s">
        <v>7063</v>
      </c>
    </row>
    <row r="4178" spans="1:18" ht="15.95" customHeight="1">
      <c r="A4178">
        <v>50137730</v>
      </c>
      <c r="B4178" t="s">
        <v>7065</v>
      </c>
      <c r="C4178">
        <v>26180779</v>
      </c>
      <c r="D4178" t="s">
        <v>2487</v>
      </c>
      <c r="F4178" t="s">
        <v>70</v>
      </c>
      <c r="G4178">
        <v>38.929000000000002</v>
      </c>
      <c r="H4178">
        <v>-77.028599999999997</v>
      </c>
      <c r="I4178" t="s">
        <v>25</v>
      </c>
      <c r="J4178">
        <v>81</v>
      </c>
      <c r="K4178">
        <v>1</v>
      </c>
      <c r="L4178">
        <v>38</v>
      </c>
      <c r="M4178" s="1">
        <v>44871</v>
      </c>
      <c r="N4178">
        <v>2.08</v>
      </c>
      <c r="O4178">
        <v>9</v>
      </c>
      <c r="P4178">
        <v>177</v>
      </c>
      <c r="Q4178">
        <v>31</v>
      </c>
      <c r="R4178" s="2" t="s">
        <v>4971</v>
      </c>
    </row>
    <row r="4179" spans="1:18" ht="15.95" customHeight="1">
      <c r="A4179">
        <v>50151261</v>
      </c>
      <c r="B4179" t="s">
        <v>7066</v>
      </c>
      <c r="C4179">
        <v>36669572</v>
      </c>
      <c r="D4179" t="s">
        <v>3390</v>
      </c>
      <c r="F4179" t="s">
        <v>162</v>
      </c>
      <c r="G4179">
        <v>38.83802</v>
      </c>
      <c r="H4179">
        <v>-76.999790000000004</v>
      </c>
      <c r="I4179" t="s">
        <v>21</v>
      </c>
      <c r="J4179">
        <v>161</v>
      </c>
      <c r="K4179">
        <v>3</v>
      </c>
      <c r="L4179">
        <v>69</v>
      </c>
      <c r="M4179" s="1">
        <v>44907</v>
      </c>
      <c r="N4179">
        <v>3.68</v>
      </c>
      <c r="O4179">
        <v>2</v>
      </c>
      <c r="P4179">
        <v>344</v>
      </c>
      <c r="Q4179">
        <v>48</v>
      </c>
      <c r="R4179" s="2" t="s">
        <v>7067</v>
      </c>
    </row>
    <row r="4180" spans="1:18" ht="15.95" customHeight="1">
      <c r="A4180">
        <v>50154232</v>
      </c>
      <c r="B4180" t="s">
        <v>7068</v>
      </c>
      <c r="C4180">
        <v>96456433</v>
      </c>
      <c r="D4180" t="s">
        <v>138</v>
      </c>
      <c r="F4180" t="s">
        <v>88</v>
      </c>
      <c r="G4180">
        <v>38.901733</v>
      </c>
      <c r="H4180">
        <v>-76.999786</v>
      </c>
      <c r="I4180" t="s">
        <v>21</v>
      </c>
      <c r="J4180">
        <v>235</v>
      </c>
      <c r="K4180">
        <v>3</v>
      </c>
      <c r="L4180">
        <v>43</v>
      </c>
      <c r="M4180" s="1">
        <v>44891</v>
      </c>
      <c r="N4180">
        <v>2.29</v>
      </c>
      <c r="O4180">
        <v>17</v>
      </c>
      <c r="P4180">
        <v>189</v>
      </c>
      <c r="Q4180">
        <v>25</v>
      </c>
      <c r="R4180" t="s">
        <v>4605</v>
      </c>
    </row>
    <row r="4181" spans="1:18" ht="15.95" customHeight="1">
      <c r="A4181">
        <v>50165737</v>
      </c>
      <c r="B4181" t="s">
        <v>7069</v>
      </c>
      <c r="C4181">
        <v>404766802</v>
      </c>
      <c r="D4181" t="s">
        <v>1864</v>
      </c>
      <c r="F4181" t="s">
        <v>63</v>
      </c>
      <c r="G4181">
        <v>38.911720000000003</v>
      </c>
      <c r="H4181">
        <v>-77.017629999999997</v>
      </c>
      <c r="I4181" t="s">
        <v>21</v>
      </c>
      <c r="J4181">
        <v>180</v>
      </c>
      <c r="K4181">
        <v>2</v>
      </c>
      <c r="L4181">
        <v>50</v>
      </c>
      <c r="M4181" s="1">
        <v>44899</v>
      </c>
      <c r="N4181">
        <v>3.04</v>
      </c>
      <c r="O4181">
        <v>1</v>
      </c>
      <c r="P4181">
        <v>78</v>
      </c>
      <c r="Q4181">
        <v>38</v>
      </c>
      <c r="R4181" t="s">
        <v>7070</v>
      </c>
    </row>
    <row r="4182" spans="1:18" ht="15.95" customHeight="1">
      <c r="A4182">
        <v>50181024</v>
      </c>
      <c r="B4182" t="s">
        <v>7071</v>
      </c>
      <c r="C4182">
        <v>170280723</v>
      </c>
      <c r="D4182" t="s">
        <v>4328</v>
      </c>
      <c r="F4182" t="s">
        <v>201</v>
      </c>
      <c r="G4182">
        <v>38.886710000000001</v>
      </c>
      <c r="H4182">
        <v>-77.000500000000002</v>
      </c>
      <c r="I4182" t="s">
        <v>21</v>
      </c>
      <c r="J4182">
        <v>127</v>
      </c>
      <c r="K4182">
        <v>3</v>
      </c>
      <c r="L4182">
        <v>17</v>
      </c>
      <c r="M4182" s="1">
        <v>44901</v>
      </c>
      <c r="N4182">
        <v>0.94</v>
      </c>
      <c r="O4182">
        <v>10</v>
      </c>
      <c r="P4182">
        <v>90</v>
      </c>
      <c r="Q4182">
        <v>13</v>
      </c>
      <c r="R4182" t="s">
        <v>101</v>
      </c>
    </row>
    <row r="4183" spans="1:18" ht="15.95" customHeight="1">
      <c r="A4183">
        <v>50187006</v>
      </c>
      <c r="B4183" t="s">
        <v>7072</v>
      </c>
      <c r="C4183">
        <v>487806</v>
      </c>
      <c r="D4183" t="s">
        <v>2490</v>
      </c>
      <c r="F4183" t="s">
        <v>88</v>
      </c>
      <c r="G4183">
        <v>38.897979999999997</v>
      </c>
      <c r="H4183">
        <v>-76.997010000000003</v>
      </c>
      <c r="I4183" t="s">
        <v>21</v>
      </c>
      <c r="J4183">
        <v>82</v>
      </c>
      <c r="K4183">
        <v>2</v>
      </c>
      <c r="L4183">
        <v>66</v>
      </c>
      <c r="M4183" s="1">
        <v>44879</v>
      </c>
      <c r="N4183">
        <v>3.64</v>
      </c>
      <c r="O4183">
        <v>35</v>
      </c>
      <c r="P4183">
        <v>64</v>
      </c>
      <c r="Q4183">
        <v>43</v>
      </c>
      <c r="R4183" t="s">
        <v>7073</v>
      </c>
    </row>
    <row r="4184" spans="1:18" ht="15.95" customHeight="1">
      <c r="A4184">
        <v>50189233</v>
      </c>
      <c r="B4184" t="s">
        <v>7074</v>
      </c>
      <c r="C4184">
        <v>39930655</v>
      </c>
      <c r="D4184" t="s">
        <v>1928</v>
      </c>
      <c r="F4184" t="s">
        <v>201</v>
      </c>
      <c r="G4184">
        <v>38.88682</v>
      </c>
      <c r="H4184">
        <v>-77.004670000000004</v>
      </c>
      <c r="I4184" t="s">
        <v>21</v>
      </c>
      <c r="J4184">
        <v>175</v>
      </c>
      <c r="K4184">
        <v>1</v>
      </c>
      <c r="L4184">
        <v>31</v>
      </c>
      <c r="M4184" s="1">
        <v>44899</v>
      </c>
      <c r="N4184">
        <v>1.79</v>
      </c>
      <c r="O4184">
        <v>166</v>
      </c>
      <c r="P4184">
        <v>288</v>
      </c>
      <c r="Q4184">
        <v>21</v>
      </c>
      <c r="R4184" t="s">
        <v>101</v>
      </c>
    </row>
    <row r="4185" spans="1:18" ht="15.95" customHeight="1">
      <c r="A4185">
        <v>50189968</v>
      </c>
      <c r="B4185" t="s">
        <v>7075</v>
      </c>
      <c r="C4185">
        <v>65677230</v>
      </c>
      <c r="D4185" t="s">
        <v>631</v>
      </c>
      <c r="F4185" t="s">
        <v>94</v>
      </c>
      <c r="G4185">
        <v>38.914259999999999</v>
      </c>
      <c r="H4185">
        <v>-77.036770000000004</v>
      </c>
      <c r="I4185" t="s">
        <v>21</v>
      </c>
      <c r="J4185">
        <v>129</v>
      </c>
      <c r="K4185">
        <v>1</v>
      </c>
      <c r="L4185">
        <v>62</v>
      </c>
      <c r="M4185" s="1">
        <v>44906</v>
      </c>
      <c r="N4185">
        <v>3.92</v>
      </c>
      <c r="O4185">
        <v>1</v>
      </c>
      <c r="P4185">
        <v>68</v>
      </c>
      <c r="Q4185">
        <v>55</v>
      </c>
      <c r="R4185" t="s">
        <v>7076</v>
      </c>
    </row>
    <row r="4186" spans="1:18" ht="15.95" customHeight="1">
      <c r="A4186">
        <v>50189970</v>
      </c>
      <c r="B4186" t="s">
        <v>7077</v>
      </c>
      <c r="C4186">
        <v>7650266</v>
      </c>
      <c r="D4186" t="s">
        <v>5726</v>
      </c>
      <c r="F4186" t="s">
        <v>94</v>
      </c>
      <c r="G4186">
        <v>38.912059999999997</v>
      </c>
      <c r="H4186">
        <v>-77.038399999999996</v>
      </c>
      <c r="I4186" t="s">
        <v>21</v>
      </c>
      <c r="J4186">
        <v>126</v>
      </c>
      <c r="K4186">
        <v>31</v>
      </c>
      <c r="L4186">
        <v>1</v>
      </c>
      <c r="M4186" s="1">
        <v>44723</v>
      </c>
      <c r="N4186">
        <v>0.16</v>
      </c>
      <c r="O4186">
        <v>101</v>
      </c>
      <c r="P4186">
        <v>365</v>
      </c>
      <c r="Q4186">
        <v>1</v>
      </c>
    </row>
    <row r="4187" spans="1:18" ht="15.95" customHeight="1">
      <c r="A4187">
        <v>50194682</v>
      </c>
      <c r="B4187" t="s">
        <v>7078</v>
      </c>
      <c r="C4187">
        <v>1299819</v>
      </c>
      <c r="D4187" t="s">
        <v>3151</v>
      </c>
      <c r="F4187" t="s">
        <v>20</v>
      </c>
      <c r="G4187">
        <v>38.956589999999998</v>
      </c>
      <c r="H4187">
        <v>-77.008420000000001</v>
      </c>
      <c r="I4187" t="s">
        <v>21</v>
      </c>
      <c r="J4187">
        <v>100</v>
      </c>
      <c r="K4187">
        <v>2</v>
      </c>
      <c r="L4187">
        <v>57</v>
      </c>
      <c r="M4187" s="1">
        <v>44891</v>
      </c>
      <c r="N4187">
        <v>3.32</v>
      </c>
      <c r="O4187">
        <v>1</v>
      </c>
      <c r="P4187">
        <v>160</v>
      </c>
      <c r="Q4187">
        <v>42</v>
      </c>
      <c r="R4187" t="s">
        <v>7079</v>
      </c>
    </row>
    <row r="4188" spans="1:18" ht="15.95" customHeight="1">
      <c r="A4188">
        <v>50215454</v>
      </c>
      <c r="B4188" t="s">
        <v>7080</v>
      </c>
      <c r="C4188">
        <v>8165015</v>
      </c>
      <c r="D4188" t="s">
        <v>7081</v>
      </c>
      <c r="F4188" t="s">
        <v>122</v>
      </c>
      <c r="G4188">
        <v>38.916980000000002</v>
      </c>
      <c r="H4188">
        <v>-77.023430000000005</v>
      </c>
      <c r="I4188" t="s">
        <v>21</v>
      </c>
      <c r="J4188">
        <v>258</v>
      </c>
      <c r="K4188">
        <v>2</v>
      </c>
      <c r="L4188">
        <v>30</v>
      </c>
      <c r="M4188" s="1">
        <v>44891</v>
      </c>
      <c r="N4188">
        <v>1.61</v>
      </c>
      <c r="O4188">
        <v>1</v>
      </c>
      <c r="P4188">
        <v>327</v>
      </c>
      <c r="Q4188">
        <v>26</v>
      </c>
      <c r="R4188" s="2" t="s">
        <v>7082</v>
      </c>
    </row>
    <row r="4189" spans="1:18" ht="15.95" customHeight="1">
      <c r="A4189">
        <v>50223391</v>
      </c>
      <c r="B4189" t="s">
        <v>7083</v>
      </c>
      <c r="C4189">
        <v>405397184</v>
      </c>
      <c r="D4189" t="s">
        <v>7084</v>
      </c>
      <c r="F4189" t="s">
        <v>201</v>
      </c>
      <c r="G4189">
        <v>38.886099999999999</v>
      </c>
      <c r="H4189">
        <v>-77.001810000000006</v>
      </c>
      <c r="I4189" t="s">
        <v>21</v>
      </c>
      <c r="J4189">
        <v>124</v>
      </c>
      <c r="K4189">
        <v>2</v>
      </c>
      <c r="L4189">
        <v>51</v>
      </c>
      <c r="M4189" s="1">
        <v>44905</v>
      </c>
      <c r="N4189">
        <v>2.87</v>
      </c>
      <c r="O4189">
        <v>1</v>
      </c>
      <c r="P4189">
        <v>80</v>
      </c>
      <c r="Q4189">
        <v>39</v>
      </c>
      <c r="R4189" s="13" t="s">
        <v>7085</v>
      </c>
    </row>
    <row r="4190" spans="1:18" ht="15.95" customHeight="1">
      <c r="A4190">
        <v>50226281</v>
      </c>
      <c r="B4190" t="s">
        <v>7086</v>
      </c>
      <c r="C4190">
        <v>120446639</v>
      </c>
      <c r="D4190" t="s">
        <v>6601</v>
      </c>
      <c r="F4190" t="s">
        <v>88</v>
      </c>
      <c r="G4190">
        <v>38.892829999999996</v>
      </c>
      <c r="H4190">
        <v>-76.976799999999997</v>
      </c>
      <c r="I4190" t="s">
        <v>21</v>
      </c>
      <c r="J4190">
        <v>72</v>
      </c>
      <c r="K4190">
        <v>2</v>
      </c>
      <c r="L4190">
        <v>26</v>
      </c>
      <c r="M4190" s="1">
        <v>44899</v>
      </c>
      <c r="N4190">
        <v>1.47</v>
      </c>
      <c r="O4190">
        <v>2</v>
      </c>
      <c r="P4190">
        <v>168</v>
      </c>
      <c r="Q4190">
        <v>20</v>
      </c>
      <c r="R4190" t="s">
        <v>101</v>
      </c>
    </row>
    <row r="4191" spans="1:18" ht="15.95" customHeight="1">
      <c r="A4191">
        <v>50242143</v>
      </c>
      <c r="B4191" t="s">
        <v>7087</v>
      </c>
      <c r="C4191">
        <v>405610955</v>
      </c>
      <c r="D4191" t="s">
        <v>557</v>
      </c>
      <c r="F4191" t="s">
        <v>141</v>
      </c>
      <c r="G4191">
        <v>38.905090000000001</v>
      </c>
      <c r="H4191">
        <v>-76.982939999999999</v>
      </c>
      <c r="I4191" t="s">
        <v>21</v>
      </c>
      <c r="J4191">
        <v>129</v>
      </c>
      <c r="K4191">
        <v>2</v>
      </c>
      <c r="L4191">
        <v>53</v>
      </c>
      <c r="M4191" s="1">
        <v>44892</v>
      </c>
      <c r="N4191">
        <v>2.9</v>
      </c>
      <c r="O4191">
        <v>1</v>
      </c>
      <c r="P4191">
        <v>236</v>
      </c>
      <c r="Q4191">
        <v>36</v>
      </c>
      <c r="R4191" t="s">
        <v>7088</v>
      </c>
    </row>
    <row r="4192" spans="1:18" ht="15.95" customHeight="1">
      <c r="A4192">
        <v>50245979</v>
      </c>
      <c r="B4192" t="s">
        <v>7089</v>
      </c>
      <c r="C4192">
        <v>238728111</v>
      </c>
      <c r="D4192" t="s">
        <v>3288</v>
      </c>
      <c r="F4192" t="s">
        <v>63</v>
      </c>
      <c r="G4192">
        <v>38.911619999999999</v>
      </c>
      <c r="H4192">
        <v>-77.021209999999996</v>
      </c>
      <c r="I4192" t="s">
        <v>25</v>
      </c>
      <c r="J4192">
        <v>85</v>
      </c>
      <c r="K4192">
        <v>1</v>
      </c>
      <c r="L4192">
        <v>19</v>
      </c>
      <c r="M4192" s="1">
        <v>44884</v>
      </c>
      <c r="N4192">
        <v>1.04</v>
      </c>
      <c r="O4192">
        <v>6</v>
      </c>
      <c r="P4192">
        <v>180</v>
      </c>
      <c r="Q4192">
        <v>15</v>
      </c>
      <c r="R4192" s="2" t="s">
        <v>7063</v>
      </c>
    </row>
    <row r="4193" spans="1:18" ht="15.95" customHeight="1">
      <c r="A4193">
        <v>50246179</v>
      </c>
      <c r="B4193" t="s">
        <v>7090</v>
      </c>
      <c r="C4193">
        <v>238728111</v>
      </c>
      <c r="D4193" t="s">
        <v>3288</v>
      </c>
      <c r="F4193" t="s">
        <v>63</v>
      </c>
      <c r="G4193">
        <v>38.913400000000003</v>
      </c>
      <c r="H4193">
        <v>-77.019589999999994</v>
      </c>
      <c r="I4193" t="s">
        <v>25</v>
      </c>
      <c r="J4193">
        <v>85</v>
      </c>
      <c r="K4193">
        <v>1</v>
      </c>
      <c r="L4193">
        <v>25</v>
      </c>
      <c r="M4193" s="1">
        <v>44897</v>
      </c>
      <c r="N4193">
        <v>1.38</v>
      </c>
      <c r="O4193">
        <v>6</v>
      </c>
      <c r="P4193">
        <v>176</v>
      </c>
      <c r="Q4193">
        <v>12</v>
      </c>
      <c r="R4193" s="2" t="s">
        <v>7063</v>
      </c>
    </row>
    <row r="4194" spans="1:18" ht="15.95" customHeight="1">
      <c r="A4194">
        <v>50246213</v>
      </c>
      <c r="B4194" t="s">
        <v>7091</v>
      </c>
      <c r="C4194">
        <v>238728111</v>
      </c>
      <c r="D4194" t="s">
        <v>3288</v>
      </c>
      <c r="F4194" t="s">
        <v>63</v>
      </c>
      <c r="G4194">
        <v>38.911900000000003</v>
      </c>
      <c r="H4194">
        <v>-77.019769999999994</v>
      </c>
      <c r="I4194" t="s">
        <v>25</v>
      </c>
      <c r="J4194">
        <v>85</v>
      </c>
      <c r="K4194">
        <v>1</v>
      </c>
      <c r="L4194">
        <v>32</v>
      </c>
      <c r="M4194" s="1">
        <v>44897</v>
      </c>
      <c r="N4194">
        <v>1.79</v>
      </c>
      <c r="O4194">
        <v>6</v>
      </c>
      <c r="P4194">
        <v>180</v>
      </c>
      <c r="Q4194">
        <v>25</v>
      </c>
      <c r="R4194" s="2" t="s">
        <v>7063</v>
      </c>
    </row>
    <row r="4195" spans="1:18" ht="15.95" customHeight="1">
      <c r="A4195">
        <v>50246239</v>
      </c>
      <c r="B4195" t="s">
        <v>7092</v>
      </c>
      <c r="C4195">
        <v>238728111</v>
      </c>
      <c r="D4195" t="s">
        <v>3288</v>
      </c>
      <c r="F4195" t="s">
        <v>63</v>
      </c>
      <c r="G4195">
        <v>38.913429999999998</v>
      </c>
      <c r="H4195">
        <v>-77.021889999999999</v>
      </c>
      <c r="I4195" t="s">
        <v>25</v>
      </c>
      <c r="J4195">
        <v>85</v>
      </c>
      <c r="K4195">
        <v>1</v>
      </c>
      <c r="L4195">
        <v>32</v>
      </c>
      <c r="M4195" s="1">
        <v>44834</v>
      </c>
      <c r="N4195">
        <v>1.72</v>
      </c>
      <c r="O4195">
        <v>6</v>
      </c>
      <c r="P4195">
        <v>180</v>
      </c>
      <c r="Q4195">
        <v>23</v>
      </c>
      <c r="R4195" s="2" t="s">
        <v>7063</v>
      </c>
    </row>
    <row r="4196" spans="1:18" ht="15.95" customHeight="1">
      <c r="A4196">
        <v>50270054</v>
      </c>
      <c r="B4196" t="s">
        <v>7093</v>
      </c>
      <c r="C4196">
        <v>69203193</v>
      </c>
      <c r="D4196" t="s">
        <v>2676</v>
      </c>
      <c r="F4196" t="s">
        <v>94</v>
      </c>
      <c r="G4196">
        <v>38.918590549999998</v>
      </c>
      <c r="H4196">
        <v>-77.037582400000005</v>
      </c>
      <c r="I4196" t="s">
        <v>21</v>
      </c>
      <c r="J4196">
        <v>70</v>
      </c>
      <c r="K4196">
        <v>31</v>
      </c>
      <c r="L4196">
        <v>3</v>
      </c>
      <c r="M4196" s="1">
        <v>44871</v>
      </c>
      <c r="N4196">
        <v>0.18</v>
      </c>
      <c r="O4196">
        <v>34</v>
      </c>
      <c r="P4196">
        <v>362</v>
      </c>
      <c r="Q4196">
        <v>1</v>
      </c>
    </row>
    <row r="4197" spans="1:18" ht="15.95" customHeight="1">
      <c r="A4197">
        <v>50282392</v>
      </c>
      <c r="B4197" t="s">
        <v>7094</v>
      </c>
      <c r="C4197">
        <v>122382567</v>
      </c>
      <c r="D4197" t="s">
        <v>2565</v>
      </c>
      <c r="F4197" t="s">
        <v>122</v>
      </c>
      <c r="G4197">
        <v>38.917659999999998</v>
      </c>
      <c r="H4197">
        <v>-77.016279999999995</v>
      </c>
      <c r="I4197" t="s">
        <v>21</v>
      </c>
      <c r="J4197">
        <v>202</v>
      </c>
      <c r="K4197">
        <v>3</v>
      </c>
      <c r="L4197">
        <v>32</v>
      </c>
      <c r="M4197" s="1">
        <v>44871</v>
      </c>
      <c r="N4197">
        <v>1.75</v>
      </c>
      <c r="O4197">
        <v>28</v>
      </c>
      <c r="P4197">
        <v>299</v>
      </c>
      <c r="Q4197">
        <v>16</v>
      </c>
      <c r="R4197" t="s">
        <v>7095</v>
      </c>
    </row>
    <row r="4198" spans="1:18" ht="15.95" customHeight="1">
      <c r="A4198">
        <v>50285306</v>
      </c>
      <c r="B4198" t="s">
        <v>7096</v>
      </c>
      <c r="C4198">
        <v>87977393</v>
      </c>
      <c r="D4198" t="s">
        <v>1541</v>
      </c>
      <c r="F4198" t="s">
        <v>37</v>
      </c>
      <c r="G4198">
        <v>38.922519999999999</v>
      </c>
      <c r="H4198">
        <v>-77.046750000000003</v>
      </c>
      <c r="I4198" t="s">
        <v>21</v>
      </c>
      <c r="J4198">
        <v>126</v>
      </c>
      <c r="K4198">
        <v>2</v>
      </c>
      <c r="L4198">
        <v>135</v>
      </c>
      <c r="M4198" s="1">
        <v>44902</v>
      </c>
      <c r="N4198">
        <v>7.3</v>
      </c>
      <c r="O4198">
        <v>5</v>
      </c>
      <c r="P4198">
        <v>321</v>
      </c>
      <c r="Q4198">
        <v>85</v>
      </c>
      <c r="R4198" t="s">
        <v>101</v>
      </c>
    </row>
    <row r="4199" spans="1:18" ht="15.95" customHeight="1">
      <c r="A4199">
        <v>50290563</v>
      </c>
      <c r="B4199" t="s">
        <v>6815</v>
      </c>
      <c r="C4199">
        <v>14934973</v>
      </c>
      <c r="D4199" t="s">
        <v>33</v>
      </c>
      <c r="F4199" t="s">
        <v>34</v>
      </c>
      <c r="G4199">
        <v>38.954880000000003</v>
      </c>
      <c r="H4199">
        <v>-77.011200000000002</v>
      </c>
      <c r="I4199" t="s">
        <v>21</v>
      </c>
      <c r="J4199">
        <v>74</v>
      </c>
      <c r="K4199">
        <v>31</v>
      </c>
      <c r="L4199">
        <v>27</v>
      </c>
      <c r="M4199" s="1">
        <v>44737</v>
      </c>
      <c r="N4199">
        <v>1.46</v>
      </c>
      <c r="O4199">
        <v>2</v>
      </c>
      <c r="P4199">
        <v>291</v>
      </c>
      <c r="Q4199">
        <v>15</v>
      </c>
    </row>
    <row r="4200" spans="1:18" ht="15.95" customHeight="1">
      <c r="A4200">
        <v>50303269</v>
      </c>
      <c r="B4200" t="s">
        <v>6816</v>
      </c>
      <c r="C4200">
        <v>69203193</v>
      </c>
      <c r="D4200" t="s">
        <v>2676</v>
      </c>
      <c r="F4200" t="s">
        <v>94</v>
      </c>
      <c r="G4200">
        <v>38.918590549999998</v>
      </c>
      <c r="H4200">
        <v>-77.037582400000005</v>
      </c>
      <c r="I4200" t="s">
        <v>21</v>
      </c>
      <c r="J4200">
        <v>75</v>
      </c>
      <c r="K4200">
        <v>31</v>
      </c>
      <c r="L4200">
        <v>9</v>
      </c>
      <c r="M4200" s="1">
        <v>44862</v>
      </c>
      <c r="N4200">
        <v>0.56000000000000005</v>
      </c>
      <c r="O4200">
        <v>34</v>
      </c>
      <c r="P4200">
        <v>354</v>
      </c>
      <c r="Q4200">
        <v>5</v>
      </c>
    </row>
    <row r="4201" spans="1:18" ht="15.95" customHeight="1">
      <c r="A4201">
        <v>50305862</v>
      </c>
      <c r="B4201" t="s">
        <v>6817</v>
      </c>
      <c r="C4201">
        <v>185885740</v>
      </c>
      <c r="D4201" t="s">
        <v>1381</v>
      </c>
      <c r="F4201" t="s">
        <v>28</v>
      </c>
      <c r="G4201">
        <v>38.918230000000001</v>
      </c>
      <c r="H4201">
        <v>-77.011669999999995</v>
      </c>
      <c r="I4201" t="s">
        <v>21</v>
      </c>
      <c r="J4201">
        <v>80</v>
      </c>
      <c r="K4201">
        <v>31</v>
      </c>
      <c r="L4201">
        <v>37</v>
      </c>
      <c r="M4201" s="1">
        <v>44766</v>
      </c>
      <c r="N4201">
        <v>2</v>
      </c>
      <c r="O4201">
        <v>5</v>
      </c>
      <c r="P4201">
        <v>173</v>
      </c>
      <c r="Q4201">
        <v>11</v>
      </c>
    </row>
    <row r="4202" spans="1:18" ht="15.95" customHeight="1">
      <c r="A4202">
        <v>50315318</v>
      </c>
      <c r="B4202" t="s">
        <v>6818</v>
      </c>
      <c r="C4202">
        <v>17922516</v>
      </c>
      <c r="D4202" t="s">
        <v>6819</v>
      </c>
      <c r="F4202" t="s">
        <v>88</v>
      </c>
      <c r="G4202">
        <v>38.897190000000002</v>
      </c>
      <c r="H4202">
        <v>-76.984480000000005</v>
      </c>
      <c r="I4202" t="s">
        <v>21</v>
      </c>
      <c r="J4202">
        <v>100</v>
      </c>
      <c r="K4202">
        <v>2</v>
      </c>
      <c r="L4202">
        <v>11</v>
      </c>
      <c r="M4202" s="1">
        <v>44878</v>
      </c>
      <c r="N4202">
        <v>1.02</v>
      </c>
      <c r="O4202">
        <v>1</v>
      </c>
      <c r="P4202">
        <v>260</v>
      </c>
      <c r="Q4202">
        <v>11</v>
      </c>
      <c r="R4202" t="s">
        <v>6820</v>
      </c>
    </row>
    <row r="4203" spans="1:18" ht="15.95" customHeight="1">
      <c r="A4203">
        <v>50320058</v>
      </c>
      <c r="B4203" t="s">
        <v>6821</v>
      </c>
      <c r="C4203">
        <v>120149490</v>
      </c>
      <c r="D4203" t="s">
        <v>1640</v>
      </c>
      <c r="F4203" t="s">
        <v>70</v>
      </c>
      <c r="G4203">
        <v>38.934420000000003</v>
      </c>
      <c r="H4203">
        <v>-77.045649999999995</v>
      </c>
      <c r="I4203" t="s">
        <v>21</v>
      </c>
      <c r="J4203">
        <v>175</v>
      </c>
      <c r="K4203">
        <v>2</v>
      </c>
      <c r="L4203">
        <v>24</v>
      </c>
      <c r="M4203" s="1">
        <v>44893</v>
      </c>
      <c r="N4203">
        <v>2.5299999999999998</v>
      </c>
      <c r="O4203">
        <v>1</v>
      </c>
      <c r="P4203">
        <v>178</v>
      </c>
      <c r="Q4203">
        <v>24</v>
      </c>
      <c r="R4203" t="s">
        <v>6822</v>
      </c>
    </row>
    <row r="4204" spans="1:18" ht="15.95" customHeight="1">
      <c r="A4204">
        <v>50327481</v>
      </c>
      <c r="B4204" t="s">
        <v>6823</v>
      </c>
      <c r="C4204">
        <v>391013117</v>
      </c>
      <c r="D4204" t="s">
        <v>5889</v>
      </c>
      <c r="F4204" t="s">
        <v>28</v>
      </c>
      <c r="G4204">
        <v>38.911679999999997</v>
      </c>
      <c r="H4204">
        <v>-77.01164</v>
      </c>
      <c r="I4204" t="s">
        <v>21</v>
      </c>
      <c r="J4204">
        <v>177</v>
      </c>
      <c r="K4204">
        <v>3</v>
      </c>
      <c r="L4204">
        <v>11</v>
      </c>
      <c r="M4204" s="1">
        <v>44893</v>
      </c>
      <c r="N4204">
        <v>0.6</v>
      </c>
      <c r="O4204">
        <v>2</v>
      </c>
      <c r="P4204">
        <v>78</v>
      </c>
      <c r="Q4204">
        <v>7</v>
      </c>
      <c r="R4204" t="s">
        <v>101</v>
      </c>
    </row>
    <row r="4205" spans="1:18" ht="15.95" customHeight="1">
      <c r="A4205">
        <v>50327507</v>
      </c>
      <c r="B4205" t="s">
        <v>6824</v>
      </c>
      <c r="C4205">
        <v>371555289</v>
      </c>
      <c r="D4205" t="s">
        <v>5203</v>
      </c>
      <c r="F4205" t="s">
        <v>1591</v>
      </c>
      <c r="G4205">
        <v>38.854239999999997</v>
      </c>
      <c r="H4205">
        <v>-76.968109999999996</v>
      </c>
      <c r="I4205" t="s">
        <v>21</v>
      </c>
      <c r="J4205">
        <v>199</v>
      </c>
      <c r="K4205">
        <v>31</v>
      </c>
      <c r="L4205">
        <v>10</v>
      </c>
      <c r="M4205" s="1">
        <v>44712</v>
      </c>
      <c r="N4205">
        <v>0.54</v>
      </c>
      <c r="O4205">
        <v>2</v>
      </c>
      <c r="P4205">
        <v>364</v>
      </c>
      <c r="Q4205">
        <v>1</v>
      </c>
    </row>
    <row r="4206" spans="1:18" ht="15.95" customHeight="1">
      <c r="A4206">
        <v>50328220</v>
      </c>
      <c r="B4206" t="s">
        <v>6825</v>
      </c>
      <c r="C4206">
        <v>371555289</v>
      </c>
      <c r="D4206" t="s">
        <v>5203</v>
      </c>
      <c r="F4206" t="s">
        <v>1591</v>
      </c>
      <c r="G4206">
        <v>38.852440000000001</v>
      </c>
      <c r="H4206">
        <v>-76.968329999999995</v>
      </c>
      <c r="I4206" t="s">
        <v>21</v>
      </c>
      <c r="J4206">
        <v>130</v>
      </c>
      <c r="K4206">
        <v>31</v>
      </c>
      <c r="L4206">
        <v>6</v>
      </c>
      <c r="M4206" s="1">
        <v>44718</v>
      </c>
      <c r="N4206">
        <v>0.34</v>
      </c>
      <c r="O4206">
        <v>2</v>
      </c>
      <c r="P4206">
        <v>101</v>
      </c>
      <c r="Q4206">
        <v>3</v>
      </c>
    </row>
    <row r="4207" spans="1:18" ht="15.95" customHeight="1">
      <c r="A4207">
        <v>50329912</v>
      </c>
      <c r="B4207" t="s">
        <v>6826</v>
      </c>
      <c r="C4207">
        <v>289259344</v>
      </c>
      <c r="D4207" t="s">
        <v>3696</v>
      </c>
      <c r="F4207" t="s">
        <v>94</v>
      </c>
      <c r="G4207">
        <v>38.902670000000001</v>
      </c>
      <c r="H4207">
        <v>-77.037360000000007</v>
      </c>
      <c r="I4207" t="s">
        <v>21</v>
      </c>
      <c r="J4207">
        <v>184</v>
      </c>
      <c r="K4207">
        <v>2</v>
      </c>
      <c r="L4207">
        <v>90</v>
      </c>
      <c r="M4207" s="1">
        <v>44907</v>
      </c>
      <c r="N4207">
        <v>5.21</v>
      </c>
      <c r="O4207">
        <v>20</v>
      </c>
      <c r="P4207">
        <v>235</v>
      </c>
      <c r="Q4207">
        <v>60</v>
      </c>
      <c r="R4207" t="s">
        <v>101</v>
      </c>
    </row>
    <row r="4208" spans="1:18" ht="15.95" customHeight="1">
      <c r="A4208">
        <v>50333233</v>
      </c>
      <c r="B4208" t="s">
        <v>6827</v>
      </c>
      <c r="C4208">
        <v>182305052</v>
      </c>
      <c r="D4208" t="s">
        <v>3444</v>
      </c>
      <c r="F4208" t="s">
        <v>418</v>
      </c>
      <c r="G4208">
        <v>38.887979999999999</v>
      </c>
      <c r="H4208">
        <v>-76.936629999999994</v>
      </c>
      <c r="I4208" t="s">
        <v>25</v>
      </c>
      <c r="J4208">
        <v>40</v>
      </c>
      <c r="K4208">
        <v>1</v>
      </c>
      <c r="L4208">
        <v>35</v>
      </c>
      <c r="M4208" s="1">
        <v>44905</v>
      </c>
      <c r="N4208">
        <v>1.89</v>
      </c>
      <c r="O4208">
        <v>5</v>
      </c>
      <c r="P4208">
        <v>2</v>
      </c>
      <c r="Q4208">
        <v>21</v>
      </c>
      <c r="R4208" t="s">
        <v>3445</v>
      </c>
    </row>
    <row r="4209" spans="1:18" ht="15.95" customHeight="1">
      <c r="A4209">
        <v>50337835</v>
      </c>
      <c r="B4209" t="s">
        <v>6828</v>
      </c>
      <c r="C4209">
        <v>404037551</v>
      </c>
      <c r="D4209" t="s">
        <v>4996</v>
      </c>
      <c r="F4209" t="s">
        <v>34</v>
      </c>
      <c r="G4209">
        <v>38.960410000000003</v>
      </c>
      <c r="H4209">
        <v>-77.026349999999994</v>
      </c>
      <c r="I4209" t="s">
        <v>25</v>
      </c>
      <c r="J4209">
        <v>50</v>
      </c>
      <c r="K4209">
        <v>1</v>
      </c>
      <c r="L4209">
        <v>28</v>
      </c>
      <c r="M4209" s="1">
        <v>44879</v>
      </c>
      <c r="N4209">
        <v>1.69</v>
      </c>
      <c r="O4209">
        <v>3</v>
      </c>
      <c r="P4209">
        <v>363</v>
      </c>
      <c r="Q4209">
        <v>18</v>
      </c>
      <c r="R4209" t="s">
        <v>101</v>
      </c>
    </row>
    <row r="4210" spans="1:18" ht="15.95" customHeight="1">
      <c r="A4210">
        <v>50337849</v>
      </c>
      <c r="B4210" t="s">
        <v>6829</v>
      </c>
      <c r="C4210">
        <v>404037551</v>
      </c>
      <c r="D4210" t="s">
        <v>4996</v>
      </c>
      <c r="F4210" t="s">
        <v>34</v>
      </c>
      <c r="G4210">
        <v>38.958770000000001</v>
      </c>
      <c r="H4210">
        <v>-77.025700000000001</v>
      </c>
      <c r="I4210" t="s">
        <v>25</v>
      </c>
      <c r="J4210">
        <v>55</v>
      </c>
      <c r="K4210">
        <v>1</v>
      </c>
      <c r="L4210">
        <v>46</v>
      </c>
      <c r="M4210" s="1">
        <v>44879</v>
      </c>
      <c r="N4210">
        <v>3.05</v>
      </c>
      <c r="O4210">
        <v>3</v>
      </c>
      <c r="P4210">
        <v>365</v>
      </c>
      <c r="Q4210">
        <v>39</v>
      </c>
      <c r="R4210" t="s">
        <v>101</v>
      </c>
    </row>
    <row r="4211" spans="1:18" ht="15.95" customHeight="1">
      <c r="A4211">
        <v>50348660</v>
      </c>
      <c r="B4211" t="s">
        <v>6830</v>
      </c>
      <c r="C4211">
        <v>9691027</v>
      </c>
      <c r="D4211" t="s">
        <v>1713</v>
      </c>
      <c r="F4211" t="s">
        <v>20</v>
      </c>
      <c r="G4211">
        <v>38.964570000000002</v>
      </c>
      <c r="H4211">
        <v>-77.022059999999996</v>
      </c>
      <c r="I4211" t="s">
        <v>21</v>
      </c>
      <c r="J4211">
        <v>320</v>
      </c>
      <c r="K4211">
        <v>31</v>
      </c>
      <c r="L4211">
        <v>0</v>
      </c>
      <c r="O4211">
        <v>2</v>
      </c>
      <c r="P4211">
        <v>270</v>
      </c>
      <c r="Q4211">
        <v>0</v>
      </c>
    </row>
    <row r="4212" spans="1:18" ht="15.95" customHeight="1">
      <c r="A4212">
        <v>50356093</v>
      </c>
      <c r="B4212" t="s">
        <v>6831</v>
      </c>
      <c r="C4212">
        <v>63204398</v>
      </c>
      <c r="D4212" t="s">
        <v>435</v>
      </c>
      <c r="F4212" t="s">
        <v>364</v>
      </c>
      <c r="G4212">
        <v>38.896900000000002</v>
      </c>
      <c r="H4212">
        <v>-76.937520000000006</v>
      </c>
      <c r="I4212" t="s">
        <v>21</v>
      </c>
      <c r="J4212">
        <v>80</v>
      </c>
      <c r="K4212">
        <v>2</v>
      </c>
      <c r="L4212">
        <v>2</v>
      </c>
      <c r="M4212" s="1">
        <v>44732</v>
      </c>
      <c r="N4212">
        <v>0.31</v>
      </c>
      <c r="O4212">
        <v>2</v>
      </c>
      <c r="P4212">
        <v>20</v>
      </c>
      <c r="Q4212">
        <v>2</v>
      </c>
      <c r="R4212" t="s">
        <v>6832</v>
      </c>
    </row>
    <row r="4213" spans="1:18" ht="15.95" customHeight="1">
      <c r="A4213">
        <v>50356121</v>
      </c>
      <c r="B4213" t="s">
        <v>6833</v>
      </c>
      <c r="C4213">
        <v>169109637</v>
      </c>
      <c r="D4213" t="s">
        <v>6834</v>
      </c>
      <c r="F4213" t="s">
        <v>28</v>
      </c>
      <c r="G4213">
        <v>38.90757</v>
      </c>
      <c r="H4213">
        <v>-77.010499999999993</v>
      </c>
      <c r="I4213" t="s">
        <v>21</v>
      </c>
      <c r="J4213">
        <v>116</v>
      </c>
      <c r="K4213">
        <v>3</v>
      </c>
      <c r="L4213">
        <v>75</v>
      </c>
      <c r="M4213" s="1">
        <v>44902</v>
      </c>
      <c r="N4213">
        <v>4.3600000000000003</v>
      </c>
      <c r="O4213">
        <v>1</v>
      </c>
      <c r="P4213">
        <v>354</v>
      </c>
      <c r="Q4213">
        <v>53</v>
      </c>
      <c r="R4213" t="s">
        <v>6835</v>
      </c>
    </row>
    <row r="4214" spans="1:18" ht="15.95" customHeight="1">
      <c r="A4214">
        <v>50356183</v>
      </c>
      <c r="B4214" t="s">
        <v>6836</v>
      </c>
      <c r="C4214">
        <v>27837666</v>
      </c>
      <c r="D4214" t="s">
        <v>33</v>
      </c>
      <c r="F4214" t="s">
        <v>63</v>
      </c>
      <c r="G4214">
        <v>38.906950000000002</v>
      </c>
      <c r="H4214">
        <v>-77.025549999999996</v>
      </c>
      <c r="I4214" t="s">
        <v>21</v>
      </c>
      <c r="J4214">
        <v>156</v>
      </c>
      <c r="K4214">
        <v>1</v>
      </c>
      <c r="L4214">
        <v>140</v>
      </c>
      <c r="M4214" s="1">
        <v>44893</v>
      </c>
      <c r="N4214">
        <v>7.69</v>
      </c>
      <c r="O4214">
        <v>2</v>
      </c>
      <c r="P4214">
        <v>39</v>
      </c>
      <c r="Q4214">
        <v>85</v>
      </c>
      <c r="R4214" t="s">
        <v>6837</v>
      </c>
    </row>
    <row r="4215" spans="1:18" ht="15.95" customHeight="1">
      <c r="A4215">
        <v>50357674</v>
      </c>
      <c r="B4215" t="s">
        <v>6838</v>
      </c>
      <c r="C4215">
        <v>26389480</v>
      </c>
      <c r="D4215" t="s">
        <v>2239</v>
      </c>
      <c r="F4215" t="s">
        <v>63</v>
      </c>
      <c r="G4215">
        <v>38.908940000000001</v>
      </c>
      <c r="H4215">
        <v>-77.023099999999999</v>
      </c>
      <c r="I4215" t="s">
        <v>25</v>
      </c>
      <c r="J4215">
        <v>85</v>
      </c>
      <c r="K4215">
        <v>1</v>
      </c>
      <c r="L4215">
        <v>50</v>
      </c>
      <c r="M4215" s="1">
        <v>44913</v>
      </c>
      <c r="N4215">
        <v>2.73</v>
      </c>
      <c r="O4215">
        <v>19</v>
      </c>
      <c r="P4215">
        <v>176</v>
      </c>
      <c r="Q4215">
        <v>29</v>
      </c>
      <c r="R4215" t="s">
        <v>101</v>
      </c>
    </row>
    <row r="4216" spans="1:18" ht="15.95" customHeight="1">
      <c r="A4216">
        <v>50359924</v>
      </c>
      <c r="B4216" t="s">
        <v>6839</v>
      </c>
      <c r="C4216">
        <v>21910309</v>
      </c>
      <c r="D4216" t="s">
        <v>627</v>
      </c>
      <c r="F4216" t="s">
        <v>20</v>
      </c>
      <c r="G4216">
        <v>38.967910000000003</v>
      </c>
      <c r="H4216">
        <v>-77.023650000000004</v>
      </c>
      <c r="I4216" t="s">
        <v>21</v>
      </c>
      <c r="J4216">
        <v>130</v>
      </c>
      <c r="K4216">
        <v>31</v>
      </c>
      <c r="L4216">
        <v>1</v>
      </c>
      <c r="M4216" s="1">
        <v>44465</v>
      </c>
      <c r="N4216">
        <v>7.0000000000000007E-2</v>
      </c>
      <c r="O4216">
        <v>4</v>
      </c>
      <c r="P4216">
        <v>234</v>
      </c>
      <c r="Q4216">
        <v>0</v>
      </c>
    </row>
    <row r="4217" spans="1:18" ht="15.95" customHeight="1">
      <c r="A4217">
        <v>50364056</v>
      </c>
      <c r="B4217" t="s">
        <v>6840</v>
      </c>
      <c r="C4217">
        <v>182213812</v>
      </c>
      <c r="D4217" t="s">
        <v>2674</v>
      </c>
      <c r="F4217" t="s">
        <v>20</v>
      </c>
      <c r="G4217">
        <v>38.964080000000003</v>
      </c>
      <c r="H4217">
        <v>-77.030209999999997</v>
      </c>
      <c r="I4217" t="s">
        <v>21</v>
      </c>
      <c r="J4217">
        <v>189</v>
      </c>
      <c r="K4217">
        <v>31</v>
      </c>
      <c r="L4217">
        <v>8</v>
      </c>
      <c r="M4217" s="1">
        <v>44604</v>
      </c>
      <c r="N4217">
        <v>0.45</v>
      </c>
      <c r="O4217">
        <v>2</v>
      </c>
      <c r="P4217">
        <v>0</v>
      </c>
      <c r="Q4217">
        <v>1</v>
      </c>
    </row>
    <row r="4218" spans="1:18" ht="15.95" customHeight="1">
      <c r="A4218">
        <v>50370721</v>
      </c>
      <c r="B4218" t="s">
        <v>6841</v>
      </c>
      <c r="C4218">
        <v>19829396</v>
      </c>
      <c r="D4218" t="s">
        <v>4332</v>
      </c>
      <c r="F4218" t="s">
        <v>125</v>
      </c>
      <c r="G4218">
        <v>38.904380000000003</v>
      </c>
      <c r="H4218">
        <v>-77.058160000000001</v>
      </c>
      <c r="I4218" t="s">
        <v>21</v>
      </c>
      <c r="J4218">
        <v>215</v>
      </c>
      <c r="K4218">
        <v>180</v>
      </c>
      <c r="L4218">
        <v>0</v>
      </c>
      <c r="M4218" s="13"/>
      <c r="O4218">
        <v>2</v>
      </c>
      <c r="P4218">
        <v>353</v>
      </c>
      <c r="Q4218">
        <v>0</v>
      </c>
    </row>
    <row r="4219" spans="1:18" ht="15.95" customHeight="1">
      <c r="A4219">
        <v>50380736</v>
      </c>
      <c r="B4219" t="s">
        <v>6842</v>
      </c>
      <c r="C4219">
        <v>23556804</v>
      </c>
      <c r="D4219" t="s">
        <v>6843</v>
      </c>
      <c r="F4219" t="s">
        <v>88</v>
      </c>
      <c r="G4219">
        <v>38.89866</v>
      </c>
      <c r="H4219">
        <v>-76.99051</v>
      </c>
      <c r="I4219" t="s">
        <v>25</v>
      </c>
      <c r="J4219">
        <v>100</v>
      </c>
      <c r="K4219">
        <v>31</v>
      </c>
      <c r="L4219">
        <v>0</v>
      </c>
      <c r="M4219" s="13"/>
      <c r="O4219">
        <v>1</v>
      </c>
      <c r="P4219">
        <v>0</v>
      </c>
      <c r="Q4219">
        <v>0</v>
      </c>
    </row>
    <row r="4220" spans="1:18" ht="15.95" customHeight="1">
      <c r="A4220">
        <v>50394268</v>
      </c>
      <c r="B4220" t="s">
        <v>6844</v>
      </c>
      <c r="C4220">
        <v>46630199</v>
      </c>
      <c r="D4220" t="s">
        <v>992</v>
      </c>
      <c r="F4220" t="s">
        <v>34</v>
      </c>
      <c r="G4220">
        <v>38.937550000000002</v>
      </c>
      <c r="H4220">
        <v>-77.034880000000001</v>
      </c>
      <c r="I4220" t="s">
        <v>21</v>
      </c>
      <c r="J4220">
        <v>91</v>
      </c>
      <c r="K4220">
        <v>2</v>
      </c>
      <c r="L4220">
        <v>33</v>
      </c>
      <c r="M4220" s="1">
        <v>44894</v>
      </c>
      <c r="N4220">
        <v>2.04</v>
      </c>
      <c r="O4220">
        <v>89</v>
      </c>
      <c r="P4220">
        <v>148</v>
      </c>
      <c r="Q4220">
        <v>26</v>
      </c>
      <c r="R4220" t="s">
        <v>6845</v>
      </c>
    </row>
    <row r="4221" spans="1:18" ht="15.95" customHeight="1">
      <c r="A4221">
        <v>50397883</v>
      </c>
      <c r="B4221" t="s">
        <v>6846</v>
      </c>
      <c r="C4221">
        <v>46975994</v>
      </c>
      <c r="D4221" t="s">
        <v>36</v>
      </c>
      <c r="F4221" t="s">
        <v>122</v>
      </c>
      <c r="G4221">
        <v>38.915430000000001</v>
      </c>
      <c r="H4221">
        <v>-77.021389999999997</v>
      </c>
      <c r="I4221" t="s">
        <v>21</v>
      </c>
      <c r="J4221">
        <v>99</v>
      </c>
      <c r="K4221">
        <v>6</v>
      </c>
      <c r="L4221">
        <v>44</v>
      </c>
      <c r="M4221" s="1">
        <v>44881</v>
      </c>
      <c r="N4221">
        <v>2.64</v>
      </c>
      <c r="O4221">
        <v>2</v>
      </c>
      <c r="P4221">
        <v>44</v>
      </c>
      <c r="Q4221">
        <v>23</v>
      </c>
      <c r="R4221" t="s">
        <v>6847</v>
      </c>
    </row>
    <row r="4222" spans="1:18" ht="15.95" customHeight="1">
      <c r="A4222">
        <v>50402684</v>
      </c>
      <c r="B4222" t="s">
        <v>6848</v>
      </c>
      <c r="C4222">
        <v>402727736</v>
      </c>
      <c r="D4222" t="s">
        <v>1968</v>
      </c>
      <c r="F4222" t="s">
        <v>88</v>
      </c>
      <c r="G4222">
        <v>38.902760000000001</v>
      </c>
      <c r="H4222">
        <v>-76.997569999999996</v>
      </c>
      <c r="I4222" t="s">
        <v>21</v>
      </c>
      <c r="J4222">
        <v>100</v>
      </c>
      <c r="K4222">
        <v>31</v>
      </c>
      <c r="L4222">
        <v>42</v>
      </c>
      <c r="M4222" s="1">
        <v>44903</v>
      </c>
      <c r="N4222">
        <v>2.37</v>
      </c>
      <c r="O4222">
        <v>1</v>
      </c>
      <c r="P4222">
        <v>66</v>
      </c>
      <c r="Q4222">
        <v>16</v>
      </c>
    </row>
    <row r="4223" spans="1:18" ht="15.95" customHeight="1">
      <c r="A4223">
        <v>50417461</v>
      </c>
      <c r="B4223" t="s">
        <v>6849</v>
      </c>
      <c r="C4223">
        <v>39930655</v>
      </c>
      <c r="D4223" t="s">
        <v>1928</v>
      </c>
      <c r="F4223" t="s">
        <v>94</v>
      </c>
      <c r="G4223">
        <v>38.912880000000001</v>
      </c>
      <c r="H4223">
        <v>-77.038129999999995</v>
      </c>
      <c r="I4223" t="s">
        <v>21</v>
      </c>
      <c r="J4223">
        <v>141</v>
      </c>
      <c r="K4223">
        <v>2</v>
      </c>
      <c r="L4223">
        <v>28</v>
      </c>
      <c r="M4223" s="1">
        <v>44690</v>
      </c>
      <c r="N4223">
        <v>1.69</v>
      </c>
      <c r="O4223">
        <v>166</v>
      </c>
      <c r="P4223">
        <v>322</v>
      </c>
      <c r="Q4223">
        <v>10</v>
      </c>
      <c r="R4223" t="s">
        <v>101</v>
      </c>
    </row>
    <row r="4224" spans="1:18" ht="15.95" customHeight="1">
      <c r="A4224">
        <v>50417674</v>
      </c>
      <c r="B4224" t="s">
        <v>6850</v>
      </c>
      <c r="C4224">
        <v>43224781</v>
      </c>
      <c r="D4224" t="s">
        <v>1089</v>
      </c>
      <c r="F4224" t="s">
        <v>454</v>
      </c>
      <c r="G4224">
        <v>38.901429999999998</v>
      </c>
      <c r="H4224">
        <v>-76.934030000000007</v>
      </c>
      <c r="I4224" t="s">
        <v>25</v>
      </c>
      <c r="J4224">
        <v>40</v>
      </c>
      <c r="K4224">
        <v>31</v>
      </c>
      <c r="L4224">
        <v>1</v>
      </c>
      <c r="M4224" s="1">
        <v>44828</v>
      </c>
      <c r="N4224">
        <v>0.34</v>
      </c>
      <c r="O4224">
        <v>3</v>
      </c>
      <c r="P4224">
        <v>177</v>
      </c>
      <c r="Q4224">
        <v>1</v>
      </c>
    </row>
    <row r="4225" spans="1:18" ht="15.95" customHeight="1">
      <c r="A4225">
        <v>50433453</v>
      </c>
      <c r="B4225" t="s">
        <v>6851</v>
      </c>
      <c r="C4225">
        <v>6969353</v>
      </c>
      <c r="D4225" t="s">
        <v>6852</v>
      </c>
      <c r="F4225" t="s">
        <v>201</v>
      </c>
      <c r="G4225">
        <v>38.88514</v>
      </c>
      <c r="H4225">
        <v>-76.981669999999994</v>
      </c>
      <c r="I4225" t="s">
        <v>21</v>
      </c>
      <c r="J4225">
        <v>190</v>
      </c>
      <c r="K4225">
        <v>3</v>
      </c>
      <c r="L4225">
        <v>38</v>
      </c>
      <c r="M4225" s="1">
        <v>44866</v>
      </c>
      <c r="N4225">
        <v>2.13</v>
      </c>
      <c r="O4225">
        <v>1</v>
      </c>
      <c r="P4225">
        <v>4</v>
      </c>
      <c r="Q4225">
        <v>26</v>
      </c>
      <c r="R4225" t="s">
        <v>6853</v>
      </c>
    </row>
    <row r="4226" spans="1:18" ht="15.95" customHeight="1">
      <c r="A4226">
        <v>50437536</v>
      </c>
      <c r="B4226" t="s">
        <v>6854</v>
      </c>
      <c r="C4226">
        <v>10993405</v>
      </c>
      <c r="D4226" t="s">
        <v>6855</v>
      </c>
      <c r="F4226" t="s">
        <v>70</v>
      </c>
      <c r="G4226">
        <v>38.93526</v>
      </c>
      <c r="H4226">
        <v>-77.038700000000006</v>
      </c>
      <c r="I4226" t="s">
        <v>21</v>
      </c>
      <c r="J4226">
        <v>85</v>
      </c>
      <c r="K4226">
        <v>31</v>
      </c>
      <c r="L4226">
        <v>2</v>
      </c>
      <c r="M4226" s="1">
        <v>44447</v>
      </c>
      <c r="N4226">
        <v>0.12</v>
      </c>
      <c r="O4226">
        <v>1</v>
      </c>
      <c r="P4226">
        <v>0</v>
      </c>
      <c r="Q4226">
        <v>0</v>
      </c>
    </row>
    <row r="4227" spans="1:18" ht="15.95" customHeight="1">
      <c r="A4227">
        <v>50438579</v>
      </c>
      <c r="B4227" t="s">
        <v>6856</v>
      </c>
      <c r="C4227">
        <v>407496166</v>
      </c>
      <c r="D4227" t="s">
        <v>6857</v>
      </c>
      <c r="F4227" t="s">
        <v>63</v>
      </c>
      <c r="G4227">
        <v>38.913894650000003</v>
      </c>
      <c r="H4227">
        <v>-77.025268550000007</v>
      </c>
      <c r="I4227" t="s">
        <v>21</v>
      </c>
      <c r="J4227">
        <v>182</v>
      </c>
      <c r="K4227">
        <v>1</v>
      </c>
      <c r="L4227">
        <v>133</v>
      </c>
      <c r="M4227" s="1">
        <v>44900</v>
      </c>
      <c r="N4227">
        <v>7.56</v>
      </c>
      <c r="O4227">
        <v>1</v>
      </c>
      <c r="P4227">
        <v>63</v>
      </c>
      <c r="Q4227">
        <v>97</v>
      </c>
      <c r="R4227" t="s">
        <v>6858</v>
      </c>
    </row>
    <row r="4228" spans="1:18" ht="15.95" customHeight="1">
      <c r="A4228">
        <v>50440455</v>
      </c>
      <c r="B4228" t="s">
        <v>6859</v>
      </c>
      <c r="C4228">
        <v>389630948</v>
      </c>
      <c r="D4228" t="s">
        <v>6860</v>
      </c>
      <c r="F4228" t="s">
        <v>141</v>
      </c>
      <c r="G4228">
        <v>38.9086</v>
      </c>
      <c r="H4228">
        <v>-76.987710000000007</v>
      </c>
      <c r="I4228" t="s">
        <v>21</v>
      </c>
      <c r="J4228">
        <v>190</v>
      </c>
      <c r="K4228">
        <v>31</v>
      </c>
      <c r="L4228">
        <v>3</v>
      </c>
      <c r="M4228" s="1">
        <v>44702</v>
      </c>
      <c r="N4228">
        <v>0.16</v>
      </c>
      <c r="O4228">
        <v>1</v>
      </c>
      <c r="P4228">
        <v>364</v>
      </c>
      <c r="Q4228">
        <v>1</v>
      </c>
    </row>
    <row r="4229" spans="1:18" ht="15.95" customHeight="1">
      <c r="A4229">
        <v>50444775</v>
      </c>
      <c r="B4229" t="s">
        <v>6861</v>
      </c>
      <c r="C4229">
        <v>399217548</v>
      </c>
      <c r="D4229" t="s">
        <v>6542</v>
      </c>
      <c r="F4229" t="s">
        <v>122</v>
      </c>
      <c r="G4229">
        <v>38.919490000000003</v>
      </c>
      <c r="H4229">
        <v>-77.024600000000007</v>
      </c>
      <c r="I4229" t="s">
        <v>21</v>
      </c>
      <c r="J4229">
        <v>185</v>
      </c>
      <c r="K4229">
        <v>30</v>
      </c>
      <c r="L4229">
        <v>1</v>
      </c>
      <c r="M4229" s="1">
        <v>44425</v>
      </c>
      <c r="N4229">
        <v>0.06</v>
      </c>
      <c r="O4229">
        <v>9</v>
      </c>
      <c r="P4229">
        <v>354</v>
      </c>
      <c r="Q4229">
        <v>0</v>
      </c>
      <c r="R4229" t="s">
        <v>101</v>
      </c>
    </row>
    <row r="4230" spans="1:18" ht="15.95" customHeight="1">
      <c r="A4230">
        <v>50445835</v>
      </c>
      <c r="B4230" t="s">
        <v>6862</v>
      </c>
      <c r="C4230">
        <v>203981683</v>
      </c>
      <c r="D4230" t="s">
        <v>645</v>
      </c>
      <c r="F4230" t="s">
        <v>1521</v>
      </c>
      <c r="G4230">
        <v>38.927219999999998</v>
      </c>
      <c r="H4230">
        <v>-76.959950000000006</v>
      </c>
      <c r="I4230" t="s">
        <v>21</v>
      </c>
      <c r="J4230">
        <v>134</v>
      </c>
      <c r="K4230">
        <v>4</v>
      </c>
      <c r="L4230">
        <v>42</v>
      </c>
      <c r="M4230" s="1">
        <v>44857</v>
      </c>
      <c r="N4230">
        <v>2.42</v>
      </c>
      <c r="O4230">
        <v>2</v>
      </c>
      <c r="P4230">
        <v>167</v>
      </c>
      <c r="Q4230">
        <v>30</v>
      </c>
      <c r="R4230" s="2" t="s">
        <v>6516</v>
      </c>
    </row>
    <row r="4231" spans="1:18" ht="15.95" customHeight="1">
      <c r="A4231">
        <v>50456862</v>
      </c>
      <c r="B4231" t="s">
        <v>6863</v>
      </c>
      <c r="C4231">
        <v>339083680</v>
      </c>
      <c r="D4231" t="s">
        <v>511</v>
      </c>
      <c r="F4231" t="s">
        <v>51</v>
      </c>
      <c r="G4231">
        <v>38.897579999999998</v>
      </c>
      <c r="H4231">
        <v>-77.047669999999997</v>
      </c>
      <c r="I4231" t="s">
        <v>25</v>
      </c>
      <c r="J4231">
        <v>1004</v>
      </c>
      <c r="K4231">
        <v>31</v>
      </c>
      <c r="L4231">
        <v>0</v>
      </c>
      <c r="M4231" s="13"/>
      <c r="O4231">
        <v>1</v>
      </c>
      <c r="P4231">
        <v>0</v>
      </c>
      <c r="Q4231">
        <v>0</v>
      </c>
    </row>
    <row r="4232" spans="1:18" ht="15.95" customHeight="1">
      <c r="A4232">
        <v>50497139</v>
      </c>
      <c r="B4232" t="s">
        <v>6864</v>
      </c>
      <c r="C4232">
        <v>17633</v>
      </c>
      <c r="D4232" t="s">
        <v>53</v>
      </c>
      <c r="F4232" t="s">
        <v>125</v>
      </c>
      <c r="G4232">
        <v>38.911189999999998</v>
      </c>
      <c r="H4232">
        <v>-77.054779999999994</v>
      </c>
      <c r="I4232" t="s">
        <v>21</v>
      </c>
      <c r="J4232">
        <v>190</v>
      </c>
      <c r="K4232">
        <v>180</v>
      </c>
      <c r="L4232">
        <v>0</v>
      </c>
      <c r="M4232" s="13"/>
      <c r="O4232">
        <v>37</v>
      </c>
      <c r="P4232">
        <v>180</v>
      </c>
      <c r="Q4232">
        <v>0</v>
      </c>
    </row>
    <row r="4233" spans="1:18" ht="15.95" customHeight="1">
      <c r="A4233">
        <v>50498311</v>
      </c>
      <c r="B4233" t="s">
        <v>6865</v>
      </c>
      <c r="C4233">
        <v>19214127</v>
      </c>
      <c r="D4233" t="s">
        <v>179</v>
      </c>
      <c r="F4233" t="s">
        <v>28</v>
      </c>
      <c r="G4233">
        <v>38.917720000000003</v>
      </c>
      <c r="H4233">
        <v>-77.0107</v>
      </c>
      <c r="I4233" t="s">
        <v>21</v>
      </c>
      <c r="J4233">
        <v>89</v>
      </c>
      <c r="K4233">
        <v>3</v>
      </c>
      <c r="L4233">
        <v>60</v>
      </c>
      <c r="M4233" s="1">
        <v>44899</v>
      </c>
      <c r="N4233">
        <v>3.4</v>
      </c>
      <c r="O4233">
        <v>3</v>
      </c>
      <c r="P4233">
        <v>328</v>
      </c>
      <c r="Q4233">
        <v>49</v>
      </c>
      <c r="R4233" t="s">
        <v>6866</v>
      </c>
    </row>
    <row r="4234" spans="1:18" ht="15.95" customHeight="1">
      <c r="A4234">
        <v>50499105</v>
      </c>
      <c r="B4234" t="s">
        <v>6867</v>
      </c>
      <c r="C4234">
        <v>4254411</v>
      </c>
      <c r="D4234" t="s">
        <v>6868</v>
      </c>
      <c r="F4234" t="s">
        <v>125</v>
      </c>
      <c r="G4234">
        <v>38.911541</v>
      </c>
      <c r="H4234">
        <v>-77.068664999999996</v>
      </c>
      <c r="I4234" t="s">
        <v>25</v>
      </c>
      <c r="J4234">
        <v>63</v>
      </c>
      <c r="K4234">
        <v>2</v>
      </c>
      <c r="L4234">
        <v>51</v>
      </c>
      <c r="M4234" s="1">
        <v>44910</v>
      </c>
      <c r="N4234">
        <v>2.8</v>
      </c>
      <c r="O4234">
        <v>4</v>
      </c>
      <c r="P4234">
        <v>3</v>
      </c>
      <c r="Q4234">
        <v>38</v>
      </c>
      <c r="R4234" t="s">
        <v>101</v>
      </c>
    </row>
    <row r="4235" spans="1:18" ht="15.95" customHeight="1">
      <c r="A4235">
        <v>50501236</v>
      </c>
      <c r="B4235" t="s">
        <v>6027</v>
      </c>
      <c r="C4235">
        <v>39930655</v>
      </c>
      <c r="D4235" t="s">
        <v>1928</v>
      </c>
      <c r="F4235" t="s">
        <v>201</v>
      </c>
      <c r="G4235">
        <v>38.881189999999997</v>
      </c>
      <c r="H4235">
        <v>-76.995720000000006</v>
      </c>
      <c r="I4235" t="s">
        <v>21</v>
      </c>
      <c r="J4235">
        <v>97</v>
      </c>
      <c r="K4235">
        <v>31</v>
      </c>
      <c r="L4235">
        <v>20</v>
      </c>
      <c r="M4235" s="1">
        <v>44885</v>
      </c>
      <c r="N4235">
        <v>1.1000000000000001</v>
      </c>
      <c r="O4235">
        <v>166</v>
      </c>
      <c r="P4235">
        <v>230</v>
      </c>
      <c r="Q4235">
        <v>16</v>
      </c>
      <c r="R4235" t="s">
        <v>101</v>
      </c>
    </row>
    <row r="4236" spans="1:18" ht="15.95" customHeight="1">
      <c r="A4236">
        <v>50505876</v>
      </c>
      <c r="B4236" t="s">
        <v>6869</v>
      </c>
      <c r="C4236">
        <v>377929625</v>
      </c>
      <c r="D4236" t="s">
        <v>4306</v>
      </c>
      <c r="F4236" t="s">
        <v>28</v>
      </c>
      <c r="G4236">
        <v>38.912889999999997</v>
      </c>
      <c r="H4236">
        <v>-77.009789999999995</v>
      </c>
      <c r="I4236" t="s">
        <v>21</v>
      </c>
      <c r="J4236">
        <v>785</v>
      </c>
      <c r="K4236">
        <v>31</v>
      </c>
      <c r="L4236">
        <v>6</v>
      </c>
      <c r="M4236" s="1">
        <v>44407</v>
      </c>
      <c r="N4236">
        <v>0.33</v>
      </c>
      <c r="O4236">
        <v>1</v>
      </c>
      <c r="P4236">
        <v>0</v>
      </c>
      <c r="Q4236">
        <v>0</v>
      </c>
    </row>
    <row r="4237" spans="1:18" ht="15.95" customHeight="1">
      <c r="A4237">
        <v>50515002</v>
      </c>
      <c r="B4237" t="s">
        <v>6870</v>
      </c>
      <c r="C4237">
        <v>11092457</v>
      </c>
      <c r="D4237" t="s">
        <v>3135</v>
      </c>
      <c r="F4237" t="s">
        <v>70</v>
      </c>
      <c r="G4237">
        <v>38.926299999999998</v>
      </c>
      <c r="H4237">
        <v>-77.026820000000001</v>
      </c>
      <c r="I4237" t="s">
        <v>21</v>
      </c>
      <c r="J4237">
        <v>95</v>
      </c>
      <c r="K4237">
        <v>31</v>
      </c>
      <c r="L4237">
        <v>25</v>
      </c>
      <c r="M4237" s="1">
        <v>44718</v>
      </c>
      <c r="N4237">
        <v>1.41</v>
      </c>
      <c r="O4237">
        <v>1</v>
      </c>
      <c r="P4237">
        <v>0</v>
      </c>
      <c r="Q4237">
        <v>13</v>
      </c>
    </row>
    <row r="4238" spans="1:18" ht="15.95" customHeight="1">
      <c r="A4238">
        <v>50520639</v>
      </c>
      <c r="B4238" t="s">
        <v>6871</v>
      </c>
      <c r="C4238">
        <v>286957279</v>
      </c>
      <c r="D4238" t="s">
        <v>3262</v>
      </c>
      <c r="F4238" t="s">
        <v>63</v>
      </c>
      <c r="G4238">
        <v>38.909990000000001</v>
      </c>
      <c r="H4238">
        <v>-77.025270000000006</v>
      </c>
      <c r="I4238" t="s">
        <v>21</v>
      </c>
      <c r="J4238">
        <v>142</v>
      </c>
      <c r="K4238">
        <v>2</v>
      </c>
      <c r="L4238">
        <v>78</v>
      </c>
      <c r="M4238" s="1">
        <v>44913</v>
      </c>
      <c r="N4238">
        <v>4.43</v>
      </c>
      <c r="O4238">
        <v>1</v>
      </c>
      <c r="P4238">
        <v>262</v>
      </c>
      <c r="Q4238">
        <v>57</v>
      </c>
      <c r="R4238" t="s">
        <v>6872</v>
      </c>
    </row>
    <row r="4239" spans="1:18" ht="15.95" customHeight="1">
      <c r="A4239">
        <v>50524833</v>
      </c>
      <c r="B4239" t="s">
        <v>6873</v>
      </c>
      <c r="C4239">
        <v>449028</v>
      </c>
      <c r="D4239" t="s">
        <v>6874</v>
      </c>
      <c r="F4239" t="s">
        <v>70</v>
      </c>
      <c r="G4239">
        <v>38.929000000000002</v>
      </c>
      <c r="H4239">
        <v>-77.02619</v>
      </c>
      <c r="I4239" t="s">
        <v>21</v>
      </c>
      <c r="J4239">
        <v>150</v>
      </c>
      <c r="K4239">
        <v>31</v>
      </c>
      <c r="L4239">
        <v>0</v>
      </c>
      <c r="M4239" s="13"/>
      <c r="O4239">
        <v>1</v>
      </c>
      <c r="P4239">
        <v>358</v>
      </c>
      <c r="Q4239">
        <v>0</v>
      </c>
    </row>
    <row r="4240" spans="1:18" ht="15.95" customHeight="1">
      <c r="A4240">
        <v>50525956</v>
      </c>
      <c r="B4240" t="s">
        <v>6849</v>
      </c>
      <c r="C4240">
        <v>39930655</v>
      </c>
      <c r="D4240" t="s">
        <v>1928</v>
      </c>
      <c r="F4240" t="s">
        <v>94</v>
      </c>
      <c r="G4240">
        <v>38.91283</v>
      </c>
      <c r="H4240">
        <v>-77.038229999999999</v>
      </c>
      <c r="I4240" t="s">
        <v>21</v>
      </c>
      <c r="J4240">
        <v>97</v>
      </c>
      <c r="K4240">
        <v>31</v>
      </c>
      <c r="L4240">
        <v>10</v>
      </c>
      <c r="M4240" s="1">
        <v>44675</v>
      </c>
      <c r="N4240">
        <v>0.56999999999999995</v>
      </c>
      <c r="O4240">
        <v>166</v>
      </c>
      <c r="P4240">
        <v>363</v>
      </c>
      <c r="Q4240">
        <v>5</v>
      </c>
      <c r="R4240" t="s">
        <v>101</v>
      </c>
    </row>
    <row r="4241" spans="1:18" ht="15.95" customHeight="1">
      <c r="A4241">
        <v>50532184</v>
      </c>
      <c r="B4241" t="s">
        <v>6875</v>
      </c>
      <c r="C4241">
        <v>17633</v>
      </c>
      <c r="D4241" t="s">
        <v>53</v>
      </c>
      <c r="F4241" t="s">
        <v>125</v>
      </c>
      <c r="G4241">
        <v>38.910240000000002</v>
      </c>
      <c r="H4241">
        <v>-77.060799000000003</v>
      </c>
      <c r="I4241" t="s">
        <v>21</v>
      </c>
      <c r="J4241">
        <v>172</v>
      </c>
      <c r="K4241">
        <v>31</v>
      </c>
      <c r="L4241">
        <v>1</v>
      </c>
      <c r="M4241" s="1">
        <v>44752</v>
      </c>
      <c r="N4241">
        <v>0.18</v>
      </c>
      <c r="O4241">
        <v>37</v>
      </c>
      <c r="P4241">
        <v>364</v>
      </c>
      <c r="Q4241">
        <v>1</v>
      </c>
    </row>
    <row r="4242" spans="1:18" ht="15.95" customHeight="1">
      <c r="A4242">
        <v>50532540</v>
      </c>
      <c r="B4242" t="s">
        <v>6876</v>
      </c>
      <c r="C4242">
        <v>17633</v>
      </c>
      <c r="D4242" t="s">
        <v>53</v>
      </c>
      <c r="F4242" t="s">
        <v>125</v>
      </c>
      <c r="G4242">
        <v>38.907049999999998</v>
      </c>
      <c r="H4242">
        <v>-77.060249999999996</v>
      </c>
      <c r="I4242" t="s">
        <v>21</v>
      </c>
      <c r="J4242">
        <v>134</v>
      </c>
      <c r="K4242">
        <v>31</v>
      </c>
      <c r="L4242">
        <v>1</v>
      </c>
      <c r="M4242" s="1">
        <v>44742</v>
      </c>
      <c r="N4242">
        <v>0.17</v>
      </c>
      <c r="O4242">
        <v>37</v>
      </c>
      <c r="P4242">
        <v>254</v>
      </c>
      <c r="Q4242">
        <v>1</v>
      </c>
    </row>
    <row r="4243" spans="1:18" ht="15.95" customHeight="1">
      <c r="A4243">
        <v>50539118</v>
      </c>
      <c r="B4243" t="s">
        <v>6877</v>
      </c>
      <c r="C4243">
        <v>46630199</v>
      </c>
      <c r="D4243" t="s">
        <v>992</v>
      </c>
      <c r="F4243" t="s">
        <v>28</v>
      </c>
      <c r="G4243">
        <v>38.91545</v>
      </c>
      <c r="H4243">
        <v>-77.01061</v>
      </c>
      <c r="I4243" t="s">
        <v>21</v>
      </c>
      <c r="J4243">
        <v>208</v>
      </c>
      <c r="K4243">
        <v>31</v>
      </c>
      <c r="L4243">
        <v>29</v>
      </c>
      <c r="M4243" s="1">
        <v>44866</v>
      </c>
      <c r="N4243">
        <v>1.69</v>
      </c>
      <c r="O4243">
        <v>89</v>
      </c>
      <c r="P4243">
        <v>149</v>
      </c>
      <c r="Q4243">
        <v>17</v>
      </c>
    </row>
    <row r="4244" spans="1:18" ht="15.95" customHeight="1">
      <c r="A4244">
        <v>50541881</v>
      </c>
      <c r="B4244" t="s">
        <v>6878</v>
      </c>
      <c r="C4244">
        <v>32629768</v>
      </c>
      <c r="D4244" t="s">
        <v>6879</v>
      </c>
      <c r="F4244" t="s">
        <v>43</v>
      </c>
      <c r="G4244">
        <v>38.903799999999997</v>
      </c>
      <c r="H4244">
        <v>-77.028589999999994</v>
      </c>
      <c r="I4244" t="s">
        <v>21</v>
      </c>
      <c r="J4244">
        <v>126</v>
      </c>
      <c r="K4244">
        <v>31</v>
      </c>
      <c r="L4244">
        <v>35</v>
      </c>
      <c r="M4244" s="1">
        <v>44645</v>
      </c>
      <c r="N4244">
        <v>1.97</v>
      </c>
      <c r="O4244">
        <v>1</v>
      </c>
      <c r="P4244">
        <v>0</v>
      </c>
      <c r="Q4244">
        <v>11</v>
      </c>
    </row>
    <row r="4245" spans="1:18" ht="15.95" customHeight="1">
      <c r="A4245">
        <v>50545033</v>
      </c>
      <c r="B4245" t="s">
        <v>6880</v>
      </c>
      <c r="C4245">
        <v>4254411</v>
      </c>
      <c r="D4245" t="s">
        <v>6868</v>
      </c>
      <c r="F4245" t="s">
        <v>125</v>
      </c>
      <c r="G4245">
        <v>38.911541</v>
      </c>
      <c r="H4245">
        <v>-77.068664999999996</v>
      </c>
      <c r="I4245" t="s">
        <v>25</v>
      </c>
      <c r="J4245">
        <v>60</v>
      </c>
      <c r="K4245">
        <v>2</v>
      </c>
      <c r="L4245">
        <v>53</v>
      </c>
      <c r="M4245" s="1">
        <v>44912</v>
      </c>
      <c r="N4245">
        <v>2.93</v>
      </c>
      <c r="O4245">
        <v>4</v>
      </c>
      <c r="P4245">
        <v>5</v>
      </c>
      <c r="Q4245">
        <v>52</v>
      </c>
      <c r="R4245" t="s">
        <v>101</v>
      </c>
    </row>
    <row r="4246" spans="1:18" ht="15.95" customHeight="1">
      <c r="A4246">
        <v>50545992</v>
      </c>
      <c r="B4246" t="s">
        <v>6881</v>
      </c>
      <c r="C4246">
        <v>408355532</v>
      </c>
      <c r="D4246" t="s">
        <v>2733</v>
      </c>
      <c r="F4246" t="s">
        <v>418</v>
      </c>
      <c r="G4246">
        <v>38.887329999999999</v>
      </c>
      <c r="H4246">
        <v>-76.932400000000001</v>
      </c>
      <c r="I4246" t="s">
        <v>21</v>
      </c>
      <c r="J4246">
        <v>175</v>
      </c>
      <c r="K4246">
        <v>31</v>
      </c>
      <c r="L4246">
        <v>33</v>
      </c>
      <c r="M4246" s="1">
        <v>44763</v>
      </c>
      <c r="N4246">
        <v>1.88</v>
      </c>
      <c r="O4246">
        <v>1</v>
      </c>
      <c r="P4246">
        <v>351</v>
      </c>
      <c r="Q4246">
        <v>26</v>
      </c>
    </row>
    <row r="4247" spans="1:18" ht="15.95" customHeight="1">
      <c r="A4247">
        <v>50549572</v>
      </c>
      <c r="B4247" t="s">
        <v>6882</v>
      </c>
      <c r="C4247">
        <v>30005195</v>
      </c>
      <c r="D4247" t="s">
        <v>6883</v>
      </c>
      <c r="F4247" t="s">
        <v>70</v>
      </c>
      <c r="G4247">
        <v>38.928699999999999</v>
      </c>
      <c r="H4247">
        <v>-77.024940000000001</v>
      </c>
      <c r="I4247" t="s">
        <v>21</v>
      </c>
      <c r="J4247">
        <v>136</v>
      </c>
      <c r="K4247">
        <v>31</v>
      </c>
      <c r="L4247">
        <v>22</v>
      </c>
      <c r="M4247" s="1">
        <v>44557</v>
      </c>
      <c r="N4247">
        <v>1.24</v>
      </c>
      <c r="O4247">
        <v>1</v>
      </c>
      <c r="P4247">
        <v>0</v>
      </c>
      <c r="Q4247">
        <v>1</v>
      </c>
    </row>
    <row r="4248" spans="1:18" ht="15.95" customHeight="1">
      <c r="A4248">
        <v>50574502</v>
      </c>
      <c r="B4248" t="s">
        <v>6884</v>
      </c>
      <c r="C4248">
        <v>228007700</v>
      </c>
      <c r="D4248" t="s">
        <v>31</v>
      </c>
      <c r="F4248" t="s">
        <v>70</v>
      </c>
      <c r="G4248">
        <v>38.930059999999997</v>
      </c>
      <c r="H4248">
        <v>-77.043080000000003</v>
      </c>
      <c r="I4248" t="s">
        <v>21</v>
      </c>
      <c r="J4248">
        <v>105</v>
      </c>
      <c r="K4248">
        <v>2</v>
      </c>
      <c r="L4248">
        <v>75</v>
      </c>
      <c r="M4248" s="1">
        <v>44906</v>
      </c>
      <c r="N4248">
        <v>4.21</v>
      </c>
      <c r="O4248">
        <v>1</v>
      </c>
      <c r="P4248">
        <v>80</v>
      </c>
      <c r="Q4248">
        <v>54</v>
      </c>
      <c r="R4248" t="s">
        <v>6885</v>
      </c>
    </row>
    <row r="4249" spans="1:18" ht="15.95" customHeight="1">
      <c r="A4249">
        <v>50592554</v>
      </c>
      <c r="B4249" t="s">
        <v>6886</v>
      </c>
      <c r="C4249">
        <v>205105773</v>
      </c>
      <c r="D4249" t="s">
        <v>6887</v>
      </c>
      <c r="F4249" t="s">
        <v>94</v>
      </c>
      <c r="G4249">
        <v>38.910150000000002</v>
      </c>
      <c r="H4249">
        <v>-77.039850000000001</v>
      </c>
      <c r="I4249" t="s">
        <v>21</v>
      </c>
      <c r="J4249">
        <v>117</v>
      </c>
      <c r="K4249">
        <v>2</v>
      </c>
      <c r="L4249">
        <v>72</v>
      </c>
      <c r="M4249" s="1">
        <v>44897</v>
      </c>
      <c r="N4249">
        <v>4.2699999999999996</v>
      </c>
      <c r="O4249">
        <v>1</v>
      </c>
      <c r="P4249">
        <v>6</v>
      </c>
      <c r="Q4249">
        <v>47</v>
      </c>
      <c r="R4249" t="s">
        <v>101</v>
      </c>
    </row>
    <row r="4250" spans="1:18" ht="15.95" customHeight="1">
      <c r="A4250">
        <v>50593806</v>
      </c>
      <c r="B4250" t="s">
        <v>6888</v>
      </c>
      <c r="C4250">
        <v>408774276</v>
      </c>
      <c r="D4250" t="s">
        <v>6889</v>
      </c>
      <c r="F4250" t="s">
        <v>43</v>
      </c>
      <c r="G4250">
        <v>38.904400000000003</v>
      </c>
      <c r="H4250">
        <v>-77.023979999999995</v>
      </c>
      <c r="I4250" t="s">
        <v>21</v>
      </c>
      <c r="J4250">
        <v>140</v>
      </c>
      <c r="K4250">
        <v>31</v>
      </c>
      <c r="L4250">
        <v>37</v>
      </c>
      <c r="M4250" s="1">
        <v>44802</v>
      </c>
      <c r="N4250">
        <v>2.08</v>
      </c>
      <c r="O4250">
        <v>1</v>
      </c>
      <c r="P4250">
        <v>89</v>
      </c>
      <c r="Q4250">
        <v>18</v>
      </c>
    </row>
    <row r="4251" spans="1:18" ht="15.95" customHeight="1">
      <c r="A4251">
        <v>50613169</v>
      </c>
      <c r="B4251" t="s">
        <v>6890</v>
      </c>
      <c r="C4251">
        <v>11028246</v>
      </c>
      <c r="D4251" t="s">
        <v>1536</v>
      </c>
      <c r="F4251" t="s">
        <v>34</v>
      </c>
      <c r="G4251">
        <v>38.944989999999997</v>
      </c>
      <c r="H4251">
        <v>-77.027349999999998</v>
      </c>
      <c r="I4251" t="s">
        <v>21</v>
      </c>
      <c r="J4251">
        <v>580</v>
      </c>
      <c r="K4251">
        <v>4</v>
      </c>
      <c r="L4251">
        <v>20</v>
      </c>
      <c r="M4251" s="1">
        <v>44891</v>
      </c>
      <c r="N4251">
        <v>1.1100000000000001</v>
      </c>
      <c r="O4251">
        <v>1</v>
      </c>
      <c r="P4251">
        <v>175</v>
      </c>
      <c r="Q4251">
        <v>13</v>
      </c>
      <c r="R4251" t="s">
        <v>6891</v>
      </c>
    </row>
    <row r="4252" spans="1:18" ht="15.95" customHeight="1">
      <c r="A4252">
        <v>50617993</v>
      </c>
      <c r="B4252" t="s">
        <v>6892</v>
      </c>
      <c r="C4252">
        <v>3841035</v>
      </c>
      <c r="D4252" t="s">
        <v>6708</v>
      </c>
      <c r="F4252" t="s">
        <v>34</v>
      </c>
      <c r="G4252">
        <v>38.947330000000001</v>
      </c>
      <c r="H4252">
        <v>-77.023939999999996</v>
      </c>
      <c r="I4252" t="s">
        <v>21</v>
      </c>
      <c r="J4252">
        <v>190</v>
      </c>
      <c r="K4252">
        <v>3</v>
      </c>
      <c r="L4252">
        <v>14</v>
      </c>
      <c r="M4252" s="1">
        <v>44878</v>
      </c>
      <c r="N4252">
        <v>0.82</v>
      </c>
      <c r="O4252">
        <v>2</v>
      </c>
      <c r="P4252">
        <v>2</v>
      </c>
      <c r="Q4252">
        <v>7</v>
      </c>
      <c r="R4252" t="s">
        <v>6709</v>
      </c>
    </row>
    <row r="4253" spans="1:18" ht="15.95" customHeight="1">
      <c r="A4253">
        <v>50635245</v>
      </c>
      <c r="B4253" t="s">
        <v>6893</v>
      </c>
      <c r="C4253">
        <v>87705527</v>
      </c>
      <c r="D4253" t="s">
        <v>1105</v>
      </c>
      <c r="F4253" t="s">
        <v>88</v>
      </c>
      <c r="G4253">
        <v>38.895620000000001</v>
      </c>
      <c r="H4253">
        <v>-76.984989999999996</v>
      </c>
      <c r="I4253" t="s">
        <v>21</v>
      </c>
      <c r="J4253">
        <v>86</v>
      </c>
      <c r="K4253">
        <v>2</v>
      </c>
      <c r="L4253">
        <v>21</v>
      </c>
      <c r="M4253" s="1">
        <v>44710</v>
      </c>
      <c r="N4253">
        <v>1.18</v>
      </c>
      <c r="O4253">
        <v>1</v>
      </c>
      <c r="P4253">
        <v>0</v>
      </c>
      <c r="Q4253">
        <v>9</v>
      </c>
      <c r="R4253" t="s">
        <v>6894</v>
      </c>
    </row>
    <row r="4254" spans="1:18" ht="15.95" customHeight="1">
      <c r="A4254">
        <v>50651642</v>
      </c>
      <c r="B4254" t="s">
        <v>6895</v>
      </c>
      <c r="C4254">
        <v>663380</v>
      </c>
      <c r="D4254" t="s">
        <v>2502</v>
      </c>
      <c r="F4254" t="s">
        <v>34</v>
      </c>
      <c r="G4254">
        <v>38.939050000000002</v>
      </c>
      <c r="H4254">
        <v>-77.029939999999996</v>
      </c>
      <c r="I4254" t="s">
        <v>21</v>
      </c>
      <c r="J4254">
        <v>107</v>
      </c>
      <c r="K4254">
        <v>2</v>
      </c>
      <c r="L4254">
        <v>61</v>
      </c>
      <c r="M4254" s="1">
        <v>44906</v>
      </c>
      <c r="N4254">
        <v>3.51</v>
      </c>
      <c r="O4254">
        <v>1</v>
      </c>
      <c r="P4254">
        <v>34</v>
      </c>
      <c r="Q4254">
        <v>52</v>
      </c>
      <c r="R4254" s="2" t="s">
        <v>6896</v>
      </c>
    </row>
    <row r="4255" spans="1:18" ht="15.95" customHeight="1">
      <c r="A4255">
        <v>50655982</v>
      </c>
      <c r="B4255" t="s">
        <v>6897</v>
      </c>
      <c r="C4255">
        <v>9795466</v>
      </c>
      <c r="D4255" t="s">
        <v>6898</v>
      </c>
      <c r="F4255" t="s">
        <v>70</v>
      </c>
      <c r="G4255">
        <v>38.925510000000003</v>
      </c>
      <c r="H4255">
        <v>-77.026859999999999</v>
      </c>
      <c r="I4255" t="s">
        <v>21</v>
      </c>
      <c r="J4255">
        <v>357</v>
      </c>
      <c r="K4255">
        <v>3</v>
      </c>
      <c r="L4255">
        <v>64</v>
      </c>
      <c r="M4255" s="1">
        <v>44773</v>
      </c>
      <c r="N4255">
        <v>3.6</v>
      </c>
      <c r="O4255">
        <v>1</v>
      </c>
      <c r="P4255">
        <v>23</v>
      </c>
      <c r="Q4255">
        <v>33</v>
      </c>
      <c r="R4255" s="2" t="s">
        <v>6899</v>
      </c>
    </row>
    <row r="4256" spans="1:18" ht="15.95" customHeight="1">
      <c r="A4256">
        <v>50658643</v>
      </c>
      <c r="B4256" t="s">
        <v>6900</v>
      </c>
      <c r="C4256">
        <v>409137827</v>
      </c>
      <c r="D4256" t="s">
        <v>5294</v>
      </c>
      <c r="F4256" t="s">
        <v>745</v>
      </c>
      <c r="G4256">
        <v>38.969540000000002</v>
      </c>
      <c r="H4256">
        <v>-77.073936000000003</v>
      </c>
      <c r="I4256" t="s">
        <v>21</v>
      </c>
      <c r="J4256">
        <v>395</v>
      </c>
      <c r="K4256">
        <v>4</v>
      </c>
      <c r="L4256">
        <v>7</v>
      </c>
      <c r="M4256" s="1">
        <v>44892</v>
      </c>
      <c r="N4256">
        <v>0.4</v>
      </c>
      <c r="O4256">
        <v>4</v>
      </c>
      <c r="P4256">
        <v>352</v>
      </c>
      <c r="Q4256">
        <v>4</v>
      </c>
      <c r="R4256" t="s">
        <v>6901</v>
      </c>
    </row>
    <row r="4257" spans="1:18" ht="15.95" customHeight="1">
      <c r="A4257">
        <v>50676685</v>
      </c>
      <c r="B4257" t="s">
        <v>6902</v>
      </c>
      <c r="C4257">
        <v>25138314</v>
      </c>
      <c r="D4257" t="s">
        <v>6903</v>
      </c>
      <c r="F4257" t="s">
        <v>88</v>
      </c>
      <c r="G4257">
        <v>38.898200000000003</v>
      </c>
      <c r="H4257">
        <v>-77.008499999999998</v>
      </c>
      <c r="I4257" t="s">
        <v>25</v>
      </c>
      <c r="J4257">
        <v>152</v>
      </c>
      <c r="K4257">
        <v>1</v>
      </c>
      <c r="L4257">
        <v>16</v>
      </c>
      <c r="M4257" s="1">
        <v>44899</v>
      </c>
      <c r="N4257">
        <v>1.05</v>
      </c>
      <c r="O4257">
        <v>7</v>
      </c>
      <c r="P4257">
        <v>358</v>
      </c>
      <c r="Q4257">
        <v>14</v>
      </c>
      <c r="R4257" t="s">
        <v>101</v>
      </c>
    </row>
    <row r="4258" spans="1:18" ht="15.95" customHeight="1">
      <c r="A4258">
        <v>50676686</v>
      </c>
      <c r="B4258" t="s">
        <v>6904</v>
      </c>
      <c r="C4258">
        <v>25138314</v>
      </c>
      <c r="D4258" t="s">
        <v>6903</v>
      </c>
      <c r="F4258" t="s">
        <v>43</v>
      </c>
      <c r="G4258">
        <v>38.896360000000001</v>
      </c>
      <c r="H4258">
        <v>-77.010009999999994</v>
      </c>
      <c r="I4258" t="s">
        <v>25</v>
      </c>
      <c r="J4258">
        <v>178</v>
      </c>
      <c r="K4258">
        <v>1</v>
      </c>
      <c r="L4258">
        <v>16</v>
      </c>
      <c r="M4258" s="1">
        <v>44851</v>
      </c>
      <c r="N4258">
        <v>1</v>
      </c>
      <c r="O4258">
        <v>7</v>
      </c>
      <c r="P4258">
        <v>354</v>
      </c>
      <c r="Q4258">
        <v>13</v>
      </c>
      <c r="R4258" t="s">
        <v>101</v>
      </c>
    </row>
    <row r="4259" spans="1:18" ht="15.95" customHeight="1">
      <c r="A4259">
        <v>50676688</v>
      </c>
      <c r="B4259" t="s">
        <v>7097</v>
      </c>
      <c r="C4259">
        <v>25138314</v>
      </c>
      <c r="D4259" t="s">
        <v>6903</v>
      </c>
      <c r="F4259" t="s">
        <v>43</v>
      </c>
      <c r="G4259">
        <v>38.896149999999999</v>
      </c>
      <c r="H4259">
        <v>-77.009280000000004</v>
      </c>
      <c r="I4259" t="s">
        <v>25</v>
      </c>
      <c r="J4259">
        <v>533</v>
      </c>
      <c r="K4259">
        <v>1</v>
      </c>
      <c r="L4259">
        <v>0</v>
      </c>
      <c r="M4259" s="13"/>
      <c r="O4259">
        <v>7</v>
      </c>
      <c r="P4259">
        <v>354</v>
      </c>
      <c r="Q4259">
        <v>0</v>
      </c>
      <c r="R4259" t="s">
        <v>101</v>
      </c>
    </row>
    <row r="4260" spans="1:18" ht="15.95" customHeight="1">
      <c r="A4260">
        <v>50676691</v>
      </c>
      <c r="B4260" t="s">
        <v>7098</v>
      </c>
      <c r="C4260">
        <v>25138314</v>
      </c>
      <c r="D4260" t="s">
        <v>6903</v>
      </c>
      <c r="F4260" t="s">
        <v>43</v>
      </c>
      <c r="G4260">
        <v>38.89808</v>
      </c>
      <c r="H4260">
        <v>-77.010149999999996</v>
      </c>
      <c r="I4260" t="s">
        <v>25</v>
      </c>
      <c r="J4260">
        <v>355</v>
      </c>
      <c r="K4260">
        <v>1</v>
      </c>
      <c r="L4260">
        <v>1</v>
      </c>
      <c r="M4260" s="1">
        <v>44654</v>
      </c>
      <c r="N4260">
        <v>0.11</v>
      </c>
      <c r="O4260">
        <v>7</v>
      </c>
      <c r="P4260">
        <v>354</v>
      </c>
      <c r="Q4260">
        <v>1</v>
      </c>
      <c r="R4260" t="s">
        <v>101</v>
      </c>
    </row>
    <row r="4261" spans="1:18" ht="15.95" customHeight="1">
      <c r="A4261">
        <v>50677369</v>
      </c>
      <c r="B4261" t="s">
        <v>7099</v>
      </c>
      <c r="C4261">
        <v>86206863</v>
      </c>
      <c r="D4261" t="s">
        <v>7100</v>
      </c>
      <c r="F4261" t="s">
        <v>141</v>
      </c>
      <c r="G4261">
        <v>38.901820000000001</v>
      </c>
      <c r="H4261">
        <v>-76.986189999999993</v>
      </c>
      <c r="I4261" t="s">
        <v>21</v>
      </c>
      <c r="J4261">
        <v>80</v>
      </c>
      <c r="K4261">
        <v>3</v>
      </c>
      <c r="L4261">
        <v>53</v>
      </c>
      <c r="M4261" s="1">
        <v>44885</v>
      </c>
      <c r="N4261">
        <v>3.14</v>
      </c>
      <c r="O4261">
        <v>1</v>
      </c>
      <c r="P4261">
        <v>48</v>
      </c>
      <c r="Q4261">
        <v>38</v>
      </c>
      <c r="R4261" t="s">
        <v>7101</v>
      </c>
    </row>
    <row r="4262" spans="1:18" ht="15.95" customHeight="1">
      <c r="A4262">
        <v>50679919</v>
      </c>
      <c r="B4262" t="s">
        <v>7102</v>
      </c>
      <c r="C4262">
        <v>105386672</v>
      </c>
      <c r="D4262" t="s">
        <v>3088</v>
      </c>
      <c r="F4262" t="s">
        <v>88</v>
      </c>
      <c r="G4262">
        <v>38.90108</v>
      </c>
      <c r="H4262">
        <v>-76.989159999999998</v>
      </c>
      <c r="I4262" t="s">
        <v>21</v>
      </c>
      <c r="J4262">
        <v>71</v>
      </c>
      <c r="K4262">
        <v>2</v>
      </c>
      <c r="L4262">
        <v>79</v>
      </c>
      <c r="M4262" s="1">
        <v>44895</v>
      </c>
      <c r="N4262">
        <v>4.67</v>
      </c>
      <c r="O4262">
        <v>1</v>
      </c>
      <c r="P4262">
        <v>1</v>
      </c>
      <c r="Q4262">
        <v>59</v>
      </c>
      <c r="R4262" t="s">
        <v>7103</v>
      </c>
    </row>
    <row r="4263" spans="1:18" ht="15.95" customHeight="1">
      <c r="A4263">
        <v>50682965</v>
      </c>
      <c r="B4263" t="s">
        <v>7104</v>
      </c>
      <c r="C4263">
        <v>2627841</v>
      </c>
      <c r="D4263" t="s">
        <v>4451</v>
      </c>
      <c r="F4263" t="s">
        <v>28</v>
      </c>
      <c r="G4263">
        <v>38.91207</v>
      </c>
      <c r="H4263">
        <v>-77.010729999999995</v>
      </c>
      <c r="I4263" t="s">
        <v>21</v>
      </c>
      <c r="J4263">
        <v>123</v>
      </c>
      <c r="K4263">
        <v>2</v>
      </c>
      <c r="L4263">
        <v>46</v>
      </c>
      <c r="M4263" s="1">
        <v>44885</v>
      </c>
      <c r="N4263">
        <v>2.58</v>
      </c>
      <c r="O4263">
        <v>1</v>
      </c>
      <c r="P4263">
        <v>90</v>
      </c>
      <c r="Q4263">
        <v>34</v>
      </c>
      <c r="R4263" t="s">
        <v>7105</v>
      </c>
    </row>
    <row r="4264" spans="1:18" ht="15.95" customHeight="1">
      <c r="A4264">
        <v>50683029</v>
      </c>
      <c r="B4264" t="s">
        <v>7106</v>
      </c>
      <c r="C4264">
        <v>11443794</v>
      </c>
      <c r="D4264" t="s">
        <v>7107</v>
      </c>
      <c r="F4264" t="s">
        <v>70</v>
      </c>
      <c r="G4264">
        <v>38.924190000000003</v>
      </c>
      <c r="H4264">
        <v>-77.024060000000006</v>
      </c>
      <c r="I4264" t="s">
        <v>21</v>
      </c>
      <c r="J4264">
        <v>89</v>
      </c>
      <c r="K4264">
        <v>31</v>
      </c>
      <c r="L4264">
        <v>6</v>
      </c>
      <c r="M4264" s="1">
        <v>44794</v>
      </c>
      <c r="N4264">
        <v>0.68</v>
      </c>
      <c r="O4264">
        <v>3</v>
      </c>
      <c r="P4264">
        <v>0</v>
      </c>
      <c r="Q4264">
        <v>6</v>
      </c>
    </row>
    <row r="4265" spans="1:18" ht="15.95" customHeight="1">
      <c r="A4265">
        <v>50684244</v>
      </c>
      <c r="B4265" t="s">
        <v>7108</v>
      </c>
      <c r="C4265">
        <v>32713202</v>
      </c>
      <c r="D4265" t="s">
        <v>1291</v>
      </c>
      <c r="F4265" t="s">
        <v>28</v>
      </c>
      <c r="G4265">
        <v>38.913290000000003</v>
      </c>
      <c r="H4265">
        <v>-77.01146</v>
      </c>
      <c r="I4265" t="s">
        <v>21</v>
      </c>
      <c r="J4265">
        <v>150</v>
      </c>
      <c r="K4265">
        <v>2</v>
      </c>
      <c r="L4265">
        <v>60</v>
      </c>
      <c r="M4265" s="1">
        <v>44891</v>
      </c>
      <c r="N4265">
        <v>3.51</v>
      </c>
      <c r="O4265">
        <v>3</v>
      </c>
      <c r="P4265">
        <v>67</v>
      </c>
      <c r="Q4265">
        <v>48</v>
      </c>
      <c r="R4265" t="s">
        <v>7109</v>
      </c>
    </row>
    <row r="4266" spans="1:18" ht="15.95" customHeight="1">
      <c r="A4266">
        <v>50694792</v>
      </c>
      <c r="B4266" t="s">
        <v>7110</v>
      </c>
      <c r="C4266">
        <v>8519659</v>
      </c>
      <c r="D4266" t="s">
        <v>409</v>
      </c>
      <c r="F4266" t="s">
        <v>201</v>
      </c>
      <c r="G4266">
        <v>38.883083599999999</v>
      </c>
      <c r="H4266">
        <v>-76.995885999999999</v>
      </c>
      <c r="I4266" t="s">
        <v>21</v>
      </c>
      <c r="J4266">
        <v>403</v>
      </c>
      <c r="K4266">
        <v>2</v>
      </c>
      <c r="L4266">
        <v>17</v>
      </c>
      <c r="M4266" s="1">
        <v>44907</v>
      </c>
      <c r="N4266">
        <v>4.7699999999999996</v>
      </c>
      <c r="O4266">
        <v>2</v>
      </c>
      <c r="P4266">
        <v>262</v>
      </c>
      <c r="Q4266">
        <v>17</v>
      </c>
      <c r="R4266" t="s">
        <v>410</v>
      </c>
    </row>
    <row r="4267" spans="1:18" ht="15.95" customHeight="1">
      <c r="A4267">
        <v>50695713</v>
      </c>
      <c r="B4267" t="s">
        <v>7111</v>
      </c>
      <c r="C4267">
        <v>397162</v>
      </c>
      <c r="D4267" t="s">
        <v>33</v>
      </c>
      <c r="F4267" t="s">
        <v>70</v>
      </c>
      <c r="G4267">
        <v>38.93197</v>
      </c>
      <c r="H4267">
        <v>-77.022499999999994</v>
      </c>
      <c r="I4267" t="s">
        <v>21</v>
      </c>
      <c r="J4267">
        <v>196</v>
      </c>
      <c r="K4267">
        <v>1</v>
      </c>
      <c r="L4267">
        <v>88</v>
      </c>
      <c r="M4267" s="1">
        <v>44899</v>
      </c>
      <c r="N4267">
        <v>4.93</v>
      </c>
      <c r="O4267">
        <v>6</v>
      </c>
      <c r="P4267">
        <v>328</v>
      </c>
      <c r="Q4267">
        <v>55</v>
      </c>
      <c r="R4267" t="s">
        <v>7112</v>
      </c>
    </row>
    <row r="4268" spans="1:18" ht="15.95" customHeight="1">
      <c r="A4268">
        <v>50705769</v>
      </c>
      <c r="B4268" t="s">
        <v>7113</v>
      </c>
      <c r="C4268">
        <v>9746302</v>
      </c>
      <c r="D4268" t="s">
        <v>7114</v>
      </c>
      <c r="F4268" t="s">
        <v>94</v>
      </c>
      <c r="G4268">
        <v>38.912430000000001</v>
      </c>
      <c r="H4268">
        <v>-77.035539999999997</v>
      </c>
      <c r="I4268" t="s">
        <v>21</v>
      </c>
      <c r="J4268">
        <v>120</v>
      </c>
      <c r="K4268">
        <v>180</v>
      </c>
      <c r="L4268">
        <v>0</v>
      </c>
      <c r="M4268" s="13"/>
      <c r="O4268">
        <v>1</v>
      </c>
      <c r="P4268">
        <v>0</v>
      </c>
      <c r="Q4268">
        <v>0</v>
      </c>
    </row>
    <row r="4269" spans="1:18" ht="15.95" customHeight="1">
      <c r="A4269">
        <v>50720386</v>
      </c>
      <c r="B4269" t="s">
        <v>7115</v>
      </c>
      <c r="C4269">
        <v>199050932</v>
      </c>
      <c r="D4269" t="s">
        <v>4268</v>
      </c>
      <c r="F4269" t="s">
        <v>54</v>
      </c>
      <c r="G4269">
        <v>38.9133</v>
      </c>
      <c r="H4269">
        <v>-77.083849999999998</v>
      </c>
      <c r="I4269" t="s">
        <v>25</v>
      </c>
      <c r="J4269">
        <v>98</v>
      </c>
      <c r="K4269">
        <v>2</v>
      </c>
      <c r="L4269">
        <v>53</v>
      </c>
      <c r="M4269" s="1">
        <v>44904</v>
      </c>
      <c r="N4269">
        <v>3.23</v>
      </c>
      <c r="O4269">
        <v>1</v>
      </c>
      <c r="P4269">
        <v>354</v>
      </c>
      <c r="Q4269">
        <v>40</v>
      </c>
      <c r="R4269" t="s">
        <v>7116</v>
      </c>
    </row>
    <row r="4270" spans="1:18" ht="15.95" customHeight="1">
      <c r="A4270">
        <v>50733128</v>
      </c>
      <c r="B4270" t="s">
        <v>7117</v>
      </c>
      <c r="C4270">
        <v>182851117</v>
      </c>
      <c r="D4270" t="s">
        <v>3346</v>
      </c>
      <c r="F4270" t="s">
        <v>94</v>
      </c>
      <c r="G4270">
        <v>38.914940000000001</v>
      </c>
      <c r="H4270">
        <v>-77.036799999999999</v>
      </c>
      <c r="I4270" t="s">
        <v>21</v>
      </c>
      <c r="J4270">
        <v>105</v>
      </c>
      <c r="K4270">
        <v>31</v>
      </c>
      <c r="L4270">
        <v>2</v>
      </c>
      <c r="M4270" s="1">
        <v>44446</v>
      </c>
      <c r="N4270">
        <v>0.12</v>
      </c>
      <c r="O4270">
        <v>5</v>
      </c>
      <c r="P4270">
        <v>133</v>
      </c>
      <c r="Q4270">
        <v>0</v>
      </c>
    </row>
    <row r="4271" spans="1:18" ht="15.95" customHeight="1">
      <c r="A4271">
        <v>50733800</v>
      </c>
      <c r="B4271" t="s">
        <v>7118</v>
      </c>
      <c r="C4271">
        <v>2298713</v>
      </c>
      <c r="D4271" t="s">
        <v>7119</v>
      </c>
      <c r="F4271" t="s">
        <v>70</v>
      </c>
      <c r="G4271">
        <v>38.919780000000003</v>
      </c>
      <c r="H4271">
        <v>-77.033479999999997</v>
      </c>
      <c r="I4271" t="s">
        <v>21</v>
      </c>
      <c r="J4271">
        <v>72</v>
      </c>
      <c r="K4271">
        <v>1</v>
      </c>
      <c r="L4271">
        <v>88</v>
      </c>
      <c r="M4271" s="1">
        <v>44898</v>
      </c>
      <c r="N4271">
        <v>5.26</v>
      </c>
      <c r="O4271">
        <v>1</v>
      </c>
      <c r="P4271">
        <v>142</v>
      </c>
      <c r="Q4271">
        <v>66</v>
      </c>
      <c r="R4271" s="13" t="s">
        <v>7120</v>
      </c>
    </row>
    <row r="4272" spans="1:18" ht="15.95" customHeight="1">
      <c r="A4272">
        <v>50746080</v>
      </c>
      <c r="B4272" t="s">
        <v>7121</v>
      </c>
      <c r="C4272">
        <v>28274998</v>
      </c>
      <c r="D4272" t="s">
        <v>7122</v>
      </c>
      <c r="F4272" t="s">
        <v>418</v>
      </c>
      <c r="G4272">
        <v>38.880560000000003</v>
      </c>
      <c r="H4272">
        <v>-76.942080000000004</v>
      </c>
      <c r="I4272" t="s">
        <v>21</v>
      </c>
      <c r="J4272">
        <v>178</v>
      </c>
      <c r="K4272">
        <v>1</v>
      </c>
      <c r="L4272">
        <v>116</v>
      </c>
      <c r="M4272" s="1">
        <v>44907</v>
      </c>
      <c r="N4272">
        <v>6.68</v>
      </c>
      <c r="O4272">
        <v>9</v>
      </c>
      <c r="P4272">
        <v>162</v>
      </c>
      <c r="Q4272">
        <v>71</v>
      </c>
      <c r="R4272" s="2" t="s">
        <v>7123</v>
      </c>
    </row>
    <row r="4273" spans="1:18" ht="15.95" customHeight="1">
      <c r="A4273">
        <v>50751282</v>
      </c>
      <c r="B4273" t="s">
        <v>7124</v>
      </c>
      <c r="C4273">
        <v>33522984</v>
      </c>
      <c r="D4273" t="s">
        <v>7125</v>
      </c>
      <c r="F4273" t="s">
        <v>70</v>
      </c>
      <c r="G4273">
        <v>38.930399999999999</v>
      </c>
      <c r="H4273">
        <v>-77.019540000000006</v>
      </c>
      <c r="I4273" t="s">
        <v>21</v>
      </c>
      <c r="J4273">
        <v>130</v>
      </c>
      <c r="K4273">
        <v>3</v>
      </c>
      <c r="L4273">
        <v>39</v>
      </c>
      <c r="M4273" s="1">
        <v>44851</v>
      </c>
      <c r="N4273">
        <v>2.52</v>
      </c>
      <c r="O4273">
        <v>1</v>
      </c>
      <c r="P4273">
        <v>76</v>
      </c>
      <c r="Q4273">
        <v>26</v>
      </c>
      <c r="R4273" t="s">
        <v>7126</v>
      </c>
    </row>
    <row r="4274" spans="1:18" ht="15.95" customHeight="1">
      <c r="A4274">
        <v>50772751</v>
      </c>
      <c r="B4274" t="s">
        <v>7127</v>
      </c>
      <c r="C4274">
        <v>136047340</v>
      </c>
      <c r="D4274" t="s">
        <v>5913</v>
      </c>
      <c r="F4274" t="s">
        <v>24</v>
      </c>
      <c r="G4274">
        <v>38.860309999999998</v>
      </c>
      <c r="H4274">
        <v>-76.985519999999994</v>
      </c>
      <c r="I4274" t="s">
        <v>25</v>
      </c>
      <c r="J4274">
        <v>87</v>
      </c>
      <c r="K4274">
        <v>1</v>
      </c>
      <c r="L4274">
        <v>77</v>
      </c>
      <c r="M4274" s="1">
        <v>44875</v>
      </c>
      <c r="N4274">
        <v>4.6900000000000004</v>
      </c>
      <c r="O4274">
        <v>1</v>
      </c>
      <c r="P4274">
        <v>168</v>
      </c>
      <c r="Q4274">
        <v>59</v>
      </c>
      <c r="R4274" t="s">
        <v>7128</v>
      </c>
    </row>
    <row r="4275" spans="1:18" ht="15.95" customHeight="1">
      <c r="A4275">
        <v>50778533</v>
      </c>
      <c r="B4275" t="s">
        <v>7129</v>
      </c>
      <c r="C4275">
        <v>34607703</v>
      </c>
      <c r="D4275" t="s">
        <v>7130</v>
      </c>
      <c r="F4275" t="s">
        <v>60</v>
      </c>
      <c r="G4275">
        <v>38.927230000000002</v>
      </c>
      <c r="H4275">
        <v>-76.985159999999993</v>
      </c>
      <c r="I4275" t="s">
        <v>21</v>
      </c>
      <c r="J4275">
        <v>210</v>
      </c>
      <c r="K4275">
        <v>2</v>
      </c>
      <c r="L4275">
        <v>62</v>
      </c>
      <c r="M4275" s="1">
        <v>44891</v>
      </c>
      <c r="N4275">
        <v>3.73</v>
      </c>
      <c r="O4275">
        <v>1</v>
      </c>
      <c r="P4275">
        <v>57</v>
      </c>
      <c r="Q4275">
        <v>37</v>
      </c>
      <c r="R4275" t="s">
        <v>7131</v>
      </c>
    </row>
    <row r="4276" spans="1:18" ht="15.95" customHeight="1">
      <c r="A4276">
        <v>50781156</v>
      </c>
      <c r="B4276" t="s">
        <v>7132</v>
      </c>
      <c r="C4276">
        <v>269872084</v>
      </c>
      <c r="D4276" t="s">
        <v>4228</v>
      </c>
      <c r="F4276" t="s">
        <v>77</v>
      </c>
      <c r="G4276">
        <v>38.9602</v>
      </c>
      <c r="H4276">
        <v>-77.082880000000003</v>
      </c>
      <c r="I4276" t="s">
        <v>21</v>
      </c>
      <c r="J4276">
        <v>139</v>
      </c>
      <c r="K4276">
        <v>3</v>
      </c>
      <c r="L4276">
        <v>70</v>
      </c>
      <c r="M4276" s="1">
        <v>44907</v>
      </c>
      <c r="N4276">
        <v>3.93</v>
      </c>
      <c r="O4276">
        <v>2</v>
      </c>
      <c r="P4276">
        <v>215</v>
      </c>
      <c r="Q4276">
        <v>45</v>
      </c>
      <c r="R4276" t="s">
        <v>7133</v>
      </c>
    </row>
    <row r="4277" spans="1:18" ht="15.95" customHeight="1">
      <c r="A4277">
        <v>50844635</v>
      </c>
      <c r="B4277" t="s">
        <v>7134</v>
      </c>
      <c r="C4277">
        <v>411041961</v>
      </c>
      <c r="D4277" t="s">
        <v>7135</v>
      </c>
      <c r="F4277" t="s">
        <v>94</v>
      </c>
      <c r="G4277">
        <v>38.915930000000003</v>
      </c>
      <c r="H4277">
        <v>-77.037319999999994</v>
      </c>
      <c r="I4277" t="s">
        <v>21</v>
      </c>
      <c r="J4277">
        <v>149</v>
      </c>
      <c r="K4277">
        <v>31</v>
      </c>
      <c r="L4277">
        <v>10</v>
      </c>
      <c r="M4277" s="1">
        <v>44507</v>
      </c>
      <c r="N4277">
        <v>0.57999999999999996</v>
      </c>
      <c r="O4277">
        <v>1</v>
      </c>
      <c r="P4277">
        <v>365</v>
      </c>
      <c r="Q4277">
        <v>0</v>
      </c>
    </row>
    <row r="4278" spans="1:18" ht="15.95" customHeight="1">
      <c r="A4278">
        <v>50847232</v>
      </c>
      <c r="B4278" t="s">
        <v>7136</v>
      </c>
      <c r="C4278">
        <v>31791599</v>
      </c>
      <c r="D4278" t="s">
        <v>2049</v>
      </c>
      <c r="F4278" t="s">
        <v>122</v>
      </c>
      <c r="G4278">
        <v>38.915439999999997</v>
      </c>
      <c r="H4278">
        <v>-77.027630000000002</v>
      </c>
      <c r="I4278" t="s">
        <v>21</v>
      </c>
      <c r="J4278">
        <v>233</v>
      </c>
      <c r="K4278">
        <v>2</v>
      </c>
      <c r="L4278">
        <v>62</v>
      </c>
      <c r="M4278" s="1">
        <v>44909</v>
      </c>
      <c r="N4278">
        <v>4.25</v>
      </c>
      <c r="O4278">
        <v>1</v>
      </c>
      <c r="P4278">
        <v>82</v>
      </c>
      <c r="Q4278">
        <v>52</v>
      </c>
      <c r="R4278" s="2" t="s">
        <v>7137</v>
      </c>
    </row>
    <row r="4279" spans="1:18" ht="15.95" customHeight="1">
      <c r="A4279">
        <v>50856741</v>
      </c>
      <c r="B4279" t="s">
        <v>7138</v>
      </c>
      <c r="C4279">
        <v>23805559</v>
      </c>
      <c r="D4279" t="s">
        <v>308</v>
      </c>
      <c r="F4279" t="s">
        <v>28</v>
      </c>
      <c r="G4279">
        <v>38.923589999999997</v>
      </c>
      <c r="H4279">
        <v>-77.009690000000006</v>
      </c>
      <c r="I4279" t="s">
        <v>21</v>
      </c>
      <c r="J4279">
        <v>113</v>
      </c>
      <c r="K4279">
        <v>2</v>
      </c>
      <c r="L4279">
        <v>68</v>
      </c>
      <c r="M4279" s="1">
        <v>44899</v>
      </c>
      <c r="N4279">
        <v>4.5999999999999996</v>
      </c>
      <c r="O4279">
        <v>1</v>
      </c>
      <c r="P4279">
        <v>130</v>
      </c>
      <c r="Q4279">
        <v>56</v>
      </c>
      <c r="R4279" t="s">
        <v>7139</v>
      </c>
    </row>
    <row r="4280" spans="1:18" ht="15.95" customHeight="1">
      <c r="A4280">
        <v>50870930</v>
      </c>
      <c r="B4280" t="s">
        <v>7140</v>
      </c>
      <c r="C4280">
        <v>17633</v>
      </c>
      <c r="D4280" t="s">
        <v>53</v>
      </c>
      <c r="F4280" t="s">
        <v>77</v>
      </c>
      <c r="G4280">
        <v>38.956798999999997</v>
      </c>
      <c r="H4280">
        <v>-77.081337000000005</v>
      </c>
      <c r="I4280" t="s">
        <v>21</v>
      </c>
      <c r="J4280">
        <v>267</v>
      </c>
      <c r="K4280">
        <v>31</v>
      </c>
      <c r="L4280">
        <v>1</v>
      </c>
      <c r="M4280" s="1">
        <v>44562</v>
      </c>
      <c r="N4280">
        <v>0.08</v>
      </c>
      <c r="O4280">
        <v>37</v>
      </c>
      <c r="P4280">
        <v>1</v>
      </c>
      <c r="Q4280">
        <v>1</v>
      </c>
    </row>
    <row r="4281" spans="1:18" ht="15.95" customHeight="1">
      <c r="A4281">
        <v>50874395</v>
      </c>
      <c r="B4281" t="s">
        <v>7141</v>
      </c>
      <c r="C4281">
        <v>1165593</v>
      </c>
      <c r="D4281" t="s">
        <v>7142</v>
      </c>
      <c r="F4281" t="s">
        <v>70</v>
      </c>
      <c r="G4281">
        <v>38.928849999999997</v>
      </c>
      <c r="H4281">
        <v>-77.018349999999998</v>
      </c>
      <c r="I4281" t="s">
        <v>21</v>
      </c>
      <c r="J4281">
        <v>245</v>
      </c>
      <c r="K4281">
        <v>31</v>
      </c>
      <c r="L4281">
        <v>4</v>
      </c>
      <c r="M4281" s="1">
        <v>44445</v>
      </c>
      <c r="N4281">
        <v>0.23</v>
      </c>
      <c r="O4281">
        <v>1</v>
      </c>
      <c r="P4281">
        <v>322</v>
      </c>
      <c r="Q4281">
        <v>0</v>
      </c>
    </row>
    <row r="4282" spans="1:18" ht="15.95" customHeight="1">
      <c r="A4282">
        <v>50875772</v>
      </c>
      <c r="B4282" t="s">
        <v>7143</v>
      </c>
      <c r="C4282">
        <v>289259344</v>
      </c>
      <c r="D4282" t="s">
        <v>3696</v>
      </c>
      <c r="F4282" t="s">
        <v>94</v>
      </c>
      <c r="G4282">
        <v>38.902610000000003</v>
      </c>
      <c r="H4282">
        <v>-77.036429999999996</v>
      </c>
      <c r="I4282" t="s">
        <v>21</v>
      </c>
      <c r="J4282">
        <v>451</v>
      </c>
      <c r="K4282">
        <v>2</v>
      </c>
      <c r="L4282">
        <v>2</v>
      </c>
      <c r="M4282" s="1">
        <v>44847</v>
      </c>
      <c r="N4282">
        <v>0.39</v>
      </c>
      <c r="O4282">
        <v>20</v>
      </c>
      <c r="P4282">
        <v>227</v>
      </c>
      <c r="Q4282">
        <v>2</v>
      </c>
      <c r="R4282" t="s">
        <v>101</v>
      </c>
    </row>
    <row r="4283" spans="1:18" ht="15.95" customHeight="1">
      <c r="A4283">
        <v>50875966</v>
      </c>
      <c r="B4283" t="s">
        <v>7144</v>
      </c>
      <c r="C4283">
        <v>289259344</v>
      </c>
      <c r="D4283" t="s">
        <v>3696</v>
      </c>
      <c r="F4283" t="s">
        <v>94</v>
      </c>
      <c r="G4283">
        <v>38.904510000000002</v>
      </c>
      <c r="H4283">
        <v>-77.037719999999993</v>
      </c>
      <c r="I4283" t="s">
        <v>21</v>
      </c>
      <c r="J4283">
        <v>590</v>
      </c>
      <c r="K4283">
        <v>2</v>
      </c>
      <c r="L4283">
        <v>2</v>
      </c>
      <c r="M4283" s="1">
        <v>44657</v>
      </c>
      <c r="N4283">
        <v>0.15</v>
      </c>
      <c r="O4283">
        <v>20</v>
      </c>
      <c r="P4283">
        <v>205</v>
      </c>
      <c r="Q4283">
        <v>1</v>
      </c>
      <c r="R4283" t="s">
        <v>101</v>
      </c>
    </row>
    <row r="4284" spans="1:18" ht="15.95" customHeight="1">
      <c r="A4284">
        <v>50877560</v>
      </c>
      <c r="B4284" t="s">
        <v>7145</v>
      </c>
      <c r="C4284">
        <v>96456433</v>
      </c>
      <c r="D4284" t="s">
        <v>138</v>
      </c>
      <c r="F4284" t="s">
        <v>70</v>
      </c>
      <c r="G4284">
        <v>38.935924999999997</v>
      </c>
      <c r="H4284">
        <v>-77.029921999999999</v>
      </c>
      <c r="I4284" t="s">
        <v>21</v>
      </c>
      <c r="J4284">
        <v>99</v>
      </c>
      <c r="K4284">
        <v>1</v>
      </c>
      <c r="L4284">
        <v>22</v>
      </c>
      <c r="M4284" s="1">
        <v>44886</v>
      </c>
      <c r="N4284">
        <v>1.27</v>
      </c>
      <c r="O4284">
        <v>17</v>
      </c>
      <c r="P4284">
        <v>151</v>
      </c>
      <c r="Q4284">
        <v>7</v>
      </c>
      <c r="R4284" t="s">
        <v>7146</v>
      </c>
    </row>
    <row r="4285" spans="1:18" ht="15.95" customHeight="1">
      <c r="A4285">
        <v>50878862</v>
      </c>
      <c r="B4285" t="s">
        <v>7147</v>
      </c>
      <c r="C4285">
        <v>54084363</v>
      </c>
      <c r="D4285" t="s">
        <v>7148</v>
      </c>
      <c r="F4285" t="s">
        <v>141</v>
      </c>
      <c r="G4285">
        <v>38.901310000000002</v>
      </c>
      <c r="H4285">
        <v>-76.976839999999996</v>
      </c>
      <c r="I4285" t="s">
        <v>21</v>
      </c>
      <c r="J4285">
        <v>199</v>
      </c>
      <c r="K4285">
        <v>31</v>
      </c>
      <c r="L4285">
        <v>47</v>
      </c>
      <c r="M4285" s="1">
        <v>44664</v>
      </c>
      <c r="N4285">
        <v>2.71</v>
      </c>
      <c r="O4285">
        <v>2</v>
      </c>
      <c r="P4285">
        <v>81</v>
      </c>
      <c r="Q4285">
        <v>15</v>
      </c>
    </row>
    <row r="4286" spans="1:18" ht="15.95" customHeight="1">
      <c r="A4286">
        <v>50903143</v>
      </c>
      <c r="B4286" t="s">
        <v>7149</v>
      </c>
      <c r="C4286">
        <v>70587064</v>
      </c>
      <c r="D4286" t="s">
        <v>134</v>
      </c>
      <c r="F4286" t="s">
        <v>88</v>
      </c>
      <c r="G4286">
        <v>38.893300000000004</v>
      </c>
      <c r="H4286">
        <v>-76.998360000000005</v>
      </c>
      <c r="I4286" t="s">
        <v>21</v>
      </c>
      <c r="J4286">
        <v>80</v>
      </c>
      <c r="K4286">
        <v>31</v>
      </c>
      <c r="L4286">
        <v>2</v>
      </c>
      <c r="M4286" s="1">
        <v>44905</v>
      </c>
      <c r="N4286">
        <v>0.42</v>
      </c>
      <c r="O4286">
        <v>2</v>
      </c>
      <c r="P4286">
        <v>255</v>
      </c>
      <c r="Q4286">
        <v>2</v>
      </c>
    </row>
    <row r="4287" spans="1:18" ht="15.95" customHeight="1">
      <c r="A4287">
        <v>50920850</v>
      </c>
      <c r="B4287" t="s">
        <v>7150</v>
      </c>
      <c r="C4287">
        <v>96456433</v>
      </c>
      <c r="D4287" t="s">
        <v>138</v>
      </c>
      <c r="F4287" t="s">
        <v>70</v>
      </c>
      <c r="G4287">
        <v>38.935924999999997</v>
      </c>
      <c r="H4287">
        <v>-77.029921999999999</v>
      </c>
      <c r="I4287" t="s">
        <v>21</v>
      </c>
      <c r="J4287">
        <v>142</v>
      </c>
      <c r="K4287">
        <v>2</v>
      </c>
      <c r="L4287">
        <v>32</v>
      </c>
      <c r="M4287" s="1">
        <v>44890</v>
      </c>
      <c r="N4287">
        <v>1.88</v>
      </c>
      <c r="O4287">
        <v>17</v>
      </c>
      <c r="P4287">
        <v>344</v>
      </c>
      <c r="Q4287">
        <v>24</v>
      </c>
      <c r="R4287" t="s">
        <v>7146</v>
      </c>
    </row>
    <row r="4288" spans="1:18" ht="15.95" customHeight="1">
      <c r="A4288">
        <v>50934230</v>
      </c>
      <c r="B4288" t="s">
        <v>7151</v>
      </c>
      <c r="C4288">
        <v>356638274</v>
      </c>
      <c r="D4288" t="s">
        <v>7152</v>
      </c>
      <c r="F4288" t="s">
        <v>687</v>
      </c>
      <c r="G4288">
        <v>38.855930000000001</v>
      </c>
      <c r="H4288">
        <v>-76.959540000000004</v>
      </c>
      <c r="I4288" t="s">
        <v>21</v>
      </c>
      <c r="J4288">
        <v>156</v>
      </c>
      <c r="K4288">
        <v>31</v>
      </c>
      <c r="L4288">
        <v>0</v>
      </c>
      <c r="O4288">
        <v>1</v>
      </c>
      <c r="P4288">
        <v>365</v>
      </c>
      <c r="Q4288">
        <v>0</v>
      </c>
    </row>
    <row r="4289" spans="1:18" ht="15.95" customHeight="1">
      <c r="A4289">
        <v>50935433</v>
      </c>
      <c r="B4289" t="s">
        <v>7153</v>
      </c>
      <c r="C4289">
        <v>1934857</v>
      </c>
      <c r="D4289" t="s">
        <v>7154</v>
      </c>
      <c r="F4289" t="s">
        <v>201</v>
      </c>
      <c r="G4289">
        <v>38.889209999999999</v>
      </c>
      <c r="H4289">
        <v>-76.976510000000005</v>
      </c>
      <c r="I4289" t="s">
        <v>21</v>
      </c>
      <c r="J4289">
        <v>117</v>
      </c>
      <c r="K4289">
        <v>3</v>
      </c>
      <c r="L4289">
        <v>37</v>
      </c>
      <c r="M4289" s="1">
        <v>44892</v>
      </c>
      <c r="N4289">
        <v>2.2200000000000002</v>
      </c>
      <c r="O4289">
        <v>1</v>
      </c>
      <c r="P4289">
        <v>147</v>
      </c>
      <c r="Q4289">
        <v>21</v>
      </c>
      <c r="R4289" s="2" t="s">
        <v>7155</v>
      </c>
    </row>
    <row r="4290" spans="1:18" ht="15.95" customHeight="1">
      <c r="A4290">
        <v>50941983</v>
      </c>
      <c r="B4290" t="s">
        <v>7156</v>
      </c>
      <c r="C4290">
        <v>69203193</v>
      </c>
      <c r="D4290" t="s">
        <v>2676</v>
      </c>
      <c r="F4290" t="s">
        <v>94</v>
      </c>
      <c r="G4290">
        <v>38.918590549999998</v>
      </c>
      <c r="H4290">
        <v>-77.037582400000005</v>
      </c>
      <c r="I4290" t="s">
        <v>21</v>
      </c>
      <c r="J4290">
        <v>60</v>
      </c>
      <c r="K4290">
        <v>31</v>
      </c>
      <c r="L4290">
        <v>6</v>
      </c>
      <c r="M4290" s="1">
        <v>44872</v>
      </c>
      <c r="N4290">
        <v>0.47</v>
      </c>
      <c r="O4290">
        <v>34</v>
      </c>
      <c r="P4290">
        <v>365</v>
      </c>
      <c r="Q4290">
        <v>5</v>
      </c>
    </row>
    <row r="4291" spans="1:18" ht="15.95" customHeight="1">
      <c r="A4291">
        <v>50950236</v>
      </c>
      <c r="B4291" t="s">
        <v>7157</v>
      </c>
      <c r="C4291">
        <v>11443794</v>
      </c>
      <c r="D4291" t="s">
        <v>7107</v>
      </c>
      <c r="F4291" t="s">
        <v>70</v>
      </c>
      <c r="G4291">
        <v>38.924340000000001</v>
      </c>
      <c r="H4291">
        <v>-77.023920000000004</v>
      </c>
      <c r="I4291" t="s">
        <v>21</v>
      </c>
      <c r="J4291">
        <v>80</v>
      </c>
      <c r="K4291">
        <v>31</v>
      </c>
      <c r="L4291">
        <v>10</v>
      </c>
      <c r="M4291" s="1">
        <v>44786</v>
      </c>
      <c r="N4291">
        <v>0.61</v>
      </c>
      <c r="O4291">
        <v>3</v>
      </c>
      <c r="P4291">
        <v>0</v>
      </c>
      <c r="Q4291">
        <v>5</v>
      </c>
    </row>
    <row r="4292" spans="1:18" ht="15.95" customHeight="1">
      <c r="A4292">
        <v>50951376</v>
      </c>
      <c r="B4292" t="s">
        <v>7158</v>
      </c>
      <c r="C4292">
        <v>11443794</v>
      </c>
      <c r="D4292" t="s">
        <v>7107</v>
      </c>
      <c r="F4292" t="s">
        <v>70</v>
      </c>
      <c r="G4292">
        <v>38.922789999999999</v>
      </c>
      <c r="H4292">
        <v>-77.025289999999998</v>
      </c>
      <c r="I4292" t="s">
        <v>21</v>
      </c>
      <c r="J4292">
        <v>178</v>
      </c>
      <c r="K4292">
        <v>31</v>
      </c>
      <c r="L4292">
        <v>3</v>
      </c>
      <c r="M4292" s="1">
        <v>44655</v>
      </c>
      <c r="N4292">
        <v>0.2</v>
      </c>
      <c r="O4292">
        <v>3</v>
      </c>
      <c r="P4292">
        <v>20</v>
      </c>
      <c r="Q4292">
        <v>1</v>
      </c>
    </row>
    <row r="4293" spans="1:18" ht="15.95" customHeight="1">
      <c r="A4293">
        <v>50972673</v>
      </c>
      <c r="B4293" t="s">
        <v>7159</v>
      </c>
      <c r="C4293">
        <v>181205324</v>
      </c>
      <c r="D4293" t="s">
        <v>6578</v>
      </c>
      <c r="F4293" t="s">
        <v>745</v>
      </c>
      <c r="G4293">
        <v>38.967210000000001</v>
      </c>
      <c r="H4293">
        <v>-77.055099999999996</v>
      </c>
      <c r="I4293" t="s">
        <v>21</v>
      </c>
      <c r="J4293">
        <v>80</v>
      </c>
      <c r="K4293">
        <v>2</v>
      </c>
      <c r="L4293">
        <v>24</v>
      </c>
      <c r="M4293" s="1">
        <v>44892</v>
      </c>
      <c r="N4293">
        <v>1.38</v>
      </c>
      <c r="O4293">
        <v>4</v>
      </c>
      <c r="P4293">
        <v>361</v>
      </c>
      <c r="Q4293">
        <v>16</v>
      </c>
      <c r="R4293" t="s">
        <v>7160</v>
      </c>
    </row>
    <row r="4294" spans="1:18" ht="15.95" customHeight="1">
      <c r="A4294">
        <v>50972776</v>
      </c>
      <c r="B4294" t="s">
        <v>7161</v>
      </c>
      <c r="C4294">
        <v>412101905</v>
      </c>
      <c r="D4294" t="s">
        <v>824</v>
      </c>
      <c r="F4294" t="s">
        <v>43</v>
      </c>
      <c r="G4294">
        <v>38.901690000000002</v>
      </c>
      <c r="H4294">
        <v>-77.022620000000003</v>
      </c>
      <c r="I4294" t="s">
        <v>21</v>
      </c>
      <c r="J4294">
        <v>150</v>
      </c>
      <c r="K4294">
        <v>31</v>
      </c>
      <c r="L4294">
        <v>0</v>
      </c>
      <c r="O4294">
        <v>1</v>
      </c>
      <c r="P4294">
        <v>0</v>
      </c>
      <c r="Q4294">
        <v>0</v>
      </c>
    </row>
    <row r="4295" spans="1:18" ht="15.95" customHeight="1">
      <c r="A4295">
        <v>51000373</v>
      </c>
      <c r="B4295" t="s">
        <v>7162</v>
      </c>
      <c r="C4295">
        <v>1927771</v>
      </c>
      <c r="D4295" t="s">
        <v>631</v>
      </c>
      <c r="F4295" t="s">
        <v>37</v>
      </c>
      <c r="G4295">
        <v>38.919609999999999</v>
      </c>
      <c r="H4295">
        <v>-77.040220000000005</v>
      </c>
      <c r="I4295" t="s">
        <v>21</v>
      </c>
      <c r="J4295">
        <v>138</v>
      </c>
      <c r="K4295">
        <v>2</v>
      </c>
      <c r="L4295">
        <v>76</v>
      </c>
      <c r="M4295" s="1">
        <v>44909</v>
      </c>
      <c r="N4295">
        <v>4.5599999999999996</v>
      </c>
      <c r="O4295">
        <v>1</v>
      </c>
      <c r="P4295">
        <v>176</v>
      </c>
      <c r="Q4295">
        <v>48</v>
      </c>
      <c r="R4295" s="2" t="s">
        <v>7163</v>
      </c>
    </row>
    <row r="4296" spans="1:18" ht="15.95" customHeight="1">
      <c r="A4296">
        <v>51046657</v>
      </c>
      <c r="B4296" t="s">
        <v>7164</v>
      </c>
      <c r="C4296">
        <v>400152336</v>
      </c>
      <c r="D4296" t="s">
        <v>7165</v>
      </c>
      <c r="F4296" t="s">
        <v>70</v>
      </c>
      <c r="G4296">
        <v>38.928620000000002</v>
      </c>
      <c r="H4296">
        <v>-77.036420000000007</v>
      </c>
      <c r="I4296" t="s">
        <v>21</v>
      </c>
      <c r="J4296">
        <v>214</v>
      </c>
      <c r="K4296">
        <v>31</v>
      </c>
      <c r="L4296">
        <v>0</v>
      </c>
      <c r="O4296">
        <v>1</v>
      </c>
      <c r="P4296">
        <v>0</v>
      </c>
      <c r="Q4296">
        <v>0</v>
      </c>
    </row>
    <row r="4297" spans="1:18" ht="15.95" customHeight="1">
      <c r="A4297">
        <v>51049629</v>
      </c>
      <c r="B4297" t="s">
        <v>7166</v>
      </c>
      <c r="C4297">
        <v>38051218</v>
      </c>
      <c r="D4297" t="s">
        <v>2186</v>
      </c>
      <c r="F4297" t="s">
        <v>364</v>
      </c>
      <c r="G4297">
        <v>38.89611</v>
      </c>
      <c r="H4297">
        <v>-76.939120000000003</v>
      </c>
      <c r="I4297" t="s">
        <v>21</v>
      </c>
      <c r="J4297">
        <v>78</v>
      </c>
      <c r="K4297">
        <v>3</v>
      </c>
      <c r="L4297">
        <v>44</v>
      </c>
      <c r="M4297" s="1">
        <v>44891</v>
      </c>
      <c r="N4297">
        <v>2.61</v>
      </c>
      <c r="O4297">
        <v>1</v>
      </c>
      <c r="P4297">
        <v>78</v>
      </c>
      <c r="Q4297">
        <v>25</v>
      </c>
      <c r="R4297" t="s">
        <v>7167</v>
      </c>
    </row>
    <row r="4298" spans="1:18" ht="15.95" customHeight="1">
      <c r="A4298">
        <v>51070667</v>
      </c>
      <c r="B4298" t="s">
        <v>7168</v>
      </c>
      <c r="C4298">
        <v>135559842</v>
      </c>
      <c r="D4298" t="s">
        <v>7169</v>
      </c>
      <c r="F4298" t="s">
        <v>63</v>
      </c>
      <c r="G4298">
        <v>38.906910000000003</v>
      </c>
      <c r="H4298">
        <v>-77.028850000000006</v>
      </c>
      <c r="I4298" t="s">
        <v>21</v>
      </c>
      <c r="J4298">
        <v>110</v>
      </c>
      <c r="K4298">
        <v>2</v>
      </c>
      <c r="L4298">
        <v>26</v>
      </c>
      <c r="M4298" s="1">
        <v>44871</v>
      </c>
      <c r="N4298">
        <v>1.54</v>
      </c>
      <c r="O4298">
        <v>1</v>
      </c>
      <c r="P4298">
        <v>10</v>
      </c>
      <c r="Q4298">
        <v>15</v>
      </c>
      <c r="R4298" t="s">
        <v>7170</v>
      </c>
    </row>
    <row r="4299" spans="1:18" ht="15.95" customHeight="1">
      <c r="A4299">
        <v>51076702</v>
      </c>
      <c r="B4299" t="s">
        <v>7171</v>
      </c>
      <c r="C4299">
        <v>413272582</v>
      </c>
      <c r="D4299" t="s">
        <v>837</v>
      </c>
      <c r="F4299" t="s">
        <v>1322</v>
      </c>
      <c r="G4299">
        <v>38.859679999999997</v>
      </c>
      <c r="H4299">
        <v>-76.991020000000006</v>
      </c>
      <c r="I4299" t="s">
        <v>21</v>
      </c>
      <c r="J4299">
        <v>390</v>
      </c>
      <c r="K4299">
        <v>31</v>
      </c>
      <c r="L4299">
        <v>0</v>
      </c>
      <c r="O4299">
        <v>2</v>
      </c>
      <c r="P4299">
        <v>365</v>
      </c>
      <c r="Q4299">
        <v>0</v>
      </c>
    </row>
    <row r="4300" spans="1:18" ht="15.95" customHeight="1">
      <c r="A4300">
        <v>51085180</v>
      </c>
      <c r="B4300" t="s">
        <v>7172</v>
      </c>
      <c r="C4300">
        <v>182851117</v>
      </c>
      <c r="D4300" t="s">
        <v>3346</v>
      </c>
      <c r="F4300" t="s">
        <v>94</v>
      </c>
      <c r="G4300">
        <v>38.916499999999999</v>
      </c>
      <c r="H4300">
        <v>-77.036490000000001</v>
      </c>
      <c r="I4300" t="s">
        <v>21</v>
      </c>
      <c r="J4300">
        <v>105</v>
      </c>
      <c r="K4300">
        <v>31</v>
      </c>
      <c r="L4300">
        <v>8</v>
      </c>
      <c r="M4300" s="1">
        <v>44840</v>
      </c>
      <c r="N4300">
        <v>0.53</v>
      </c>
      <c r="O4300">
        <v>5</v>
      </c>
      <c r="P4300">
        <v>90</v>
      </c>
      <c r="Q4300">
        <v>3</v>
      </c>
    </row>
    <row r="4301" spans="1:18" ht="15.95" customHeight="1">
      <c r="A4301">
        <v>51089903</v>
      </c>
      <c r="B4301" t="s">
        <v>7173</v>
      </c>
      <c r="C4301">
        <v>413389891</v>
      </c>
      <c r="D4301" t="s">
        <v>7174</v>
      </c>
      <c r="F4301" t="s">
        <v>70</v>
      </c>
      <c r="G4301">
        <v>38.930190000000003</v>
      </c>
      <c r="H4301">
        <v>-77.025899999999993</v>
      </c>
      <c r="I4301" t="s">
        <v>21</v>
      </c>
      <c r="J4301">
        <v>150</v>
      </c>
      <c r="K4301">
        <v>31</v>
      </c>
      <c r="L4301">
        <v>62</v>
      </c>
      <c r="M4301" s="1">
        <v>44781</v>
      </c>
      <c r="N4301">
        <v>3.67</v>
      </c>
      <c r="O4301">
        <v>1</v>
      </c>
      <c r="P4301">
        <v>353</v>
      </c>
      <c r="Q4301">
        <v>36</v>
      </c>
    </row>
    <row r="4302" spans="1:18" ht="15.95" customHeight="1">
      <c r="A4302">
        <v>51101021</v>
      </c>
      <c r="B4302" t="s">
        <v>4970</v>
      </c>
      <c r="C4302">
        <v>26389480</v>
      </c>
      <c r="D4302" t="s">
        <v>2239</v>
      </c>
      <c r="F4302" t="s">
        <v>70</v>
      </c>
      <c r="G4302">
        <v>38.928980000000003</v>
      </c>
      <c r="H4302">
        <v>-77.029790000000006</v>
      </c>
      <c r="I4302" t="s">
        <v>25</v>
      </c>
      <c r="J4302">
        <v>80</v>
      </c>
      <c r="K4302">
        <v>1</v>
      </c>
      <c r="L4302">
        <v>3</v>
      </c>
      <c r="M4302" s="1">
        <v>44843</v>
      </c>
      <c r="N4302">
        <v>0.6</v>
      </c>
      <c r="O4302">
        <v>19</v>
      </c>
      <c r="P4302">
        <v>180</v>
      </c>
      <c r="Q4302">
        <v>3</v>
      </c>
      <c r="R4302" s="2" t="s">
        <v>4971</v>
      </c>
    </row>
    <row r="4303" spans="1:18" ht="15.95" customHeight="1">
      <c r="A4303">
        <v>51101673</v>
      </c>
      <c r="B4303" t="s">
        <v>7175</v>
      </c>
      <c r="C4303">
        <v>32935630</v>
      </c>
      <c r="D4303" t="s">
        <v>2970</v>
      </c>
      <c r="F4303" t="s">
        <v>1521</v>
      </c>
      <c r="G4303">
        <v>38.93403</v>
      </c>
      <c r="H4303">
        <v>-76.963049999999996</v>
      </c>
      <c r="I4303" t="s">
        <v>21</v>
      </c>
      <c r="J4303">
        <v>68</v>
      </c>
      <c r="K4303">
        <v>2</v>
      </c>
      <c r="L4303">
        <v>18</v>
      </c>
      <c r="M4303" s="1">
        <v>44724</v>
      </c>
      <c r="N4303">
        <v>1.06</v>
      </c>
      <c r="O4303">
        <v>3</v>
      </c>
      <c r="P4303">
        <v>0</v>
      </c>
      <c r="Q4303">
        <v>10</v>
      </c>
      <c r="R4303" t="s">
        <v>7176</v>
      </c>
    </row>
    <row r="4304" spans="1:18" ht="15.95" customHeight="1">
      <c r="A4304">
        <v>51121876</v>
      </c>
      <c r="B4304" t="s">
        <v>7177</v>
      </c>
      <c r="C4304">
        <v>77808209</v>
      </c>
      <c r="D4304" t="s">
        <v>7178</v>
      </c>
      <c r="F4304" t="s">
        <v>63</v>
      </c>
      <c r="G4304">
        <v>38.90663</v>
      </c>
      <c r="H4304">
        <v>-77.016080000000002</v>
      </c>
      <c r="I4304" t="s">
        <v>21</v>
      </c>
      <c r="J4304">
        <v>125</v>
      </c>
      <c r="K4304">
        <v>2</v>
      </c>
      <c r="L4304">
        <v>87</v>
      </c>
      <c r="M4304" s="1">
        <v>44902</v>
      </c>
      <c r="N4304">
        <v>5.15</v>
      </c>
      <c r="O4304">
        <v>1</v>
      </c>
      <c r="P4304">
        <v>137</v>
      </c>
      <c r="Q4304">
        <v>69</v>
      </c>
      <c r="R4304" t="s">
        <v>7179</v>
      </c>
    </row>
    <row r="4305" spans="1:18" ht="15.95" customHeight="1">
      <c r="A4305">
        <v>51128245</v>
      </c>
      <c r="B4305" t="s">
        <v>7180</v>
      </c>
      <c r="C4305">
        <v>19510846</v>
      </c>
      <c r="D4305" t="s">
        <v>7181</v>
      </c>
      <c r="F4305" t="s">
        <v>88</v>
      </c>
      <c r="G4305">
        <v>38.89311</v>
      </c>
      <c r="H4305">
        <v>-77.002070000000003</v>
      </c>
      <c r="I4305" t="s">
        <v>21</v>
      </c>
      <c r="J4305">
        <v>179</v>
      </c>
      <c r="K4305">
        <v>2</v>
      </c>
      <c r="L4305">
        <v>89</v>
      </c>
      <c r="M4305" s="1">
        <v>44905</v>
      </c>
      <c r="N4305">
        <v>5.35</v>
      </c>
      <c r="O4305">
        <v>1</v>
      </c>
      <c r="P4305">
        <v>71</v>
      </c>
      <c r="Q4305">
        <v>65</v>
      </c>
      <c r="R4305" t="s">
        <v>7182</v>
      </c>
    </row>
    <row r="4306" spans="1:18" ht="15.95" customHeight="1">
      <c r="A4306">
        <v>51134713</v>
      </c>
      <c r="B4306" t="s">
        <v>7183</v>
      </c>
      <c r="C4306">
        <v>2672782</v>
      </c>
      <c r="D4306" t="s">
        <v>320</v>
      </c>
      <c r="F4306" t="s">
        <v>28</v>
      </c>
      <c r="G4306">
        <v>38.910620000000002</v>
      </c>
      <c r="H4306">
        <v>-77.016540000000006</v>
      </c>
      <c r="I4306" t="s">
        <v>21</v>
      </c>
      <c r="J4306">
        <v>163</v>
      </c>
      <c r="K4306">
        <v>2</v>
      </c>
      <c r="L4306">
        <v>5</v>
      </c>
      <c r="M4306" s="1">
        <v>44791</v>
      </c>
      <c r="N4306">
        <v>0.36</v>
      </c>
      <c r="O4306">
        <v>1</v>
      </c>
      <c r="P4306">
        <v>365</v>
      </c>
      <c r="Q4306">
        <v>4</v>
      </c>
      <c r="R4306" s="2" t="s">
        <v>7184</v>
      </c>
    </row>
    <row r="4307" spans="1:18" ht="15.95" customHeight="1">
      <c r="A4307">
        <v>51135633</v>
      </c>
      <c r="B4307" t="s">
        <v>7185</v>
      </c>
      <c r="C4307">
        <v>294545484</v>
      </c>
      <c r="D4307" t="s">
        <v>4877</v>
      </c>
      <c r="F4307" t="s">
        <v>70</v>
      </c>
      <c r="G4307">
        <v>38.924410000000002</v>
      </c>
      <c r="H4307">
        <v>-77.024360000000001</v>
      </c>
      <c r="I4307" t="s">
        <v>25</v>
      </c>
      <c r="J4307">
        <v>62</v>
      </c>
      <c r="K4307">
        <v>91</v>
      </c>
      <c r="L4307">
        <v>0</v>
      </c>
      <c r="O4307">
        <v>189</v>
      </c>
      <c r="P4307">
        <v>365</v>
      </c>
      <c r="Q4307">
        <v>0</v>
      </c>
    </row>
    <row r="4308" spans="1:18" ht="15.95" customHeight="1">
      <c r="A4308">
        <v>51140872</v>
      </c>
      <c r="B4308" t="s">
        <v>7186</v>
      </c>
      <c r="C4308">
        <v>294545484</v>
      </c>
      <c r="D4308" t="s">
        <v>4877</v>
      </c>
      <c r="F4308" t="s">
        <v>70</v>
      </c>
      <c r="G4308">
        <v>38.9238</v>
      </c>
      <c r="H4308">
        <v>-77.024940000000001</v>
      </c>
      <c r="I4308" t="s">
        <v>25</v>
      </c>
      <c r="J4308">
        <v>81</v>
      </c>
      <c r="K4308">
        <v>91</v>
      </c>
      <c r="L4308">
        <v>0</v>
      </c>
      <c r="O4308">
        <v>189</v>
      </c>
      <c r="P4308">
        <v>364</v>
      </c>
      <c r="Q4308">
        <v>0</v>
      </c>
    </row>
    <row r="4309" spans="1:18" ht="15.95" customHeight="1">
      <c r="A4309">
        <v>51142066</v>
      </c>
      <c r="B4309" t="s">
        <v>6236</v>
      </c>
      <c r="C4309">
        <v>7650266</v>
      </c>
      <c r="D4309" t="s">
        <v>5726</v>
      </c>
      <c r="F4309" t="s">
        <v>125</v>
      </c>
      <c r="G4309">
        <v>38.90842</v>
      </c>
      <c r="H4309">
        <v>-77.059830000000005</v>
      </c>
      <c r="I4309" t="s">
        <v>21</v>
      </c>
      <c r="J4309">
        <v>110</v>
      </c>
      <c r="K4309">
        <v>31</v>
      </c>
      <c r="L4309">
        <v>0</v>
      </c>
      <c r="M4309" s="13"/>
      <c r="O4309">
        <v>101</v>
      </c>
      <c r="P4309">
        <v>0</v>
      </c>
      <c r="Q4309">
        <v>0</v>
      </c>
    </row>
    <row r="4310" spans="1:18" ht="15.95" customHeight="1">
      <c r="A4310">
        <v>51150371</v>
      </c>
      <c r="B4310" t="s">
        <v>7187</v>
      </c>
      <c r="C4310">
        <v>7100311</v>
      </c>
      <c r="D4310" t="s">
        <v>5807</v>
      </c>
      <c r="F4310" t="s">
        <v>122</v>
      </c>
      <c r="G4310">
        <v>38.914900000000003</v>
      </c>
      <c r="H4310">
        <v>-77.017510000000001</v>
      </c>
      <c r="I4310" t="s">
        <v>21</v>
      </c>
      <c r="J4310">
        <v>169</v>
      </c>
      <c r="K4310">
        <v>1</v>
      </c>
      <c r="L4310">
        <v>60</v>
      </c>
      <c r="M4310" s="1">
        <v>44913</v>
      </c>
      <c r="N4310">
        <v>3.47</v>
      </c>
      <c r="O4310">
        <v>4</v>
      </c>
      <c r="P4310">
        <v>358</v>
      </c>
      <c r="Q4310">
        <v>43</v>
      </c>
      <c r="R4310" s="13" t="s">
        <v>101</v>
      </c>
    </row>
    <row r="4311" spans="1:18" ht="15.95" customHeight="1">
      <c r="A4311">
        <v>51153657</v>
      </c>
      <c r="B4311" t="s">
        <v>7188</v>
      </c>
      <c r="C4311">
        <v>14948112</v>
      </c>
      <c r="D4311" t="s">
        <v>271</v>
      </c>
      <c r="F4311" t="s">
        <v>141</v>
      </c>
      <c r="G4311">
        <v>38.903089999999999</v>
      </c>
      <c r="H4311">
        <v>-76.985330000000005</v>
      </c>
      <c r="I4311" t="s">
        <v>21</v>
      </c>
      <c r="J4311">
        <v>214</v>
      </c>
      <c r="K4311">
        <v>31</v>
      </c>
      <c r="L4311">
        <v>0</v>
      </c>
      <c r="M4311" s="13"/>
      <c r="O4311">
        <v>1</v>
      </c>
      <c r="P4311">
        <v>0</v>
      </c>
      <c r="Q4311">
        <v>0</v>
      </c>
    </row>
    <row r="4312" spans="1:18" ht="15.95" customHeight="1">
      <c r="A4312">
        <v>51162826</v>
      </c>
      <c r="B4312" t="s">
        <v>7189</v>
      </c>
      <c r="C4312">
        <v>7650266</v>
      </c>
      <c r="D4312" t="s">
        <v>5726</v>
      </c>
      <c r="F4312" t="s">
        <v>88</v>
      </c>
      <c r="G4312">
        <v>38.895980000000002</v>
      </c>
      <c r="H4312">
        <v>-77.002979999999994</v>
      </c>
      <c r="I4312" t="s">
        <v>21</v>
      </c>
      <c r="J4312">
        <v>250</v>
      </c>
      <c r="K4312">
        <v>31</v>
      </c>
      <c r="L4312">
        <v>0</v>
      </c>
      <c r="M4312" s="13"/>
      <c r="O4312">
        <v>101</v>
      </c>
      <c r="P4312">
        <v>364</v>
      </c>
      <c r="Q4312">
        <v>0</v>
      </c>
    </row>
    <row r="4313" spans="1:18" ht="15.95" customHeight="1">
      <c r="A4313">
        <v>51163983</v>
      </c>
      <c r="B4313" t="s">
        <v>7190</v>
      </c>
      <c r="C4313">
        <v>136909025</v>
      </c>
      <c r="D4313" t="s">
        <v>7191</v>
      </c>
      <c r="F4313" t="s">
        <v>418</v>
      </c>
      <c r="G4313">
        <v>38.876829999999998</v>
      </c>
      <c r="H4313">
        <v>-76.936000000000007</v>
      </c>
      <c r="I4313" t="s">
        <v>21</v>
      </c>
      <c r="J4313">
        <v>310</v>
      </c>
      <c r="K4313">
        <v>1</v>
      </c>
      <c r="L4313">
        <v>72</v>
      </c>
      <c r="M4313" s="1">
        <v>44885</v>
      </c>
      <c r="N4313">
        <v>4.24</v>
      </c>
      <c r="O4313">
        <v>1</v>
      </c>
      <c r="P4313">
        <v>349</v>
      </c>
      <c r="Q4313">
        <v>36</v>
      </c>
      <c r="R4313" t="s">
        <v>7192</v>
      </c>
    </row>
    <row r="4314" spans="1:18" ht="15.95" customHeight="1">
      <c r="A4314">
        <v>51164274</v>
      </c>
      <c r="B4314" t="s">
        <v>7193</v>
      </c>
      <c r="C4314">
        <v>7650266</v>
      </c>
      <c r="D4314" t="s">
        <v>5726</v>
      </c>
      <c r="F4314" t="s">
        <v>201</v>
      </c>
      <c r="G4314">
        <v>38.880310000000001</v>
      </c>
      <c r="H4314">
        <v>-76.996459999999999</v>
      </c>
      <c r="I4314" t="s">
        <v>21</v>
      </c>
      <c r="J4314">
        <v>183</v>
      </c>
      <c r="K4314">
        <v>31</v>
      </c>
      <c r="L4314">
        <v>0</v>
      </c>
      <c r="M4314" s="13"/>
      <c r="O4314">
        <v>101</v>
      </c>
      <c r="P4314">
        <v>362</v>
      </c>
      <c r="Q4314">
        <v>0</v>
      </c>
    </row>
    <row r="4315" spans="1:18" ht="15.95" customHeight="1">
      <c r="A4315">
        <v>51165328</v>
      </c>
      <c r="B4315" t="s">
        <v>7194</v>
      </c>
      <c r="C4315">
        <v>7650266</v>
      </c>
      <c r="D4315" t="s">
        <v>5726</v>
      </c>
      <c r="F4315" t="s">
        <v>201</v>
      </c>
      <c r="G4315">
        <v>38.886920000000003</v>
      </c>
      <c r="H4315">
        <v>-76.996039999999994</v>
      </c>
      <c r="I4315" t="s">
        <v>21</v>
      </c>
      <c r="J4315">
        <v>248</v>
      </c>
      <c r="K4315">
        <v>31</v>
      </c>
      <c r="L4315">
        <v>0</v>
      </c>
      <c r="M4315" s="13"/>
      <c r="O4315">
        <v>101</v>
      </c>
      <c r="P4315">
        <v>0</v>
      </c>
      <c r="Q4315">
        <v>0</v>
      </c>
      <c r="R4315" s="13"/>
    </row>
    <row r="4316" spans="1:18" ht="15.95" customHeight="1">
      <c r="A4316">
        <v>51165663</v>
      </c>
      <c r="B4316" t="s">
        <v>7195</v>
      </c>
      <c r="C4316">
        <v>7650266</v>
      </c>
      <c r="D4316" t="s">
        <v>5726</v>
      </c>
      <c r="F4316" t="s">
        <v>94</v>
      </c>
      <c r="G4316">
        <v>38.912010000000002</v>
      </c>
      <c r="H4316">
        <v>-77.037149999999997</v>
      </c>
      <c r="I4316" t="s">
        <v>21</v>
      </c>
      <c r="J4316">
        <v>242</v>
      </c>
      <c r="K4316">
        <v>31</v>
      </c>
      <c r="L4316">
        <v>0</v>
      </c>
      <c r="M4316" s="13"/>
      <c r="O4316">
        <v>101</v>
      </c>
      <c r="P4316">
        <v>57</v>
      </c>
      <c r="Q4316">
        <v>0</v>
      </c>
      <c r="R4316" s="13"/>
    </row>
    <row r="4317" spans="1:18" ht="15.95" customHeight="1">
      <c r="A4317">
        <v>51165972</v>
      </c>
      <c r="B4317" t="s">
        <v>6905</v>
      </c>
      <c r="C4317">
        <v>7650266</v>
      </c>
      <c r="D4317" t="s">
        <v>5726</v>
      </c>
      <c r="F4317" t="s">
        <v>125</v>
      </c>
      <c r="G4317">
        <v>38.910200000000003</v>
      </c>
      <c r="H4317">
        <v>-77.06</v>
      </c>
      <c r="I4317" t="s">
        <v>21</v>
      </c>
      <c r="J4317">
        <v>165</v>
      </c>
      <c r="K4317">
        <v>31</v>
      </c>
      <c r="L4317">
        <v>0</v>
      </c>
      <c r="M4317" s="13"/>
      <c r="O4317">
        <v>101</v>
      </c>
      <c r="P4317">
        <v>320</v>
      </c>
      <c r="Q4317">
        <v>0</v>
      </c>
      <c r="R4317" s="13"/>
    </row>
    <row r="4318" spans="1:18" ht="15.95" customHeight="1">
      <c r="A4318">
        <v>51166198</v>
      </c>
      <c r="B4318" t="s">
        <v>6906</v>
      </c>
      <c r="C4318">
        <v>7650266</v>
      </c>
      <c r="D4318" t="s">
        <v>5726</v>
      </c>
      <c r="F4318" t="s">
        <v>1233</v>
      </c>
      <c r="G4318">
        <v>38.878</v>
      </c>
      <c r="H4318">
        <v>-77.003900000000002</v>
      </c>
      <c r="I4318" t="s">
        <v>21</v>
      </c>
      <c r="J4318">
        <v>174</v>
      </c>
      <c r="K4318">
        <v>31</v>
      </c>
      <c r="L4318">
        <v>0</v>
      </c>
      <c r="M4318" s="13"/>
      <c r="O4318">
        <v>101</v>
      </c>
      <c r="P4318">
        <v>0</v>
      </c>
      <c r="Q4318">
        <v>0</v>
      </c>
      <c r="R4318" s="13"/>
    </row>
    <row r="4319" spans="1:18" ht="15.95" customHeight="1">
      <c r="A4319">
        <v>51166696</v>
      </c>
      <c r="B4319" t="s">
        <v>6907</v>
      </c>
      <c r="C4319">
        <v>7650266</v>
      </c>
      <c r="D4319" t="s">
        <v>5726</v>
      </c>
      <c r="F4319" t="s">
        <v>94</v>
      </c>
      <c r="G4319">
        <v>38.902149999999999</v>
      </c>
      <c r="H4319">
        <v>-77.048779999999994</v>
      </c>
      <c r="I4319" t="s">
        <v>21</v>
      </c>
      <c r="J4319">
        <v>106</v>
      </c>
      <c r="K4319">
        <v>31</v>
      </c>
      <c r="L4319">
        <v>0</v>
      </c>
      <c r="M4319" s="13"/>
      <c r="O4319">
        <v>101</v>
      </c>
      <c r="P4319">
        <v>346</v>
      </c>
      <c r="Q4319">
        <v>0</v>
      </c>
      <c r="R4319" s="13"/>
    </row>
    <row r="4320" spans="1:18" ht="15.95" customHeight="1">
      <c r="A4320">
        <v>51167253</v>
      </c>
      <c r="B4320" t="s">
        <v>6908</v>
      </c>
      <c r="C4320">
        <v>7650266</v>
      </c>
      <c r="D4320" t="s">
        <v>5726</v>
      </c>
      <c r="F4320" t="s">
        <v>94</v>
      </c>
      <c r="G4320">
        <v>38.918370000000003</v>
      </c>
      <c r="H4320">
        <v>-77.038510000000002</v>
      </c>
      <c r="I4320" t="s">
        <v>21</v>
      </c>
      <c r="J4320">
        <v>135</v>
      </c>
      <c r="K4320">
        <v>31</v>
      </c>
      <c r="L4320">
        <v>0</v>
      </c>
      <c r="M4320" s="13"/>
      <c r="O4320">
        <v>101</v>
      </c>
      <c r="P4320">
        <v>23</v>
      </c>
      <c r="Q4320">
        <v>0</v>
      </c>
      <c r="R4320" s="13"/>
    </row>
    <row r="4321" spans="1:18" ht="15.95" customHeight="1">
      <c r="A4321">
        <v>51167738</v>
      </c>
      <c r="B4321" t="s">
        <v>6909</v>
      </c>
      <c r="C4321">
        <v>7650266</v>
      </c>
      <c r="D4321" t="s">
        <v>5726</v>
      </c>
      <c r="F4321" t="s">
        <v>201</v>
      </c>
      <c r="G4321">
        <v>38.887520000000002</v>
      </c>
      <c r="H4321">
        <v>-77.000609999999995</v>
      </c>
      <c r="I4321" t="s">
        <v>21</v>
      </c>
      <c r="J4321">
        <v>108</v>
      </c>
      <c r="K4321">
        <v>31</v>
      </c>
      <c r="L4321">
        <v>1</v>
      </c>
      <c r="M4321" s="1">
        <v>44681</v>
      </c>
      <c r="N4321">
        <v>0.13</v>
      </c>
      <c r="O4321">
        <v>101</v>
      </c>
      <c r="P4321">
        <v>362</v>
      </c>
      <c r="Q4321">
        <v>1</v>
      </c>
      <c r="R4321" s="13"/>
    </row>
    <row r="4322" spans="1:18" ht="15.95" customHeight="1">
      <c r="A4322">
        <v>51167998</v>
      </c>
      <c r="B4322" t="s">
        <v>6910</v>
      </c>
      <c r="C4322">
        <v>7650266</v>
      </c>
      <c r="D4322" t="s">
        <v>5726</v>
      </c>
      <c r="F4322" t="s">
        <v>94</v>
      </c>
      <c r="G4322">
        <v>38.914009999999998</v>
      </c>
      <c r="H4322">
        <v>-77.035120000000006</v>
      </c>
      <c r="I4322" t="s">
        <v>21</v>
      </c>
      <c r="J4322">
        <v>86</v>
      </c>
      <c r="K4322">
        <v>31</v>
      </c>
      <c r="L4322">
        <v>0</v>
      </c>
      <c r="M4322" s="13"/>
      <c r="O4322">
        <v>101</v>
      </c>
      <c r="P4322">
        <v>349</v>
      </c>
      <c r="Q4322">
        <v>0</v>
      </c>
      <c r="R4322" s="13"/>
    </row>
    <row r="4323" spans="1:18" ht="15.95" customHeight="1">
      <c r="A4323">
        <v>51170066</v>
      </c>
      <c r="B4323" t="s">
        <v>6911</v>
      </c>
      <c r="C4323">
        <v>200622780</v>
      </c>
      <c r="D4323" t="s">
        <v>6912</v>
      </c>
      <c r="F4323" t="s">
        <v>201</v>
      </c>
      <c r="G4323">
        <v>38.890909999999998</v>
      </c>
      <c r="H4323">
        <v>-76.981790000000004</v>
      </c>
      <c r="I4323" t="s">
        <v>21</v>
      </c>
      <c r="J4323">
        <v>120</v>
      </c>
      <c r="K4323">
        <v>2</v>
      </c>
      <c r="L4323">
        <v>44</v>
      </c>
      <c r="M4323" s="1">
        <v>44891</v>
      </c>
      <c r="N4323">
        <v>2.61</v>
      </c>
      <c r="O4323">
        <v>1</v>
      </c>
      <c r="P4323">
        <v>158</v>
      </c>
      <c r="Q4323">
        <v>36</v>
      </c>
      <c r="R4323" t="s">
        <v>6913</v>
      </c>
    </row>
    <row r="4324" spans="1:18" ht="15.95" customHeight="1">
      <c r="A4324">
        <v>51184169</v>
      </c>
      <c r="B4324" t="s">
        <v>6914</v>
      </c>
      <c r="C4324">
        <v>7650266</v>
      </c>
      <c r="D4324" t="s">
        <v>5726</v>
      </c>
      <c r="F4324" t="s">
        <v>63</v>
      </c>
      <c r="G4324">
        <v>38.906300000000002</v>
      </c>
      <c r="H4324">
        <v>-77.032989999999998</v>
      </c>
      <c r="I4324" t="s">
        <v>21</v>
      </c>
      <c r="J4324">
        <v>96</v>
      </c>
      <c r="K4324">
        <v>184</v>
      </c>
      <c r="L4324">
        <v>0</v>
      </c>
      <c r="M4324" s="13"/>
      <c r="O4324">
        <v>101</v>
      </c>
      <c r="P4324">
        <v>0</v>
      </c>
      <c r="Q4324">
        <v>0</v>
      </c>
    </row>
    <row r="4325" spans="1:18" ht="15.95" customHeight="1">
      <c r="A4325">
        <v>51184324</v>
      </c>
      <c r="B4325" t="s">
        <v>6915</v>
      </c>
      <c r="C4325">
        <v>41149223</v>
      </c>
      <c r="D4325" t="s">
        <v>3135</v>
      </c>
      <c r="F4325" t="s">
        <v>70</v>
      </c>
      <c r="G4325">
        <v>38.930129999999998</v>
      </c>
      <c r="H4325">
        <v>-77.022919999999999</v>
      </c>
      <c r="I4325" t="s">
        <v>21</v>
      </c>
      <c r="J4325">
        <v>299</v>
      </c>
      <c r="K4325">
        <v>2</v>
      </c>
      <c r="L4325">
        <v>8</v>
      </c>
      <c r="M4325" s="1">
        <v>44662</v>
      </c>
      <c r="N4325">
        <v>0.48</v>
      </c>
      <c r="O4325">
        <v>1</v>
      </c>
      <c r="P4325">
        <v>90</v>
      </c>
      <c r="Q4325">
        <v>3</v>
      </c>
      <c r="R4325" t="s">
        <v>6916</v>
      </c>
    </row>
    <row r="4326" spans="1:18" ht="15.95" customHeight="1">
      <c r="A4326">
        <v>51184413</v>
      </c>
      <c r="B4326" t="s">
        <v>6917</v>
      </c>
      <c r="C4326">
        <v>437660791</v>
      </c>
      <c r="D4326" t="s">
        <v>4950</v>
      </c>
      <c r="F4326" t="s">
        <v>34</v>
      </c>
      <c r="G4326">
        <v>38.949289999999998</v>
      </c>
      <c r="H4326">
        <v>-77.016670000000005</v>
      </c>
      <c r="I4326" t="s">
        <v>25</v>
      </c>
      <c r="J4326">
        <v>52</v>
      </c>
      <c r="K4326">
        <v>1</v>
      </c>
      <c r="L4326">
        <v>21</v>
      </c>
      <c r="M4326" s="1">
        <v>44847</v>
      </c>
      <c r="N4326">
        <v>1.26</v>
      </c>
      <c r="O4326">
        <v>19</v>
      </c>
      <c r="P4326">
        <v>365</v>
      </c>
      <c r="Q4326">
        <v>17</v>
      </c>
      <c r="R4326" t="s">
        <v>101</v>
      </c>
    </row>
    <row r="4327" spans="1:18" ht="15.95" customHeight="1">
      <c r="A4327">
        <v>51185118</v>
      </c>
      <c r="B4327" t="s">
        <v>6918</v>
      </c>
      <c r="C4327">
        <v>7650266</v>
      </c>
      <c r="D4327" t="s">
        <v>5726</v>
      </c>
      <c r="F4327" t="s">
        <v>745</v>
      </c>
      <c r="G4327">
        <v>38.969070000000002</v>
      </c>
      <c r="H4327">
        <v>-77.056880000000007</v>
      </c>
      <c r="I4327" t="s">
        <v>21</v>
      </c>
      <c r="J4327">
        <v>284</v>
      </c>
      <c r="K4327">
        <v>31</v>
      </c>
      <c r="L4327">
        <v>0</v>
      </c>
      <c r="M4327" s="13"/>
      <c r="O4327">
        <v>101</v>
      </c>
      <c r="P4327">
        <v>0</v>
      </c>
      <c r="Q4327">
        <v>0</v>
      </c>
    </row>
    <row r="4328" spans="1:18" ht="15.95" customHeight="1">
      <c r="A4328">
        <v>51185408</v>
      </c>
      <c r="B4328" t="s">
        <v>6919</v>
      </c>
      <c r="C4328">
        <v>7650266</v>
      </c>
      <c r="D4328" t="s">
        <v>5726</v>
      </c>
      <c r="F4328" t="s">
        <v>94</v>
      </c>
      <c r="G4328">
        <v>38.912959999999998</v>
      </c>
      <c r="H4328">
        <v>-77.040999999999997</v>
      </c>
      <c r="I4328" t="s">
        <v>21</v>
      </c>
      <c r="J4328">
        <v>135</v>
      </c>
      <c r="K4328">
        <v>31</v>
      </c>
      <c r="L4328">
        <v>0</v>
      </c>
      <c r="M4328" s="13"/>
      <c r="O4328">
        <v>101</v>
      </c>
      <c r="P4328">
        <v>0</v>
      </c>
      <c r="Q4328">
        <v>0</v>
      </c>
    </row>
    <row r="4329" spans="1:18" ht="15.95" customHeight="1">
      <c r="A4329">
        <v>51185671</v>
      </c>
      <c r="B4329" t="s">
        <v>6920</v>
      </c>
      <c r="C4329">
        <v>7650266</v>
      </c>
      <c r="D4329" t="s">
        <v>5726</v>
      </c>
      <c r="F4329" t="s">
        <v>125</v>
      </c>
      <c r="G4329">
        <v>38.913930000000001</v>
      </c>
      <c r="H4329">
        <v>-77.068200000000004</v>
      </c>
      <c r="I4329" t="s">
        <v>21</v>
      </c>
      <c r="J4329">
        <v>196</v>
      </c>
      <c r="K4329">
        <v>31</v>
      </c>
      <c r="L4329">
        <v>0</v>
      </c>
      <c r="M4329" s="13"/>
      <c r="O4329">
        <v>101</v>
      </c>
      <c r="P4329">
        <v>157</v>
      </c>
      <c r="Q4329">
        <v>0</v>
      </c>
    </row>
    <row r="4330" spans="1:18" ht="15.95" customHeight="1">
      <c r="A4330">
        <v>51186109</v>
      </c>
      <c r="B4330" t="s">
        <v>6921</v>
      </c>
      <c r="C4330">
        <v>7650266</v>
      </c>
      <c r="D4330" t="s">
        <v>5726</v>
      </c>
      <c r="F4330" t="s">
        <v>63</v>
      </c>
      <c r="G4330">
        <v>38.910339999999998</v>
      </c>
      <c r="H4330">
        <v>-77.027389999999997</v>
      </c>
      <c r="I4330" t="s">
        <v>21</v>
      </c>
      <c r="J4330">
        <v>121</v>
      </c>
      <c r="K4330">
        <v>31</v>
      </c>
      <c r="L4330">
        <v>0</v>
      </c>
      <c r="M4330" s="13"/>
      <c r="O4330">
        <v>101</v>
      </c>
      <c r="P4330">
        <v>365</v>
      </c>
      <c r="Q4330">
        <v>0</v>
      </c>
    </row>
    <row r="4331" spans="1:18" ht="15.95" customHeight="1">
      <c r="A4331">
        <v>51186392</v>
      </c>
      <c r="B4331" t="s">
        <v>6922</v>
      </c>
      <c r="C4331">
        <v>7650266</v>
      </c>
      <c r="D4331" t="s">
        <v>5726</v>
      </c>
      <c r="F4331" t="s">
        <v>135</v>
      </c>
      <c r="G4331">
        <v>38.880710000000001</v>
      </c>
      <c r="H4331">
        <v>-77.020939999999996</v>
      </c>
      <c r="I4331" t="s">
        <v>21</v>
      </c>
      <c r="J4331">
        <v>201</v>
      </c>
      <c r="K4331">
        <v>31</v>
      </c>
      <c r="L4331">
        <v>1</v>
      </c>
      <c r="M4331" s="1">
        <v>44755</v>
      </c>
      <c r="N4331">
        <v>0.19</v>
      </c>
      <c r="O4331">
        <v>101</v>
      </c>
      <c r="P4331">
        <v>2</v>
      </c>
      <c r="Q4331">
        <v>1</v>
      </c>
      <c r="R4331" s="13"/>
    </row>
    <row r="4332" spans="1:18" ht="15.95" customHeight="1">
      <c r="A4332">
        <v>51186640</v>
      </c>
      <c r="B4332" t="s">
        <v>6923</v>
      </c>
      <c r="C4332">
        <v>7650266</v>
      </c>
      <c r="D4332" t="s">
        <v>5726</v>
      </c>
      <c r="F4332" t="s">
        <v>94</v>
      </c>
      <c r="G4332">
        <v>38.913249999999998</v>
      </c>
      <c r="H4332">
        <v>-77.040930000000003</v>
      </c>
      <c r="I4332" t="s">
        <v>21</v>
      </c>
      <c r="J4332">
        <v>104</v>
      </c>
      <c r="K4332">
        <v>31</v>
      </c>
      <c r="L4332">
        <v>1</v>
      </c>
      <c r="M4332" s="1">
        <v>44720</v>
      </c>
      <c r="N4332">
        <v>0.15</v>
      </c>
      <c r="O4332">
        <v>101</v>
      </c>
      <c r="P4332">
        <v>285</v>
      </c>
      <c r="Q4332">
        <v>1</v>
      </c>
    </row>
    <row r="4333" spans="1:18" ht="15.95" customHeight="1">
      <c r="A4333">
        <v>51187372</v>
      </c>
      <c r="B4333" t="s">
        <v>6924</v>
      </c>
      <c r="C4333">
        <v>399217548</v>
      </c>
      <c r="D4333" t="s">
        <v>6542</v>
      </c>
      <c r="F4333" t="s">
        <v>122</v>
      </c>
      <c r="G4333">
        <v>38.919919999999998</v>
      </c>
      <c r="H4333">
        <v>-77.02364</v>
      </c>
      <c r="I4333" t="s">
        <v>21</v>
      </c>
      <c r="J4333">
        <v>185</v>
      </c>
      <c r="K4333">
        <v>30</v>
      </c>
      <c r="L4333">
        <v>1</v>
      </c>
      <c r="M4333" s="1">
        <v>44715</v>
      </c>
      <c r="N4333">
        <v>0.15</v>
      </c>
      <c r="O4333">
        <v>9</v>
      </c>
      <c r="P4333">
        <v>365</v>
      </c>
      <c r="Q4333">
        <v>1</v>
      </c>
      <c r="R4333" t="s">
        <v>101</v>
      </c>
    </row>
    <row r="4334" spans="1:18" ht="15.95" customHeight="1">
      <c r="A4334">
        <v>51187704</v>
      </c>
      <c r="B4334" t="s">
        <v>6925</v>
      </c>
      <c r="C4334">
        <v>7650266</v>
      </c>
      <c r="D4334" t="s">
        <v>5726</v>
      </c>
      <c r="F4334" t="s">
        <v>94</v>
      </c>
      <c r="G4334">
        <v>38.912219999999998</v>
      </c>
      <c r="H4334">
        <v>-77.037980000000005</v>
      </c>
      <c r="I4334" t="s">
        <v>21</v>
      </c>
      <c r="J4334">
        <v>115</v>
      </c>
      <c r="K4334">
        <v>31</v>
      </c>
      <c r="L4334">
        <v>0</v>
      </c>
      <c r="M4334" s="13"/>
      <c r="O4334">
        <v>101</v>
      </c>
      <c r="P4334">
        <v>365</v>
      </c>
      <c r="Q4334">
        <v>0</v>
      </c>
    </row>
    <row r="4335" spans="1:18" ht="15.95" customHeight="1">
      <c r="A4335">
        <v>51211541</v>
      </c>
      <c r="B4335" t="s">
        <v>6926</v>
      </c>
      <c r="C4335">
        <v>414531185</v>
      </c>
      <c r="D4335" t="s">
        <v>6927</v>
      </c>
      <c r="F4335" t="s">
        <v>135</v>
      </c>
      <c r="G4335">
        <v>38.876849999999997</v>
      </c>
      <c r="H4335">
        <v>-77.013670000000005</v>
      </c>
      <c r="I4335" t="s">
        <v>21</v>
      </c>
      <c r="J4335">
        <v>200</v>
      </c>
      <c r="K4335">
        <v>31</v>
      </c>
      <c r="L4335">
        <v>0</v>
      </c>
      <c r="M4335" s="13"/>
      <c r="O4335">
        <v>1</v>
      </c>
      <c r="P4335">
        <v>0</v>
      </c>
      <c r="Q4335">
        <v>0</v>
      </c>
      <c r="R4335" s="13"/>
    </row>
    <row r="4336" spans="1:18" ht="15.95" customHeight="1">
      <c r="A4336">
        <v>51213047</v>
      </c>
      <c r="B4336" t="s">
        <v>6928</v>
      </c>
      <c r="C4336">
        <v>399217548</v>
      </c>
      <c r="D4336" t="s">
        <v>6542</v>
      </c>
      <c r="F4336" t="s">
        <v>122</v>
      </c>
      <c r="G4336">
        <v>38.918259999999997</v>
      </c>
      <c r="H4336">
        <v>-77.024280000000005</v>
      </c>
      <c r="I4336" t="s">
        <v>21</v>
      </c>
      <c r="J4336">
        <v>159</v>
      </c>
      <c r="K4336">
        <v>30</v>
      </c>
      <c r="L4336">
        <v>1</v>
      </c>
      <c r="M4336" s="1">
        <v>44670</v>
      </c>
      <c r="N4336">
        <v>0.12</v>
      </c>
      <c r="O4336">
        <v>9</v>
      </c>
      <c r="P4336">
        <v>365</v>
      </c>
      <c r="Q4336">
        <v>1</v>
      </c>
      <c r="R4336" s="13" t="s">
        <v>101</v>
      </c>
    </row>
    <row r="4337" spans="1:18" ht="15.95" customHeight="1">
      <c r="A4337">
        <v>51214190</v>
      </c>
      <c r="B4337" t="s">
        <v>6929</v>
      </c>
      <c r="C4337">
        <v>414561076</v>
      </c>
      <c r="D4337" t="s">
        <v>6930</v>
      </c>
      <c r="F4337" t="s">
        <v>373</v>
      </c>
      <c r="G4337">
        <v>38.849249999999998</v>
      </c>
      <c r="H4337">
        <v>-76.978269999999995</v>
      </c>
      <c r="I4337" t="s">
        <v>25</v>
      </c>
      <c r="J4337">
        <v>150</v>
      </c>
      <c r="K4337">
        <v>31</v>
      </c>
      <c r="L4337">
        <v>4</v>
      </c>
      <c r="M4337" s="1">
        <v>44623</v>
      </c>
      <c r="N4337">
        <v>0.25</v>
      </c>
      <c r="O4337">
        <v>1</v>
      </c>
      <c r="P4337">
        <v>365</v>
      </c>
      <c r="Q4337">
        <v>1</v>
      </c>
      <c r="R4337" s="13"/>
    </row>
    <row r="4338" spans="1:18" ht="15.95" customHeight="1">
      <c r="A4338">
        <v>51236808</v>
      </c>
      <c r="B4338" t="s">
        <v>6931</v>
      </c>
      <c r="C4338">
        <v>369362194</v>
      </c>
      <c r="D4338" t="s">
        <v>2660</v>
      </c>
      <c r="F4338" t="s">
        <v>141</v>
      </c>
      <c r="G4338">
        <v>38.905999999999999</v>
      </c>
      <c r="H4338">
        <v>-76.976889999999997</v>
      </c>
      <c r="I4338" t="s">
        <v>21</v>
      </c>
      <c r="J4338">
        <v>45</v>
      </c>
      <c r="K4338">
        <v>31</v>
      </c>
      <c r="L4338">
        <v>10</v>
      </c>
      <c r="M4338" s="1">
        <v>44702</v>
      </c>
      <c r="N4338">
        <v>0.6</v>
      </c>
      <c r="O4338">
        <v>1</v>
      </c>
      <c r="P4338">
        <v>177</v>
      </c>
      <c r="Q4338">
        <v>4</v>
      </c>
      <c r="R4338" s="13"/>
    </row>
    <row r="4339" spans="1:18" ht="15.95" customHeight="1">
      <c r="A4339">
        <v>51246225</v>
      </c>
      <c r="B4339" t="s">
        <v>6932</v>
      </c>
      <c r="C4339">
        <v>49939274</v>
      </c>
      <c r="D4339" t="s">
        <v>2970</v>
      </c>
      <c r="F4339" t="s">
        <v>141</v>
      </c>
      <c r="G4339">
        <v>38.906999999999996</v>
      </c>
      <c r="H4339">
        <v>-76.983099999999993</v>
      </c>
      <c r="I4339" t="s">
        <v>21</v>
      </c>
      <c r="J4339">
        <v>97</v>
      </c>
      <c r="K4339">
        <v>2</v>
      </c>
      <c r="L4339">
        <v>33</v>
      </c>
      <c r="M4339" s="1">
        <v>44907</v>
      </c>
      <c r="N4339">
        <v>1.94</v>
      </c>
      <c r="O4339">
        <v>1</v>
      </c>
      <c r="P4339">
        <v>352</v>
      </c>
      <c r="Q4339">
        <v>17</v>
      </c>
      <c r="R4339" t="s">
        <v>6933</v>
      </c>
    </row>
    <row r="4340" spans="1:18" ht="15.95" customHeight="1">
      <c r="A4340">
        <v>51265806</v>
      </c>
      <c r="B4340" t="s">
        <v>6934</v>
      </c>
      <c r="C4340">
        <v>124782850</v>
      </c>
      <c r="D4340" t="s">
        <v>138</v>
      </c>
      <c r="F4340" t="s">
        <v>162</v>
      </c>
      <c r="G4340">
        <v>38.827019999999997</v>
      </c>
      <c r="H4340">
        <v>-77.01003</v>
      </c>
      <c r="I4340" t="s">
        <v>25</v>
      </c>
      <c r="J4340">
        <v>115</v>
      </c>
      <c r="K4340">
        <v>4</v>
      </c>
      <c r="L4340">
        <v>1</v>
      </c>
      <c r="M4340" s="1">
        <v>44463</v>
      </c>
      <c r="N4340">
        <v>7.0000000000000007E-2</v>
      </c>
      <c r="O4340">
        <v>12</v>
      </c>
      <c r="P4340">
        <v>168</v>
      </c>
      <c r="Q4340">
        <v>0</v>
      </c>
      <c r="R4340" t="s">
        <v>101</v>
      </c>
    </row>
    <row r="4341" spans="1:18" ht="15.95" customHeight="1">
      <c r="A4341">
        <v>51269176</v>
      </c>
      <c r="B4341" t="s">
        <v>6935</v>
      </c>
      <c r="C4341">
        <v>124402493</v>
      </c>
      <c r="D4341" t="s">
        <v>308</v>
      </c>
      <c r="F4341" t="s">
        <v>122</v>
      </c>
      <c r="G4341">
        <v>38.914920000000002</v>
      </c>
      <c r="H4341">
        <v>-77.020150000000001</v>
      </c>
      <c r="I4341" t="s">
        <v>21</v>
      </c>
      <c r="J4341">
        <v>62</v>
      </c>
      <c r="K4341">
        <v>2</v>
      </c>
      <c r="L4341">
        <v>126</v>
      </c>
      <c r="M4341" s="1">
        <v>44912</v>
      </c>
      <c r="N4341">
        <v>7.56</v>
      </c>
      <c r="O4341">
        <v>1</v>
      </c>
      <c r="P4341">
        <v>77</v>
      </c>
      <c r="Q4341">
        <v>93</v>
      </c>
      <c r="R4341" t="s">
        <v>6936</v>
      </c>
    </row>
    <row r="4342" spans="1:18" ht="15.95" customHeight="1">
      <c r="A4342">
        <v>51280194</v>
      </c>
      <c r="B4342" t="s">
        <v>6937</v>
      </c>
      <c r="C4342">
        <v>15513341</v>
      </c>
      <c r="D4342" t="s">
        <v>3405</v>
      </c>
      <c r="F4342" t="s">
        <v>201</v>
      </c>
      <c r="G4342">
        <v>38.883429999999997</v>
      </c>
      <c r="H4342">
        <v>-76.992649999999998</v>
      </c>
      <c r="I4342" t="s">
        <v>21</v>
      </c>
      <c r="J4342">
        <v>120</v>
      </c>
      <c r="K4342">
        <v>31</v>
      </c>
      <c r="L4342">
        <v>7</v>
      </c>
      <c r="M4342" s="1">
        <v>44721</v>
      </c>
      <c r="N4342">
        <v>0.43</v>
      </c>
      <c r="O4342">
        <v>1</v>
      </c>
      <c r="P4342">
        <v>0</v>
      </c>
      <c r="Q4342">
        <v>3</v>
      </c>
    </row>
    <row r="4343" spans="1:18" ht="15.95" customHeight="1">
      <c r="A4343">
        <v>51300055</v>
      </c>
      <c r="B4343" t="s">
        <v>6938</v>
      </c>
      <c r="C4343">
        <v>209151231</v>
      </c>
      <c r="D4343" t="s">
        <v>1875</v>
      </c>
      <c r="F4343" t="s">
        <v>454</v>
      </c>
      <c r="G4343">
        <v>38.895440000000001</v>
      </c>
      <c r="H4343">
        <v>-76.929400000000001</v>
      </c>
      <c r="I4343" t="s">
        <v>21</v>
      </c>
      <c r="J4343">
        <v>125</v>
      </c>
      <c r="K4343">
        <v>31</v>
      </c>
      <c r="L4343">
        <v>2</v>
      </c>
      <c r="M4343" s="1">
        <v>44848</v>
      </c>
      <c r="N4343">
        <v>0.44</v>
      </c>
      <c r="O4343">
        <v>3</v>
      </c>
      <c r="P4343">
        <v>260</v>
      </c>
      <c r="Q4343">
        <v>2</v>
      </c>
    </row>
    <row r="4344" spans="1:18" ht="15.95" customHeight="1">
      <c r="A4344">
        <v>51305557</v>
      </c>
      <c r="B4344" t="s">
        <v>6939</v>
      </c>
      <c r="C4344">
        <v>218477244</v>
      </c>
      <c r="D4344" t="s">
        <v>352</v>
      </c>
      <c r="F4344" t="s">
        <v>60</v>
      </c>
      <c r="G4344">
        <v>38.930079999999997</v>
      </c>
      <c r="H4344">
        <v>-76.977450000000005</v>
      </c>
      <c r="I4344" t="s">
        <v>25</v>
      </c>
      <c r="J4344">
        <v>55</v>
      </c>
      <c r="K4344">
        <v>31</v>
      </c>
      <c r="L4344">
        <v>5</v>
      </c>
      <c r="M4344" s="1">
        <v>44544</v>
      </c>
      <c r="N4344">
        <v>0.3</v>
      </c>
      <c r="O4344">
        <v>1</v>
      </c>
      <c r="P4344">
        <v>203</v>
      </c>
      <c r="Q4344">
        <v>0</v>
      </c>
    </row>
    <row r="4345" spans="1:18" ht="15.95" customHeight="1">
      <c r="A4345">
        <v>51310221</v>
      </c>
      <c r="B4345" t="s">
        <v>6940</v>
      </c>
      <c r="C4345">
        <v>69203193</v>
      </c>
      <c r="D4345" t="s">
        <v>2676</v>
      </c>
      <c r="F4345" t="s">
        <v>94</v>
      </c>
      <c r="G4345">
        <v>38.91531372</v>
      </c>
      <c r="H4345">
        <v>-77.036140439999997</v>
      </c>
      <c r="I4345" t="s">
        <v>21</v>
      </c>
      <c r="J4345">
        <v>70</v>
      </c>
      <c r="K4345">
        <v>31</v>
      </c>
      <c r="L4345">
        <v>4</v>
      </c>
      <c r="M4345" s="1">
        <v>44891</v>
      </c>
      <c r="N4345">
        <v>0.28999999999999998</v>
      </c>
      <c r="O4345">
        <v>34</v>
      </c>
      <c r="P4345">
        <v>309</v>
      </c>
      <c r="Q4345">
        <v>2</v>
      </c>
    </row>
    <row r="4346" spans="1:18" ht="15.95" customHeight="1">
      <c r="A4346">
        <v>51323093</v>
      </c>
      <c r="B4346" t="s">
        <v>6941</v>
      </c>
      <c r="C4346">
        <v>69203193</v>
      </c>
      <c r="D4346" t="s">
        <v>2676</v>
      </c>
      <c r="F4346" t="s">
        <v>94</v>
      </c>
      <c r="G4346">
        <v>38.915799999999997</v>
      </c>
      <c r="H4346">
        <v>-77.035039999999995</v>
      </c>
      <c r="I4346" t="s">
        <v>21</v>
      </c>
      <c r="J4346">
        <v>90</v>
      </c>
      <c r="K4346">
        <v>31</v>
      </c>
      <c r="L4346">
        <v>3</v>
      </c>
      <c r="M4346" s="1">
        <v>44787</v>
      </c>
      <c r="N4346">
        <v>0.25</v>
      </c>
      <c r="O4346">
        <v>34</v>
      </c>
      <c r="P4346">
        <v>347</v>
      </c>
      <c r="Q4346">
        <v>3</v>
      </c>
    </row>
    <row r="4347" spans="1:18" ht="15.95" customHeight="1">
      <c r="A4347">
        <v>51328356</v>
      </c>
      <c r="B4347" t="s">
        <v>6942</v>
      </c>
      <c r="C4347">
        <v>39930655</v>
      </c>
      <c r="D4347" t="s">
        <v>1928</v>
      </c>
      <c r="F4347" t="s">
        <v>201</v>
      </c>
      <c r="G4347">
        <v>38.890239999999999</v>
      </c>
      <c r="H4347">
        <v>-76.987110000000001</v>
      </c>
      <c r="I4347" t="s">
        <v>21</v>
      </c>
      <c r="J4347">
        <v>72</v>
      </c>
      <c r="K4347">
        <v>31</v>
      </c>
      <c r="L4347">
        <v>1</v>
      </c>
      <c r="M4347" s="1">
        <v>44511</v>
      </c>
      <c r="N4347">
        <v>7.0000000000000007E-2</v>
      </c>
      <c r="O4347">
        <v>166</v>
      </c>
      <c r="P4347">
        <v>173</v>
      </c>
      <c r="Q4347">
        <v>0</v>
      </c>
    </row>
    <row r="4348" spans="1:18" ht="15.95" customHeight="1">
      <c r="A4348">
        <v>51349311</v>
      </c>
      <c r="B4348" t="s">
        <v>6943</v>
      </c>
      <c r="C4348">
        <v>12599191</v>
      </c>
      <c r="D4348" t="s">
        <v>6944</v>
      </c>
      <c r="F4348" t="s">
        <v>34</v>
      </c>
      <c r="G4348">
        <v>38.942830000000001</v>
      </c>
      <c r="H4348">
        <v>-77.015889999999999</v>
      </c>
      <c r="I4348" t="s">
        <v>21</v>
      </c>
      <c r="J4348">
        <v>85</v>
      </c>
      <c r="K4348">
        <v>2</v>
      </c>
      <c r="L4348">
        <v>3</v>
      </c>
      <c r="M4348" s="1">
        <v>44696</v>
      </c>
      <c r="N4348">
        <v>0.39</v>
      </c>
      <c r="O4348">
        <v>1</v>
      </c>
      <c r="P4348">
        <v>81</v>
      </c>
      <c r="Q4348">
        <v>3</v>
      </c>
      <c r="R4348" t="s">
        <v>6945</v>
      </c>
    </row>
    <row r="4349" spans="1:18" ht="15.95" customHeight="1">
      <c r="A4349">
        <v>51350578</v>
      </c>
      <c r="B4349" t="s">
        <v>6946</v>
      </c>
      <c r="C4349">
        <v>36086646</v>
      </c>
      <c r="D4349" t="s">
        <v>6947</v>
      </c>
      <c r="F4349" t="s">
        <v>34</v>
      </c>
      <c r="G4349">
        <v>38.9512</v>
      </c>
      <c r="H4349">
        <v>-77.018330000000006</v>
      </c>
      <c r="I4349" t="s">
        <v>25</v>
      </c>
      <c r="J4349">
        <v>46</v>
      </c>
      <c r="K4349">
        <v>1</v>
      </c>
      <c r="L4349">
        <v>43</v>
      </c>
      <c r="M4349" s="1">
        <v>44877</v>
      </c>
      <c r="N4349">
        <v>2.5499999999999998</v>
      </c>
      <c r="O4349">
        <v>1</v>
      </c>
      <c r="P4349">
        <v>365</v>
      </c>
      <c r="Q4349">
        <v>33</v>
      </c>
      <c r="R4349" t="s">
        <v>101</v>
      </c>
    </row>
    <row r="4350" spans="1:18" ht="15.95" customHeight="1">
      <c r="A4350">
        <v>51350659</v>
      </c>
      <c r="B4350" t="s">
        <v>6948</v>
      </c>
      <c r="C4350">
        <v>316598747</v>
      </c>
      <c r="D4350" t="s">
        <v>6949</v>
      </c>
      <c r="F4350" t="s">
        <v>88</v>
      </c>
      <c r="G4350">
        <v>38.906920999999997</v>
      </c>
      <c r="H4350">
        <v>-77.000846999999993</v>
      </c>
      <c r="I4350" t="s">
        <v>21</v>
      </c>
      <c r="J4350">
        <v>116</v>
      </c>
      <c r="K4350">
        <v>1</v>
      </c>
      <c r="L4350">
        <v>36</v>
      </c>
      <c r="M4350" s="1">
        <v>44891</v>
      </c>
      <c r="N4350">
        <v>2.59</v>
      </c>
      <c r="O4350">
        <v>7</v>
      </c>
      <c r="P4350">
        <v>69</v>
      </c>
      <c r="Q4350">
        <v>29</v>
      </c>
      <c r="R4350" t="s">
        <v>101</v>
      </c>
    </row>
    <row r="4351" spans="1:18" ht="15.95" customHeight="1">
      <c r="A4351">
        <v>51350772</v>
      </c>
      <c r="B4351" t="s">
        <v>6950</v>
      </c>
      <c r="C4351">
        <v>316598747</v>
      </c>
      <c r="D4351" t="s">
        <v>6949</v>
      </c>
      <c r="F4351" t="s">
        <v>88</v>
      </c>
      <c r="G4351">
        <v>38.906928999999998</v>
      </c>
      <c r="H4351">
        <v>-77.000953999999993</v>
      </c>
      <c r="I4351" t="s">
        <v>21</v>
      </c>
      <c r="J4351">
        <v>138</v>
      </c>
      <c r="K4351">
        <v>1</v>
      </c>
      <c r="L4351">
        <v>85</v>
      </c>
      <c r="M4351" s="1">
        <v>44885</v>
      </c>
      <c r="N4351">
        <v>6.07</v>
      </c>
      <c r="O4351">
        <v>7</v>
      </c>
      <c r="P4351">
        <v>88</v>
      </c>
      <c r="Q4351">
        <v>49</v>
      </c>
      <c r="R4351" t="s">
        <v>101</v>
      </c>
    </row>
    <row r="4352" spans="1:18" ht="15.95" customHeight="1">
      <c r="A4352">
        <v>51350845</v>
      </c>
      <c r="B4352" t="s">
        <v>6951</v>
      </c>
      <c r="C4352">
        <v>316598747</v>
      </c>
      <c r="D4352" t="s">
        <v>6949</v>
      </c>
      <c r="F4352" t="s">
        <v>88</v>
      </c>
      <c r="G4352">
        <v>38.906962999999998</v>
      </c>
      <c r="H4352">
        <v>-77.001059999999995</v>
      </c>
      <c r="I4352" t="s">
        <v>21</v>
      </c>
      <c r="J4352">
        <v>127</v>
      </c>
      <c r="K4352">
        <v>1</v>
      </c>
      <c r="L4352">
        <v>25</v>
      </c>
      <c r="M4352" s="1">
        <v>44891</v>
      </c>
      <c r="N4352">
        <v>1.83</v>
      </c>
      <c r="O4352">
        <v>7</v>
      </c>
      <c r="P4352">
        <v>97</v>
      </c>
      <c r="Q4352">
        <v>20</v>
      </c>
      <c r="R4352" t="s">
        <v>101</v>
      </c>
    </row>
    <row r="4353" spans="1:18" ht="15.95" customHeight="1">
      <c r="A4353">
        <v>51350933</v>
      </c>
      <c r="B4353" t="s">
        <v>6952</v>
      </c>
      <c r="C4353">
        <v>316598747</v>
      </c>
      <c r="D4353" t="s">
        <v>6949</v>
      </c>
      <c r="F4353" t="s">
        <v>88</v>
      </c>
      <c r="G4353">
        <v>38.906737999999997</v>
      </c>
      <c r="H4353">
        <v>-77.000938000000005</v>
      </c>
      <c r="I4353" t="s">
        <v>21</v>
      </c>
      <c r="J4353">
        <v>141</v>
      </c>
      <c r="K4353">
        <v>1</v>
      </c>
      <c r="L4353">
        <v>72</v>
      </c>
      <c r="M4353" s="1">
        <v>44899</v>
      </c>
      <c r="N4353">
        <v>5.14</v>
      </c>
      <c r="O4353">
        <v>7</v>
      </c>
      <c r="P4353">
        <v>101</v>
      </c>
      <c r="Q4353">
        <v>39</v>
      </c>
      <c r="R4353" t="s">
        <v>101</v>
      </c>
    </row>
    <row r="4354" spans="1:18" ht="15.95" customHeight="1">
      <c r="A4354">
        <v>51351025</v>
      </c>
      <c r="B4354" t="s">
        <v>6953</v>
      </c>
      <c r="C4354">
        <v>316598747</v>
      </c>
      <c r="D4354" t="s">
        <v>6949</v>
      </c>
      <c r="F4354" t="s">
        <v>88</v>
      </c>
      <c r="G4354">
        <v>38.906666000000001</v>
      </c>
      <c r="H4354">
        <v>-77.001189999999994</v>
      </c>
      <c r="I4354" t="s">
        <v>21</v>
      </c>
      <c r="J4354">
        <v>205</v>
      </c>
      <c r="K4354">
        <v>1</v>
      </c>
      <c r="L4354">
        <v>69</v>
      </c>
      <c r="M4354" s="1">
        <v>44886</v>
      </c>
      <c r="N4354">
        <v>4.5</v>
      </c>
      <c r="O4354">
        <v>7</v>
      </c>
      <c r="P4354">
        <v>96</v>
      </c>
      <c r="Q4354">
        <v>47</v>
      </c>
      <c r="R4354" t="s">
        <v>101</v>
      </c>
    </row>
    <row r="4355" spans="1:18" ht="15.95" customHeight="1">
      <c r="A4355">
        <v>51351180</v>
      </c>
      <c r="B4355" t="s">
        <v>6954</v>
      </c>
      <c r="C4355">
        <v>316598747</v>
      </c>
      <c r="D4355" t="s">
        <v>6949</v>
      </c>
      <c r="F4355" t="s">
        <v>88</v>
      </c>
      <c r="G4355">
        <v>38.906680999999999</v>
      </c>
      <c r="H4355">
        <v>-77.000816</v>
      </c>
      <c r="I4355" t="s">
        <v>21</v>
      </c>
      <c r="J4355">
        <v>207</v>
      </c>
      <c r="K4355">
        <v>1</v>
      </c>
      <c r="L4355">
        <v>32</v>
      </c>
      <c r="M4355" s="1">
        <v>44885</v>
      </c>
      <c r="N4355">
        <v>2.27</v>
      </c>
      <c r="O4355">
        <v>7</v>
      </c>
      <c r="P4355">
        <v>104</v>
      </c>
      <c r="Q4355">
        <v>23</v>
      </c>
      <c r="R4355" s="13" t="s">
        <v>101</v>
      </c>
    </row>
    <row r="4356" spans="1:18" ht="15.95" customHeight="1">
      <c r="A4356">
        <v>51351275</v>
      </c>
      <c r="B4356" t="s">
        <v>6955</v>
      </c>
      <c r="C4356">
        <v>316598747</v>
      </c>
      <c r="D4356" t="s">
        <v>6949</v>
      </c>
      <c r="F4356" t="s">
        <v>88</v>
      </c>
      <c r="G4356">
        <v>38.906685000000003</v>
      </c>
      <c r="H4356">
        <v>-77.000991999999997</v>
      </c>
      <c r="I4356" t="s">
        <v>21</v>
      </c>
      <c r="J4356">
        <v>225</v>
      </c>
      <c r="K4356">
        <v>1</v>
      </c>
      <c r="L4356">
        <v>103</v>
      </c>
      <c r="M4356" s="1">
        <v>44885</v>
      </c>
      <c r="N4356">
        <v>7.34</v>
      </c>
      <c r="O4356">
        <v>7</v>
      </c>
      <c r="P4356">
        <v>104</v>
      </c>
      <c r="Q4356">
        <v>59</v>
      </c>
      <c r="R4356" t="s">
        <v>101</v>
      </c>
    </row>
    <row r="4357" spans="1:18" ht="15.95" customHeight="1">
      <c r="A4357">
        <v>51362341</v>
      </c>
      <c r="B4357" t="s">
        <v>6956</v>
      </c>
      <c r="C4357">
        <v>2348858</v>
      </c>
      <c r="D4357" t="s">
        <v>6957</v>
      </c>
      <c r="F4357" t="s">
        <v>28</v>
      </c>
      <c r="G4357">
        <v>38.912649999999999</v>
      </c>
      <c r="H4357">
        <v>-77.010630000000006</v>
      </c>
      <c r="I4357" t="s">
        <v>21</v>
      </c>
      <c r="J4357">
        <v>75</v>
      </c>
      <c r="K4357">
        <v>31</v>
      </c>
      <c r="L4357">
        <v>11</v>
      </c>
      <c r="M4357" s="1">
        <v>44748</v>
      </c>
      <c r="N4357">
        <v>0.76</v>
      </c>
      <c r="O4357">
        <v>1</v>
      </c>
      <c r="P4357">
        <v>333</v>
      </c>
      <c r="Q4357">
        <v>7</v>
      </c>
    </row>
    <row r="4358" spans="1:18" ht="15.95" customHeight="1">
      <c r="A4358">
        <v>51364937</v>
      </c>
      <c r="B4358" t="s">
        <v>6958</v>
      </c>
      <c r="C4358">
        <v>354095879</v>
      </c>
      <c r="D4358" t="s">
        <v>6959</v>
      </c>
      <c r="F4358" t="s">
        <v>28</v>
      </c>
      <c r="G4358">
        <v>38.912590000000002</v>
      </c>
      <c r="H4358">
        <v>-77.001710000000003</v>
      </c>
      <c r="I4358" t="s">
        <v>21</v>
      </c>
      <c r="J4358">
        <v>600</v>
      </c>
      <c r="K4358">
        <v>31</v>
      </c>
      <c r="L4358">
        <v>5</v>
      </c>
      <c r="M4358" s="1">
        <v>44564</v>
      </c>
      <c r="N4358">
        <v>0.31</v>
      </c>
      <c r="O4358">
        <v>1</v>
      </c>
      <c r="P4358">
        <v>365</v>
      </c>
      <c r="Q4358">
        <v>1</v>
      </c>
    </row>
    <row r="4359" spans="1:18" ht="15.95" customHeight="1">
      <c r="A4359">
        <v>51385586</v>
      </c>
      <c r="B4359" t="s">
        <v>6960</v>
      </c>
      <c r="C4359">
        <v>44093503</v>
      </c>
      <c r="D4359" t="s">
        <v>2099</v>
      </c>
      <c r="F4359" t="s">
        <v>141</v>
      </c>
      <c r="G4359">
        <v>38.901350000000001</v>
      </c>
      <c r="H4359">
        <v>-76.98075</v>
      </c>
      <c r="I4359" t="s">
        <v>21</v>
      </c>
      <c r="J4359">
        <v>80</v>
      </c>
      <c r="K4359">
        <v>31</v>
      </c>
      <c r="L4359">
        <v>0</v>
      </c>
      <c r="M4359" s="13"/>
      <c r="O4359">
        <v>1</v>
      </c>
      <c r="P4359">
        <v>0</v>
      </c>
      <c r="Q4359">
        <v>0</v>
      </c>
    </row>
    <row r="4360" spans="1:18" ht="15.95" customHeight="1">
      <c r="A4360">
        <v>51393257</v>
      </c>
      <c r="B4360" t="s">
        <v>6961</v>
      </c>
      <c r="C4360">
        <v>410769692</v>
      </c>
      <c r="D4360" t="s">
        <v>6962</v>
      </c>
      <c r="F4360" t="s">
        <v>70</v>
      </c>
      <c r="G4360">
        <v>38.931469999999997</v>
      </c>
      <c r="H4360">
        <v>-77.024630000000002</v>
      </c>
      <c r="I4360" t="s">
        <v>21</v>
      </c>
      <c r="J4360">
        <v>155</v>
      </c>
      <c r="K4360">
        <v>31</v>
      </c>
      <c r="L4360">
        <v>4</v>
      </c>
      <c r="M4360" s="1">
        <v>44661</v>
      </c>
      <c r="N4360">
        <v>0.25</v>
      </c>
      <c r="O4360">
        <v>1</v>
      </c>
      <c r="P4360">
        <v>364</v>
      </c>
      <c r="Q4360">
        <v>2</v>
      </c>
    </row>
    <row r="4361" spans="1:18" ht="15.95" customHeight="1">
      <c r="A4361">
        <v>51402226</v>
      </c>
      <c r="B4361" t="s">
        <v>6963</v>
      </c>
      <c r="C4361">
        <v>44838747</v>
      </c>
      <c r="D4361" t="s">
        <v>6964</v>
      </c>
      <c r="F4361" t="s">
        <v>77</v>
      </c>
      <c r="G4361">
        <v>38.958939999999998</v>
      </c>
      <c r="H4361">
        <v>-77.087299999999999</v>
      </c>
      <c r="I4361" t="s">
        <v>21</v>
      </c>
      <c r="J4361">
        <v>650</v>
      </c>
      <c r="K4361">
        <v>2</v>
      </c>
      <c r="L4361">
        <v>13</v>
      </c>
      <c r="M4361" s="1">
        <v>44690</v>
      </c>
      <c r="N4361">
        <v>0.79</v>
      </c>
      <c r="O4361">
        <v>1</v>
      </c>
      <c r="P4361">
        <v>0</v>
      </c>
      <c r="Q4361">
        <v>3</v>
      </c>
      <c r="R4361" s="13" t="s">
        <v>6965</v>
      </c>
    </row>
    <row r="4362" spans="1:18" ht="15.95" customHeight="1">
      <c r="A4362">
        <v>51408229</v>
      </c>
      <c r="B4362" t="s">
        <v>6966</v>
      </c>
      <c r="C4362">
        <v>10112608</v>
      </c>
      <c r="D4362" t="s">
        <v>6967</v>
      </c>
      <c r="F4362" t="s">
        <v>745</v>
      </c>
      <c r="G4362">
        <v>38.964739999999999</v>
      </c>
      <c r="H4362">
        <v>-77.053929999999994</v>
      </c>
      <c r="I4362" t="s">
        <v>21</v>
      </c>
      <c r="J4362">
        <v>95</v>
      </c>
      <c r="K4362">
        <v>2</v>
      </c>
      <c r="L4362">
        <v>79</v>
      </c>
      <c r="M4362" s="1">
        <v>44914</v>
      </c>
      <c r="N4362">
        <v>4.78</v>
      </c>
      <c r="O4362">
        <v>1</v>
      </c>
      <c r="P4362">
        <v>329</v>
      </c>
      <c r="Q4362">
        <v>73</v>
      </c>
      <c r="R4362" t="s">
        <v>6968</v>
      </c>
    </row>
    <row r="4363" spans="1:18" ht="15.95" customHeight="1">
      <c r="A4363">
        <v>51426986</v>
      </c>
      <c r="B4363" t="s">
        <v>6969</v>
      </c>
      <c r="C4363">
        <v>24953267</v>
      </c>
      <c r="D4363" t="s">
        <v>2511</v>
      </c>
      <c r="F4363" t="s">
        <v>368</v>
      </c>
      <c r="G4363">
        <v>38.933419999999998</v>
      </c>
      <c r="H4363">
        <v>-77.058769999999996</v>
      </c>
      <c r="I4363" t="s">
        <v>21</v>
      </c>
      <c r="J4363">
        <v>85</v>
      </c>
      <c r="K4363">
        <v>10</v>
      </c>
      <c r="L4363">
        <v>24</v>
      </c>
      <c r="M4363" s="1">
        <v>44863</v>
      </c>
      <c r="N4363">
        <v>1.48</v>
      </c>
      <c r="O4363">
        <v>3</v>
      </c>
      <c r="P4363">
        <v>364</v>
      </c>
      <c r="Q4363">
        <v>14</v>
      </c>
      <c r="R4363" t="s">
        <v>1119</v>
      </c>
    </row>
    <row r="4364" spans="1:18" ht="15.95" customHeight="1">
      <c r="A4364">
        <v>51430034</v>
      </c>
      <c r="B4364" t="s">
        <v>6970</v>
      </c>
      <c r="C4364">
        <v>122382567</v>
      </c>
      <c r="D4364" t="s">
        <v>2565</v>
      </c>
      <c r="F4364" t="s">
        <v>88</v>
      </c>
      <c r="G4364">
        <v>38.89734</v>
      </c>
      <c r="H4364">
        <v>-76.991460000000004</v>
      </c>
      <c r="I4364" t="s">
        <v>21</v>
      </c>
      <c r="J4364">
        <v>168</v>
      </c>
      <c r="K4364">
        <v>31</v>
      </c>
      <c r="L4364">
        <v>10</v>
      </c>
      <c r="M4364" s="1">
        <v>44815</v>
      </c>
      <c r="N4364">
        <v>0.6</v>
      </c>
      <c r="O4364">
        <v>28</v>
      </c>
      <c r="P4364">
        <v>340</v>
      </c>
      <c r="Q4364">
        <v>7</v>
      </c>
    </row>
    <row r="4365" spans="1:18" ht="15.95" customHeight="1">
      <c r="A4365">
        <v>51432804</v>
      </c>
      <c r="B4365" t="s">
        <v>6971</v>
      </c>
      <c r="C4365">
        <v>364187615</v>
      </c>
      <c r="D4365" t="s">
        <v>5909</v>
      </c>
      <c r="F4365" t="s">
        <v>853</v>
      </c>
      <c r="G4365">
        <v>38.89629</v>
      </c>
      <c r="H4365">
        <v>-76.956879999999998</v>
      </c>
      <c r="I4365" t="s">
        <v>21</v>
      </c>
      <c r="J4365">
        <v>149</v>
      </c>
      <c r="K4365">
        <v>2</v>
      </c>
      <c r="L4365">
        <v>25</v>
      </c>
      <c r="M4365" s="1">
        <v>44772</v>
      </c>
      <c r="N4365">
        <v>1.64</v>
      </c>
      <c r="O4365">
        <v>2</v>
      </c>
      <c r="P4365">
        <v>294</v>
      </c>
      <c r="Q4365">
        <v>17</v>
      </c>
      <c r="R4365" t="s">
        <v>101</v>
      </c>
    </row>
    <row r="4366" spans="1:18" ht="15.95" customHeight="1">
      <c r="A4366">
        <v>51434786</v>
      </c>
      <c r="B4366" t="s">
        <v>6972</v>
      </c>
      <c r="C4366">
        <v>95748990</v>
      </c>
      <c r="D4366" t="s">
        <v>5519</v>
      </c>
      <c r="F4366" t="s">
        <v>34</v>
      </c>
      <c r="G4366">
        <v>38.955269999999999</v>
      </c>
      <c r="H4366">
        <v>-77.020920000000004</v>
      </c>
      <c r="I4366" t="s">
        <v>21</v>
      </c>
      <c r="J4366">
        <v>102</v>
      </c>
      <c r="K4366">
        <v>2</v>
      </c>
      <c r="L4366">
        <v>34</v>
      </c>
      <c r="M4366" s="1">
        <v>44900</v>
      </c>
      <c r="N4366">
        <v>2.29</v>
      </c>
      <c r="O4366">
        <v>2</v>
      </c>
      <c r="P4366">
        <v>149</v>
      </c>
      <c r="Q4366">
        <v>28</v>
      </c>
      <c r="R4366" t="s">
        <v>5520</v>
      </c>
    </row>
    <row r="4367" spans="1:18" ht="15.95" customHeight="1">
      <c r="A4367">
        <v>51440218</v>
      </c>
      <c r="B4367" t="s">
        <v>6973</v>
      </c>
      <c r="C4367">
        <v>38254954</v>
      </c>
      <c r="D4367" t="s">
        <v>6974</v>
      </c>
      <c r="F4367" t="s">
        <v>28</v>
      </c>
      <c r="G4367">
        <v>38.911630000000002</v>
      </c>
      <c r="H4367">
        <v>-77.005740000000003</v>
      </c>
      <c r="I4367" t="s">
        <v>21</v>
      </c>
      <c r="J4367">
        <v>131</v>
      </c>
      <c r="K4367">
        <v>2</v>
      </c>
      <c r="L4367">
        <v>85</v>
      </c>
      <c r="M4367" s="1">
        <v>44888</v>
      </c>
      <c r="N4367">
        <v>5.65</v>
      </c>
      <c r="O4367">
        <v>1</v>
      </c>
      <c r="P4367">
        <v>73</v>
      </c>
      <c r="Q4367">
        <v>63</v>
      </c>
      <c r="R4367" t="s">
        <v>6975</v>
      </c>
    </row>
    <row r="4368" spans="1:18" ht="15.95" customHeight="1">
      <c r="A4368">
        <v>51448042</v>
      </c>
      <c r="B4368" t="s">
        <v>6976</v>
      </c>
      <c r="C4368">
        <v>337020834</v>
      </c>
      <c r="D4368" t="s">
        <v>5917</v>
      </c>
      <c r="F4368" t="s">
        <v>91</v>
      </c>
      <c r="G4368">
        <v>38.962420000000002</v>
      </c>
      <c r="H4368">
        <v>-77.001519999999999</v>
      </c>
      <c r="I4368" t="s">
        <v>25</v>
      </c>
      <c r="J4368">
        <v>33</v>
      </c>
      <c r="K4368">
        <v>32</v>
      </c>
      <c r="L4368">
        <v>9</v>
      </c>
      <c r="M4368" s="1">
        <v>44561</v>
      </c>
      <c r="N4368">
        <v>0.54</v>
      </c>
      <c r="O4368">
        <v>3</v>
      </c>
      <c r="P4368">
        <v>0</v>
      </c>
      <c r="Q4368">
        <v>1</v>
      </c>
    </row>
    <row r="4369" spans="1:18" ht="15.95" customHeight="1">
      <c r="A4369">
        <v>51469358</v>
      </c>
      <c r="B4369" t="s">
        <v>6977</v>
      </c>
      <c r="C4369">
        <v>26180779</v>
      </c>
      <c r="D4369" t="s">
        <v>2487</v>
      </c>
      <c r="F4369" t="s">
        <v>63</v>
      </c>
      <c r="G4369">
        <v>38.910719999999998</v>
      </c>
      <c r="H4369">
        <v>-77.023960000000002</v>
      </c>
      <c r="I4369" t="s">
        <v>21</v>
      </c>
      <c r="J4369">
        <v>228</v>
      </c>
      <c r="K4369">
        <v>1</v>
      </c>
      <c r="L4369">
        <v>34</v>
      </c>
      <c r="M4369" s="1">
        <v>44834</v>
      </c>
      <c r="N4369">
        <v>2.0699999999999998</v>
      </c>
      <c r="O4369">
        <v>9</v>
      </c>
      <c r="P4369">
        <v>161</v>
      </c>
      <c r="Q4369">
        <v>25</v>
      </c>
      <c r="R4369" t="s">
        <v>101</v>
      </c>
    </row>
    <row r="4370" spans="1:18" ht="15.95" customHeight="1">
      <c r="A4370">
        <v>51473520</v>
      </c>
      <c r="B4370" t="s">
        <v>6978</v>
      </c>
      <c r="C4370">
        <v>416907530</v>
      </c>
      <c r="D4370" t="s">
        <v>6979</v>
      </c>
      <c r="F4370" t="s">
        <v>162</v>
      </c>
      <c r="G4370">
        <v>38.836460000000002</v>
      </c>
      <c r="H4370">
        <v>-77.003690000000006</v>
      </c>
      <c r="I4370" t="s">
        <v>21</v>
      </c>
      <c r="J4370">
        <v>65</v>
      </c>
      <c r="K4370">
        <v>1</v>
      </c>
      <c r="L4370">
        <v>54</v>
      </c>
      <c r="M4370" s="1">
        <v>44907</v>
      </c>
      <c r="N4370">
        <v>3.24</v>
      </c>
      <c r="O4370">
        <v>1</v>
      </c>
      <c r="P4370">
        <v>70</v>
      </c>
      <c r="Q4370">
        <v>37</v>
      </c>
      <c r="R4370" t="s">
        <v>6980</v>
      </c>
    </row>
    <row r="4371" spans="1:18" ht="15.95" customHeight="1">
      <c r="A4371">
        <v>51484185</v>
      </c>
      <c r="B4371" t="s">
        <v>6981</v>
      </c>
      <c r="C4371">
        <v>415795947</v>
      </c>
      <c r="D4371" t="s">
        <v>1111</v>
      </c>
      <c r="F4371" t="s">
        <v>28</v>
      </c>
      <c r="G4371">
        <v>38.913879999999999</v>
      </c>
      <c r="H4371">
        <v>-77.002529999999993</v>
      </c>
      <c r="I4371" t="s">
        <v>21</v>
      </c>
      <c r="J4371">
        <v>500</v>
      </c>
      <c r="K4371">
        <v>31</v>
      </c>
      <c r="L4371">
        <v>35</v>
      </c>
      <c r="M4371" s="1">
        <v>44843</v>
      </c>
      <c r="N4371">
        <v>2.1</v>
      </c>
      <c r="O4371">
        <v>3</v>
      </c>
      <c r="P4371">
        <v>362</v>
      </c>
      <c r="Q4371">
        <v>20</v>
      </c>
    </row>
    <row r="4372" spans="1:18" ht="15.95" customHeight="1">
      <c r="A4372">
        <v>51487377</v>
      </c>
      <c r="B4372" t="s">
        <v>6982</v>
      </c>
      <c r="C4372">
        <v>360380092</v>
      </c>
      <c r="D4372" t="s">
        <v>3262</v>
      </c>
      <c r="F4372" t="s">
        <v>162</v>
      </c>
      <c r="G4372">
        <v>38.830080000000002</v>
      </c>
      <c r="H4372">
        <v>-76.999549999999999</v>
      </c>
      <c r="I4372" t="s">
        <v>21</v>
      </c>
      <c r="J4372">
        <v>410</v>
      </c>
      <c r="K4372">
        <v>7</v>
      </c>
      <c r="L4372">
        <v>1</v>
      </c>
      <c r="M4372" s="1">
        <v>44699</v>
      </c>
      <c r="N4372">
        <v>0.14000000000000001</v>
      </c>
      <c r="O4372">
        <v>5</v>
      </c>
      <c r="P4372">
        <v>365</v>
      </c>
      <c r="Q4372">
        <v>1</v>
      </c>
      <c r="R4372" s="13" t="s">
        <v>6983</v>
      </c>
    </row>
    <row r="4373" spans="1:18" ht="15.95" customHeight="1">
      <c r="A4373">
        <v>51489662</v>
      </c>
      <c r="B4373" t="s">
        <v>6984</v>
      </c>
      <c r="C4373">
        <v>417050154</v>
      </c>
      <c r="D4373" t="s">
        <v>4974</v>
      </c>
      <c r="F4373" t="s">
        <v>88</v>
      </c>
      <c r="G4373">
        <v>38.897689999999997</v>
      </c>
      <c r="H4373">
        <v>-76.999269999999996</v>
      </c>
      <c r="I4373" t="s">
        <v>21</v>
      </c>
      <c r="J4373">
        <v>165</v>
      </c>
      <c r="K4373">
        <v>2</v>
      </c>
      <c r="L4373">
        <v>94</v>
      </c>
      <c r="M4373" s="1">
        <v>44904</v>
      </c>
      <c r="N4373">
        <v>6.25</v>
      </c>
      <c r="O4373">
        <v>1</v>
      </c>
      <c r="P4373">
        <v>64</v>
      </c>
      <c r="Q4373">
        <v>78</v>
      </c>
      <c r="R4373" t="s">
        <v>6985</v>
      </c>
    </row>
    <row r="4374" spans="1:18" ht="15.95" customHeight="1">
      <c r="A4374">
        <v>51507369</v>
      </c>
      <c r="B4374" t="s">
        <v>6986</v>
      </c>
      <c r="C4374">
        <v>2841377</v>
      </c>
      <c r="D4374" t="s">
        <v>1437</v>
      </c>
      <c r="F4374" t="s">
        <v>77</v>
      </c>
      <c r="G4374">
        <v>38.947609999999997</v>
      </c>
      <c r="H4374">
        <v>-77.094359999999995</v>
      </c>
      <c r="I4374" t="s">
        <v>21</v>
      </c>
      <c r="J4374">
        <v>99</v>
      </c>
      <c r="K4374">
        <v>3</v>
      </c>
      <c r="L4374">
        <v>19</v>
      </c>
      <c r="M4374" s="1">
        <v>44911</v>
      </c>
      <c r="N4374">
        <v>1.56</v>
      </c>
      <c r="O4374">
        <v>1</v>
      </c>
      <c r="P4374">
        <v>231</v>
      </c>
      <c r="Q4374">
        <v>19</v>
      </c>
      <c r="R4374" t="s">
        <v>6987</v>
      </c>
    </row>
    <row r="4375" spans="1:18" ht="15.95" customHeight="1">
      <c r="A4375">
        <v>51507972</v>
      </c>
      <c r="B4375" t="s">
        <v>6988</v>
      </c>
      <c r="C4375">
        <v>12524531</v>
      </c>
      <c r="D4375" t="s">
        <v>6989</v>
      </c>
      <c r="F4375" t="s">
        <v>63</v>
      </c>
      <c r="G4375">
        <v>38.912880000000001</v>
      </c>
      <c r="H4375">
        <v>-77.022329999999997</v>
      </c>
      <c r="I4375" t="s">
        <v>21</v>
      </c>
      <c r="J4375">
        <v>4357</v>
      </c>
      <c r="K4375">
        <v>31</v>
      </c>
      <c r="L4375">
        <v>31</v>
      </c>
      <c r="M4375" s="1">
        <v>44584</v>
      </c>
      <c r="N4375">
        <v>1.9</v>
      </c>
      <c r="O4375">
        <v>4</v>
      </c>
      <c r="P4375">
        <v>0</v>
      </c>
      <c r="Q4375">
        <v>9</v>
      </c>
    </row>
    <row r="4376" spans="1:18" ht="15.95" customHeight="1">
      <c r="A4376">
        <v>51510887</v>
      </c>
      <c r="B4376" t="s">
        <v>6990</v>
      </c>
      <c r="C4376">
        <v>12524531</v>
      </c>
      <c r="D4376" t="s">
        <v>6989</v>
      </c>
      <c r="F4376" t="s">
        <v>201</v>
      </c>
      <c r="G4376">
        <v>38.881770000000003</v>
      </c>
      <c r="H4376">
        <v>-76.989069999999998</v>
      </c>
      <c r="I4376" t="s">
        <v>21</v>
      </c>
      <c r="J4376">
        <v>200</v>
      </c>
      <c r="K4376">
        <v>31</v>
      </c>
      <c r="L4376">
        <v>0</v>
      </c>
      <c r="M4376" s="13"/>
      <c r="O4376">
        <v>4</v>
      </c>
      <c r="P4376">
        <v>0</v>
      </c>
      <c r="Q4376">
        <v>0</v>
      </c>
    </row>
    <row r="4377" spans="1:18" ht="15.95" customHeight="1">
      <c r="A4377">
        <v>51510888</v>
      </c>
      <c r="B4377" t="s">
        <v>6991</v>
      </c>
      <c r="C4377">
        <v>12524531</v>
      </c>
      <c r="D4377" t="s">
        <v>6989</v>
      </c>
      <c r="F4377" t="s">
        <v>20</v>
      </c>
      <c r="G4377">
        <v>38.96508</v>
      </c>
      <c r="H4377">
        <v>-77.023169999999993</v>
      </c>
      <c r="I4377" t="s">
        <v>25</v>
      </c>
      <c r="J4377">
        <v>69</v>
      </c>
      <c r="K4377">
        <v>31</v>
      </c>
      <c r="L4377">
        <v>7</v>
      </c>
      <c r="M4377" s="1">
        <v>44488</v>
      </c>
      <c r="N4377">
        <v>0.44</v>
      </c>
      <c r="O4377">
        <v>4</v>
      </c>
      <c r="P4377">
        <v>0</v>
      </c>
      <c r="Q4377">
        <v>0</v>
      </c>
    </row>
    <row r="4378" spans="1:18" ht="15.95" customHeight="1">
      <c r="A4378">
        <v>51519661</v>
      </c>
      <c r="B4378" t="s">
        <v>7196</v>
      </c>
      <c r="C4378">
        <v>104704194</v>
      </c>
      <c r="D4378" t="s">
        <v>1900</v>
      </c>
      <c r="F4378" t="s">
        <v>162</v>
      </c>
      <c r="G4378">
        <v>38.83775</v>
      </c>
      <c r="H4378">
        <v>-77.003910000000005</v>
      </c>
      <c r="I4378" t="s">
        <v>21</v>
      </c>
      <c r="J4378">
        <v>224</v>
      </c>
      <c r="K4378">
        <v>31</v>
      </c>
      <c r="L4378">
        <v>4</v>
      </c>
      <c r="M4378" s="1">
        <v>44526</v>
      </c>
      <c r="N4378">
        <v>0.25</v>
      </c>
      <c r="O4378">
        <v>2</v>
      </c>
      <c r="P4378">
        <v>178</v>
      </c>
      <c r="Q4378">
        <v>0</v>
      </c>
      <c r="R4378" s="13"/>
    </row>
    <row r="4379" spans="1:18" ht="15.95" customHeight="1">
      <c r="A4379">
        <v>51532952</v>
      </c>
      <c r="B4379" t="s">
        <v>7197</v>
      </c>
      <c r="C4379">
        <v>39631646</v>
      </c>
      <c r="D4379" t="s">
        <v>7198</v>
      </c>
      <c r="F4379" t="s">
        <v>122</v>
      </c>
      <c r="G4379">
        <v>38.916029999999999</v>
      </c>
      <c r="H4379">
        <v>-77.03143</v>
      </c>
      <c r="I4379" t="s">
        <v>21</v>
      </c>
      <c r="J4379">
        <v>699</v>
      </c>
      <c r="K4379">
        <v>3</v>
      </c>
      <c r="L4379">
        <v>17</v>
      </c>
      <c r="M4379" s="1">
        <v>44904</v>
      </c>
      <c r="N4379">
        <v>1.19</v>
      </c>
      <c r="O4379">
        <v>1</v>
      </c>
      <c r="P4379">
        <v>207</v>
      </c>
      <c r="Q4379">
        <v>16</v>
      </c>
      <c r="R4379" s="2" t="s">
        <v>7199</v>
      </c>
    </row>
    <row r="4380" spans="1:18" ht="15.95" customHeight="1">
      <c r="A4380">
        <v>51542323</v>
      </c>
      <c r="B4380" t="s">
        <v>7200</v>
      </c>
      <c r="C4380">
        <v>227194376</v>
      </c>
      <c r="D4380" t="s">
        <v>7201</v>
      </c>
      <c r="F4380" t="s">
        <v>1521</v>
      </c>
      <c r="G4380">
        <v>38.919649999999997</v>
      </c>
      <c r="H4380">
        <v>-76.966149999999999</v>
      </c>
      <c r="I4380" t="s">
        <v>21</v>
      </c>
      <c r="J4380">
        <v>300</v>
      </c>
      <c r="K4380">
        <v>3</v>
      </c>
      <c r="L4380">
        <v>33</v>
      </c>
      <c r="M4380" s="1">
        <v>44878</v>
      </c>
      <c r="N4380">
        <v>2.0099999999999998</v>
      </c>
      <c r="O4380">
        <v>5</v>
      </c>
      <c r="P4380">
        <v>347</v>
      </c>
      <c r="Q4380">
        <v>24</v>
      </c>
      <c r="R4380" t="s">
        <v>101</v>
      </c>
    </row>
    <row r="4381" spans="1:18" ht="15.95" customHeight="1">
      <c r="A4381">
        <v>51542353</v>
      </c>
      <c r="B4381" t="s">
        <v>7202</v>
      </c>
      <c r="C4381">
        <v>335736622</v>
      </c>
      <c r="D4381" t="s">
        <v>7203</v>
      </c>
      <c r="F4381" t="s">
        <v>201</v>
      </c>
      <c r="G4381">
        <v>38.892020000000002</v>
      </c>
      <c r="H4381">
        <v>-76.993369999999999</v>
      </c>
      <c r="I4381" t="s">
        <v>21</v>
      </c>
      <c r="J4381">
        <v>188</v>
      </c>
      <c r="K4381">
        <v>2</v>
      </c>
      <c r="L4381">
        <v>79</v>
      </c>
      <c r="M4381" s="1">
        <v>44907</v>
      </c>
      <c r="N4381">
        <v>5.25</v>
      </c>
      <c r="O4381">
        <v>1</v>
      </c>
      <c r="P4381">
        <v>134</v>
      </c>
      <c r="Q4381">
        <v>65</v>
      </c>
      <c r="R4381" t="s">
        <v>7204</v>
      </c>
    </row>
    <row r="4382" spans="1:18" ht="15.95" customHeight="1">
      <c r="A4382">
        <v>51555945</v>
      </c>
      <c r="B4382" t="s">
        <v>7205</v>
      </c>
      <c r="C4382">
        <v>46630199</v>
      </c>
      <c r="D4382" t="s">
        <v>992</v>
      </c>
      <c r="F4382" t="s">
        <v>28</v>
      </c>
      <c r="G4382">
        <v>38.919400000000003</v>
      </c>
      <c r="H4382">
        <v>-77.011669999999995</v>
      </c>
      <c r="I4382" t="s">
        <v>21</v>
      </c>
      <c r="J4382">
        <v>85</v>
      </c>
      <c r="K4382">
        <v>2</v>
      </c>
      <c r="L4382">
        <v>54</v>
      </c>
      <c r="M4382" s="1">
        <v>44906</v>
      </c>
      <c r="N4382">
        <v>3.33</v>
      </c>
      <c r="O4382">
        <v>89</v>
      </c>
      <c r="P4382">
        <v>169</v>
      </c>
      <c r="Q4382">
        <v>47</v>
      </c>
      <c r="R4382" t="s">
        <v>7206</v>
      </c>
    </row>
    <row r="4383" spans="1:18" ht="15.95" customHeight="1">
      <c r="A4383">
        <v>51565005</v>
      </c>
      <c r="B4383" t="s">
        <v>7207</v>
      </c>
      <c r="C4383">
        <v>21377902</v>
      </c>
      <c r="D4383" t="s">
        <v>7208</v>
      </c>
      <c r="F4383" t="s">
        <v>63</v>
      </c>
      <c r="G4383">
        <v>38.912750000000003</v>
      </c>
      <c r="H4383">
        <v>-77.029079999999993</v>
      </c>
      <c r="I4383" t="s">
        <v>21</v>
      </c>
      <c r="J4383">
        <v>147</v>
      </c>
      <c r="K4383">
        <v>5</v>
      </c>
      <c r="L4383">
        <v>44</v>
      </c>
      <c r="M4383" s="1">
        <v>44906</v>
      </c>
      <c r="N4383">
        <v>2.69</v>
      </c>
      <c r="O4383">
        <v>1</v>
      </c>
      <c r="P4383">
        <v>343</v>
      </c>
      <c r="Q4383">
        <v>31</v>
      </c>
      <c r="R4383" t="s">
        <v>7209</v>
      </c>
    </row>
    <row r="4384" spans="1:18" ht="15.95" customHeight="1">
      <c r="A4384">
        <v>51577035</v>
      </c>
      <c r="B4384" t="s">
        <v>7210</v>
      </c>
      <c r="C4384">
        <v>162610060</v>
      </c>
      <c r="D4384" t="s">
        <v>1437</v>
      </c>
      <c r="F4384" t="s">
        <v>141</v>
      </c>
      <c r="G4384">
        <v>38.90896</v>
      </c>
      <c r="H4384">
        <v>-77.000299999999996</v>
      </c>
      <c r="I4384" t="s">
        <v>21</v>
      </c>
      <c r="J4384">
        <v>120</v>
      </c>
      <c r="K4384">
        <v>31</v>
      </c>
      <c r="L4384">
        <v>1</v>
      </c>
      <c r="M4384" s="1">
        <v>44804</v>
      </c>
      <c r="N4384">
        <v>0.27</v>
      </c>
      <c r="O4384">
        <v>1</v>
      </c>
      <c r="P4384">
        <v>148</v>
      </c>
      <c r="Q4384">
        <v>1</v>
      </c>
    </row>
    <row r="4385" spans="1:18" ht="15.95" customHeight="1">
      <c r="A4385">
        <v>51583699</v>
      </c>
      <c r="B4385" t="s">
        <v>5890</v>
      </c>
      <c r="C4385">
        <v>39930655</v>
      </c>
      <c r="D4385" t="s">
        <v>1928</v>
      </c>
      <c r="F4385" t="s">
        <v>63</v>
      </c>
      <c r="G4385">
        <v>38.908029999999997</v>
      </c>
      <c r="H4385">
        <v>-77.033789999999996</v>
      </c>
      <c r="I4385" t="s">
        <v>21</v>
      </c>
      <c r="J4385">
        <v>148</v>
      </c>
      <c r="K4385">
        <v>2</v>
      </c>
      <c r="L4385">
        <v>40</v>
      </c>
      <c r="M4385" s="1">
        <v>44847</v>
      </c>
      <c r="N4385">
        <v>2.58</v>
      </c>
      <c r="O4385">
        <v>166</v>
      </c>
      <c r="P4385">
        <v>310</v>
      </c>
      <c r="Q4385">
        <v>30</v>
      </c>
      <c r="R4385" s="13" t="s">
        <v>101</v>
      </c>
    </row>
    <row r="4386" spans="1:18" ht="15.95" customHeight="1">
      <c r="A4386">
        <v>51584912</v>
      </c>
      <c r="B4386" t="s">
        <v>7211</v>
      </c>
      <c r="C4386">
        <v>34926050</v>
      </c>
      <c r="D4386" t="s">
        <v>697</v>
      </c>
      <c r="F4386" t="s">
        <v>195</v>
      </c>
      <c r="G4386">
        <v>38.937620000000003</v>
      </c>
      <c r="H4386">
        <v>-76.995180000000005</v>
      </c>
      <c r="I4386" t="s">
        <v>21</v>
      </c>
      <c r="J4386">
        <v>96</v>
      </c>
      <c r="K4386">
        <v>2</v>
      </c>
      <c r="L4386">
        <v>49</v>
      </c>
      <c r="M4386" s="1">
        <v>44909</v>
      </c>
      <c r="N4386">
        <v>3.07</v>
      </c>
      <c r="O4386">
        <v>1</v>
      </c>
      <c r="P4386">
        <v>305</v>
      </c>
      <c r="Q4386">
        <v>35</v>
      </c>
      <c r="R4386" t="s">
        <v>7212</v>
      </c>
    </row>
    <row r="4387" spans="1:18" ht="15.95" customHeight="1">
      <c r="A4387">
        <v>51584974</v>
      </c>
      <c r="B4387" t="s">
        <v>7213</v>
      </c>
      <c r="C4387">
        <v>25174501</v>
      </c>
      <c r="D4387" t="s">
        <v>865</v>
      </c>
      <c r="F4387" t="s">
        <v>70</v>
      </c>
      <c r="G4387">
        <v>38.929400000000001</v>
      </c>
      <c r="H4387">
        <v>-77.037869999999998</v>
      </c>
      <c r="I4387" t="s">
        <v>21</v>
      </c>
      <c r="J4387">
        <v>95</v>
      </c>
      <c r="K4387">
        <v>31</v>
      </c>
      <c r="L4387">
        <v>7</v>
      </c>
      <c r="M4387" s="1">
        <v>44545</v>
      </c>
      <c r="N4387">
        <v>0.43</v>
      </c>
      <c r="O4387">
        <v>1</v>
      </c>
      <c r="P4387">
        <v>78</v>
      </c>
      <c r="Q4387">
        <v>0</v>
      </c>
    </row>
    <row r="4388" spans="1:18" ht="15.95" customHeight="1">
      <c r="A4388">
        <v>51596844</v>
      </c>
      <c r="B4388" t="s">
        <v>7214</v>
      </c>
      <c r="C4388">
        <v>401132548</v>
      </c>
      <c r="D4388" t="s">
        <v>7215</v>
      </c>
      <c r="F4388" t="s">
        <v>1044</v>
      </c>
      <c r="G4388">
        <v>38.870190000000001</v>
      </c>
      <c r="H4388">
        <v>-76.977019999999996</v>
      </c>
      <c r="I4388" t="s">
        <v>25</v>
      </c>
      <c r="J4388">
        <v>95</v>
      </c>
      <c r="K4388">
        <v>2</v>
      </c>
      <c r="L4388">
        <v>7</v>
      </c>
      <c r="M4388" s="1">
        <v>44793</v>
      </c>
      <c r="N4388">
        <v>0.46</v>
      </c>
      <c r="O4388">
        <v>2</v>
      </c>
      <c r="P4388">
        <v>202</v>
      </c>
      <c r="Q4388">
        <v>5</v>
      </c>
      <c r="R4388" t="s">
        <v>7216</v>
      </c>
    </row>
    <row r="4389" spans="1:18" ht="15.95" customHeight="1">
      <c r="A4389">
        <v>51599456</v>
      </c>
      <c r="B4389" t="s">
        <v>7217</v>
      </c>
      <c r="C4389">
        <v>362347983</v>
      </c>
      <c r="D4389" t="s">
        <v>2897</v>
      </c>
      <c r="F4389" t="s">
        <v>201</v>
      </c>
      <c r="G4389">
        <v>38.878610000000002</v>
      </c>
      <c r="H4389">
        <v>-76.979749999999996</v>
      </c>
      <c r="I4389" t="s">
        <v>21</v>
      </c>
      <c r="J4389">
        <v>271</v>
      </c>
      <c r="K4389">
        <v>31</v>
      </c>
      <c r="L4389">
        <v>24</v>
      </c>
      <c r="M4389" s="1">
        <v>44736</v>
      </c>
      <c r="N4389">
        <v>1.5</v>
      </c>
      <c r="O4389">
        <v>1</v>
      </c>
      <c r="P4389">
        <v>365</v>
      </c>
      <c r="Q4389">
        <v>11</v>
      </c>
      <c r="R4389" s="13"/>
    </row>
    <row r="4390" spans="1:18" ht="15.95" customHeight="1">
      <c r="A4390">
        <v>51602782</v>
      </c>
      <c r="B4390" t="s">
        <v>7218</v>
      </c>
      <c r="C4390">
        <v>362858420</v>
      </c>
      <c r="D4390" t="s">
        <v>7219</v>
      </c>
      <c r="F4390" t="s">
        <v>63</v>
      </c>
      <c r="G4390">
        <v>38.907580000000003</v>
      </c>
      <c r="H4390">
        <v>-77.025909999999996</v>
      </c>
      <c r="I4390" t="s">
        <v>21</v>
      </c>
      <c r="J4390">
        <v>151</v>
      </c>
      <c r="K4390">
        <v>1</v>
      </c>
      <c r="L4390">
        <v>78</v>
      </c>
      <c r="M4390" s="1">
        <v>44906</v>
      </c>
      <c r="N4390">
        <v>4.97</v>
      </c>
      <c r="O4390">
        <v>2</v>
      </c>
      <c r="P4390">
        <v>50</v>
      </c>
      <c r="Q4390">
        <v>64</v>
      </c>
      <c r="R4390" t="s">
        <v>7220</v>
      </c>
    </row>
    <row r="4391" spans="1:18" ht="15.95" customHeight="1">
      <c r="A4391">
        <v>51625092</v>
      </c>
      <c r="B4391" t="s">
        <v>7221</v>
      </c>
      <c r="C4391">
        <v>122382567</v>
      </c>
      <c r="D4391" t="s">
        <v>2565</v>
      </c>
      <c r="F4391" t="s">
        <v>20</v>
      </c>
      <c r="G4391">
        <v>38.967739999999999</v>
      </c>
      <c r="H4391">
        <v>-77.021159999999995</v>
      </c>
      <c r="I4391" t="s">
        <v>21</v>
      </c>
      <c r="J4391">
        <v>185</v>
      </c>
      <c r="K4391">
        <v>31</v>
      </c>
      <c r="L4391">
        <v>13</v>
      </c>
      <c r="M4391" s="1">
        <v>44794</v>
      </c>
      <c r="N4391">
        <v>0.97</v>
      </c>
      <c r="O4391">
        <v>28</v>
      </c>
      <c r="P4391">
        <v>346</v>
      </c>
      <c r="Q4391">
        <v>10</v>
      </c>
    </row>
    <row r="4392" spans="1:18" ht="15.95" customHeight="1">
      <c r="A4392">
        <v>51632532</v>
      </c>
      <c r="B4392" t="s">
        <v>7222</v>
      </c>
      <c r="C4392">
        <v>409818936</v>
      </c>
      <c r="D4392" t="s">
        <v>7223</v>
      </c>
      <c r="F4392" t="s">
        <v>122</v>
      </c>
      <c r="G4392">
        <v>38.914749999999998</v>
      </c>
      <c r="H4392">
        <v>-77.02364</v>
      </c>
      <c r="I4392" t="s">
        <v>21</v>
      </c>
      <c r="J4392">
        <v>130</v>
      </c>
      <c r="K4392">
        <v>3</v>
      </c>
      <c r="L4392">
        <v>25</v>
      </c>
      <c r="M4392" s="1">
        <v>44844</v>
      </c>
      <c r="N4392">
        <v>1.55</v>
      </c>
      <c r="O4392">
        <v>1</v>
      </c>
      <c r="P4392">
        <v>180</v>
      </c>
      <c r="Q4392">
        <v>18</v>
      </c>
      <c r="R4392" t="s">
        <v>101</v>
      </c>
    </row>
    <row r="4393" spans="1:18" ht="15.95" customHeight="1">
      <c r="A4393">
        <v>51650632</v>
      </c>
      <c r="B4393" t="s">
        <v>7224</v>
      </c>
      <c r="C4393">
        <v>32578518</v>
      </c>
      <c r="D4393" t="s">
        <v>1293</v>
      </c>
      <c r="F4393" t="s">
        <v>122</v>
      </c>
      <c r="G4393">
        <v>38.91827</v>
      </c>
      <c r="H4393">
        <v>-77.030910000000006</v>
      </c>
      <c r="I4393" t="s">
        <v>21</v>
      </c>
      <c r="J4393">
        <v>200</v>
      </c>
      <c r="K4393">
        <v>3</v>
      </c>
      <c r="L4393">
        <v>40</v>
      </c>
      <c r="M4393" s="1">
        <v>44894</v>
      </c>
      <c r="N4393">
        <v>2.52</v>
      </c>
      <c r="O4393">
        <v>1</v>
      </c>
      <c r="P4393">
        <v>365</v>
      </c>
      <c r="Q4393">
        <v>32</v>
      </c>
      <c r="R4393" t="s">
        <v>7225</v>
      </c>
    </row>
    <row r="4394" spans="1:18" ht="15.95" customHeight="1">
      <c r="A4394">
        <v>51652582</v>
      </c>
      <c r="B4394" t="s">
        <v>7226</v>
      </c>
      <c r="C4394">
        <v>33152962</v>
      </c>
      <c r="D4394" t="s">
        <v>788</v>
      </c>
      <c r="F4394" t="s">
        <v>201</v>
      </c>
      <c r="G4394">
        <v>38.880580000000002</v>
      </c>
      <c r="H4394">
        <v>-76.984999999999999</v>
      </c>
      <c r="I4394" t="s">
        <v>21</v>
      </c>
      <c r="J4394">
        <v>247</v>
      </c>
      <c r="K4394">
        <v>4</v>
      </c>
      <c r="L4394">
        <v>19</v>
      </c>
      <c r="M4394" s="1">
        <v>44880</v>
      </c>
      <c r="N4394">
        <v>1.21</v>
      </c>
      <c r="O4394">
        <v>2</v>
      </c>
      <c r="P4394">
        <v>149</v>
      </c>
      <c r="Q4394">
        <v>10</v>
      </c>
      <c r="R4394" t="s">
        <v>101</v>
      </c>
    </row>
    <row r="4395" spans="1:18" ht="15.95" customHeight="1">
      <c r="A4395">
        <v>51662043</v>
      </c>
      <c r="B4395" t="s">
        <v>7227</v>
      </c>
      <c r="C4395">
        <v>6456954</v>
      </c>
      <c r="D4395" t="s">
        <v>352</v>
      </c>
      <c r="F4395" t="s">
        <v>88</v>
      </c>
      <c r="G4395">
        <v>38.897129999999997</v>
      </c>
      <c r="H4395">
        <v>-76.982910000000004</v>
      </c>
      <c r="I4395" t="s">
        <v>21</v>
      </c>
      <c r="J4395">
        <v>115</v>
      </c>
      <c r="K4395">
        <v>2</v>
      </c>
      <c r="L4395">
        <v>9</v>
      </c>
      <c r="M4395" s="1">
        <v>44893</v>
      </c>
      <c r="N4395">
        <v>0.66</v>
      </c>
      <c r="O4395">
        <v>1</v>
      </c>
      <c r="P4395">
        <v>213</v>
      </c>
      <c r="Q4395">
        <v>7</v>
      </c>
      <c r="R4395" t="s">
        <v>7228</v>
      </c>
    </row>
    <row r="4396" spans="1:18" ht="15.95" customHeight="1">
      <c r="A4396">
        <v>51662754</v>
      </c>
      <c r="B4396" t="s">
        <v>7229</v>
      </c>
      <c r="C4396">
        <v>415795947</v>
      </c>
      <c r="D4396" t="s">
        <v>1111</v>
      </c>
      <c r="F4396" t="s">
        <v>28</v>
      </c>
      <c r="G4396">
        <v>38.914709999999999</v>
      </c>
      <c r="H4396">
        <v>-77.003619999999998</v>
      </c>
      <c r="I4396" t="s">
        <v>25</v>
      </c>
      <c r="J4396">
        <v>120</v>
      </c>
      <c r="K4396">
        <v>31</v>
      </c>
      <c r="L4396">
        <v>0</v>
      </c>
      <c r="M4396" s="13"/>
      <c r="O4396">
        <v>3</v>
      </c>
      <c r="P4396">
        <v>362</v>
      </c>
      <c r="Q4396">
        <v>0</v>
      </c>
    </row>
    <row r="4397" spans="1:18" ht="15.95" customHeight="1">
      <c r="A4397">
        <v>51666017</v>
      </c>
      <c r="B4397" t="s">
        <v>7230</v>
      </c>
      <c r="C4397">
        <v>289530223</v>
      </c>
      <c r="D4397" t="s">
        <v>1375</v>
      </c>
      <c r="F4397" t="s">
        <v>34</v>
      </c>
      <c r="G4397">
        <v>38.938679999999998</v>
      </c>
      <c r="H4397">
        <v>-77.024320000000003</v>
      </c>
      <c r="I4397" t="s">
        <v>21</v>
      </c>
      <c r="J4397">
        <v>145</v>
      </c>
      <c r="K4397">
        <v>31</v>
      </c>
      <c r="L4397">
        <v>15</v>
      </c>
      <c r="M4397" s="1">
        <v>44731</v>
      </c>
      <c r="N4397">
        <v>1.02</v>
      </c>
      <c r="O4397">
        <v>1</v>
      </c>
      <c r="P4397">
        <v>297</v>
      </c>
      <c r="Q4397">
        <v>7</v>
      </c>
    </row>
    <row r="4398" spans="1:18" ht="15.95" customHeight="1">
      <c r="A4398">
        <v>51667347</v>
      </c>
      <c r="B4398" t="s">
        <v>7231</v>
      </c>
      <c r="C4398">
        <v>2374185</v>
      </c>
      <c r="D4398" t="s">
        <v>944</v>
      </c>
      <c r="F4398" t="s">
        <v>125</v>
      </c>
      <c r="G4398">
        <v>38.913310000000003</v>
      </c>
      <c r="H4398">
        <v>-77.074150000000003</v>
      </c>
      <c r="I4398" t="s">
        <v>21</v>
      </c>
      <c r="J4398">
        <v>83</v>
      </c>
      <c r="K4398">
        <v>2</v>
      </c>
      <c r="L4398">
        <v>75</v>
      </c>
      <c r="M4398" s="1">
        <v>44907</v>
      </c>
      <c r="N4398">
        <v>4.74</v>
      </c>
      <c r="O4398">
        <v>3</v>
      </c>
      <c r="P4398">
        <v>332</v>
      </c>
      <c r="Q4398">
        <v>63</v>
      </c>
      <c r="R4398" t="s">
        <v>945</v>
      </c>
    </row>
    <row r="4399" spans="1:18" ht="15.95" customHeight="1">
      <c r="A4399">
        <v>51684448</v>
      </c>
      <c r="B4399" t="s">
        <v>7232</v>
      </c>
      <c r="C4399">
        <v>947539</v>
      </c>
      <c r="D4399" t="s">
        <v>7233</v>
      </c>
      <c r="F4399" t="s">
        <v>34</v>
      </c>
      <c r="G4399">
        <v>38.940809999999999</v>
      </c>
      <c r="H4399">
        <v>-77.022189999999995</v>
      </c>
      <c r="I4399" t="s">
        <v>21</v>
      </c>
      <c r="J4399">
        <v>149</v>
      </c>
      <c r="K4399">
        <v>2</v>
      </c>
      <c r="L4399">
        <v>27</v>
      </c>
      <c r="M4399" s="1">
        <v>44878</v>
      </c>
      <c r="N4399">
        <v>1.67</v>
      </c>
      <c r="O4399">
        <v>1</v>
      </c>
      <c r="P4399">
        <v>170</v>
      </c>
      <c r="Q4399">
        <v>15</v>
      </c>
      <c r="R4399" t="s">
        <v>7234</v>
      </c>
    </row>
    <row r="4400" spans="1:18" ht="15.95" customHeight="1">
      <c r="A4400">
        <v>51694988</v>
      </c>
      <c r="B4400" t="s">
        <v>7235</v>
      </c>
      <c r="C4400">
        <v>262338822</v>
      </c>
      <c r="D4400" t="s">
        <v>7236</v>
      </c>
      <c r="F4400" t="s">
        <v>91</v>
      </c>
      <c r="G4400">
        <v>38.958730000000003</v>
      </c>
      <c r="H4400">
        <v>-77.000519999999995</v>
      </c>
      <c r="I4400" t="s">
        <v>25</v>
      </c>
      <c r="J4400">
        <v>60</v>
      </c>
      <c r="K4400">
        <v>3</v>
      </c>
      <c r="L4400">
        <v>10</v>
      </c>
      <c r="M4400" s="1">
        <v>44905</v>
      </c>
      <c r="N4400">
        <v>0.67</v>
      </c>
      <c r="O4400">
        <v>3</v>
      </c>
      <c r="P4400">
        <v>361</v>
      </c>
      <c r="Q4400">
        <v>6</v>
      </c>
      <c r="R4400" s="2" t="s">
        <v>7237</v>
      </c>
    </row>
    <row r="4401" spans="1:18" ht="15.95" customHeight="1">
      <c r="A4401">
        <v>51744883</v>
      </c>
      <c r="B4401" t="s">
        <v>7238</v>
      </c>
      <c r="C4401">
        <v>7650266</v>
      </c>
      <c r="D4401" t="s">
        <v>5726</v>
      </c>
      <c r="F4401" t="s">
        <v>43</v>
      </c>
      <c r="G4401">
        <v>38.899679999999996</v>
      </c>
      <c r="H4401">
        <v>-77.017300000000006</v>
      </c>
      <c r="I4401" t="s">
        <v>21</v>
      </c>
      <c r="J4401">
        <v>172</v>
      </c>
      <c r="K4401">
        <v>184</v>
      </c>
      <c r="L4401">
        <v>0</v>
      </c>
      <c r="M4401" s="13"/>
      <c r="O4401">
        <v>101</v>
      </c>
      <c r="P4401">
        <v>338</v>
      </c>
      <c r="Q4401">
        <v>0</v>
      </c>
      <c r="R4401" s="13"/>
    </row>
    <row r="4402" spans="1:18" ht="15.95" customHeight="1">
      <c r="A4402">
        <v>51745929</v>
      </c>
      <c r="B4402" t="s">
        <v>7239</v>
      </c>
      <c r="C4402">
        <v>7650266</v>
      </c>
      <c r="D4402" t="s">
        <v>5726</v>
      </c>
      <c r="F4402" t="s">
        <v>51</v>
      </c>
      <c r="G4402">
        <v>38.906170000000003</v>
      </c>
      <c r="H4402">
        <v>-77.047200000000004</v>
      </c>
      <c r="I4402" t="s">
        <v>21</v>
      </c>
      <c r="J4402">
        <v>93</v>
      </c>
      <c r="K4402">
        <v>90</v>
      </c>
      <c r="L4402">
        <v>0</v>
      </c>
      <c r="M4402" s="13"/>
      <c r="O4402">
        <v>101</v>
      </c>
      <c r="P4402">
        <v>362</v>
      </c>
      <c r="Q4402">
        <v>0</v>
      </c>
    </row>
    <row r="4403" spans="1:18" ht="15.95" customHeight="1">
      <c r="A4403">
        <v>51746736</v>
      </c>
      <c r="B4403" t="s">
        <v>7240</v>
      </c>
      <c r="C4403">
        <v>7650266</v>
      </c>
      <c r="D4403" t="s">
        <v>5726</v>
      </c>
      <c r="F4403" t="s">
        <v>125</v>
      </c>
      <c r="G4403">
        <v>38.903849999999998</v>
      </c>
      <c r="H4403">
        <v>-77.065479999999994</v>
      </c>
      <c r="I4403" t="s">
        <v>21</v>
      </c>
      <c r="J4403">
        <v>192</v>
      </c>
      <c r="K4403">
        <v>184</v>
      </c>
      <c r="L4403">
        <v>0</v>
      </c>
      <c r="M4403" s="13"/>
      <c r="O4403">
        <v>101</v>
      </c>
      <c r="P4403">
        <v>354</v>
      </c>
      <c r="Q4403">
        <v>0</v>
      </c>
    </row>
    <row r="4404" spans="1:18" ht="15.95" customHeight="1">
      <c r="A4404">
        <v>51754780</v>
      </c>
      <c r="B4404" t="s">
        <v>7241</v>
      </c>
      <c r="C4404">
        <v>308129944</v>
      </c>
      <c r="D4404" t="s">
        <v>7242</v>
      </c>
      <c r="F4404" t="s">
        <v>24</v>
      </c>
      <c r="G4404">
        <v>38.8613</v>
      </c>
      <c r="H4404">
        <v>-76.983949999999993</v>
      </c>
      <c r="I4404" t="s">
        <v>21</v>
      </c>
      <c r="J4404">
        <v>164</v>
      </c>
      <c r="K4404">
        <v>2</v>
      </c>
      <c r="L4404">
        <v>23</v>
      </c>
      <c r="M4404" s="1">
        <v>44849</v>
      </c>
      <c r="N4404">
        <v>1.45</v>
      </c>
      <c r="O4404">
        <v>1</v>
      </c>
      <c r="P4404">
        <v>0</v>
      </c>
      <c r="Q4404">
        <v>11</v>
      </c>
      <c r="R4404" t="s">
        <v>7243</v>
      </c>
    </row>
    <row r="4405" spans="1:18" ht="15.95" customHeight="1">
      <c r="A4405">
        <v>51758622</v>
      </c>
      <c r="B4405" t="s">
        <v>7244</v>
      </c>
      <c r="C4405">
        <v>107434423</v>
      </c>
      <c r="D4405" t="s">
        <v>3834</v>
      </c>
      <c r="F4405" t="s">
        <v>63</v>
      </c>
      <c r="G4405">
        <v>38.910299999999999</v>
      </c>
      <c r="H4405">
        <v>-77.028919999999999</v>
      </c>
      <c r="I4405" t="s">
        <v>21</v>
      </c>
      <c r="J4405">
        <v>159</v>
      </c>
      <c r="K4405">
        <v>32</v>
      </c>
      <c r="L4405">
        <v>0</v>
      </c>
      <c r="M4405" s="13"/>
      <c r="O4405">
        <v>214</v>
      </c>
      <c r="P4405">
        <v>314</v>
      </c>
      <c r="Q4405">
        <v>0</v>
      </c>
    </row>
    <row r="4406" spans="1:18" ht="15.95" customHeight="1">
      <c r="A4406">
        <v>51768436</v>
      </c>
      <c r="B4406" t="s">
        <v>7245</v>
      </c>
      <c r="C4406">
        <v>1998736</v>
      </c>
      <c r="D4406" t="s">
        <v>1293</v>
      </c>
      <c r="F4406" t="s">
        <v>418</v>
      </c>
      <c r="G4406">
        <v>38.88402</v>
      </c>
      <c r="H4406">
        <v>-76.943680000000001</v>
      </c>
      <c r="I4406" t="s">
        <v>21</v>
      </c>
      <c r="J4406">
        <v>60</v>
      </c>
      <c r="K4406">
        <v>3</v>
      </c>
      <c r="L4406">
        <v>1</v>
      </c>
      <c r="M4406" s="1">
        <v>44590</v>
      </c>
      <c r="N4406">
        <v>0.09</v>
      </c>
      <c r="O4406">
        <v>3</v>
      </c>
      <c r="P4406">
        <v>0</v>
      </c>
      <c r="Q4406">
        <v>1</v>
      </c>
      <c r="R4406" t="s">
        <v>1294</v>
      </c>
    </row>
    <row r="4407" spans="1:18" ht="15.95" customHeight="1">
      <c r="A4407">
        <v>51772144</v>
      </c>
      <c r="B4407" t="s">
        <v>7246</v>
      </c>
      <c r="C4407">
        <v>52811401</v>
      </c>
      <c r="D4407" t="s">
        <v>6739</v>
      </c>
      <c r="F4407" t="s">
        <v>141</v>
      </c>
      <c r="G4407">
        <v>38.901339999999998</v>
      </c>
      <c r="H4407">
        <v>-76.982929999999996</v>
      </c>
      <c r="I4407" t="s">
        <v>21</v>
      </c>
      <c r="J4407">
        <v>450</v>
      </c>
      <c r="K4407">
        <v>31</v>
      </c>
      <c r="L4407">
        <v>0</v>
      </c>
      <c r="M4407" s="13"/>
      <c r="O4407">
        <v>1</v>
      </c>
      <c r="P4407">
        <v>365</v>
      </c>
      <c r="Q4407">
        <v>0</v>
      </c>
    </row>
    <row r="4408" spans="1:18" ht="15.95" customHeight="1">
      <c r="A4408">
        <v>51773784</v>
      </c>
      <c r="B4408" t="s">
        <v>7247</v>
      </c>
      <c r="C4408">
        <v>39930655</v>
      </c>
      <c r="D4408" t="s">
        <v>1928</v>
      </c>
      <c r="F4408" t="s">
        <v>94</v>
      </c>
      <c r="G4408">
        <v>38.913969999999999</v>
      </c>
      <c r="H4408">
        <v>-77.039400000000001</v>
      </c>
      <c r="I4408" t="s">
        <v>21</v>
      </c>
      <c r="J4408">
        <v>85</v>
      </c>
      <c r="K4408">
        <v>31</v>
      </c>
      <c r="L4408">
        <v>38</v>
      </c>
      <c r="M4408" s="1">
        <v>44886</v>
      </c>
      <c r="N4408">
        <v>2.46</v>
      </c>
      <c r="O4408">
        <v>166</v>
      </c>
      <c r="P4408">
        <v>212</v>
      </c>
      <c r="Q4408">
        <v>18</v>
      </c>
      <c r="R4408" t="s">
        <v>101</v>
      </c>
    </row>
    <row r="4409" spans="1:18" ht="15.95" customHeight="1">
      <c r="A4409">
        <v>51799543</v>
      </c>
      <c r="B4409" t="s">
        <v>7248</v>
      </c>
      <c r="C4409">
        <v>376520262</v>
      </c>
      <c r="D4409" t="s">
        <v>901</v>
      </c>
      <c r="F4409" t="s">
        <v>88</v>
      </c>
      <c r="G4409">
        <v>38.897556000000002</v>
      </c>
      <c r="H4409">
        <v>-76.996810999999994</v>
      </c>
      <c r="I4409" t="s">
        <v>21</v>
      </c>
      <c r="J4409">
        <v>120</v>
      </c>
      <c r="K4409">
        <v>5</v>
      </c>
      <c r="L4409">
        <v>8</v>
      </c>
      <c r="M4409" s="1">
        <v>44878</v>
      </c>
      <c r="N4409">
        <v>0.64</v>
      </c>
      <c r="O4409">
        <v>1</v>
      </c>
      <c r="P4409">
        <v>167</v>
      </c>
      <c r="Q4409">
        <v>7</v>
      </c>
      <c r="R4409" t="s">
        <v>7249</v>
      </c>
    </row>
    <row r="4410" spans="1:18" ht="15.95" customHeight="1">
      <c r="A4410">
        <v>51802995</v>
      </c>
      <c r="B4410" t="s">
        <v>7250</v>
      </c>
      <c r="C4410">
        <v>372516832</v>
      </c>
      <c r="D4410" t="s">
        <v>777</v>
      </c>
      <c r="F4410" t="s">
        <v>122</v>
      </c>
      <c r="G4410">
        <v>38.914450000000002</v>
      </c>
      <c r="H4410">
        <v>-77.034120000000001</v>
      </c>
      <c r="I4410" t="s">
        <v>21</v>
      </c>
      <c r="J4410">
        <v>124</v>
      </c>
      <c r="K4410">
        <v>31</v>
      </c>
      <c r="L4410">
        <v>11</v>
      </c>
      <c r="M4410" s="1">
        <v>44647</v>
      </c>
      <c r="N4410">
        <v>0.93</v>
      </c>
      <c r="O4410">
        <v>1</v>
      </c>
      <c r="P4410">
        <v>0</v>
      </c>
      <c r="Q4410">
        <v>11</v>
      </c>
    </row>
    <row r="4411" spans="1:18" ht="15.95" customHeight="1">
      <c r="A4411">
        <v>51804946</v>
      </c>
      <c r="B4411" t="s">
        <v>7251</v>
      </c>
      <c r="C4411">
        <v>68206025</v>
      </c>
      <c r="D4411" t="s">
        <v>6503</v>
      </c>
      <c r="F4411" t="s">
        <v>454</v>
      </c>
      <c r="G4411">
        <v>38.903889999999997</v>
      </c>
      <c r="H4411">
        <v>-76.929460000000006</v>
      </c>
      <c r="I4411" t="s">
        <v>21</v>
      </c>
      <c r="J4411">
        <v>165</v>
      </c>
      <c r="K4411">
        <v>2</v>
      </c>
      <c r="L4411">
        <v>26</v>
      </c>
      <c r="M4411" s="1">
        <v>44914</v>
      </c>
      <c r="N4411">
        <v>1.76</v>
      </c>
      <c r="O4411">
        <v>2</v>
      </c>
      <c r="P4411">
        <v>355</v>
      </c>
      <c r="Q4411">
        <v>23</v>
      </c>
      <c r="R4411" s="2" t="s">
        <v>7252</v>
      </c>
    </row>
    <row r="4412" spans="1:18" ht="15.95" customHeight="1">
      <c r="A4412">
        <v>51816428</v>
      </c>
      <c r="B4412" t="s">
        <v>7253</v>
      </c>
      <c r="C4412">
        <v>46648299</v>
      </c>
      <c r="D4412" t="s">
        <v>2547</v>
      </c>
      <c r="F4412" t="s">
        <v>88</v>
      </c>
      <c r="G4412">
        <v>38.90278</v>
      </c>
      <c r="H4412">
        <v>-76.999809999999997</v>
      </c>
      <c r="I4412" t="s">
        <v>21</v>
      </c>
      <c r="J4412">
        <v>132</v>
      </c>
      <c r="K4412">
        <v>1</v>
      </c>
      <c r="L4412">
        <v>140</v>
      </c>
      <c r="M4412" s="1">
        <v>44892</v>
      </c>
      <c r="N4412">
        <v>9.4600000000000009</v>
      </c>
      <c r="O4412">
        <v>1</v>
      </c>
      <c r="P4412">
        <v>309</v>
      </c>
      <c r="Q4412">
        <v>115</v>
      </c>
      <c r="R4412" s="2" t="s">
        <v>7254</v>
      </c>
    </row>
    <row r="4413" spans="1:18" ht="15.95" customHeight="1">
      <c r="A4413">
        <v>51818199</v>
      </c>
      <c r="B4413" t="s">
        <v>7255</v>
      </c>
      <c r="C4413">
        <v>220804341</v>
      </c>
      <c r="D4413" t="s">
        <v>7256</v>
      </c>
      <c r="F4413" t="s">
        <v>201</v>
      </c>
      <c r="G4413">
        <v>38.883702100000001</v>
      </c>
      <c r="H4413">
        <v>-76.997899500000003</v>
      </c>
      <c r="I4413" t="s">
        <v>21</v>
      </c>
      <c r="J4413">
        <v>124</v>
      </c>
      <c r="K4413">
        <v>2</v>
      </c>
      <c r="L4413">
        <v>25</v>
      </c>
      <c r="M4413" s="1">
        <v>44882</v>
      </c>
      <c r="N4413">
        <v>4.21</v>
      </c>
      <c r="O4413">
        <v>2</v>
      </c>
      <c r="P4413">
        <v>19</v>
      </c>
      <c r="Q4413">
        <v>25</v>
      </c>
      <c r="R4413" t="s">
        <v>7257</v>
      </c>
    </row>
    <row r="4414" spans="1:18" ht="15.95" customHeight="1">
      <c r="A4414">
        <v>51823848</v>
      </c>
      <c r="B4414" t="s">
        <v>7258</v>
      </c>
      <c r="C4414">
        <v>262338822</v>
      </c>
      <c r="D4414" t="s">
        <v>7236</v>
      </c>
      <c r="F4414" t="s">
        <v>91</v>
      </c>
      <c r="G4414">
        <v>38.959600000000002</v>
      </c>
      <c r="H4414">
        <v>-77.002290000000002</v>
      </c>
      <c r="I4414" t="s">
        <v>21</v>
      </c>
      <c r="J4414">
        <v>150</v>
      </c>
      <c r="K4414">
        <v>2</v>
      </c>
      <c r="L4414">
        <v>30</v>
      </c>
      <c r="M4414" s="1">
        <v>44906</v>
      </c>
      <c r="N4414">
        <v>1.91</v>
      </c>
      <c r="O4414">
        <v>3</v>
      </c>
      <c r="P4414">
        <v>352</v>
      </c>
      <c r="Q4414">
        <v>25</v>
      </c>
      <c r="R4414" s="2" t="s">
        <v>7237</v>
      </c>
    </row>
    <row r="4415" spans="1:18" ht="15.95" customHeight="1">
      <c r="A4415">
        <v>51830606</v>
      </c>
      <c r="B4415" t="s">
        <v>7259</v>
      </c>
      <c r="C4415">
        <v>39175326</v>
      </c>
      <c r="D4415" t="s">
        <v>74</v>
      </c>
      <c r="F4415" t="s">
        <v>70</v>
      </c>
      <c r="G4415">
        <v>38.936210000000003</v>
      </c>
      <c r="H4415">
        <v>-77.033670000000001</v>
      </c>
      <c r="I4415" t="s">
        <v>21</v>
      </c>
      <c r="J4415">
        <v>225</v>
      </c>
      <c r="K4415">
        <v>31</v>
      </c>
      <c r="L4415">
        <v>3</v>
      </c>
      <c r="M4415" s="1">
        <v>44766</v>
      </c>
      <c r="N4415">
        <v>0.47</v>
      </c>
      <c r="O4415">
        <v>1</v>
      </c>
      <c r="P4415">
        <v>364</v>
      </c>
      <c r="Q4415">
        <v>3</v>
      </c>
    </row>
    <row r="4416" spans="1:18" ht="15.95" customHeight="1">
      <c r="A4416">
        <v>51831938</v>
      </c>
      <c r="B4416" t="s">
        <v>7260</v>
      </c>
      <c r="C4416">
        <v>419886943</v>
      </c>
      <c r="D4416" t="s">
        <v>7261</v>
      </c>
      <c r="F4416" t="s">
        <v>195</v>
      </c>
      <c r="G4416">
        <v>38.946930000000002</v>
      </c>
      <c r="H4416">
        <v>-76.996979999999994</v>
      </c>
      <c r="I4416" t="s">
        <v>21</v>
      </c>
      <c r="J4416">
        <v>304</v>
      </c>
      <c r="K4416">
        <v>4</v>
      </c>
      <c r="L4416">
        <v>39</v>
      </c>
      <c r="M4416" s="1">
        <v>44865</v>
      </c>
      <c r="N4416">
        <v>2.92</v>
      </c>
      <c r="O4416">
        <v>1</v>
      </c>
      <c r="P4416">
        <v>252</v>
      </c>
      <c r="Q4416">
        <v>34</v>
      </c>
      <c r="R4416" s="2" t="s">
        <v>7262</v>
      </c>
    </row>
    <row r="4417" spans="1:18" ht="15.95" customHeight="1">
      <c r="A4417">
        <v>51845735</v>
      </c>
      <c r="B4417" t="s">
        <v>7263</v>
      </c>
      <c r="C4417">
        <v>419986173</v>
      </c>
      <c r="D4417" t="s">
        <v>7264</v>
      </c>
      <c r="F4417" t="s">
        <v>91</v>
      </c>
      <c r="G4417">
        <v>38.959690000000002</v>
      </c>
      <c r="H4417">
        <v>-77.000420000000005</v>
      </c>
      <c r="I4417" t="s">
        <v>21</v>
      </c>
      <c r="J4417">
        <v>88</v>
      </c>
      <c r="K4417">
        <v>31</v>
      </c>
      <c r="L4417">
        <v>0</v>
      </c>
      <c r="M4417" s="13"/>
      <c r="O4417">
        <v>1</v>
      </c>
      <c r="P4417">
        <v>365</v>
      </c>
      <c r="Q4417">
        <v>0</v>
      </c>
    </row>
    <row r="4418" spans="1:18" ht="15.95" customHeight="1">
      <c r="A4418">
        <v>51847493</v>
      </c>
      <c r="B4418" t="s">
        <v>7265</v>
      </c>
      <c r="C4418">
        <v>262338822</v>
      </c>
      <c r="D4418" t="s">
        <v>7236</v>
      </c>
      <c r="F4418" t="s">
        <v>91</v>
      </c>
      <c r="G4418">
        <v>38.95975</v>
      </c>
      <c r="H4418">
        <v>-77.001829999999998</v>
      </c>
      <c r="I4418" t="s">
        <v>21</v>
      </c>
      <c r="J4418">
        <v>250</v>
      </c>
      <c r="K4418">
        <v>31</v>
      </c>
      <c r="L4418">
        <v>7</v>
      </c>
      <c r="M4418" s="1">
        <v>44528</v>
      </c>
      <c r="N4418">
        <v>0.45</v>
      </c>
      <c r="O4418">
        <v>3</v>
      </c>
      <c r="P4418">
        <v>352</v>
      </c>
      <c r="Q4418">
        <v>0</v>
      </c>
    </row>
    <row r="4419" spans="1:18" ht="15.95" customHeight="1">
      <c r="A4419">
        <v>51862380</v>
      </c>
      <c r="B4419" s="2" t="s">
        <v>7266</v>
      </c>
      <c r="C4419">
        <v>420107927</v>
      </c>
      <c r="D4419" t="s">
        <v>7267</v>
      </c>
      <c r="F4419" t="s">
        <v>141</v>
      </c>
      <c r="G4419">
        <v>38.903390000000002</v>
      </c>
      <c r="H4419">
        <v>-76.987179999999995</v>
      </c>
      <c r="I4419" t="s">
        <v>21</v>
      </c>
      <c r="J4419">
        <v>221</v>
      </c>
      <c r="K4419">
        <v>31</v>
      </c>
      <c r="L4419">
        <v>0</v>
      </c>
      <c r="M4419" s="13"/>
      <c r="O4419">
        <v>1</v>
      </c>
      <c r="P4419">
        <v>365</v>
      </c>
      <c r="Q4419">
        <v>0</v>
      </c>
    </row>
    <row r="4420" spans="1:18" ht="15.95" customHeight="1">
      <c r="A4420">
        <v>51882529</v>
      </c>
      <c r="B4420" t="s">
        <v>7268</v>
      </c>
      <c r="C4420">
        <v>33913295</v>
      </c>
      <c r="D4420" t="s">
        <v>1336</v>
      </c>
      <c r="F4420" t="s">
        <v>125</v>
      </c>
      <c r="G4420">
        <v>38.917990000000003</v>
      </c>
      <c r="H4420">
        <v>-77.075850000000003</v>
      </c>
      <c r="I4420" t="s">
        <v>21</v>
      </c>
      <c r="J4420">
        <v>105</v>
      </c>
      <c r="K4420">
        <v>2</v>
      </c>
      <c r="L4420">
        <v>45</v>
      </c>
      <c r="M4420" s="1">
        <v>44849</v>
      </c>
      <c r="N4420">
        <v>3.56</v>
      </c>
      <c r="O4420">
        <v>1</v>
      </c>
      <c r="P4420">
        <v>0</v>
      </c>
      <c r="Q4420">
        <v>44</v>
      </c>
      <c r="R4420" t="s">
        <v>7269</v>
      </c>
    </row>
    <row r="4421" spans="1:18" ht="15.95" customHeight="1">
      <c r="A4421">
        <v>51887022</v>
      </c>
      <c r="B4421" t="s">
        <v>7270</v>
      </c>
      <c r="C4421">
        <v>13078544</v>
      </c>
      <c r="D4421" t="s">
        <v>7271</v>
      </c>
      <c r="F4421" t="s">
        <v>20</v>
      </c>
      <c r="G4421">
        <v>38.961350000000003</v>
      </c>
      <c r="H4421">
        <v>-77.023979999999995</v>
      </c>
      <c r="I4421" t="s">
        <v>21</v>
      </c>
      <c r="J4421">
        <v>110</v>
      </c>
      <c r="K4421">
        <v>2</v>
      </c>
      <c r="L4421">
        <v>15</v>
      </c>
      <c r="M4421" s="1">
        <v>44849</v>
      </c>
      <c r="N4421">
        <v>0.95</v>
      </c>
      <c r="O4421">
        <v>1</v>
      </c>
      <c r="P4421">
        <v>308</v>
      </c>
      <c r="Q4421">
        <v>12</v>
      </c>
      <c r="R4421" t="s">
        <v>7272</v>
      </c>
    </row>
    <row r="4422" spans="1:18" ht="15.95" customHeight="1">
      <c r="A4422">
        <v>51893946</v>
      </c>
      <c r="B4422" t="s">
        <v>7273</v>
      </c>
      <c r="C4422">
        <v>3481443</v>
      </c>
      <c r="D4422" t="s">
        <v>7274</v>
      </c>
      <c r="F4422" t="s">
        <v>88</v>
      </c>
      <c r="G4422">
        <v>38.898069999999997</v>
      </c>
      <c r="H4422">
        <v>-76.991339999999994</v>
      </c>
      <c r="I4422" t="s">
        <v>21</v>
      </c>
      <c r="J4422">
        <v>91</v>
      </c>
      <c r="K4422">
        <v>2</v>
      </c>
      <c r="L4422">
        <v>37</v>
      </c>
      <c r="M4422" s="1">
        <v>44895</v>
      </c>
      <c r="N4422">
        <v>2.3199999999999998</v>
      </c>
      <c r="O4422">
        <v>1</v>
      </c>
      <c r="P4422">
        <v>0</v>
      </c>
      <c r="Q4422">
        <v>20</v>
      </c>
      <c r="R4422" s="13" t="s">
        <v>7275</v>
      </c>
    </row>
    <row r="4423" spans="1:18" ht="15.95" customHeight="1">
      <c r="A4423">
        <v>51907544</v>
      </c>
      <c r="B4423" t="s">
        <v>7276</v>
      </c>
      <c r="C4423">
        <v>32231912</v>
      </c>
      <c r="D4423" t="s">
        <v>6109</v>
      </c>
      <c r="F4423" t="s">
        <v>20</v>
      </c>
      <c r="G4423">
        <v>38.966079999999998</v>
      </c>
      <c r="H4423">
        <v>-77.023110000000003</v>
      </c>
      <c r="I4423" t="s">
        <v>21</v>
      </c>
      <c r="J4423">
        <v>141</v>
      </c>
      <c r="K4423">
        <v>1</v>
      </c>
      <c r="L4423">
        <v>71</v>
      </c>
      <c r="M4423" s="1">
        <v>44900</v>
      </c>
      <c r="N4423">
        <v>4.5199999999999996</v>
      </c>
      <c r="O4423">
        <v>2</v>
      </c>
      <c r="P4423">
        <v>334</v>
      </c>
      <c r="Q4423">
        <v>40</v>
      </c>
      <c r="R4423" t="s">
        <v>6110</v>
      </c>
    </row>
    <row r="4424" spans="1:18" ht="15.95" customHeight="1">
      <c r="A4424">
        <v>51922422</v>
      </c>
      <c r="B4424" t="s">
        <v>7277</v>
      </c>
      <c r="C4424">
        <v>46630199</v>
      </c>
      <c r="D4424" t="s">
        <v>992</v>
      </c>
      <c r="F4424" t="s">
        <v>94</v>
      </c>
      <c r="G4424">
        <v>38.909739999999999</v>
      </c>
      <c r="H4424">
        <v>-77.046379999999999</v>
      </c>
      <c r="I4424" t="s">
        <v>21</v>
      </c>
      <c r="J4424">
        <v>225</v>
      </c>
      <c r="K4424">
        <v>2</v>
      </c>
      <c r="L4424">
        <v>41</v>
      </c>
      <c r="M4424" s="1">
        <v>44907</v>
      </c>
      <c r="N4424">
        <v>2.61</v>
      </c>
      <c r="O4424">
        <v>89</v>
      </c>
      <c r="P4424">
        <v>163</v>
      </c>
      <c r="Q4424">
        <v>28</v>
      </c>
      <c r="R4424" t="s">
        <v>7278</v>
      </c>
    </row>
    <row r="4425" spans="1:18" ht="15.95" customHeight="1">
      <c r="A4425">
        <v>51923187</v>
      </c>
      <c r="B4425" t="s">
        <v>7279</v>
      </c>
      <c r="C4425">
        <v>46630199</v>
      </c>
      <c r="D4425" t="s">
        <v>992</v>
      </c>
      <c r="F4425" t="s">
        <v>37</v>
      </c>
      <c r="G4425">
        <v>38.924239999999998</v>
      </c>
      <c r="H4425">
        <v>-77.042550000000006</v>
      </c>
      <c r="I4425" t="s">
        <v>21</v>
      </c>
      <c r="J4425">
        <v>150</v>
      </c>
      <c r="K4425">
        <v>3</v>
      </c>
      <c r="L4425">
        <v>42</v>
      </c>
      <c r="M4425" s="1">
        <v>44893</v>
      </c>
      <c r="N4425">
        <v>2.68</v>
      </c>
      <c r="O4425">
        <v>89</v>
      </c>
      <c r="P4425">
        <v>141</v>
      </c>
      <c r="Q4425">
        <v>34</v>
      </c>
      <c r="R4425" t="s">
        <v>101</v>
      </c>
    </row>
    <row r="4426" spans="1:18" ht="15.95" customHeight="1">
      <c r="A4426">
        <v>51944798</v>
      </c>
      <c r="B4426" t="s">
        <v>7280</v>
      </c>
      <c r="C4426">
        <v>2492536</v>
      </c>
      <c r="D4426" t="s">
        <v>1958</v>
      </c>
      <c r="F4426" t="s">
        <v>88</v>
      </c>
      <c r="G4426">
        <v>38.90081</v>
      </c>
      <c r="H4426">
        <v>-76.999120000000005</v>
      </c>
      <c r="I4426" t="s">
        <v>21</v>
      </c>
      <c r="J4426">
        <v>110</v>
      </c>
      <c r="K4426">
        <v>1</v>
      </c>
      <c r="L4426">
        <v>116</v>
      </c>
      <c r="M4426" s="1">
        <v>44895</v>
      </c>
      <c r="N4426">
        <v>7.7</v>
      </c>
      <c r="O4426">
        <v>4</v>
      </c>
      <c r="P4426">
        <v>73</v>
      </c>
      <c r="Q4426">
        <v>92</v>
      </c>
      <c r="R4426" t="s">
        <v>7281</v>
      </c>
    </row>
    <row r="4427" spans="1:18" ht="15.95" customHeight="1">
      <c r="A4427">
        <v>51945600</v>
      </c>
      <c r="B4427" t="s">
        <v>7282</v>
      </c>
      <c r="C4427">
        <v>420738916</v>
      </c>
      <c r="D4427" t="s">
        <v>1342</v>
      </c>
      <c r="F4427" t="s">
        <v>70</v>
      </c>
      <c r="G4427">
        <v>38.932540000000003</v>
      </c>
      <c r="H4427">
        <v>-77.029889999999995</v>
      </c>
      <c r="I4427" t="s">
        <v>21</v>
      </c>
      <c r="J4427">
        <v>150</v>
      </c>
      <c r="K4427">
        <v>2</v>
      </c>
      <c r="L4427">
        <v>24</v>
      </c>
      <c r="M4427" s="1">
        <v>44864</v>
      </c>
      <c r="N4427">
        <v>1.58</v>
      </c>
      <c r="O4427">
        <v>1</v>
      </c>
      <c r="P4427">
        <v>175</v>
      </c>
      <c r="Q4427">
        <v>16</v>
      </c>
      <c r="R4427" t="s">
        <v>7283</v>
      </c>
    </row>
    <row r="4428" spans="1:18" ht="15.95" customHeight="1">
      <c r="A4428">
        <v>51955224</v>
      </c>
      <c r="B4428" t="s">
        <v>7284</v>
      </c>
      <c r="C4428">
        <v>58515676</v>
      </c>
      <c r="D4428" t="s">
        <v>7285</v>
      </c>
      <c r="F4428" t="s">
        <v>91</v>
      </c>
      <c r="G4428">
        <v>38.955649999999999</v>
      </c>
      <c r="H4428">
        <v>-76.990960000000001</v>
      </c>
      <c r="I4428" t="s">
        <v>21</v>
      </c>
      <c r="J4428">
        <v>99</v>
      </c>
      <c r="K4428">
        <v>2</v>
      </c>
      <c r="L4428">
        <v>37</v>
      </c>
      <c r="M4428" s="1">
        <v>44891</v>
      </c>
      <c r="N4428">
        <v>2.35</v>
      </c>
      <c r="O4428">
        <v>1</v>
      </c>
      <c r="P4428">
        <v>350</v>
      </c>
      <c r="Q4428">
        <v>27</v>
      </c>
      <c r="R4428" t="s">
        <v>7286</v>
      </c>
    </row>
    <row r="4429" spans="1:18" ht="15.95" customHeight="1">
      <c r="A4429">
        <v>51962614</v>
      </c>
      <c r="B4429" t="s">
        <v>7287</v>
      </c>
      <c r="C4429">
        <v>24879478</v>
      </c>
      <c r="D4429" t="s">
        <v>7288</v>
      </c>
      <c r="F4429" t="s">
        <v>60</v>
      </c>
      <c r="G4429">
        <v>38.930520000000001</v>
      </c>
      <c r="H4429">
        <v>-76.971770000000006</v>
      </c>
      <c r="I4429" t="s">
        <v>21</v>
      </c>
      <c r="J4429">
        <v>249</v>
      </c>
      <c r="K4429">
        <v>1</v>
      </c>
      <c r="L4429">
        <v>97</v>
      </c>
      <c r="M4429" s="1">
        <v>44900</v>
      </c>
      <c r="N4429">
        <v>6.54</v>
      </c>
      <c r="O4429">
        <v>1</v>
      </c>
      <c r="P4429">
        <v>331</v>
      </c>
      <c r="Q4429">
        <v>75</v>
      </c>
      <c r="R4429" t="s">
        <v>7289</v>
      </c>
    </row>
    <row r="4430" spans="1:18" ht="15.95" customHeight="1">
      <c r="A4430">
        <v>51962676</v>
      </c>
      <c r="B4430" t="s">
        <v>7290</v>
      </c>
      <c r="C4430">
        <v>46630199</v>
      </c>
      <c r="D4430" t="s">
        <v>992</v>
      </c>
      <c r="F4430" t="s">
        <v>70</v>
      </c>
      <c r="G4430">
        <v>38.931910000000002</v>
      </c>
      <c r="H4430">
        <v>-77.038470000000004</v>
      </c>
      <c r="I4430" t="s">
        <v>21</v>
      </c>
      <c r="J4430">
        <v>109</v>
      </c>
      <c r="K4430">
        <v>2</v>
      </c>
      <c r="L4430">
        <v>20</v>
      </c>
      <c r="M4430" s="1">
        <v>44910</v>
      </c>
      <c r="N4430">
        <v>1.49</v>
      </c>
      <c r="O4430">
        <v>89</v>
      </c>
      <c r="P4430">
        <v>38</v>
      </c>
      <c r="Q4430">
        <v>17</v>
      </c>
      <c r="R4430" t="s">
        <v>7291</v>
      </c>
    </row>
    <row r="4431" spans="1:18" ht="15.95" customHeight="1">
      <c r="A4431">
        <v>51963661</v>
      </c>
      <c r="B4431" t="s">
        <v>7292</v>
      </c>
      <c r="C4431">
        <v>420859375</v>
      </c>
      <c r="D4431" t="s">
        <v>7293</v>
      </c>
      <c r="F4431" t="s">
        <v>88</v>
      </c>
      <c r="G4431">
        <v>38.897125240000001</v>
      </c>
      <c r="H4431">
        <v>-77.002830509999995</v>
      </c>
      <c r="I4431" t="s">
        <v>21</v>
      </c>
      <c r="J4431">
        <v>390</v>
      </c>
      <c r="K4431">
        <v>31</v>
      </c>
      <c r="L4431">
        <v>11</v>
      </c>
      <c r="M4431" s="1">
        <v>44758</v>
      </c>
      <c r="N4431">
        <v>0.82</v>
      </c>
      <c r="O4431">
        <v>2</v>
      </c>
      <c r="P4431">
        <v>365</v>
      </c>
      <c r="Q4431">
        <v>10</v>
      </c>
    </row>
    <row r="4432" spans="1:18" ht="15.95" customHeight="1">
      <c r="A4432">
        <v>51975989</v>
      </c>
      <c r="B4432" t="s">
        <v>7294</v>
      </c>
      <c r="C4432">
        <v>27317683</v>
      </c>
      <c r="D4432" t="s">
        <v>2091</v>
      </c>
      <c r="F4432" t="s">
        <v>63</v>
      </c>
      <c r="G4432">
        <v>38.913530000000002</v>
      </c>
      <c r="H4432">
        <v>-77.033529999999999</v>
      </c>
      <c r="I4432" t="s">
        <v>21</v>
      </c>
      <c r="J4432">
        <v>199</v>
      </c>
      <c r="K4432">
        <v>3</v>
      </c>
      <c r="L4432">
        <v>49</v>
      </c>
      <c r="M4432" s="1">
        <v>44912</v>
      </c>
      <c r="N4432">
        <v>3.66</v>
      </c>
      <c r="O4432">
        <v>1</v>
      </c>
      <c r="P4432">
        <v>74</v>
      </c>
      <c r="Q4432">
        <v>46</v>
      </c>
      <c r="R4432" t="s">
        <v>7295</v>
      </c>
    </row>
    <row r="4433" spans="1:18" ht="15.95" customHeight="1">
      <c r="A4433">
        <v>51987731</v>
      </c>
      <c r="B4433" t="s">
        <v>7296</v>
      </c>
      <c r="C4433">
        <v>8139997</v>
      </c>
      <c r="D4433" t="s">
        <v>2897</v>
      </c>
      <c r="F4433" t="s">
        <v>94</v>
      </c>
      <c r="G4433">
        <v>38.910600000000002</v>
      </c>
      <c r="H4433">
        <v>-77.045090000000002</v>
      </c>
      <c r="I4433" t="s">
        <v>21</v>
      </c>
      <c r="J4433">
        <v>361</v>
      </c>
      <c r="K4433">
        <v>7</v>
      </c>
      <c r="L4433">
        <v>25</v>
      </c>
      <c r="M4433" s="1">
        <v>44899</v>
      </c>
      <c r="N4433">
        <v>1.69</v>
      </c>
      <c r="O4433">
        <v>7</v>
      </c>
      <c r="P4433">
        <v>69</v>
      </c>
      <c r="Q4433">
        <v>21</v>
      </c>
      <c r="R4433" s="13" t="s">
        <v>101</v>
      </c>
    </row>
    <row r="4434" spans="1:18" ht="15.95" customHeight="1">
      <c r="A4434">
        <v>51988092</v>
      </c>
      <c r="B4434" t="s">
        <v>7297</v>
      </c>
      <c r="C4434">
        <v>2609208</v>
      </c>
      <c r="D4434" t="s">
        <v>6974</v>
      </c>
      <c r="F4434" t="s">
        <v>34</v>
      </c>
      <c r="G4434">
        <v>38.939100000000003</v>
      </c>
      <c r="H4434">
        <v>-77.028899999999993</v>
      </c>
      <c r="I4434" t="s">
        <v>21</v>
      </c>
      <c r="J4434">
        <v>133</v>
      </c>
      <c r="K4434">
        <v>3</v>
      </c>
      <c r="L4434">
        <v>50</v>
      </c>
      <c r="M4434" s="1">
        <v>44913</v>
      </c>
      <c r="N4434">
        <v>3.28</v>
      </c>
      <c r="O4434">
        <v>1</v>
      </c>
      <c r="P4434">
        <v>203</v>
      </c>
      <c r="Q4434">
        <v>43</v>
      </c>
      <c r="R4434" s="13" t="s">
        <v>7298</v>
      </c>
    </row>
    <row r="4435" spans="1:18" ht="15.95" customHeight="1">
      <c r="A4435">
        <v>51991007</v>
      </c>
      <c r="B4435" t="s">
        <v>7299</v>
      </c>
      <c r="C4435">
        <v>257472261</v>
      </c>
      <c r="D4435" t="s">
        <v>1250</v>
      </c>
      <c r="F4435" t="s">
        <v>135</v>
      </c>
      <c r="G4435">
        <v>38.864730000000002</v>
      </c>
      <c r="H4435">
        <v>-77.013329999999996</v>
      </c>
      <c r="I4435" t="s">
        <v>21</v>
      </c>
      <c r="J4435">
        <v>203</v>
      </c>
      <c r="K4435">
        <v>2</v>
      </c>
      <c r="L4435">
        <v>8</v>
      </c>
      <c r="M4435" s="1">
        <v>44906</v>
      </c>
      <c r="N4435">
        <v>3.24</v>
      </c>
      <c r="O4435">
        <v>1</v>
      </c>
      <c r="P4435">
        <v>178</v>
      </c>
      <c r="Q4435">
        <v>8</v>
      </c>
      <c r="R4435" t="s">
        <v>101</v>
      </c>
    </row>
    <row r="4436" spans="1:18" ht="15.95" customHeight="1">
      <c r="A4436">
        <v>51999241</v>
      </c>
      <c r="B4436" t="s">
        <v>7300</v>
      </c>
      <c r="C4436">
        <v>363532355</v>
      </c>
      <c r="D4436" t="s">
        <v>409</v>
      </c>
      <c r="F4436" t="s">
        <v>135</v>
      </c>
      <c r="G4436">
        <v>38.88261</v>
      </c>
      <c r="H4436">
        <v>-77.017319999999998</v>
      </c>
      <c r="I4436" t="s">
        <v>21</v>
      </c>
      <c r="J4436">
        <v>176</v>
      </c>
      <c r="K4436">
        <v>2</v>
      </c>
      <c r="L4436">
        <v>53</v>
      </c>
      <c r="M4436" s="1">
        <v>44876</v>
      </c>
      <c r="N4436">
        <v>3.47</v>
      </c>
      <c r="O4436">
        <v>1</v>
      </c>
      <c r="P4436">
        <v>245</v>
      </c>
      <c r="Q4436">
        <v>46</v>
      </c>
      <c r="R4436" s="13" t="s">
        <v>101</v>
      </c>
    </row>
    <row r="4437" spans="1:18" ht="15.95" customHeight="1">
      <c r="A4437">
        <v>52001607</v>
      </c>
      <c r="B4437" t="s">
        <v>7301</v>
      </c>
      <c r="C4437">
        <v>421112971</v>
      </c>
      <c r="D4437" t="s">
        <v>370</v>
      </c>
      <c r="F4437" t="s">
        <v>201</v>
      </c>
      <c r="G4437">
        <v>38.886539999999997</v>
      </c>
      <c r="H4437">
        <v>-76.991100000000003</v>
      </c>
      <c r="I4437" t="s">
        <v>21</v>
      </c>
      <c r="J4437">
        <v>200</v>
      </c>
      <c r="K4437">
        <v>3</v>
      </c>
      <c r="L4437">
        <v>15</v>
      </c>
      <c r="M4437" s="1">
        <v>44907</v>
      </c>
      <c r="N4437">
        <v>1.03</v>
      </c>
      <c r="O4437">
        <v>1</v>
      </c>
      <c r="P4437">
        <v>230</v>
      </c>
      <c r="Q4437">
        <v>10</v>
      </c>
      <c r="R4437" t="s">
        <v>7302</v>
      </c>
    </row>
    <row r="4438" spans="1:18" ht="15.95" customHeight="1">
      <c r="A4438">
        <v>52003587</v>
      </c>
      <c r="B4438" t="s">
        <v>7303</v>
      </c>
      <c r="C4438">
        <v>91089176</v>
      </c>
      <c r="D4438" t="s">
        <v>7304</v>
      </c>
      <c r="F4438" t="s">
        <v>201</v>
      </c>
      <c r="G4438">
        <v>38.884360999999998</v>
      </c>
      <c r="H4438">
        <v>-77.006621999999993</v>
      </c>
      <c r="I4438" t="s">
        <v>21</v>
      </c>
      <c r="J4438">
        <v>296</v>
      </c>
      <c r="K4438">
        <v>2</v>
      </c>
      <c r="L4438">
        <v>39</v>
      </c>
      <c r="M4438" s="1">
        <v>44892</v>
      </c>
      <c r="N4438">
        <v>3.81</v>
      </c>
      <c r="O4438">
        <v>1</v>
      </c>
      <c r="P4438">
        <v>272</v>
      </c>
      <c r="Q4438">
        <v>39</v>
      </c>
      <c r="R4438" s="13" t="s">
        <v>7305</v>
      </c>
    </row>
    <row r="4439" spans="1:18" ht="15.95" customHeight="1">
      <c r="A4439">
        <v>52041391</v>
      </c>
      <c r="B4439" t="s">
        <v>6992</v>
      </c>
      <c r="C4439">
        <v>404692244</v>
      </c>
      <c r="D4439" t="s">
        <v>6993</v>
      </c>
      <c r="F4439" t="s">
        <v>88</v>
      </c>
      <c r="G4439">
        <v>38.900410000000001</v>
      </c>
      <c r="H4439">
        <v>-76.999989999999997</v>
      </c>
      <c r="I4439" t="s">
        <v>21</v>
      </c>
      <c r="J4439">
        <v>500</v>
      </c>
      <c r="K4439">
        <v>2</v>
      </c>
      <c r="L4439">
        <v>25</v>
      </c>
      <c r="M4439" s="1">
        <v>44899</v>
      </c>
      <c r="N4439">
        <v>1.69</v>
      </c>
      <c r="O4439">
        <v>2</v>
      </c>
      <c r="P4439">
        <v>74</v>
      </c>
      <c r="Q4439">
        <v>20</v>
      </c>
      <c r="R4439" t="s">
        <v>6994</v>
      </c>
    </row>
    <row r="4440" spans="1:18" ht="15.95" customHeight="1">
      <c r="A4440">
        <v>52056292</v>
      </c>
      <c r="B4440" t="s">
        <v>6995</v>
      </c>
      <c r="C4440">
        <v>5615582</v>
      </c>
      <c r="D4440" t="s">
        <v>6507</v>
      </c>
      <c r="F4440" t="s">
        <v>43</v>
      </c>
      <c r="G4440">
        <v>38.896070000000002</v>
      </c>
      <c r="H4440">
        <v>-77.010739999999998</v>
      </c>
      <c r="I4440" t="s">
        <v>25</v>
      </c>
      <c r="J4440">
        <v>533</v>
      </c>
      <c r="K4440">
        <v>2</v>
      </c>
      <c r="L4440">
        <v>0</v>
      </c>
      <c r="M4440" s="13"/>
      <c r="O4440">
        <v>12</v>
      </c>
      <c r="P4440">
        <v>354</v>
      </c>
      <c r="Q4440">
        <v>0</v>
      </c>
      <c r="R4440" t="s">
        <v>101</v>
      </c>
    </row>
    <row r="4441" spans="1:18" ht="15.95" customHeight="1">
      <c r="A4441">
        <v>52056299</v>
      </c>
      <c r="B4441" s="13" t="s">
        <v>6996</v>
      </c>
      <c r="C4441">
        <v>5615582</v>
      </c>
      <c r="D4441" t="s">
        <v>6507</v>
      </c>
      <c r="F4441" t="s">
        <v>43</v>
      </c>
      <c r="G4441">
        <v>38.896210000000004</v>
      </c>
      <c r="H4441">
        <v>-77.00985</v>
      </c>
      <c r="I4441" t="s">
        <v>25</v>
      </c>
      <c r="J4441">
        <v>355</v>
      </c>
      <c r="K4441">
        <v>2</v>
      </c>
      <c r="L4441">
        <v>0</v>
      </c>
      <c r="O4441">
        <v>12</v>
      </c>
      <c r="P4441">
        <v>354</v>
      </c>
      <c r="Q4441">
        <v>0</v>
      </c>
      <c r="R4441" t="s">
        <v>101</v>
      </c>
    </row>
    <row r="4442" spans="1:18" ht="15.95" customHeight="1">
      <c r="A4442">
        <v>52056300</v>
      </c>
      <c r="B4442" t="s">
        <v>6997</v>
      </c>
      <c r="C4442">
        <v>5615582</v>
      </c>
      <c r="D4442" t="s">
        <v>6507</v>
      </c>
      <c r="F4442" t="s">
        <v>43</v>
      </c>
      <c r="G4442">
        <v>38.897469999999998</v>
      </c>
      <c r="H4442">
        <v>-77.009810000000002</v>
      </c>
      <c r="I4442" t="s">
        <v>25</v>
      </c>
      <c r="J4442">
        <v>355</v>
      </c>
      <c r="K4442">
        <v>2</v>
      </c>
      <c r="L4442">
        <v>0</v>
      </c>
      <c r="M4442" s="13"/>
      <c r="O4442">
        <v>12</v>
      </c>
      <c r="P4442">
        <v>354</v>
      </c>
      <c r="Q4442">
        <v>0</v>
      </c>
      <c r="R4442" t="s">
        <v>101</v>
      </c>
    </row>
    <row r="4443" spans="1:18" ht="15.95" customHeight="1">
      <c r="A4443">
        <v>52056320</v>
      </c>
      <c r="B4443" t="s">
        <v>6998</v>
      </c>
      <c r="C4443">
        <v>5615582</v>
      </c>
      <c r="D4443" t="s">
        <v>6507</v>
      </c>
      <c r="F4443" t="s">
        <v>43</v>
      </c>
      <c r="G4443">
        <v>38.898159999999997</v>
      </c>
      <c r="H4443">
        <v>-77.009339999999995</v>
      </c>
      <c r="I4443" t="s">
        <v>25</v>
      </c>
      <c r="J4443">
        <v>152</v>
      </c>
      <c r="K4443">
        <v>2</v>
      </c>
      <c r="L4443">
        <v>3</v>
      </c>
      <c r="M4443" s="1">
        <v>44849</v>
      </c>
      <c r="N4443">
        <v>0.33</v>
      </c>
      <c r="O4443">
        <v>12</v>
      </c>
      <c r="P4443">
        <v>358</v>
      </c>
      <c r="Q4443">
        <v>3</v>
      </c>
      <c r="R4443" t="s">
        <v>101</v>
      </c>
    </row>
    <row r="4444" spans="1:18" ht="15.95" customHeight="1">
      <c r="A4444">
        <v>52056321</v>
      </c>
      <c r="B4444" t="s">
        <v>6999</v>
      </c>
      <c r="C4444">
        <v>5615582</v>
      </c>
      <c r="D4444" t="s">
        <v>6507</v>
      </c>
      <c r="F4444" t="s">
        <v>88</v>
      </c>
      <c r="G4444">
        <v>38.897289999999998</v>
      </c>
      <c r="H4444">
        <v>-77.008380000000002</v>
      </c>
      <c r="I4444" t="s">
        <v>25</v>
      </c>
      <c r="J4444">
        <v>152</v>
      </c>
      <c r="K4444">
        <v>2</v>
      </c>
      <c r="L4444">
        <v>1</v>
      </c>
      <c r="M4444" s="1">
        <v>44736</v>
      </c>
      <c r="N4444">
        <v>0.17</v>
      </c>
      <c r="O4444">
        <v>12</v>
      </c>
      <c r="P4444">
        <v>358</v>
      </c>
      <c r="Q4444">
        <v>1</v>
      </c>
      <c r="R4444" t="s">
        <v>101</v>
      </c>
    </row>
    <row r="4445" spans="1:18" ht="15.95" customHeight="1">
      <c r="A4445">
        <v>52056345</v>
      </c>
      <c r="B4445" t="s">
        <v>7000</v>
      </c>
      <c r="C4445">
        <v>5615582</v>
      </c>
      <c r="D4445" t="s">
        <v>6507</v>
      </c>
      <c r="F4445" t="s">
        <v>43</v>
      </c>
      <c r="G4445">
        <v>38.896659999999997</v>
      </c>
      <c r="H4445">
        <v>-77.010069999999999</v>
      </c>
      <c r="I4445" t="s">
        <v>25</v>
      </c>
      <c r="J4445">
        <v>178</v>
      </c>
      <c r="K4445">
        <v>2</v>
      </c>
      <c r="L4445">
        <v>0</v>
      </c>
      <c r="M4445" s="13"/>
      <c r="O4445">
        <v>12</v>
      </c>
      <c r="P4445">
        <v>354</v>
      </c>
      <c r="Q4445">
        <v>0</v>
      </c>
      <c r="R4445" t="s">
        <v>101</v>
      </c>
    </row>
    <row r="4446" spans="1:18" ht="15.95" customHeight="1">
      <c r="A4446">
        <v>52069671</v>
      </c>
      <c r="B4446" t="s">
        <v>7001</v>
      </c>
      <c r="C4446">
        <v>592884</v>
      </c>
      <c r="D4446" t="s">
        <v>7002</v>
      </c>
      <c r="F4446" t="s">
        <v>201</v>
      </c>
      <c r="G4446">
        <v>38.889809999999997</v>
      </c>
      <c r="H4446">
        <v>-76.980779999999996</v>
      </c>
      <c r="I4446" t="s">
        <v>21</v>
      </c>
      <c r="J4446">
        <v>65</v>
      </c>
      <c r="K4446">
        <v>1</v>
      </c>
      <c r="L4446">
        <v>64</v>
      </c>
      <c r="M4446" s="1">
        <v>44883</v>
      </c>
      <c r="N4446">
        <v>4.76</v>
      </c>
      <c r="O4446">
        <v>1</v>
      </c>
      <c r="P4446">
        <v>59</v>
      </c>
      <c r="Q4446">
        <v>55</v>
      </c>
      <c r="R4446" t="s">
        <v>7003</v>
      </c>
    </row>
    <row r="4447" spans="1:18" ht="15.95" customHeight="1">
      <c r="A4447">
        <v>52093234</v>
      </c>
      <c r="B4447" t="s">
        <v>7004</v>
      </c>
      <c r="C4447">
        <v>421782658</v>
      </c>
      <c r="D4447" t="s">
        <v>7005</v>
      </c>
      <c r="F4447" t="s">
        <v>28</v>
      </c>
      <c r="G4447">
        <v>38.909590000000001</v>
      </c>
      <c r="H4447">
        <v>-77.015289999999993</v>
      </c>
      <c r="I4447" t="s">
        <v>21</v>
      </c>
      <c r="J4447">
        <v>92</v>
      </c>
      <c r="K4447">
        <v>2</v>
      </c>
      <c r="L4447">
        <v>80</v>
      </c>
      <c r="M4447" s="1">
        <v>44906</v>
      </c>
      <c r="N4447">
        <v>5.16</v>
      </c>
      <c r="O4447">
        <v>1</v>
      </c>
      <c r="P4447">
        <v>225</v>
      </c>
      <c r="Q4447">
        <v>63</v>
      </c>
      <c r="R4447" t="s">
        <v>7006</v>
      </c>
    </row>
    <row r="4448" spans="1:18" ht="15.95" customHeight="1">
      <c r="A4448">
        <v>52094842</v>
      </c>
      <c r="B4448" t="s">
        <v>7007</v>
      </c>
      <c r="C4448">
        <v>22698146</v>
      </c>
      <c r="D4448" t="s">
        <v>290</v>
      </c>
      <c r="F4448" t="s">
        <v>51</v>
      </c>
      <c r="G4448">
        <v>38.901850000000003</v>
      </c>
      <c r="H4448">
        <v>-77.050560000000004</v>
      </c>
      <c r="I4448" t="s">
        <v>464</v>
      </c>
      <c r="J4448">
        <v>100</v>
      </c>
      <c r="K4448">
        <v>31</v>
      </c>
      <c r="L4448">
        <v>0</v>
      </c>
      <c r="M4448" s="13"/>
      <c r="O4448">
        <v>1</v>
      </c>
      <c r="P4448">
        <v>0</v>
      </c>
      <c r="Q4448">
        <v>0</v>
      </c>
    </row>
    <row r="4449" spans="1:18" ht="15.95" customHeight="1">
      <c r="A4449">
        <v>52130706</v>
      </c>
      <c r="B4449" t="s">
        <v>7008</v>
      </c>
      <c r="C4449">
        <v>19352661</v>
      </c>
      <c r="D4449" t="s">
        <v>7009</v>
      </c>
      <c r="F4449" t="s">
        <v>28</v>
      </c>
      <c r="G4449">
        <v>38.910640000000001</v>
      </c>
      <c r="H4449">
        <v>-77.015870000000007</v>
      </c>
      <c r="I4449" t="s">
        <v>25</v>
      </c>
      <c r="J4449">
        <v>65</v>
      </c>
      <c r="K4449">
        <v>31</v>
      </c>
      <c r="L4449">
        <v>4</v>
      </c>
      <c r="M4449" s="1">
        <v>44880</v>
      </c>
      <c r="N4449">
        <v>0.26</v>
      </c>
      <c r="O4449">
        <v>1</v>
      </c>
      <c r="P4449">
        <v>89</v>
      </c>
      <c r="Q4449">
        <v>2</v>
      </c>
      <c r="R4449" t="s">
        <v>101</v>
      </c>
    </row>
    <row r="4450" spans="1:18" ht="15.95" customHeight="1">
      <c r="A4450">
        <v>52140412</v>
      </c>
      <c r="B4450" t="s">
        <v>7010</v>
      </c>
      <c r="C4450">
        <v>422122683</v>
      </c>
      <c r="D4450" t="s">
        <v>2256</v>
      </c>
      <c r="F4450" t="s">
        <v>70</v>
      </c>
      <c r="G4450">
        <v>38.92071</v>
      </c>
      <c r="H4450">
        <v>-77.025480000000002</v>
      </c>
      <c r="I4450" t="s">
        <v>21</v>
      </c>
      <c r="J4450">
        <v>154</v>
      </c>
      <c r="K4450">
        <v>31</v>
      </c>
      <c r="L4450">
        <v>12</v>
      </c>
      <c r="M4450" s="1">
        <v>44772</v>
      </c>
      <c r="N4450">
        <v>0.79</v>
      </c>
      <c r="O4450">
        <v>1</v>
      </c>
      <c r="P4450">
        <v>365</v>
      </c>
      <c r="Q4450">
        <v>7</v>
      </c>
    </row>
    <row r="4451" spans="1:18" ht="15.95" customHeight="1">
      <c r="A4451">
        <v>52145485</v>
      </c>
      <c r="B4451" t="s">
        <v>7011</v>
      </c>
      <c r="C4451">
        <v>46630199</v>
      </c>
      <c r="D4451" t="s">
        <v>992</v>
      </c>
      <c r="F4451" t="s">
        <v>28</v>
      </c>
      <c r="G4451">
        <v>38.914459999999998</v>
      </c>
      <c r="H4451">
        <v>-77.010450000000006</v>
      </c>
      <c r="I4451" t="s">
        <v>21</v>
      </c>
      <c r="J4451">
        <v>81</v>
      </c>
      <c r="K4451">
        <v>2</v>
      </c>
      <c r="L4451">
        <v>32</v>
      </c>
      <c r="M4451" s="1">
        <v>44892</v>
      </c>
      <c r="N4451">
        <v>2.2000000000000002</v>
      </c>
      <c r="O4451">
        <v>89</v>
      </c>
      <c r="P4451">
        <v>179</v>
      </c>
      <c r="Q4451">
        <v>27</v>
      </c>
      <c r="R4451" t="s">
        <v>7012</v>
      </c>
    </row>
    <row r="4452" spans="1:18" ht="15.95" customHeight="1">
      <c r="A4452">
        <v>52163897</v>
      </c>
      <c r="B4452" t="s">
        <v>7013</v>
      </c>
      <c r="C4452">
        <v>395909309</v>
      </c>
      <c r="D4452" t="s">
        <v>550</v>
      </c>
      <c r="F4452" t="s">
        <v>201</v>
      </c>
      <c r="G4452">
        <v>38.889780000000002</v>
      </c>
      <c r="H4452">
        <v>-76.999840000000006</v>
      </c>
      <c r="I4452" t="s">
        <v>21</v>
      </c>
      <c r="J4452">
        <v>192</v>
      </c>
      <c r="K4452">
        <v>3</v>
      </c>
      <c r="L4452">
        <v>16</v>
      </c>
      <c r="M4452" s="1">
        <v>44885</v>
      </c>
      <c r="N4452">
        <v>1.1000000000000001</v>
      </c>
      <c r="O4452">
        <v>5</v>
      </c>
      <c r="P4452">
        <v>334</v>
      </c>
      <c r="Q4452">
        <v>14</v>
      </c>
      <c r="R4452" t="s">
        <v>7014</v>
      </c>
    </row>
    <row r="4453" spans="1:18" ht="15.95" customHeight="1">
      <c r="A4453">
        <v>52168441</v>
      </c>
      <c r="B4453" t="s">
        <v>7015</v>
      </c>
      <c r="C4453">
        <v>395909309</v>
      </c>
      <c r="D4453" t="s">
        <v>550</v>
      </c>
      <c r="F4453" t="s">
        <v>63</v>
      </c>
      <c r="G4453">
        <v>38.91001</v>
      </c>
      <c r="H4453">
        <v>-77.029889999999995</v>
      </c>
      <c r="I4453" t="s">
        <v>21</v>
      </c>
      <c r="J4453">
        <v>69</v>
      </c>
      <c r="K4453">
        <v>31</v>
      </c>
      <c r="L4453">
        <v>26</v>
      </c>
      <c r="M4453" s="1">
        <v>44865</v>
      </c>
      <c r="N4453">
        <v>1.72</v>
      </c>
      <c r="O4453">
        <v>5</v>
      </c>
      <c r="P4453">
        <v>281</v>
      </c>
      <c r="Q4453">
        <v>21</v>
      </c>
    </row>
    <row r="4454" spans="1:18" ht="15.95" customHeight="1">
      <c r="A4454">
        <v>52184484</v>
      </c>
      <c r="B4454" t="s">
        <v>7016</v>
      </c>
      <c r="C4454">
        <v>192282323</v>
      </c>
      <c r="D4454" t="s">
        <v>511</v>
      </c>
      <c r="F4454" t="s">
        <v>135</v>
      </c>
      <c r="G4454">
        <v>38.880270000000003</v>
      </c>
      <c r="H4454">
        <v>-77.019570000000002</v>
      </c>
      <c r="I4454" t="s">
        <v>21</v>
      </c>
      <c r="J4454">
        <v>150</v>
      </c>
      <c r="K4454">
        <v>31</v>
      </c>
      <c r="L4454">
        <v>17</v>
      </c>
      <c r="M4454" s="1">
        <v>44732</v>
      </c>
      <c r="N4454">
        <v>1.1299999999999999</v>
      </c>
      <c r="O4454">
        <v>1</v>
      </c>
      <c r="P4454">
        <v>89</v>
      </c>
      <c r="Q4454">
        <v>11</v>
      </c>
    </row>
    <row r="4455" spans="1:18" ht="15.95" customHeight="1">
      <c r="A4455">
        <v>52188587</v>
      </c>
      <c r="B4455" t="s">
        <v>7017</v>
      </c>
      <c r="C4455">
        <v>17633</v>
      </c>
      <c r="D4455" t="s">
        <v>53</v>
      </c>
      <c r="F4455" t="s">
        <v>125</v>
      </c>
      <c r="G4455">
        <v>38.909367000000003</v>
      </c>
      <c r="H4455">
        <v>-77.061645999999996</v>
      </c>
      <c r="I4455" t="s">
        <v>21</v>
      </c>
      <c r="J4455">
        <v>189</v>
      </c>
      <c r="K4455">
        <v>31</v>
      </c>
      <c r="L4455">
        <v>2</v>
      </c>
      <c r="M4455" s="1">
        <v>44661</v>
      </c>
      <c r="N4455">
        <v>0.21</v>
      </c>
      <c r="O4455">
        <v>37</v>
      </c>
      <c r="P4455">
        <v>233</v>
      </c>
      <c r="Q4455">
        <v>2</v>
      </c>
    </row>
    <row r="4456" spans="1:18" ht="15.95" customHeight="1">
      <c r="A4456">
        <v>52191819</v>
      </c>
      <c r="B4456" t="s">
        <v>7018</v>
      </c>
      <c r="C4456">
        <v>867604</v>
      </c>
      <c r="D4456" t="s">
        <v>7019</v>
      </c>
      <c r="F4456" t="s">
        <v>34</v>
      </c>
      <c r="G4456">
        <v>38.954270000000001</v>
      </c>
      <c r="H4456">
        <v>-77.018349999999998</v>
      </c>
      <c r="I4456" t="s">
        <v>21</v>
      </c>
      <c r="J4456">
        <v>175</v>
      </c>
      <c r="K4456">
        <v>2</v>
      </c>
      <c r="L4456">
        <v>26</v>
      </c>
      <c r="M4456" s="1">
        <v>44891</v>
      </c>
      <c r="N4456">
        <v>2.57</v>
      </c>
      <c r="O4456">
        <v>1</v>
      </c>
      <c r="P4456">
        <v>329</v>
      </c>
      <c r="Q4456">
        <v>26</v>
      </c>
      <c r="R4456" s="2" t="s">
        <v>7020</v>
      </c>
    </row>
    <row r="4457" spans="1:18" ht="15.95" customHeight="1">
      <c r="A4457">
        <v>52201387</v>
      </c>
      <c r="B4457" t="s">
        <v>7021</v>
      </c>
      <c r="C4457">
        <v>33152962</v>
      </c>
      <c r="D4457" t="s">
        <v>788</v>
      </c>
      <c r="F4457" t="s">
        <v>201</v>
      </c>
      <c r="G4457">
        <v>38.879449999999999</v>
      </c>
      <c r="H4457">
        <v>-76.985619999999997</v>
      </c>
      <c r="I4457" t="s">
        <v>21</v>
      </c>
      <c r="J4457">
        <v>314</v>
      </c>
      <c r="K4457">
        <v>4</v>
      </c>
      <c r="L4457">
        <v>16</v>
      </c>
      <c r="M4457" s="1">
        <v>44892</v>
      </c>
      <c r="N4457">
        <v>1.08</v>
      </c>
      <c r="O4457">
        <v>2</v>
      </c>
      <c r="P4457">
        <v>160</v>
      </c>
      <c r="Q4457">
        <v>12</v>
      </c>
      <c r="R4457" t="s">
        <v>101</v>
      </c>
    </row>
    <row r="4458" spans="1:18" ht="15.95" customHeight="1">
      <c r="A4458">
        <v>52239871</v>
      </c>
      <c r="B4458" t="s">
        <v>7022</v>
      </c>
      <c r="C4458">
        <v>219493221</v>
      </c>
      <c r="D4458" t="s">
        <v>4318</v>
      </c>
      <c r="F4458" t="s">
        <v>94</v>
      </c>
      <c r="G4458">
        <v>38.902929999999998</v>
      </c>
      <c r="H4458">
        <v>-77.041460000000001</v>
      </c>
      <c r="I4458" t="s">
        <v>25</v>
      </c>
      <c r="J4458">
        <v>130</v>
      </c>
      <c r="K4458">
        <v>1</v>
      </c>
      <c r="L4458">
        <v>46</v>
      </c>
      <c r="M4458" s="1">
        <v>44848</v>
      </c>
      <c r="N4458">
        <v>3.76</v>
      </c>
      <c r="O4458">
        <v>38</v>
      </c>
      <c r="P4458">
        <v>357</v>
      </c>
      <c r="Q4458">
        <v>45</v>
      </c>
      <c r="R4458" t="s">
        <v>101</v>
      </c>
    </row>
    <row r="4459" spans="1:18" ht="15.95" customHeight="1">
      <c r="A4459">
        <v>52239878</v>
      </c>
      <c r="B4459" t="s">
        <v>7023</v>
      </c>
      <c r="C4459">
        <v>219493221</v>
      </c>
      <c r="D4459" t="s">
        <v>4318</v>
      </c>
      <c r="F4459" t="s">
        <v>94</v>
      </c>
      <c r="G4459">
        <v>38.902900000000002</v>
      </c>
      <c r="H4459">
        <v>-77.043080000000003</v>
      </c>
      <c r="I4459" t="s">
        <v>25</v>
      </c>
      <c r="J4459">
        <v>97</v>
      </c>
      <c r="K4459">
        <v>2</v>
      </c>
      <c r="L4459">
        <v>45</v>
      </c>
      <c r="M4459" s="1">
        <v>44892</v>
      </c>
      <c r="N4459">
        <v>3.72</v>
      </c>
      <c r="O4459">
        <v>38</v>
      </c>
      <c r="P4459">
        <v>325</v>
      </c>
      <c r="Q4459">
        <v>45</v>
      </c>
      <c r="R4459" t="s">
        <v>101</v>
      </c>
    </row>
    <row r="4460" spans="1:18" ht="15.95" customHeight="1">
      <c r="A4460">
        <v>52240404</v>
      </c>
      <c r="B4460" t="s">
        <v>7024</v>
      </c>
      <c r="C4460">
        <v>219493221</v>
      </c>
      <c r="D4460" t="s">
        <v>4318</v>
      </c>
      <c r="F4460" t="s">
        <v>94</v>
      </c>
      <c r="G4460">
        <v>38.903790000000001</v>
      </c>
      <c r="H4460">
        <v>-77.043120000000002</v>
      </c>
      <c r="I4460" t="s">
        <v>25</v>
      </c>
      <c r="J4460">
        <v>104</v>
      </c>
      <c r="K4460">
        <v>2</v>
      </c>
      <c r="L4460">
        <v>1</v>
      </c>
      <c r="M4460" s="1">
        <v>44787</v>
      </c>
      <c r="N4460">
        <v>0.23</v>
      </c>
      <c r="O4460">
        <v>38</v>
      </c>
      <c r="P4460">
        <v>257</v>
      </c>
      <c r="Q4460">
        <v>1</v>
      </c>
      <c r="R4460" t="s">
        <v>101</v>
      </c>
    </row>
    <row r="4461" spans="1:18" ht="15.95" customHeight="1">
      <c r="A4461">
        <v>52240462</v>
      </c>
      <c r="B4461" t="s">
        <v>7025</v>
      </c>
      <c r="C4461">
        <v>219493221</v>
      </c>
      <c r="D4461" t="s">
        <v>4318</v>
      </c>
      <c r="F4461" t="s">
        <v>94</v>
      </c>
      <c r="G4461">
        <v>38.902880000000003</v>
      </c>
      <c r="H4461">
        <v>-77.043120000000002</v>
      </c>
      <c r="I4461" t="s">
        <v>25</v>
      </c>
      <c r="J4461">
        <v>111</v>
      </c>
      <c r="K4461">
        <v>1</v>
      </c>
      <c r="L4461">
        <v>332</v>
      </c>
      <c r="M4461" s="1">
        <v>44900</v>
      </c>
      <c r="N4461">
        <v>26.99</v>
      </c>
      <c r="O4461">
        <v>38</v>
      </c>
      <c r="P4461">
        <v>346</v>
      </c>
      <c r="Q4461">
        <v>331</v>
      </c>
      <c r="R4461" t="s">
        <v>101</v>
      </c>
    </row>
    <row r="4462" spans="1:18" ht="15.95" customHeight="1">
      <c r="A4462">
        <v>52240980</v>
      </c>
      <c r="B4462" t="s">
        <v>7026</v>
      </c>
      <c r="C4462">
        <v>219493221</v>
      </c>
      <c r="D4462" t="s">
        <v>4318</v>
      </c>
      <c r="F4462" t="s">
        <v>94</v>
      </c>
      <c r="G4462">
        <v>38.903570000000002</v>
      </c>
      <c r="H4462">
        <v>-77.042299999999997</v>
      </c>
      <c r="I4462" t="s">
        <v>25</v>
      </c>
      <c r="J4462">
        <v>115</v>
      </c>
      <c r="K4462">
        <v>1</v>
      </c>
      <c r="L4462">
        <v>95</v>
      </c>
      <c r="M4462" s="1">
        <v>44899</v>
      </c>
      <c r="N4462">
        <v>7.81</v>
      </c>
      <c r="O4462">
        <v>38</v>
      </c>
      <c r="P4462">
        <v>347</v>
      </c>
      <c r="Q4462">
        <v>95</v>
      </c>
      <c r="R4462" t="s">
        <v>101</v>
      </c>
    </row>
    <row r="4463" spans="1:18" ht="15.95" customHeight="1">
      <c r="A4463">
        <v>52242602</v>
      </c>
      <c r="B4463" t="s">
        <v>7027</v>
      </c>
      <c r="C4463">
        <v>219493221</v>
      </c>
      <c r="D4463" t="s">
        <v>4318</v>
      </c>
      <c r="F4463" t="s">
        <v>94</v>
      </c>
      <c r="G4463">
        <v>38.903129999999997</v>
      </c>
      <c r="H4463">
        <v>-77.042900000000003</v>
      </c>
      <c r="I4463" t="s">
        <v>25</v>
      </c>
      <c r="J4463">
        <v>111</v>
      </c>
      <c r="K4463">
        <v>1</v>
      </c>
      <c r="L4463">
        <v>154</v>
      </c>
      <c r="M4463" s="1">
        <v>44880</v>
      </c>
      <c r="N4463">
        <v>12.66</v>
      </c>
      <c r="O4463">
        <v>38</v>
      </c>
      <c r="P4463">
        <v>364</v>
      </c>
      <c r="Q4463">
        <v>154</v>
      </c>
      <c r="R4463" t="s">
        <v>101</v>
      </c>
    </row>
    <row r="4464" spans="1:18" ht="15.95" customHeight="1">
      <c r="A4464">
        <v>52246295</v>
      </c>
      <c r="B4464" t="s">
        <v>7028</v>
      </c>
      <c r="C4464">
        <v>422922777</v>
      </c>
      <c r="D4464" t="s">
        <v>352</v>
      </c>
      <c r="F4464" t="s">
        <v>63</v>
      </c>
      <c r="G4464">
        <v>38.913789999999999</v>
      </c>
      <c r="H4464">
        <v>-77.024900000000002</v>
      </c>
      <c r="I4464" t="s">
        <v>21</v>
      </c>
      <c r="J4464">
        <v>95</v>
      </c>
      <c r="K4464">
        <v>2</v>
      </c>
      <c r="L4464">
        <v>79</v>
      </c>
      <c r="M4464" s="1">
        <v>44909</v>
      </c>
      <c r="N4464">
        <v>5.34</v>
      </c>
      <c r="O4464">
        <v>1</v>
      </c>
      <c r="P4464">
        <v>256</v>
      </c>
      <c r="Q4464">
        <v>67</v>
      </c>
      <c r="R4464" t="s">
        <v>7029</v>
      </c>
    </row>
    <row r="4465" spans="1:18" ht="15.95" customHeight="1">
      <c r="A4465">
        <v>52254140</v>
      </c>
      <c r="B4465" t="s">
        <v>7030</v>
      </c>
      <c r="C4465">
        <v>107434423</v>
      </c>
      <c r="D4465" t="s">
        <v>3834</v>
      </c>
      <c r="F4465" t="s">
        <v>88</v>
      </c>
      <c r="G4465">
        <v>38.899751999999999</v>
      </c>
      <c r="H4465">
        <v>-76.997337000000002</v>
      </c>
      <c r="I4465" t="s">
        <v>21</v>
      </c>
      <c r="J4465">
        <v>140</v>
      </c>
      <c r="K4465">
        <v>32</v>
      </c>
      <c r="L4465">
        <v>2</v>
      </c>
      <c r="M4465" s="1">
        <v>44767</v>
      </c>
      <c r="N4465">
        <v>0.28999999999999998</v>
      </c>
      <c r="O4465">
        <v>214</v>
      </c>
      <c r="P4465">
        <v>268</v>
      </c>
      <c r="Q4465">
        <v>2</v>
      </c>
    </row>
    <row r="4466" spans="1:18" ht="15.95" customHeight="1">
      <c r="A4466">
        <v>52254673</v>
      </c>
      <c r="B4466" t="s">
        <v>7031</v>
      </c>
      <c r="C4466">
        <v>421850533</v>
      </c>
      <c r="D4466" t="s">
        <v>7032</v>
      </c>
      <c r="F4466" t="s">
        <v>43</v>
      </c>
      <c r="G4466">
        <v>38.895490000000002</v>
      </c>
      <c r="H4466">
        <v>-77.01164</v>
      </c>
      <c r="I4466" t="s">
        <v>25</v>
      </c>
      <c r="J4466">
        <v>120</v>
      </c>
      <c r="K4466">
        <v>1</v>
      </c>
      <c r="L4466">
        <v>4</v>
      </c>
      <c r="M4466" s="1">
        <v>44893</v>
      </c>
      <c r="N4466">
        <v>0.65</v>
      </c>
      <c r="O4466">
        <v>4</v>
      </c>
      <c r="P4466">
        <v>320</v>
      </c>
      <c r="Q4466">
        <v>4</v>
      </c>
      <c r="R4466" t="s">
        <v>101</v>
      </c>
    </row>
    <row r="4467" spans="1:18" ht="15.95" customHeight="1">
      <c r="A4467">
        <v>52254738</v>
      </c>
      <c r="B4467" t="s">
        <v>7033</v>
      </c>
      <c r="C4467">
        <v>421850533</v>
      </c>
      <c r="D4467" t="s">
        <v>7032</v>
      </c>
      <c r="F4467" t="s">
        <v>43</v>
      </c>
      <c r="G4467">
        <v>38.896299999999997</v>
      </c>
      <c r="H4467">
        <v>-77.011809999999997</v>
      </c>
      <c r="I4467" t="s">
        <v>25</v>
      </c>
      <c r="J4467">
        <v>120</v>
      </c>
      <c r="K4467">
        <v>1</v>
      </c>
      <c r="L4467">
        <v>11</v>
      </c>
      <c r="M4467" s="1">
        <v>44885</v>
      </c>
      <c r="N4467">
        <v>1.38</v>
      </c>
      <c r="O4467">
        <v>4</v>
      </c>
      <c r="P4467">
        <v>320</v>
      </c>
      <c r="Q4467">
        <v>11</v>
      </c>
      <c r="R4467" t="s">
        <v>101</v>
      </c>
    </row>
    <row r="4468" spans="1:18" ht="15.95" customHeight="1">
      <c r="A4468">
        <v>52254880</v>
      </c>
      <c r="B4468" t="s">
        <v>7034</v>
      </c>
      <c r="C4468">
        <v>421850533</v>
      </c>
      <c r="D4468" t="s">
        <v>7032</v>
      </c>
      <c r="F4468" t="s">
        <v>43</v>
      </c>
      <c r="G4468">
        <v>38.895760000000003</v>
      </c>
      <c r="H4468">
        <v>-77.010180000000005</v>
      </c>
      <c r="I4468" t="s">
        <v>25</v>
      </c>
      <c r="J4468">
        <v>120</v>
      </c>
      <c r="K4468">
        <v>1</v>
      </c>
      <c r="L4468">
        <v>1</v>
      </c>
      <c r="M4468" s="1">
        <v>44843</v>
      </c>
      <c r="N4468">
        <v>0.41</v>
      </c>
      <c r="O4468">
        <v>4</v>
      </c>
      <c r="P4468">
        <v>320</v>
      </c>
      <c r="Q4468">
        <v>1</v>
      </c>
      <c r="R4468" t="s">
        <v>101</v>
      </c>
    </row>
    <row r="4469" spans="1:18" ht="15.95" customHeight="1">
      <c r="A4469">
        <v>52255241</v>
      </c>
      <c r="B4469" t="s">
        <v>7404</v>
      </c>
      <c r="C4469">
        <v>421850533</v>
      </c>
      <c r="D4469" t="s">
        <v>7032</v>
      </c>
      <c r="F4469" t="s">
        <v>43</v>
      </c>
      <c r="G4469">
        <v>38.89564</v>
      </c>
      <c r="H4469">
        <v>-77.010120000000001</v>
      </c>
      <c r="I4469" t="s">
        <v>25</v>
      </c>
      <c r="J4469">
        <v>105</v>
      </c>
      <c r="K4469">
        <v>1</v>
      </c>
      <c r="L4469">
        <v>38</v>
      </c>
      <c r="M4469" s="1">
        <v>44898</v>
      </c>
      <c r="N4469">
        <v>6.59</v>
      </c>
      <c r="O4469">
        <v>4</v>
      </c>
      <c r="P4469">
        <v>186</v>
      </c>
      <c r="Q4469">
        <v>38</v>
      </c>
      <c r="R4469" t="s">
        <v>101</v>
      </c>
    </row>
    <row r="4470" spans="1:18" ht="15.95" customHeight="1">
      <c r="A4470">
        <v>52255680</v>
      </c>
      <c r="B4470" t="s">
        <v>7030</v>
      </c>
      <c r="C4470">
        <v>107434423</v>
      </c>
      <c r="D4470" t="s">
        <v>3834</v>
      </c>
      <c r="F4470" t="s">
        <v>88</v>
      </c>
      <c r="G4470">
        <v>38.899751999999999</v>
      </c>
      <c r="H4470">
        <v>-76.997337000000002</v>
      </c>
      <c r="I4470" t="s">
        <v>21</v>
      </c>
      <c r="J4470">
        <v>143</v>
      </c>
      <c r="K4470">
        <v>32</v>
      </c>
      <c r="L4470">
        <v>0</v>
      </c>
      <c r="O4470">
        <v>214</v>
      </c>
      <c r="P4470">
        <v>203</v>
      </c>
      <c r="Q4470">
        <v>0</v>
      </c>
    </row>
    <row r="4471" spans="1:18" ht="15.95" customHeight="1">
      <c r="A4471">
        <v>52269279</v>
      </c>
      <c r="B4471" t="s">
        <v>7405</v>
      </c>
      <c r="C4471">
        <v>35906256</v>
      </c>
      <c r="D4471" t="s">
        <v>7406</v>
      </c>
      <c r="F4471" t="s">
        <v>34</v>
      </c>
      <c r="G4471">
        <v>38.937860000000001</v>
      </c>
      <c r="H4471">
        <v>-77.025810000000007</v>
      </c>
      <c r="I4471" t="s">
        <v>21</v>
      </c>
      <c r="J4471">
        <v>79</v>
      </c>
      <c r="K4471">
        <v>31</v>
      </c>
      <c r="L4471">
        <v>4</v>
      </c>
      <c r="M4471" s="1">
        <v>44857</v>
      </c>
      <c r="N4471">
        <v>0.61</v>
      </c>
      <c r="O4471">
        <v>1</v>
      </c>
      <c r="P4471">
        <v>361</v>
      </c>
      <c r="Q4471">
        <v>4</v>
      </c>
      <c r="R4471" t="s">
        <v>7407</v>
      </c>
    </row>
    <row r="4472" spans="1:18" ht="15.95" customHeight="1">
      <c r="A4472">
        <v>52339597</v>
      </c>
      <c r="B4472" t="s">
        <v>7408</v>
      </c>
      <c r="C4472">
        <v>423624522</v>
      </c>
      <c r="D4472" t="s">
        <v>7409</v>
      </c>
      <c r="F4472" t="s">
        <v>88</v>
      </c>
      <c r="G4472">
        <v>38.89564</v>
      </c>
      <c r="H4472">
        <v>-76.981020000000001</v>
      </c>
      <c r="I4472" t="s">
        <v>21</v>
      </c>
      <c r="J4472">
        <v>215</v>
      </c>
      <c r="K4472">
        <v>5</v>
      </c>
      <c r="L4472">
        <v>18</v>
      </c>
      <c r="M4472" s="1">
        <v>44885</v>
      </c>
      <c r="N4472">
        <v>1.26</v>
      </c>
      <c r="O4472">
        <v>1</v>
      </c>
      <c r="P4472">
        <v>134</v>
      </c>
      <c r="Q4472">
        <v>13</v>
      </c>
      <c r="R4472" s="2" t="s">
        <v>7410</v>
      </c>
    </row>
    <row r="4473" spans="1:18" ht="15.95" customHeight="1">
      <c r="A4473">
        <v>52349153</v>
      </c>
      <c r="B4473" t="s">
        <v>7411</v>
      </c>
      <c r="C4473">
        <v>3003826</v>
      </c>
      <c r="D4473" t="s">
        <v>2762</v>
      </c>
      <c r="F4473" t="s">
        <v>418</v>
      </c>
      <c r="G4473">
        <v>38.88447</v>
      </c>
      <c r="H4473">
        <v>-76.927390000000003</v>
      </c>
      <c r="I4473" t="s">
        <v>25</v>
      </c>
      <c r="J4473">
        <v>45</v>
      </c>
      <c r="K4473">
        <v>5</v>
      </c>
      <c r="L4473">
        <v>20</v>
      </c>
      <c r="M4473" s="1">
        <v>44829</v>
      </c>
      <c r="N4473">
        <v>1.39</v>
      </c>
      <c r="O4473">
        <v>1</v>
      </c>
      <c r="P4473">
        <v>81</v>
      </c>
      <c r="Q4473">
        <v>14</v>
      </c>
      <c r="R4473" t="s">
        <v>7412</v>
      </c>
    </row>
    <row r="4474" spans="1:18" ht="15.95" customHeight="1">
      <c r="A4474">
        <v>52350320</v>
      </c>
      <c r="B4474" t="s">
        <v>7413</v>
      </c>
      <c r="C4474">
        <v>2854966</v>
      </c>
      <c r="D4474" t="s">
        <v>421</v>
      </c>
      <c r="F4474" t="s">
        <v>70</v>
      </c>
      <c r="G4474">
        <v>38.925449999999998</v>
      </c>
      <c r="H4474">
        <v>-77.028229999999994</v>
      </c>
      <c r="I4474" t="s">
        <v>21</v>
      </c>
      <c r="J4474">
        <v>127</v>
      </c>
      <c r="K4474">
        <v>2</v>
      </c>
      <c r="L4474">
        <v>27</v>
      </c>
      <c r="M4474" s="1">
        <v>44892</v>
      </c>
      <c r="N4474">
        <v>2.0499999999999998</v>
      </c>
      <c r="O4474">
        <v>1</v>
      </c>
      <c r="P4474">
        <v>299</v>
      </c>
      <c r="Q4474">
        <v>24</v>
      </c>
      <c r="R4474" t="s">
        <v>7414</v>
      </c>
    </row>
    <row r="4475" spans="1:18" ht="15.95" customHeight="1">
      <c r="A4475">
        <v>52356204</v>
      </c>
      <c r="B4475" t="s">
        <v>7415</v>
      </c>
      <c r="C4475">
        <v>402481313</v>
      </c>
      <c r="D4475" t="s">
        <v>7416</v>
      </c>
      <c r="F4475" t="s">
        <v>20</v>
      </c>
      <c r="G4475">
        <v>38.957050000000002</v>
      </c>
      <c r="H4475">
        <v>-77.009870000000006</v>
      </c>
      <c r="I4475" t="s">
        <v>21</v>
      </c>
      <c r="J4475">
        <v>87</v>
      </c>
      <c r="K4475">
        <v>31</v>
      </c>
      <c r="L4475">
        <v>29</v>
      </c>
      <c r="M4475" s="1">
        <v>44733</v>
      </c>
      <c r="N4475">
        <v>1.96</v>
      </c>
      <c r="O4475">
        <v>3</v>
      </c>
      <c r="P4475">
        <v>365</v>
      </c>
      <c r="Q4475">
        <v>19</v>
      </c>
    </row>
    <row r="4476" spans="1:18" ht="15.95" customHeight="1">
      <c r="A4476">
        <v>52365042</v>
      </c>
      <c r="B4476" t="s">
        <v>7417</v>
      </c>
      <c r="C4476">
        <v>1262027</v>
      </c>
      <c r="D4476" t="s">
        <v>4346</v>
      </c>
      <c r="F4476" t="s">
        <v>88</v>
      </c>
      <c r="G4476">
        <v>38.904330000000002</v>
      </c>
      <c r="H4476">
        <v>-76.997399999999999</v>
      </c>
      <c r="I4476" t="s">
        <v>21</v>
      </c>
      <c r="J4476">
        <v>147</v>
      </c>
      <c r="K4476">
        <v>2</v>
      </c>
      <c r="L4476">
        <v>81</v>
      </c>
      <c r="M4476" s="1">
        <v>44907</v>
      </c>
      <c r="N4476">
        <v>5.47</v>
      </c>
      <c r="O4476">
        <v>1</v>
      </c>
      <c r="P4476">
        <v>317</v>
      </c>
      <c r="Q4476">
        <v>69</v>
      </c>
      <c r="R4476" t="s">
        <v>7418</v>
      </c>
    </row>
    <row r="4477" spans="1:18" ht="15.95" customHeight="1">
      <c r="A4477">
        <v>52366167</v>
      </c>
      <c r="B4477" t="s">
        <v>7419</v>
      </c>
      <c r="C4477">
        <v>360380092</v>
      </c>
      <c r="D4477" t="s">
        <v>3262</v>
      </c>
      <c r="F4477" t="s">
        <v>162</v>
      </c>
      <c r="G4477">
        <v>38.829929999999997</v>
      </c>
      <c r="H4477">
        <v>-76.999260000000007</v>
      </c>
      <c r="I4477" t="s">
        <v>21</v>
      </c>
      <c r="J4477">
        <v>350</v>
      </c>
      <c r="K4477">
        <v>2</v>
      </c>
      <c r="L4477">
        <v>6</v>
      </c>
      <c r="M4477" s="1">
        <v>44844</v>
      </c>
      <c r="N4477">
        <v>0.41</v>
      </c>
      <c r="O4477">
        <v>5</v>
      </c>
      <c r="P4477">
        <v>365</v>
      </c>
      <c r="Q4477">
        <v>2</v>
      </c>
      <c r="R4477" t="s">
        <v>7420</v>
      </c>
    </row>
    <row r="4478" spans="1:18" ht="15.95" customHeight="1">
      <c r="A4478">
        <v>52366772</v>
      </c>
      <c r="B4478" t="s">
        <v>7421</v>
      </c>
      <c r="C4478">
        <v>22954031</v>
      </c>
      <c r="D4478" t="s">
        <v>7422</v>
      </c>
      <c r="F4478" t="s">
        <v>28</v>
      </c>
      <c r="G4478">
        <v>38.928939999999997</v>
      </c>
      <c r="H4478">
        <v>-77.007279999999994</v>
      </c>
      <c r="I4478" t="s">
        <v>25</v>
      </c>
      <c r="J4478">
        <v>50</v>
      </c>
      <c r="K4478">
        <v>31</v>
      </c>
      <c r="L4478">
        <v>4</v>
      </c>
      <c r="M4478" s="1">
        <v>44858</v>
      </c>
      <c r="N4478">
        <v>0.43</v>
      </c>
      <c r="O4478">
        <v>1</v>
      </c>
      <c r="P4478">
        <v>120</v>
      </c>
      <c r="Q4478">
        <v>4</v>
      </c>
    </row>
    <row r="4479" spans="1:18" ht="15.95" customHeight="1">
      <c r="A4479">
        <v>52369035</v>
      </c>
      <c r="B4479" t="s">
        <v>7423</v>
      </c>
      <c r="C4479">
        <v>107201419</v>
      </c>
      <c r="D4479" t="s">
        <v>329</v>
      </c>
      <c r="F4479" t="s">
        <v>141</v>
      </c>
      <c r="G4479">
        <v>38.903370000000002</v>
      </c>
      <c r="H4479">
        <v>-76.985619999999997</v>
      </c>
      <c r="I4479" t="s">
        <v>21</v>
      </c>
      <c r="J4479">
        <v>85</v>
      </c>
      <c r="K4479">
        <v>1</v>
      </c>
      <c r="L4479">
        <v>38</v>
      </c>
      <c r="M4479" s="1">
        <v>44901</v>
      </c>
      <c r="N4479">
        <v>4.37</v>
      </c>
      <c r="O4479">
        <v>1</v>
      </c>
      <c r="P4479">
        <v>333</v>
      </c>
      <c r="Q4479">
        <v>38</v>
      </c>
      <c r="R4479" s="2" t="s">
        <v>7424</v>
      </c>
    </row>
    <row r="4480" spans="1:18" ht="15.95" customHeight="1">
      <c r="A4480">
        <v>52371393</v>
      </c>
      <c r="B4480" t="s">
        <v>7425</v>
      </c>
      <c r="C4480">
        <v>19131071</v>
      </c>
      <c r="D4480" t="s">
        <v>2674</v>
      </c>
      <c r="F4480" t="s">
        <v>201</v>
      </c>
      <c r="G4480">
        <v>38.880180000000003</v>
      </c>
      <c r="H4480">
        <v>-76.982429999999994</v>
      </c>
      <c r="I4480" t="s">
        <v>21</v>
      </c>
      <c r="J4480">
        <v>175</v>
      </c>
      <c r="K4480">
        <v>31</v>
      </c>
      <c r="L4480">
        <v>0</v>
      </c>
      <c r="O4480">
        <v>3</v>
      </c>
      <c r="P4480">
        <v>90</v>
      </c>
      <c r="Q4480">
        <v>0</v>
      </c>
    </row>
    <row r="4481" spans="1:18" ht="15.95" customHeight="1">
      <c r="A4481">
        <v>52382433</v>
      </c>
      <c r="B4481" t="s">
        <v>7426</v>
      </c>
      <c r="C4481">
        <v>487806</v>
      </c>
      <c r="D4481" t="s">
        <v>2490</v>
      </c>
      <c r="F4481" t="s">
        <v>125</v>
      </c>
      <c r="G4481">
        <v>38.911169999999998</v>
      </c>
      <c r="H4481">
        <v>-77.064589999999995</v>
      </c>
      <c r="I4481" t="s">
        <v>21</v>
      </c>
      <c r="J4481">
        <v>118</v>
      </c>
      <c r="K4481">
        <v>2</v>
      </c>
      <c r="L4481">
        <v>34</v>
      </c>
      <c r="M4481" s="1">
        <v>44802</v>
      </c>
      <c r="N4481">
        <v>2.31</v>
      </c>
      <c r="O4481">
        <v>35</v>
      </c>
      <c r="P4481">
        <v>41</v>
      </c>
      <c r="Q4481">
        <v>27</v>
      </c>
      <c r="R4481" t="s">
        <v>101</v>
      </c>
    </row>
    <row r="4482" spans="1:18" ht="15.95" customHeight="1">
      <c r="A4482">
        <v>52382504</v>
      </c>
      <c r="B4482" t="s">
        <v>7427</v>
      </c>
      <c r="C4482">
        <v>487806</v>
      </c>
      <c r="D4482" t="s">
        <v>2490</v>
      </c>
      <c r="F4482" t="s">
        <v>125</v>
      </c>
      <c r="G4482">
        <v>38.911320000000003</v>
      </c>
      <c r="H4482">
        <v>-77.066310000000001</v>
      </c>
      <c r="I4482" t="s">
        <v>21</v>
      </c>
      <c r="J4482">
        <v>130</v>
      </c>
      <c r="K4482">
        <v>1</v>
      </c>
      <c r="L4482">
        <v>29</v>
      </c>
      <c r="M4482" s="1">
        <v>44878</v>
      </c>
      <c r="N4482">
        <v>1.98</v>
      </c>
      <c r="O4482">
        <v>35</v>
      </c>
      <c r="P4482">
        <v>32</v>
      </c>
      <c r="Q4482">
        <v>21</v>
      </c>
      <c r="R4482" t="s">
        <v>101</v>
      </c>
    </row>
    <row r="4483" spans="1:18" ht="15.95" customHeight="1">
      <c r="A4483">
        <v>52382557</v>
      </c>
      <c r="B4483" t="s">
        <v>7426</v>
      </c>
      <c r="C4483">
        <v>487806</v>
      </c>
      <c r="D4483" t="s">
        <v>2490</v>
      </c>
      <c r="F4483" t="s">
        <v>125</v>
      </c>
      <c r="G4483">
        <v>38.911209999999997</v>
      </c>
      <c r="H4483">
        <v>-77.066180000000003</v>
      </c>
      <c r="I4483" t="s">
        <v>21</v>
      </c>
      <c r="J4483">
        <v>290</v>
      </c>
      <c r="K4483">
        <v>2</v>
      </c>
      <c r="L4483">
        <v>19</v>
      </c>
      <c r="M4483" s="1">
        <v>44780</v>
      </c>
      <c r="N4483">
        <v>1.3</v>
      </c>
      <c r="O4483">
        <v>35</v>
      </c>
      <c r="P4483">
        <v>32</v>
      </c>
      <c r="Q4483">
        <v>16</v>
      </c>
      <c r="R4483" s="13" t="s">
        <v>101</v>
      </c>
    </row>
    <row r="4484" spans="1:18" ht="15.95" customHeight="1">
      <c r="A4484">
        <v>52384704</v>
      </c>
      <c r="B4484" t="s">
        <v>7428</v>
      </c>
      <c r="C4484">
        <v>46630199</v>
      </c>
      <c r="D4484" t="s">
        <v>992</v>
      </c>
      <c r="F4484" t="s">
        <v>70</v>
      </c>
      <c r="G4484">
        <v>38.932720000000003</v>
      </c>
      <c r="H4484">
        <v>-77.042569999999998</v>
      </c>
      <c r="I4484" t="s">
        <v>21</v>
      </c>
      <c r="J4484">
        <v>105</v>
      </c>
      <c r="K4484">
        <v>2</v>
      </c>
      <c r="L4484">
        <v>36</v>
      </c>
      <c r="M4484" s="1">
        <v>44892</v>
      </c>
      <c r="N4484">
        <v>2.39</v>
      </c>
      <c r="O4484">
        <v>89</v>
      </c>
      <c r="P4484">
        <v>146</v>
      </c>
      <c r="Q4484">
        <v>30</v>
      </c>
      <c r="R4484" s="13" t="s">
        <v>7429</v>
      </c>
    </row>
    <row r="4485" spans="1:18" ht="15.95" customHeight="1">
      <c r="A4485">
        <v>52391269</v>
      </c>
      <c r="B4485" t="s">
        <v>7430</v>
      </c>
      <c r="C4485">
        <v>202075543</v>
      </c>
      <c r="D4485" t="s">
        <v>7373</v>
      </c>
      <c r="F4485" t="s">
        <v>70</v>
      </c>
      <c r="G4485">
        <v>38.932850000000002</v>
      </c>
      <c r="H4485">
        <v>-77.024770000000004</v>
      </c>
      <c r="I4485" t="s">
        <v>21</v>
      </c>
      <c r="J4485">
        <v>150</v>
      </c>
      <c r="K4485">
        <v>3</v>
      </c>
      <c r="L4485">
        <v>31</v>
      </c>
      <c r="M4485" s="1">
        <v>44890</v>
      </c>
      <c r="N4485">
        <v>2.09</v>
      </c>
      <c r="O4485">
        <v>2</v>
      </c>
      <c r="P4485">
        <v>281</v>
      </c>
      <c r="Q4485">
        <v>23</v>
      </c>
      <c r="R4485" t="s">
        <v>7431</v>
      </c>
    </row>
    <row r="4486" spans="1:18" ht="15.95" customHeight="1">
      <c r="A4486">
        <v>52396501</v>
      </c>
      <c r="B4486" t="s">
        <v>7432</v>
      </c>
      <c r="C4486">
        <v>107434423</v>
      </c>
      <c r="D4486" t="s">
        <v>3834</v>
      </c>
      <c r="F4486" t="s">
        <v>122</v>
      </c>
      <c r="G4486">
        <v>38.916519000000001</v>
      </c>
      <c r="H4486">
        <v>-77.023430000000005</v>
      </c>
      <c r="I4486" t="s">
        <v>21</v>
      </c>
      <c r="J4486">
        <v>143</v>
      </c>
      <c r="K4486">
        <v>32</v>
      </c>
      <c r="L4486">
        <v>0</v>
      </c>
      <c r="M4486" s="13"/>
      <c r="O4486">
        <v>214</v>
      </c>
      <c r="P4486">
        <v>321</v>
      </c>
      <c r="Q4486">
        <v>0</v>
      </c>
    </row>
    <row r="4487" spans="1:18" ht="15.95" customHeight="1">
      <c r="A4487">
        <v>52404578</v>
      </c>
      <c r="B4487" t="s">
        <v>7433</v>
      </c>
      <c r="C4487">
        <v>46630199</v>
      </c>
      <c r="D4487" t="s">
        <v>992</v>
      </c>
      <c r="F4487" t="s">
        <v>28</v>
      </c>
      <c r="G4487">
        <v>38.917900000000003</v>
      </c>
      <c r="H4487">
        <v>-77.009870000000006</v>
      </c>
      <c r="I4487" t="s">
        <v>21</v>
      </c>
      <c r="J4487">
        <v>161</v>
      </c>
      <c r="K4487">
        <v>3</v>
      </c>
      <c r="L4487">
        <v>35</v>
      </c>
      <c r="M4487" s="1">
        <v>44886</v>
      </c>
      <c r="N4487">
        <v>2.36</v>
      </c>
      <c r="O4487">
        <v>89</v>
      </c>
      <c r="P4487">
        <v>165</v>
      </c>
      <c r="Q4487">
        <v>30</v>
      </c>
      <c r="R4487" t="s">
        <v>7206</v>
      </c>
    </row>
    <row r="4488" spans="1:18" ht="15.95" customHeight="1">
      <c r="A4488">
        <v>52405664</v>
      </c>
      <c r="B4488" t="s">
        <v>7434</v>
      </c>
      <c r="C4488">
        <v>389664429</v>
      </c>
      <c r="D4488" t="s">
        <v>6419</v>
      </c>
      <c r="F4488" t="s">
        <v>51</v>
      </c>
      <c r="G4488">
        <v>38.903419</v>
      </c>
      <c r="H4488">
        <v>-77.053595999999999</v>
      </c>
      <c r="I4488" t="s">
        <v>21</v>
      </c>
      <c r="J4488">
        <v>131</v>
      </c>
      <c r="K4488">
        <v>1</v>
      </c>
      <c r="L4488">
        <v>20</v>
      </c>
      <c r="M4488" s="1">
        <v>44906</v>
      </c>
      <c r="N4488">
        <v>1.49</v>
      </c>
      <c r="O4488">
        <v>5</v>
      </c>
      <c r="P4488">
        <v>307</v>
      </c>
      <c r="Q4488">
        <v>18</v>
      </c>
      <c r="R4488" t="s">
        <v>101</v>
      </c>
    </row>
    <row r="4489" spans="1:18" ht="15.95" customHeight="1">
      <c r="A4489">
        <v>52406870</v>
      </c>
      <c r="B4489" t="s">
        <v>7435</v>
      </c>
      <c r="C4489">
        <v>389664429</v>
      </c>
      <c r="D4489" t="s">
        <v>6419</v>
      </c>
      <c r="F4489" t="s">
        <v>51</v>
      </c>
      <c r="G4489">
        <v>38.903419</v>
      </c>
      <c r="H4489">
        <v>-77.053595999999999</v>
      </c>
      <c r="I4489" t="s">
        <v>21</v>
      </c>
      <c r="J4489">
        <v>152</v>
      </c>
      <c r="K4489">
        <v>1</v>
      </c>
      <c r="L4489">
        <v>45</v>
      </c>
      <c r="M4489" s="1">
        <v>44905</v>
      </c>
      <c r="N4489">
        <v>4.46</v>
      </c>
      <c r="O4489">
        <v>5</v>
      </c>
      <c r="P4489">
        <v>365</v>
      </c>
      <c r="Q4489">
        <v>45</v>
      </c>
      <c r="R4489" t="s">
        <v>101</v>
      </c>
    </row>
    <row r="4490" spans="1:18" ht="15.95" customHeight="1">
      <c r="A4490">
        <v>52407058</v>
      </c>
      <c r="B4490" t="s">
        <v>7436</v>
      </c>
      <c r="C4490">
        <v>71554967</v>
      </c>
      <c r="D4490" t="s">
        <v>1152</v>
      </c>
      <c r="F4490" t="s">
        <v>201</v>
      </c>
      <c r="G4490">
        <v>38.890009999999997</v>
      </c>
      <c r="H4490">
        <v>-76.998260000000002</v>
      </c>
      <c r="I4490" t="s">
        <v>21</v>
      </c>
      <c r="J4490">
        <v>500</v>
      </c>
      <c r="K4490">
        <v>3</v>
      </c>
      <c r="L4490">
        <v>6</v>
      </c>
      <c r="M4490" s="1">
        <v>44893</v>
      </c>
      <c r="N4490">
        <v>1.41</v>
      </c>
      <c r="O4490">
        <v>2</v>
      </c>
      <c r="P4490">
        <v>3</v>
      </c>
      <c r="Q4490">
        <v>6</v>
      </c>
      <c r="R4490" t="s">
        <v>7437</v>
      </c>
    </row>
    <row r="4491" spans="1:18" ht="15.95" customHeight="1">
      <c r="A4491">
        <v>52435865</v>
      </c>
      <c r="B4491" t="s">
        <v>7438</v>
      </c>
      <c r="C4491">
        <v>107434423</v>
      </c>
      <c r="D4491" t="s">
        <v>3834</v>
      </c>
      <c r="F4491" t="s">
        <v>1233</v>
      </c>
      <c r="G4491">
        <v>38.878810000000001</v>
      </c>
      <c r="H4491">
        <v>-77.007730499999994</v>
      </c>
      <c r="I4491" t="s">
        <v>21</v>
      </c>
      <c r="J4491">
        <v>99</v>
      </c>
      <c r="K4491">
        <v>32</v>
      </c>
      <c r="L4491">
        <v>1</v>
      </c>
      <c r="M4491" s="1">
        <v>44652</v>
      </c>
      <c r="N4491">
        <v>0.11</v>
      </c>
      <c r="O4491">
        <v>214</v>
      </c>
      <c r="P4491">
        <v>363</v>
      </c>
      <c r="Q4491">
        <v>1</v>
      </c>
    </row>
    <row r="4492" spans="1:18" ht="15.95" customHeight="1">
      <c r="A4492">
        <v>52435874</v>
      </c>
      <c r="B4492" t="s">
        <v>7438</v>
      </c>
      <c r="C4492">
        <v>107434423</v>
      </c>
      <c r="D4492" t="s">
        <v>3834</v>
      </c>
      <c r="F4492" t="s">
        <v>1233</v>
      </c>
      <c r="G4492">
        <v>38.878810000000001</v>
      </c>
      <c r="H4492">
        <v>-77.007730499999994</v>
      </c>
      <c r="I4492" t="s">
        <v>21</v>
      </c>
      <c r="J4492">
        <v>159</v>
      </c>
      <c r="K4492">
        <v>32</v>
      </c>
      <c r="L4492">
        <v>0</v>
      </c>
      <c r="M4492" s="13"/>
      <c r="O4492">
        <v>214</v>
      </c>
      <c r="P4492">
        <v>348</v>
      </c>
      <c r="Q4492">
        <v>0</v>
      </c>
    </row>
    <row r="4493" spans="1:18" ht="15.95" customHeight="1">
      <c r="A4493">
        <v>52436715</v>
      </c>
      <c r="B4493" t="s">
        <v>7439</v>
      </c>
      <c r="C4493">
        <v>422034582</v>
      </c>
      <c r="D4493" t="s">
        <v>5858</v>
      </c>
      <c r="F4493" t="s">
        <v>63</v>
      </c>
      <c r="G4493">
        <v>38.913469999999997</v>
      </c>
      <c r="H4493">
        <v>-77.032690000000002</v>
      </c>
      <c r="I4493" t="s">
        <v>21</v>
      </c>
      <c r="J4493">
        <v>118</v>
      </c>
      <c r="K4493">
        <v>1</v>
      </c>
      <c r="L4493">
        <v>15</v>
      </c>
      <c r="M4493" s="1">
        <v>44888</v>
      </c>
      <c r="N4493">
        <v>1.71</v>
      </c>
      <c r="O4493">
        <v>4</v>
      </c>
      <c r="P4493">
        <v>357</v>
      </c>
      <c r="Q4493">
        <v>15</v>
      </c>
      <c r="R4493" t="s">
        <v>101</v>
      </c>
    </row>
    <row r="4494" spans="1:18" ht="15.95" customHeight="1">
      <c r="A4494">
        <v>52436766</v>
      </c>
      <c r="B4494" t="s">
        <v>7440</v>
      </c>
      <c r="C4494">
        <v>422034582</v>
      </c>
      <c r="D4494" t="s">
        <v>5858</v>
      </c>
      <c r="F4494" t="s">
        <v>63</v>
      </c>
      <c r="G4494">
        <v>38.913020000000003</v>
      </c>
      <c r="H4494">
        <v>-77.031170000000003</v>
      </c>
      <c r="I4494" t="s">
        <v>21</v>
      </c>
      <c r="J4494">
        <v>103</v>
      </c>
      <c r="K4494">
        <v>1</v>
      </c>
      <c r="L4494">
        <v>18</v>
      </c>
      <c r="M4494" s="1">
        <v>44876</v>
      </c>
      <c r="N4494">
        <v>1.56</v>
      </c>
      <c r="O4494">
        <v>4</v>
      </c>
      <c r="P4494">
        <v>364</v>
      </c>
      <c r="Q4494">
        <v>18</v>
      </c>
      <c r="R4494" t="s">
        <v>101</v>
      </c>
    </row>
    <row r="4495" spans="1:18" ht="15.95" customHeight="1">
      <c r="A4495">
        <v>52436834</v>
      </c>
      <c r="B4495" t="s">
        <v>7441</v>
      </c>
      <c r="C4495">
        <v>422034582</v>
      </c>
      <c r="D4495" t="s">
        <v>5858</v>
      </c>
      <c r="F4495" t="s">
        <v>63</v>
      </c>
      <c r="G4495">
        <v>38.911830000000002</v>
      </c>
      <c r="H4495">
        <v>-77.031869999999998</v>
      </c>
      <c r="I4495" t="s">
        <v>21</v>
      </c>
      <c r="J4495">
        <v>192</v>
      </c>
      <c r="K4495">
        <v>1</v>
      </c>
      <c r="L4495">
        <v>32</v>
      </c>
      <c r="M4495" s="1">
        <v>44891</v>
      </c>
      <c r="N4495">
        <v>2.17</v>
      </c>
      <c r="O4495">
        <v>4</v>
      </c>
      <c r="P4495">
        <v>350</v>
      </c>
      <c r="Q4495">
        <v>30</v>
      </c>
      <c r="R4495" t="s">
        <v>101</v>
      </c>
    </row>
    <row r="4496" spans="1:18" ht="15.95" customHeight="1">
      <c r="A4496">
        <v>52436840</v>
      </c>
      <c r="B4496" t="s">
        <v>7442</v>
      </c>
      <c r="C4496">
        <v>422034582</v>
      </c>
      <c r="D4496" t="s">
        <v>5858</v>
      </c>
      <c r="F4496" t="s">
        <v>63</v>
      </c>
      <c r="G4496">
        <v>38.911810000000003</v>
      </c>
      <c r="H4496">
        <v>-77.032449999999997</v>
      </c>
      <c r="I4496" t="s">
        <v>21</v>
      </c>
      <c r="J4496">
        <v>114</v>
      </c>
      <c r="K4496">
        <v>1</v>
      </c>
      <c r="L4496">
        <v>15</v>
      </c>
      <c r="M4496" s="1">
        <v>44891</v>
      </c>
      <c r="N4496">
        <v>1.26</v>
      </c>
      <c r="O4496">
        <v>4</v>
      </c>
      <c r="P4496">
        <v>351</v>
      </c>
      <c r="Q4496">
        <v>15</v>
      </c>
      <c r="R4496" t="s">
        <v>101</v>
      </c>
    </row>
    <row r="4497" spans="1:18" ht="15.95" customHeight="1">
      <c r="A4497">
        <v>52448814</v>
      </c>
      <c r="B4497" t="s">
        <v>7443</v>
      </c>
      <c r="C4497">
        <v>319869874</v>
      </c>
      <c r="D4497" t="s">
        <v>7444</v>
      </c>
      <c r="F4497" t="s">
        <v>28</v>
      </c>
      <c r="G4497">
        <v>38.922840000000001</v>
      </c>
      <c r="H4497">
        <v>-77.002380000000002</v>
      </c>
      <c r="I4497" t="s">
        <v>21</v>
      </c>
      <c r="J4497">
        <v>75</v>
      </c>
      <c r="K4497">
        <v>31</v>
      </c>
      <c r="L4497">
        <v>2</v>
      </c>
      <c r="M4497" s="1">
        <v>44736</v>
      </c>
      <c r="N4497">
        <v>0.23</v>
      </c>
      <c r="O4497">
        <v>1</v>
      </c>
      <c r="P4497">
        <v>220</v>
      </c>
      <c r="Q4497">
        <v>2</v>
      </c>
    </row>
    <row r="4498" spans="1:18" ht="15.95" customHeight="1">
      <c r="A4498">
        <v>52452361</v>
      </c>
      <c r="B4498" t="s">
        <v>7445</v>
      </c>
      <c r="C4498">
        <v>19214127</v>
      </c>
      <c r="D4498" t="s">
        <v>179</v>
      </c>
      <c r="F4498" t="s">
        <v>88</v>
      </c>
      <c r="G4498">
        <v>38.898960000000002</v>
      </c>
      <c r="H4498">
        <v>-76.994</v>
      </c>
      <c r="I4498" t="s">
        <v>21</v>
      </c>
      <c r="J4498">
        <v>325</v>
      </c>
      <c r="K4498">
        <v>3</v>
      </c>
      <c r="L4498">
        <v>52</v>
      </c>
      <c r="M4498" s="1">
        <v>44906</v>
      </c>
      <c r="N4498">
        <v>3.57</v>
      </c>
      <c r="O4498">
        <v>3</v>
      </c>
      <c r="P4498">
        <v>143</v>
      </c>
      <c r="Q4498">
        <v>47</v>
      </c>
      <c r="R4498" t="s">
        <v>7446</v>
      </c>
    </row>
    <row r="4499" spans="1:18" ht="15.95" customHeight="1">
      <c r="A4499">
        <v>52478887</v>
      </c>
      <c r="B4499" t="s">
        <v>7447</v>
      </c>
      <c r="C4499">
        <v>390256204</v>
      </c>
      <c r="D4499" t="s">
        <v>7448</v>
      </c>
      <c r="F4499" t="s">
        <v>141</v>
      </c>
      <c r="G4499">
        <v>38.906080000000003</v>
      </c>
      <c r="H4499">
        <v>-76.983339999999998</v>
      </c>
      <c r="I4499" t="s">
        <v>25</v>
      </c>
      <c r="J4499">
        <v>65</v>
      </c>
      <c r="K4499">
        <v>14</v>
      </c>
      <c r="L4499">
        <v>16</v>
      </c>
      <c r="M4499" s="1">
        <v>44795</v>
      </c>
      <c r="N4499">
        <v>1.28</v>
      </c>
      <c r="O4499">
        <v>25</v>
      </c>
      <c r="P4499">
        <v>243</v>
      </c>
      <c r="Q4499">
        <v>15</v>
      </c>
      <c r="R4499" t="s">
        <v>101</v>
      </c>
    </row>
    <row r="4500" spans="1:18" ht="15.95" customHeight="1">
      <c r="A4500">
        <v>52484176</v>
      </c>
      <c r="B4500" t="s">
        <v>7449</v>
      </c>
      <c r="C4500">
        <v>402481313</v>
      </c>
      <c r="D4500" t="s">
        <v>7416</v>
      </c>
      <c r="F4500" t="s">
        <v>91</v>
      </c>
      <c r="G4500">
        <v>38.956449999999997</v>
      </c>
      <c r="H4500">
        <v>-77.003429999999994</v>
      </c>
      <c r="I4500" t="s">
        <v>21</v>
      </c>
      <c r="J4500">
        <v>98</v>
      </c>
      <c r="K4500">
        <v>31</v>
      </c>
      <c r="L4500">
        <v>13</v>
      </c>
      <c r="M4500" s="1">
        <v>44718</v>
      </c>
      <c r="N4500">
        <v>1.63</v>
      </c>
      <c r="O4500">
        <v>3</v>
      </c>
      <c r="P4500">
        <v>365</v>
      </c>
      <c r="Q4500">
        <v>13</v>
      </c>
    </row>
    <row r="4501" spans="1:18" ht="15.95" customHeight="1">
      <c r="A4501">
        <v>52487256</v>
      </c>
      <c r="B4501" t="s">
        <v>7450</v>
      </c>
      <c r="C4501">
        <v>107434423</v>
      </c>
      <c r="D4501" t="s">
        <v>3834</v>
      </c>
      <c r="F4501" t="s">
        <v>63</v>
      </c>
      <c r="G4501">
        <v>38.910299999999999</v>
      </c>
      <c r="H4501">
        <v>-77.028919999999999</v>
      </c>
      <c r="I4501" t="s">
        <v>21</v>
      </c>
      <c r="J4501">
        <v>143</v>
      </c>
      <c r="K4501">
        <v>32</v>
      </c>
      <c r="L4501">
        <v>0</v>
      </c>
      <c r="M4501" s="13"/>
      <c r="O4501">
        <v>214</v>
      </c>
      <c r="P4501">
        <v>292</v>
      </c>
      <c r="Q4501">
        <v>0</v>
      </c>
    </row>
    <row r="4502" spans="1:18" ht="15.95" customHeight="1">
      <c r="A4502">
        <v>52489370</v>
      </c>
      <c r="B4502" t="s">
        <v>7451</v>
      </c>
      <c r="C4502">
        <v>414723727</v>
      </c>
      <c r="D4502" t="s">
        <v>1418</v>
      </c>
      <c r="F4502" t="s">
        <v>195</v>
      </c>
      <c r="G4502">
        <v>38.93806</v>
      </c>
      <c r="H4502">
        <v>-76.991829999999993</v>
      </c>
      <c r="I4502" t="s">
        <v>25</v>
      </c>
      <c r="J4502">
        <v>99</v>
      </c>
      <c r="K4502">
        <v>31</v>
      </c>
      <c r="L4502">
        <v>4</v>
      </c>
      <c r="M4502" s="1">
        <v>44724</v>
      </c>
      <c r="N4502">
        <v>0.27</v>
      </c>
      <c r="O4502">
        <v>1</v>
      </c>
      <c r="P4502">
        <v>365</v>
      </c>
      <c r="Q4502">
        <v>2</v>
      </c>
    </row>
    <row r="4503" spans="1:18" ht="15.95" customHeight="1">
      <c r="A4503">
        <v>52490140</v>
      </c>
      <c r="B4503" t="s">
        <v>7452</v>
      </c>
      <c r="C4503">
        <v>28274998</v>
      </c>
      <c r="D4503" t="s">
        <v>7122</v>
      </c>
      <c r="F4503" t="s">
        <v>141</v>
      </c>
      <c r="G4503">
        <v>38.900750000000002</v>
      </c>
      <c r="H4503">
        <v>-76.976510000000005</v>
      </c>
      <c r="I4503" t="s">
        <v>21</v>
      </c>
      <c r="J4503">
        <v>79</v>
      </c>
      <c r="K4503">
        <v>31</v>
      </c>
      <c r="L4503">
        <v>4</v>
      </c>
      <c r="M4503" s="1">
        <v>44888</v>
      </c>
      <c r="N4503">
        <v>0.28000000000000003</v>
      </c>
      <c r="O4503">
        <v>9</v>
      </c>
      <c r="P4503">
        <v>58</v>
      </c>
      <c r="Q4503">
        <v>1</v>
      </c>
    </row>
    <row r="4504" spans="1:18" ht="15.95" customHeight="1">
      <c r="A4504">
        <v>52490903</v>
      </c>
      <c r="B4504" t="s">
        <v>7453</v>
      </c>
      <c r="C4504">
        <v>348027338</v>
      </c>
      <c r="D4504" t="s">
        <v>1465</v>
      </c>
      <c r="F4504" t="s">
        <v>70</v>
      </c>
      <c r="G4504">
        <v>38.927779999999998</v>
      </c>
      <c r="H4504">
        <v>-77.030519999999996</v>
      </c>
      <c r="I4504" t="s">
        <v>21</v>
      </c>
      <c r="J4504">
        <v>99</v>
      </c>
      <c r="K4504">
        <v>2</v>
      </c>
      <c r="L4504">
        <v>36</v>
      </c>
      <c r="M4504" s="1">
        <v>44892</v>
      </c>
      <c r="N4504">
        <v>3.72</v>
      </c>
      <c r="O4504">
        <v>1</v>
      </c>
      <c r="P4504">
        <v>345</v>
      </c>
      <c r="Q4504">
        <v>36</v>
      </c>
      <c r="R4504" t="s">
        <v>7454</v>
      </c>
    </row>
    <row r="4505" spans="1:18" ht="15.95" customHeight="1">
      <c r="A4505">
        <v>52491605</v>
      </c>
      <c r="B4505" t="s">
        <v>7455</v>
      </c>
      <c r="C4505">
        <v>121678667</v>
      </c>
      <c r="D4505" t="s">
        <v>7456</v>
      </c>
      <c r="F4505" t="s">
        <v>141</v>
      </c>
      <c r="G4505">
        <v>38.909120000000001</v>
      </c>
      <c r="H4505">
        <v>-76.982969999999995</v>
      </c>
      <c r="I4505" t="s">
        <v>25</v>
      </c>
      <c r="J4505">
        <v>100</v>
      </c>
      <c r="K4505">
        <v>31</v>
      </c>
      <c r="L4505">
        <v>1</v>
      </c>
      <c r="M4505" s="1">
        <v>44485</v>
      </c>
      <c r="N4505">
        <v>7.0000000000000007E-2</v>
      </c>
      <c r="O4505">
        <v>1</v>
      </c>
      <c r="P4505">
        <v>0</v>
      </c>
      <c r="Q4505">
        <v>0</v>
      </c>
    </row>
    <row r="4506" spans="1:18" ht="15.95" customHeight="1">
      <c r="A4506">
        <v>52495655</v>
      </c>
      <c r="B4506" t="s">
        <v>7457</v>
      </c>
      <c r="C4506">
        <v>397162</v>
      </c>
      <c r="D4506" t="s">
        <v>33</v>
      </c>
      <c r="F4506" t="s">
        <v>70</v>
      </c>
      <c r="G4506">
        <v>38.930779999999999</v>
      </c>
      <c r="H4506">
        <v>-77.021240000000006</v>
      </c>
      <c r="I4506" t="s">
        <v>21</v>
      </c>
      <c r="J4506">
        <v>102</v>
      </c>
      <c r="K4506">
        <v>1</v>
      </c>
      <c r="L4506">
        <v>57</v>
      </c>
      <c r="M4506" s="1">
        <v>44899</v>
      </c>
      <c r="N4506">
        <v>3.82</v>
      </c>
      <c r="O4506">
        <v>6</v>
      </c>
      <c r="P4506">
        <v>340</v>
      </c>
      <c r="Q4506">
        <v>38</v>
      </c>
      <c r="R4506" t="s">
        <v>7112</v>
      </c>
    </row>
    <row r="4507" spans="1:18" ht="15.95" customHeight="1">
      <c r="A4507">
        <v>52496361</v>
      </c>
      <c r="B4507" t="s">
        <v>7458</v>
      </c>
      <c r="C4507">
        <v>46083900</v>
      </c>
      <c r="D4507" t="s">
        <v>2104</v>
      </c>
      <c r="F4507" t="s">
        <v>94</v>
      </c>
      <c r="G4507">
        <v>38.911839999999998</v>
      </c>
      <c r="H4507">
        <v>-77.038150000000002</v>
      </c>
      <c r="I4507" t="s">
        <v>21</v>
      </c>
      <c r="J4507">
        <v>119</v>
      </c>
      <c r="K4507">
        <v>2</v>
      </c>
      <c r="L4507">
        <v>33</v>
      </c>
      <c r="M4507" s="1">
        <v>44911</v>
      </c>
      <c r="N4507">
        <v>2.31</v>
      </c>
      <c r="O4507">
        <v>1</v>
      </c>
      <c r="P4507">
        <v>343</v>
      </c>
      <c r="Q4507">
        <v>30</v>
      </c>
      <c r="R4507" t="s">
        <v>7459</v>
      </c>
    </row>
    <row r="4508" spans="1:18" ht="15.95" customHeight="1">
      <c r="A4508">
        <v>52498920</v>
      </c>
      <c r="B4508" t="s">
        <v>7460</v>
      </c>
      <c r="C4508">
        <v>72697395</v>
      </c>
      <c r="D4508" t="s">
        <v>1037</v>
      </c>
      <c r="F4508" t="s">
        <v>70</v>
      </c>
      <c r="G4508">
        <v>38.932879999999997</v>
      </c>
      <c r="H4508">
        <v>-77.025670000000005</v>
      </c>
      <c r="I4508" t="s">
        <v>25</v>
      </c>
      <c r="J4508">
        <v>680</v>
      </c>
      <c r="K4508">
        <v>2</v>
      </c>
      <c r="L4508">
        <v>10</v>
      </c>
      <c r="M4508" s="1">
        <v>44843</v>
      </c>
      <c r="N4508">
        <v>0.69</v>
      </c>
      <c r="O4508">
        <v>2</v>
      </c>
      <c r="P4508">
        <v>241</v>
      </c>
      <c r="Q4508">
        <v>7</v>
      </c>
      <c r="R4508" t="s">
        <v>560</v>
      </c>
    </row>
    <row r="4509" spans="1:18" ht="15.95" customHeight="1">
      <c r="A4509">
        <v>52507639</v>
      </c>
      <c r="B4509" t="s">
        <v>7461</v>
      </c>
      <c r="C4509">
        <v>46630199</v>
      </c>
      <c r="D4509" t="s">
        <v>992</v>
      </c>
      <c r="F4509" t="s">
        <v>122</v>
      </c>
      <c r="G4509">
        <v>38.917560000000002</v>
      </c>
      <c r="H4509">
        <v>-77.027079999999998</v>
      </c>
      <c r="I4509" t="s">
        <v>21</v>
      </c>
      <c r="J4509">
        <v>145</v>
      </c>
      <c r="K4509">
        <v>3</v>
      </c>
      <c r="L4509">
        <v>57</v>
      </c>
      <c r="M4509" s="1">
        <v>44892</v>
      </c>
      <c r="N4509">
        <v>3.85</v>
      </c>
      <c r="O4509">
        <v>89</v>
      </c>
      <c r="P4509">
        <v>154</v>
      </c>
      <c r="Q4509">
        <v>50</v>
      </c>
      <c r="R4509" t="s">
        <v>7462</v>
      </c>
    </row>
    <row r="4510" spans="1:18" ht="15.95" customHeight="1">
      <c r="A4510">
        <v>52516874</v>
      </c>
      <c r="B4510" t="s">
        <v>7463</v>
      </c>
      <c r="C4510">
        <v>397162</v>
      </c>
      <c r="D4510" t="s">
        <v>33</v>
      </c>
      <c r="F4510" t="s">
        <v>70</v>
      </c>
      <c r="G4510">
        <v>38.931339999999999</v>
      </c>
      <c r="H4510">
        <v>-77.020750000000007</v>
      </c>
      <c r="I4510" t="s">
        <v>21</v>
      </c>
      <c r="J4510">
        <v>443</v>
      </c>
      <c r="K4510">
        <v>1</v>
      </c>
      <c r="L4510">
        <v>33</v>
      </c>
      <c r="M4510" s="1">
        <v>44913</v>
      </c>
      <c r="N4510">
        <v>2.21</v>
      </c>
      <c r="O4510">
        <v>6</v>
      </c>
      <c r="P4510">
        <v>329</v>
      </c>
      <c r="Q4510">
        <v>30</v>
      </c>
      <c r="R4510" s="2" t="s">
        <v>7464</v>
      </c>
    </row>
    <row r="4511" spans="1:18" ht="15.95" customHeight="1">
      <c r="A4511">
        <v>52518334</v>
      </c>
      <c r="B4511" t="s">
        <v>7315</v>
      </c>
      <c r="C4511">
        <v>39930655</v>
      </c>
      <c r="D4511" t="s">
        <v>1928</v>
      </c>
      <c r="F4511" t="s">
        <v>94</v>
      </c>
      <c r="G4511">
        <v>38.913580000000003</v>
      </c>
      <c r="H4511">
        <v>-77.041849999999997</v>
      </c>
      <c r="I4511" t="s">
        <v>21</v>
      </c>
      <c r="J4511">
        <v>78</v>
      </c>
      <c r="K4511">
        <v>31</v>
      </c>
      <c r="L4511">
        <v>0</v>
      </c>
      <c r="M4511" s="13"/>
      <c r="O4511">
        <v>166</v>
      </c>
      <c r="P4511">
        <v>284</v>
      </c>
      <c r="Q4511">
        <v>0</v>
      </c>
    </row>
    <row r="4512" spans="1:18" ht="15.95" customHeight="1">
      <c r="A4512">
        <v>52527261</v>
      </c>
      <c r="B4512" t="s">
        <v>7465</v>
      </c>
      <c r="C4512">
        <v>154734007</v>
      </c>
      <c r="D4512" t="s">
        <v>2030</v>
      </c>
      <c r="F4512" t="s">
        <v>63</v>
      </c>
      <c r="G4512">
        <v>38.911499999999997</v>
      </c>
      <c r="H4512">
        <v>-77.020449999999997</v>
      </c>
      <c r="I4512" t="s">
        <v>21</v>
      </c>
      <c r="J4512">
        <v>160</v>
      </c>
      <c r="K4512">
        <v>31</v>
      </c>
      <c r="L4512">
        <v>8</v>
      </c>
      <c r="M4512" s="1">
        <v>44731</v>
      </c>
      <c r="N4512">
        <v>0.89</v>
      </c>
      <c r="O4512">
        <v>3</v>
      </c>
      <c r="P4512">
        <v>90</v>
      </c>
      <c r="Q4512">
        <v>8</v>
      </c>
    </row>
    <row r="4513" spans="1:18" ht="15.95" customHeight="1">
      <c r="A4513">
        <v>52527947</v>
      </c>
      <c r="B4513" t="s">
        <v>7466</v>
      </c>
      <c r="C4513">
        <v>48005494</v>
      </c>
      <c r="D4513" t="s">
        <v>3838</v>
      </c>
      <c r="F4513" t="s">
        <v>91</v>
      </c>
      <c r="G4513">
        <v>38.955150000000003</v>
      </c>
      <c r="H4513">
        <v>-77.004840000000002</v>
      </c>
      <c r="I4513" t="s">
        <v>21</v>
      </c>
      <c r="J4513">
        <v>184</v>
      </c>
      <c r="K4513">
        <v>31</v>
      </c>
      <c r="L4513">
        <v>1</v>
      </c>
      <c r="M4513" s="1">
        <v>44691</v>
      </c>
      <c r="N4513">
        <v>0.13</v>
      </c>
      <c r="O4513">
        <v>145</v>
      </c>
      <c r="P4513">
        <v>290</v>
      </c>
      <c r="Q4513">
        <v>1</v>
      </c>
    </row>
    <row r="4514" spans="1:18" ht="15.95" customHeight="1">
      <c r="A4514">
        <v>52529223</v>
      </c>
      <c r="B4514" t="s">
        <v>7467</v>
      </c>
      <c r="C4514">
        <v>154734007</v>
      </c>
      <c r="D4514" t="s">
        <v>2030</v>
      </c>
      <c r="F4514" t="s">
        <v>63</v>
      </c>
      <c r="G4514">
        <v>38.912770000000002</v>
      </c>
      <c r="H4514">
        <v>-77.020870000000002</v>
      </c>
      <c r="I4514" t="s">
        <v>21</v>
      </c>
      <c r="J4514">
        <v>180</v>
      </c>
      <c r="K4514">
        <v>31</v>
      </c>
      <c r="L4514">
        <v>13</v>
      </c>
      <c r="M4514" s="1">
        <v>44739</v>
      </c>
      <c r="N4514">
        <v>0.89</v>
      </c>
      <c r="O4514">
        <v>3</v>
      </c>
      <c r="P4514">
        <v>90</v>
      </c>
      <c r="Q4514">
        <v>12</v>
      </c>
    </row>
    <row r="4515" spans="1:18" ht="15.95" customHeight="1">
      <c r="A4515">
        <v>52530050</v>
      </c>
      <c r="B4515" t="s">
        <v>7468</v>
      </c>
      <c r="C4515">
        <v>154734007</v>
      </c>
      <c r="D4515" t="s">
        <v>2030</v>
      </c>
      <c r="F4515" t="s">
        <v>63</v>
      </c>
      <c r="G4515">
        <v>38.912700000000001</v>
      </c>
      <c r="H4515">
        <v>-77.021529999999998</v>
      </c>
      <c r="I4515" t="s">
        <v>21</v>
      </c>
      <c r="J4515">
        <v>170</v>
      </c>
      <c r="K4515">
        <v>31</v>
      </c>
      <c r="L4515">
        <v>11</v>
      </c>
      <c r="M4515" s="1">
        <v>44732</v>
      </c>
      <c r="N4515">
        <v>0.84</v>
      </c>
      <c r="O4515">
        <v>3</v>
      </c>
      <c r="P4515">
        <v>90</v>
      </c>
      <c r="Q4515">
        <v>9</v>
      </c>
    </row>
    <row r="4516" spans="1:18" ht="15.95" customHeight="1">
      <c r="A4516">
        <v>52532277</v>
      </c>
      <c r="B4516" t="s">
        <v>7469</v>
      </c>
      <c r="C4516">
        <v>208443342</v>
      </c>
      <c r="D4516" t="s">
        <v>2487</v>
      </c>
      <c r="F4516" t="s">
        <v>28</v>
      </c>
      <c r="G4516">
        <v>38.913130000000002</v>
      </c>
      <c r="H4516">
        <v>-77.007940000000005</v>
      </c>
      <c r="I4516" t="s">
        <v>21</v>
      </c>
      <c r="J4516">
        <v>419</v>
      </c>
      <c r="K4516">
        <v>3</v>
      </c>
      <c r="L4516">
        <v>32</v>
      </c>
      <c r="M4516" s="1">
        <v>44902</v>
      </c>
      <c r="N4516">
        <v>2.35</v>
      </c>
      <c r="O4516">
        <v>1</v>
      </c>
      <c r="P4516">
        <v>229</v>
      </c>
      <c r="Q4516">
        <v>30</v>
      </c>
      <c r="R4516" t="s">
        <v>7470</v>
      </c>
    </row>
    <row r="4517" spans="1:18" ht="15.95" customHeight="1">
      <c r="A4517">
        <v>52532850</v>
      </c>
      <c r="B4517" t="s">
        <v>7471</v>
      </c>
      <c r="C4517">
        <v>415795947</v>
      </c>
      <c r="D4517" t="s">
        <v>1111</v>
      </c>
      <c r="F4517" t="s">
        <v>28</v>
      </c>
      <c r="G4517">
        <v>38.913200000000003</v>
      </c>
      <c r="H4517">
        <v>-77.003699999999995</v>
      </c>
      <c r="I4517" t="s">
        <v>25</v>
      </c>
      <c r="J4517">
        <v>150</v>
      </c>
      <c r="K4517">
        <v>31</v>
      </c>
      <c r="L4517">
        <v>1</v>
      </c>
      <c r="M4517" s="1">
        <v>44605</v>
      </c>
      <c r="N4517">
        <v>0.1</v>
      </c>
      <c r="O4517">
        <v>3</v>
      </c>
      <c r="P4517">
        <v>362</v>
      </c>
      <c r="Q4517">
        <v>1</v>
      </c>
    </row>
    <row r="4518" spans="1:18" ht="15.95" customHeight="1">
      <c r="A4518">
        <v>52533356</v>
      </c>
      <c r="B4518" t="s">
        <v>7472</v>
      </c>
      <c r="C4518">
        <v>425200126</v>
      </c>
      <c r="D4518" t="s">
        <v>7473</v>
      </c>
      <c r="F4518" t="s">
        <v>88</v>
      </c>
      <c r="G4518">
        <v>38.897089999999999</v>
      </c>
      <c r="H4518">
        <v>-76.985259999999997</v>
      </c>
      <c r="I4518" t="s">
        <v>21</v>
      </c>
      <c r="J4518">
        <v>228</v>
      </c>
      <c r="K4518">
        <v>4</v>
      </c>
      <c r="L4518">
        <v>31</v>
      </c>
      <c r="M4518" s="1">
        <v>44892</v>
      </c>
      <c r="N4518">
        <v>2.16</v>
      </c>
      <c r="O4518">
        <v>1</v>
      </c>
      <c r="P4518">
        <v>84</v>
      </c>
      <c r="Q4518">
        <v>25</v>
      </c>
      <c r="R4518" s="2" t="s">
        <v>7474</v>
      </c>
    </row>
    <row r="4519" spans="1:18" ht="15.95" customHeight="1">
      <c r="A4519">
        <v>52548082</v>
      </c>
      <c r="B4519" t="s">
        <v>7475</v>
      </c>
      <c r="C4519">
        <v>26527411</v>
      </c>
      <c r="D4519" t="s">
        <v>1875</v>
      </c>
      <c r="F4519" t="s">
        <v>94</v>
      </c>
      <c r="G4519">
        <v>38.913089999999997</v>
      </c>
      <c r="H4519">
        <v>-77.043059999999997</v>
      </c>
      <c r="I4519" t="s">
        <v>21</v>
      </c>
      <c r="J4519">
        <v>110</v>
      </c>
      <c r="K4519">
        <v>31</v>
      </c>
      <c r="L4519">
        <v>19</v>
      </c>
      <c r="M4519" s="1">
        <v>44888</v>
      </c>
      <c r="N4519">
        <v>1.34</v>
      </c>
      <c r="O4519">
        <v>1</v>
      </c>
      <c r="P4519">
        <v>164</v>
      </c>
      <c r="Q4519">
        <v>12</v>
      </c>
    </row>
    <row r="4520" spans="1:18" ht="15.95" customHeight="1">
      <c r="A4520">
        <v>52554748</v>
      </c>
      <c r="B4520" t="s">
        <v>7476</v>
      </c>
      <c r="C4520">
        <v>31790638</v>
      </c>
      <c r="D4520" t="s">
        <v>7477</v>
      </c>
      <c r="F4520" t="s">
        <v>60</v>
      </c>
      <c r="G4520">
        <v>38.920090000000002</v>
      </c>
      <c r="H4520">
        <v>-76.984369999999998</v>
      </c>
      <c r="I4520" t="s">
        <v>21</v>
      </c>
      <c r="J4520">
        <v>66</v>
      </c>
      <c r="K4520">
        <v>2</v>
      </c>
      <c r="L4520">
        <v>38</v>
      </c>
      <c r="M4520" s="1">
        <v>44901</v>
      </c>
      <c r="N4520">
        <v>3.69</v>
      </c>
      <c r="O4520">
        <v>1</v>
      </c>
      <c r="P4520">
        <v>20</v>
      </c>
      <c r="Q4520">
        <v>38</v>
      </c>
      <c r="R4520" t="s">
        <v>7478</v>
      </c>
    </row>
    <row r="4521" spans="1:18" ht="15.95" customHeight="1">
      <c r="A4521">
        <v>52563901</v>
      </c>
      <c r="B4521" t="s">
        <v>7479</v>
      </c>
      <c r="C4521">
        <v>1686868</v>
      </c>
      <c r="D4521" t="s">
        <v>179</v>
      </c>
      <c r="F4521" t="s">
        <v>37</v>
      </c>
      <c r="G4521">
        <v>38.913207999999997</v>
      </c>
      <c r="H4521">
        <v>-77.050072</v>
      </c>
      <c r="I4521" t="s">
        <v>21</v>
      </c>
      <c r="J4521">
        <v>150</v>
      </c>
      <c r="K4521">
        <v>3</v>
      </c>
      <c r="L4521">
        <v>30</v>
      </c>
      <c r="M4521" s="1">
        <v>44898</v>
      </c>
      <c r="N4521">
        <v>2.2000000000000002</v>
      </c>
      <c r="O4521">
        <v>1</v>
      </c>
      <c r="P4521">
        <v>297</v>
      </c>
      <c r="Q4521">
        <v>29</v>
      </c>
      <c r="R4521" t="s">
        <v>7480</v>
      </c>
    </row>
    <row r="4522" spans="1:18" ht="15.95" customHeight="1">
      <c r="A4522">
        <v>52569244</v>
      </c>
      <c r="B4522" t="s">
        <v>7481</v>
      </c>
      <c r="C4522">
        <v>19131071</v>
      </c>
      <c r="D4522" t="s">
        <v>2674</v>
      </c>
      <c r="F4522" t="s">
        <v>201</v>
      </c>
      <c r="G4522">
        <v>38.882800000000003</v>
      </c>
      <c r="H4522">
        <v>-76.982950000000002</v>
      </c>
      <c r="I4522" t="s">
        <v>21</v>
      </c>
      <c r="J4522">
        <v>165</v>
      </c>
      <c r="K4522">
        <v>60</v>
      </c>
      <c r="L4522">
        <v>0</v>
      </c>
      <c r="M4522" s="13"/>
      <c r="O4522">
        <v>3</v>
      </c>
      <c r="P4522">
        <v>90</v>
      </c>
      <c r="Q4522">
        <v>0</v>
      </c>
    </row>
    <row r="4523" spans="1:18" ht="15.95" customHeight="1">
      <c r="A4523">
        <v>52583446</v>
      </c>
      <c r="B4523" t="s">
        <v>7482</v>
      </c>
      <c r="C4523">
        <v>425626021</v>
      </c>
      <c r="D4523" t="s">
        <v>3016</v>
      </c>
      <c r="F4523" t="s">
        <v>63</v>
      </c>
      <c r="G4523">
        <v>38.911380000000001</v>
      </c>
      <c r="H4523">
        <v>-77.026480000000006</v>
      </c>
      <c r="I4523" t="s">
        <v>21</v>
      </c>
      <c r="J4523">
        <v>163</v>
      </c>
      <c r="K4523">
        <v>1</v>
      </c>
      <c r="L4523">
        <v>106</v>
      </c>
      <c r="M4523" s="1">
        <v>44911</v>
      </c>
      <c r="N4523">
        <v>7.79</v>
      </c>
      <c r="O4523">
        <v>1</v>
      </c>
      <c r="P4523">
        <v>211</v>
      </c>
      <c r="Q4523">
        <v>96</v>
      </c>
      <c r="R4523" t="s">
        <v>7483</v>
      </c>
    </row>
    <row r="4524" spans="1:18" ht="15.95" customHeight="1">
      <c r="A4524">
        <v>52593789</v>
      </c>
      <c r="B4524" t="s">
        <v>7484</v>
      </c>
      <c r="C4524">
        <v>404692244</v>
      </c>
      <c r="D4524" t="s">
        <v>6993</v>
      </c>
      <c r="F4524" t="s">
        <v>88</v>
      </c>
      <c r="G4524">
        <v>38.900500000000001</v>
      </c>
      <c r="H4524">
        <v>-76.999030000000005</v>
      </c>
      <c r="I4524" t="s">
        <v>21</v>
      </c>
      <c r="J4524">
        <v>589</v>
      </c>
      <c r="K4524">
        <v>31</v>
      </c>
      <c r="L4524">
        <v>5</v>
      </c>
      <c r="M4524" s="1">
        <v>44675</v>
      </c>
      <c r="N4524">
        <v>0.37</v>
      </c>
      <c r="O4524">
        <v>2</v>
      </c>
      <c r="P4524">
        <v>71</v>
      </c>
      <c r="Q4524">
        <v>4</v>
      </c>
    </row>
    <row r="4525" spans="1:18" ht="15.95" customHeight="1">
      <c r="A4525">
        <v>52611694</v>
      </c>
      <c r="B4525" t="s">
        <v>7485</v>
      </c>
      <c r="C4525">
        <v>323091558</v>
      </c>
      <c r="D4525" t="s">
        <v>7486</v>
      </c>
      <c r="F4525" t="s">
        <v>70</v>
      </c>
      <c r="G4525">
        <v>38.934829999999998</v>
      </c>
      <c r="H4525">
        <v>-77.029160000000005</v>
      </c>
      <c r="I4525" t="s">
        <v>21</v>
      </c>
      <c r="J4525">
        <v>87</v>
      </c>
      <c r="K4525">
        <v>1</v>
      </c>
      <c r="L4525">
        <v>53</v>
      </c>
      <c r="M4525" s="1">
        <v>44876</v>
      </c>
      <c r="N4525">
        <v>4.5</v>
      </c>
      <c r="O4525">
        <v>1</v>
      </c>
      <c r="P4525">
        <v>347</v>
      </c>
      <c r="Q4525">
        <v>53</v>
      </c>
      <c r="R4525" t="s">
        <v>7487</v>
      </c>
    </row>
    <row r="4526" spans="1:18" ht="15.95" customHeight="1">
      <c r="A4526">
        <v>52612711</v>
      </c>
      <c r="B4526" t="s">
        <v>7488</v>
      </c>
      <c r="C4526">
        <v>46630199</v>
      </c>
      <c r="D4526" t="s">
        <v>992</v>
      </c>
      <c r="F4526" t="s">
        <v>122</v>
      </c>
      <c r="G4526">
        <v>38.917140000000003</v>
      </c>
      <c r="H4526">
        <v>-77.027929999999998</v>
      </c>
      <c r="I4526" t="s">
        <v>21</v>
      </c>
      <c r="J4526">
        <v>251</v>
      </c>
      <c r="K4526">
        <v>31</v>
      </c>
      <c r="L4526">
        <v>21</v>
      </c>
      <c r="M4526" s="1">
        <v>44834</v>
      </c>
      <c r="N4526">
        <v>1.46</v>
      </c>
      <c r="O4526">
        <v>89</v>
      </c>
      <c r="P4526">
        <v>179</v>
      </c>
      <c r="Q4526">
        <v>14</v>
      </c>
    </row>
    <row r="4527" spans="1:18" ht="15.95" customHeight="1">
      <c r="A4527">
        <v>52615325</v>
      </c>
      <c r="B4527" t="s">
        <v>7489</v>
      </c>
      <c r="C4527">
        <v>22657047</v>
      </c>
      <c r="D4527" t="s">
        <v>7490</v>
      </c>
      <c r="F4527" t="s">
        <v>60</v>
      </c>
      <c r="G4527">
        <v>38.92315</v>
      </c>
      <c r="H4527">
        <v>-76.992040000000003</v>
      </c>
      <c r="I4527" t="s">
        <v>21</v>
      </c>
      <c r="J4527">
        <v>109</v>
      </c>
      <c r="K4527">
        <v>1</v>
      </c>
      <c r="L4527">
        <v>3</v>
      </c>
      <c r="M4527" s="1">
        <v>44859</v>
      </c>
      <c r="N4527">
        <v>0.23</v>
      </c>
      <c r="O4527">
        <v>1</v>
      </c>
      <c r="P4527">
        <v>75</v>
      </c>
      <c r="Q4527">
        <v>1</v>
      </c>
      <c r="R4527" t="s">
        <v>7491</v>
      </c>
    </row>
    <row r="4528" spans="1:18" ht="15.95" customHeight="1">
      <c r="A4528">
        <v>52629128</v>
      </c>
      <c r="B4528" t="s">
        <v>7492</v>
      </c>
      <c r="C4528">
        <v>1001274</v>
      </c>
      <c r="D4528" t="s">
        <v>168</v>
      </c>
      <c r="F4528" t="s">
        <v>70</v>
      </c>
      <c r="G4528">
        <v>38.931269999999998</v>
      </c>
      <c r="H4528">
        <v>-77.023510000000002</v>
      </c>
      <c r="I4528" t="s">
        <v>25</v>
      </c>
      <c r="J4528">
        <v>62</v>
      </c>
      <c r="K4528">
        <v>3</v>
      </c>
      <c r="L4528">
        <v>12</v>
      </c>
      <c r="M4528" s="1">
        <v>44865</v>
      </c>
      <c r="N4528">
        <v>1.35</v>
      </c>
      <c r="O4528">
        <v>2</v>
      </c>
      <c r="P4528">
        <v>270</v>
      </c>
      <c r="Q4528">
        <v>12</v>
      </c>
      <c r="R4528" t="s">
        <v>7493</v>
      </c>
    </row>
    <row r="4529" spans="1:18" ht="15.95" customHeight="1">
      <c r="A4529">
        <v>52634960</v>
      </c>
      <c r="B4529" t="s">
        <v>7494</v>
      </c>
      <c r="C4529">
        <v>265215187</v>
      </c>
      <c r="D4529" t="s">
        <v>7495</v>
      </c>
      <c r="F4529" t="s">
        <v>28</v>
      </c>
      <c r="G4529">
        <v>38.926490000000001</v>
      </c>
      <c r="H4529">
        <v>-77.001559999999998</v>
      </c>
      <c r="I4529" t="s">
        <v>21</v>
      </c>
      <c r="J4529">
        <v>140</v>
      </c>
      <c r="K4529">
        <v>31</v>
      </c>
      <c r="L4529">
        <v>18</v>
      </c>
      <c r="M4529" s="1">
        <v>44732</v>
      </c>
      <c r="N4529">
        <v>1.26</v>
      </c>
      <c r="O4529">
        <v>1</v>
      </c>
      <c r="P4529">
        <v>365</v>
      </c>
      <c r="Q4529">
        <v>15</v>
      </c>
    </row>
    <row r="4530" spans="1:18" ht="15.95" customHeight="1">
      <c r="A4530">
        <v>52636090</v>
      </c>
      <c r="B4530" t="s">
        <v>7496</v>
      </c>
      <c r="C4530">
        <v>78181491</v>
      </c>
      <c r="D4530" t="s">
        <v>7497</v>
      </c>
      <c r="F4530" t="s">
        <v>88</v>
      </c>
      <c r="G4530">
        <v>38.899104999999999</v>
      </c>
      <c r="H4530">
        <v>-76.998885999999999</v>
      </c>
      <c r="I4530" t="s">
        <v>21</v>
      </c>
      <c r="J4530">
        <v>114</v>
      </c>
      <c r="K4530">
        <v>1</v>
      </c>
      <c r="L4530">
        <v>92</v>
      </c>
      <c r="M4530" s="1">
        <v>44910</v>
      </c>
      <c r="N4530">
        <v>6.75</v>
      </c>
      <c r="O4530">
        <v>1</v>
      </c>
      <c r="P4530">
        <v>313</v>
      </c>
      <c r="Q4530">
        <v>80</v>
      </c>
      <c r="R4530" t="s">
        <v>7498</v>
      </c>
    </row>
    <row r="4531" spans="1:18" ht="15.95" customHeight="1">
      <c r="A4531">
        <v>52638675</v>
      </c>
      <c r="B4531" t="s">
        <v>7499</v>
      </c>
      <c r="C4531">
        <v>61174908</v>
      </c>
      <c r="D4531" t="s">
        <v>1254</v>
      </c>
      <c r="F4531" t="s">
        <v>122</v>
      </c>
      <c r="G4531">
        <v>38.91469</v>
      </c>
      <c r="H4531">
        <v>-77.018559999999994</v>
      </c>
      <c r="I4531" t="s">
        <v>21</v>
      </c>
      <c r="J4531">
        <v>314</v>
      </c>
      <c r="K4531">
        <v>3</v>
      </c>
      <c r="L4531">
        <v>11</v>
      </c>
      <c r="M4531" s="1">
        <v>44889</v>
      </c>
      <c r="N4531">
        <v>0.85</v>
      </c>
      <c r="O4531">
        <v>1</v>
      </c>
      <c r="P4531">
        <v>0</v>
      </c>
      <c r="Q4531">
        <v>10</v>
      </c>
      <c r="R4531" t="s">
        <v>7500</v>
      </c>
    </row>
    <row r="4532" spans="1:18" ht="15.95" customHeight="1">
      <c r="A4532">
        <v>52652080</v>
      </c>
      <c r="B4532" t="s">
        <v>7501</v>
      </c>
      <c r="C4532">
        <v>402481313</v>
      </c>
      <c r="D4532" t="s">
        <v>7416</v>
      </c>
      <c r="F4532" t="s">
        <v>20</v>
      </c>
      <c r="G4532">
        <v>38.957059999999998</v>
      </c>
      <c r="H4532">
        <v>-77.009699999999995</v>
      </c>
      <c r="I4532" t="s">
        <v>21</v>
      </c>
      <c r="J4532">
        <v>84</v>
      </c>
      <c r="K4532">
        <v>31</v>
      </c>
      <c r="L4532">
        <v>2</v>
      </c>
      <c r="M4532" s="1">
        <v>44759</v>
      </c>
      <c r="N4532">
        <v>0.34</v>
      </c>
      <c r="O4532">
        <v>3</v>
      </c>
      <c r="P4532">
        <v>365</v>
      </c>
      <c r="Q4532">
        <v>2</v>
      </c>
    </row>
    <row r="4533" spans="1:18" ht="15.95" customHeight="1">
      <c r="A4533">
        <v>52652509</v>
      </c>
      <c r="B4533" t="s">
        <v>7502</v>
      </c>
      <c r="C4533">
        <v>426211629</v>
      </c>
      <c r="D4533" t="s">
        <v>7503</v>
      </c>
      <c r="F4533" t="s">
        <v>135</v>
      </c>
      <c r="G4533">
        <v>38.8645</v>
      </c>
      <c r="H4533">
        <v>-77.013940000000005</v>
      </c>
      <c r="I4533" t="s">
        <v>21</v>
      </c>
      <c r="J4533">
        <v>230</v>
      </c>
      <c r="K4533">
        <v>31</v>
      </c>
      <c r="L4533">
        <v>16</v>
      </c>
      <c r="M4533" s="1">
        <v>44865</v>
      </c>
      <c r="N4533">
        <v>1.1399999999999999</v>
      </c>
      <c r="O4533">
        <v>1</v>
      </c>
      <c r="P4533">
        <v>359</v>
      </c>
      <c r="Q4533">
        <v>15</v>
      </c>
      <c r="R4533" t="s">
        <v>101</v>
      </c>
    </row>
    <row r="4534" spans="1:18" ht="15.95" customHeight="1">
      <c r="A4534">
        <v>52669060</v>
      </c>
      <c r="B4534" t="s">
        <v>7504</v>
      </c>
      <c r="C4534">
        <v>8591234</v>
      </c>
      <c r="D4534" t="s">
        <v>233</v>
      </c>
      <c r="F4534" t="s">
        <v>88</v>
      </c>
      <c r="G4534">
        <v>38.897979999999997</v>
      </c>
      <c r="H4534">
        <v>-76.998170000000002</v>
      </c>
      <c r="I4534" t="s">
        <v>21</v>
      </c>
      <c r="J4534">
        <v>99</v>
      </c>
      <c r="K4534">
        <v>2</v>
      </c>
      <c r="L4534">
        <v>48</v>
      </c>
      <c r="M4534" s="1">
        <v>44899</v>
      </c>
      <c r="N4534">
        <v>3.36</v>
      </c>
      <c r="O4534">
        <v>8</v>
      </c>
      <c r="P4534">
        <v>183</v>
      </c>
      <c r="Q4534">
        <v>44</v>
      </c>
      <c r="R4534" s="2" t="s">
        <v>7505</v>
      </c>
    </row>
    <row r="4535" spans="1:18" ht="15.95" customHeight="1">
      <c r="A4535">
        <v>52670106</v>
      </c>
      <c r="B4535" t="s">
        <v>7506</v>
      </c>
      <c r="C4535">
        <v>96456433</v>
      </c>
      <c r="D4535" t="s">
        <v>138</v>
      </c>
      <c r="F4535" t="s">
        <v>418</v>
      </c>
      <c r="G4535">
        <v>38.889519999999997</v>
      </c>
      <c r="H4535">
        <v>-76.929029999999997</v>
      </c>
      <c r="I4535" t="s">
        <v>21</v>
      </c>
      <c r="J4535">
        <v>153</v>
      </c>
      <c r="K4535">
        <v>1</v>
      </c>
      <c r="L4535">
        <v>14</v>
      </c>
      <c r="M4535" s="1">
        <v>44886</v>
      </c>
      <c r="N4535">
        <v>0.98</v>
      </c>
      <c r="O4535">
        <v>17</v>
      </c>
      <c r="P4535">
        <v>85</v>
      </c>
      <c r="Q4535">
        <v>13</v>
      </c>
      <c r="R4535" t="s">
        <v>1164</v>
      </c>
    </row>
    <row r="4536" spans="1:18" ht="15.95" customHeight="1">
      <c r="A4536">
        <v>52674817</v>
      </c>
      <c r="B4536" t="s">
        <v>7507</v>
      </c>
      <c r="C4536">
        <v>96456433</v>
      </c>
      <c r="D4536" t="s">
        <v>138</v>
      </c>
      <c r="F4536" t="s">
        <v>88</v>
      </c>
      <c r="G4536">
        <v>38.901409999999998</v>
      </c>
      <c r="H4536">
        <v>-76.998639999999995</v>
      </c>
      <c r="I4536" t="s">
        <v>21</v>
      </c>
      <c r="J4536">
        <v>136</v>
      </c>
      <c r="K4536">
        <v>2</v>
      </c>
      <c r="L4536">
        <v>9</v>
      </c>
      <c r="M4536" s="1">
        <v>44843</v>
      </c>
      <c r="N4536">
        <v>0.64</v>
      </c>
      <c r="O4536">
        <v>17</v>
      </c>
      <c r="P4536">
        <v>9</v>
      </c>
      <c r="Q4536">
        <v>7</v>
      </c>
      <c r="R4536" s="13" t="s">
        <v>4605</v>
      </c>
    </row>
    <row r="4537" spans="1:18" ht="15.95" customHeight="1">
      <c r="A4537">
        <v>52683903</v>
      </c>
      <c r="B4537" t="s">
        <v>7508</v>
      </c>
      <c r="C4537">
        <v>36818026</v>
      </c>
      <c r="D4537" t="s">
        <v>5550</v>
      </c>
      <c r="F4537" t="s">
        <v>28</v>
      </c>
      <c r="G4537">
        <v>38.915419999999997</v>
      </c>
      <c r="H4537">
        <v>-77.012879999999996</v>
      </c>
      <c r="I4537" t="s">
        <v>21</v>
      </c>
      <c r="J4537">
        <v>128</v>
      </c>
      <c r="K4537">
        <v>1</v>
      </c>
      <c r="L4537">
        <v>115</v>
      </c>
      <c r="M4537" s="1">
        <v>44909</v>
      </c>
      <c r="N4537">
        <v>8.5399999999999991</v>
      </c>
      <c r="O4537">
        <v>1</v>
      </c>
      <c r="P4537">
        <v>158</v>
      </c>
      <c r="Q4537">
        <v>103</v>
      </c>
      <c r="R4537" t="s">
        <v>7509</v>
      </c>
    </row>
    <row r="4538" spans="1:18" ht="15.95" customHeight="1">
      <c r="A4538">
        <v>52684155</v>
      </c>
      <c r="B4538" t="s">
        <v>7510</v>
      </c>
      <c r="C4538">
        <v>107434423</v>
      </c>
      <c r="D4538" t="s">
        <v>3834</v>
      </c>
      <c r="F4538" t="s">
        <v>43</v>
      </c>
      <c r="G4538">
        <v>38.903440099999997</v>
      </c>
      <c r="H4538">
        <v>-77.015986100000006</v>
      </c>
      <c r="I4538" t="s">
        <v>21</v>
      </c>
      <c r="J4538">
        <v>131</v>
      </c>
      <c r="K4538">
        <v>32</v>
      </c>
      <c r="L4538">
        <v>0</v>
      </c>
      <c r="M4538" s="13"/>
      <c r="O4538">
        <v>214</v>
      </c>
      <c r="P4538">
        <v>332</v>
      </c>
      <c r="Q4538">
        <v>0</v>
      </c>
    </row>
    <row r="4539" spans="1:18" ht="15.95" customHeight="1">
      <c r="A4539">
        <v>52684181</v>
      </c>
      <c r="B4539" t="s">
        <v>7510</v>
      </c>
      <c r="C4539">
        <v>107434423</v>
      </c>
      <c r="D4539" t="s">
        <v>3834</v>
      </c>
      <c r="F4539" t="s">
        <v>43</v>
      </c>
      <c r="G4539">
        <v>38.903440099999997</v>
      </c>
      <c r="H4539">
        <v>-77.015986100000006</v>
      </c>
      <c r="I4539" t="s">
        <v>21</v>
      </c>
      <c r="J4539">
        <v>136</v>
      </c>
      <c r="K4539">
        <v>32</v>
      </c>
      <c r="L4539">
        <v>0</v>
      </c>
      <c r="M4539" s="13"/>
      <c r="O4539">
        <v>214</v>
      </c>
      <c r="P4539">
        <v>139</v>
      </c>
      <c r="Q4539">
        <v>0</v>
      </c>
    </row>
    <row r="4540" spans="1:18" ht="15.95" customHeight="1">
      <c r="A4540">
        <v>52684233</v>
      </c>
      <c r="B4540" t="s">
        <v>7317</v>
      </c>
      <c r="C4540">
        <v>107434423</v>
      </c>
      <c r="D4540" t="s">
        <v>3834</v>
      </c>
      <c r="F4540" t="s">
        <v>1233</v>
      </c>
      <c r="G4540">
        <v>38.875429799999999</v>
      </c>
      <c r="H4540">
        <v>-77.000187600000004</v>
      </c>
      <c r="I4540" t="s">
        <v>21</v>
      </c>
      <c r="J4540">
        <v>143</v>
      </c>
      <c r="K4540">
        <v>32</v>
      </c>
      <c r="L4540">
        <v>0</v>
      </c>
      <c r="M4540" s="13"/>
      <c r="O4540">
        <v>214</v>
      </c>
      <c r="P4540">
        <v>350</v>
      </c>
      <c r="Q4540">
        <v>0</v>
      </c>
    </row>
    <row r="4541" spans="1:18" ht="15.95" customHeight="1">
      <c r="A4541">
        <v>52685866</v>
      </c>
      <c r="B4541" t="s">
        <v>7511</v>
      </c>
      <c r="C4541">
        <v>122382567</v>
      </c>
      <c r="D4541" t="s">
        <v>2565</v>
      </c>
      <c r="F4541" t="s">
        <v>94</v>
      </c>
      <c r="G4541">
        <v>38.913159999999998</v>
      </c>
      <c r="H4541">
        <v>-77.04401</v>
      </c>
      <c r="I4541" t="s">
        <v>21</v>
      </c>
      <c r="J4541">
        <v>132</v>
      </c>
      <c r="K4541">
        <v>31</v>
      </c>
      <c r="L4541">
        <v>0</v>
      </c>
      <c r="M4541" s="13"/>
      <c r="O4541">
        <v>28</v>
      </c>
      <c r="P4541">
        <v>0</v>
      </c>
      <c r="Q4541">
        <v>0</v>
      </c>
    </row>
    <row r="4542" spans="1:18" ht="15.95" customHeight="1">
      <c r="A4542">
        <v>52685919</v>
      </c>
      <c r="B4542" t="s">
        <v>7512</v>
      </c>
      <c r="C4542">
        <v>28274998</v>
      </c>
      <c r="D4542" t="s">
        <v>7122</v>
      </c>
      <c r="F4542" t="s">
        <v>1044</v>
      </c>
      <c r="G4542">
        <v>38.868369999999999</v>
      </c>
      <c r="H4542">
        <v>-76.984830000000002</v>
      </c>
      <c r="I4542" t="s">
        <v>21</v>
      </c>
      <c r="J4542">
        <v>541</v>
      </c>
      <c r="K4542">
        <v>2</v>
      </c>
      <c r="L4542">
        <v>51</v>
      </c>
      <c r="M4542" s="1">
        <v>44899</v>
      </c>
      <c r="N4542">
        <v>3.87</v>
      </c>
      <c r="O4542">
        <v>9</v>
      </c>
      <c r="P4542">
        <v>42</v>
      </c>
      <c r="Q4542">
        <v>48</v>
      </c>
      <c r="R4542" s="2" t="s">
        <v>7513</v>
      </c>
    </row>
    <row r="4543" spans="1:18" ht="15.95" customHeight="1">
      <c r="A4543">
        <v>52687216</v>
      </c>
      <c r="B4543" t="s">
        <v>7514</v>
      </c>
      <c r="C4543">
        <v>28591013</v>
      </c>
      <c r="D4543" t="s">
        <v>7515</v>
      </c>
      <c r="F4543" t="s">
        <v>1044</v>
      </c>
      <c r="G4543">
        <v>38.877160000000003</v>
      </c>
      <c r="H4543">
        <v>-76.968689999999995</v>
      </c>
      <c r="I4543" t="s">
        <v>21</v>
      </c>
      <c r="J4543">
        <v>150</v>
      </c>
      <c r="K4543">
        <v>31</v>
      </c>
      <c r="L4543">
        <v>3</v>
      </c>
      <c r="M4543" s="1">
        <v>44725</v>
      </c>
      <c r="N4543">
        <v>0.39</v>
      </c>
      <c r="O4543">
        <v>1</v>
      </c>
      <c r="P4543">
        <v>364</v>
      </c>
      <c r="Q4543">
        <v>3</v>
      </c>
      <c r="R4543" s="13"/>
    </row>
    <row r="4544" spans="1:18" ht="15.95" customHeight="1">
      <c r="A4544">
        <v>52687574</v>
      </c>
      <c r="B4544" t="s">
        <v>7516</v>
      </c>
      <c r="C4544">
        <v>415808927</v>
      </c>
      <c r="D4544" t="s">
        <v>6507</v>
      </c>
      <c r="F4544" t="s">
        <v>43</v>
      </c>
      <c r="G4544">
        <v>38.896500000000003</v>
      </c>
      <c r="H4544">
        <v>-77.010350000000003</v>
      </c>
      <c r="I4544" t="s">
        <v>25</v>
      </c>
      <c r="J4544">
        <v>170</v>
      </c>
      <c r="K4544">
        <v>1</v>
      </c>
      <c r="L4544">
        <v>4</v>
      </c>
      <c r="M4544" s="1">
        <v>44850</v>
      </c>
      <c r="N4544">
        <v>0.66</v>
      </c>
      <c r="O4544">
        <v>2</v>
      </c>
      <c r="P4544">
        <v>358</v>
      </c>
      <c r="Q4544">
        <v>4</v>
      </c>
      <c r="R4544" t="s">
        <v>101</v>
      </c>
    </row>
    <row r="4545" spans="1:18" ht="15.95" customHeight="1">
      <c r="A4545">
        <v>52689707</v>
      </c>
      <c r="B4545" t="s">
        <v>7517</v>
      </c>
      <c r="C4545">
        <v>42059945</v>
      </c>
      <c r="D4545" t="s">
        <v>7518</v>
      </c>
      <c r="F4545" t="s">
        <v>28</v>
      </c>
      <c r="G4545">
        <v>38.916800000000002</v>
      </c>
      <c r="H4545">
        <v>-77.004189999999994</v>
      </c>
      <c r="I4545" t="s">
        <v>21</v>
      </c>
      <c r="J4545">
        <v>49</v>
      </c>
      <c r="K4545">
        <v>31</v>
      </c>
      <c r="L4545">
        <v>6</v>
      </c>
      <c r="M4545" s="1">
        <v>44612</v>
      </c>
      <c r="N4545">
        <v>0.42</v>
      </c>
      <c r="O4545">
        <v>1</v>
      </c>
      <c r="P4545">
        <v>0</v>
      </c>
      <c r="Q4545">
        <v>2</v>
      </c>
    </row>
    <row r="4546" spans="1:18" ht="15.95" customHeight="1">
      <c r="A4546">
        <v>52692511</v>
      </c>
      <c r="B4546" t="s">
        <v>7519</v>
      </c>
      <c r="C4546">
        <v>18111117</v>
      </c>
      <c r="D4546" t="s">
        <v>833</v>
      </c>
      <c r="F4546" t="s">
        <v>28</v>
      </c>
      <c r="G4546">
        <v>38.925719999999998</v>
      </c>
      <c r="H4546">
        <v>-77.009159999999994</v>
      </c>
      <c r="I4546" t="s">
        <v>21</v>
      </c>
      <c r="J4546">
        <v>85</v>
      </c>
      <c r="K4546">
        <v>1</v>
      </c>
      <c r="L4546">
        <v>43</v>
      </c>
      <c r="M4546" s="1">
        <v>44901</v>
      </c>
      <c r="N4546">
        <v>3.25</v>
      </c>
      <c r="O4546">
        <v>1</v>
      </c>
      <c r="P4546">
        <v>44</v>
      </c>
      <c r="Q4546">
        <v>39</v>
      </c>
      <c r="R4546" t="s">
        <v>7520</v>
      </c>
    </row>
    <row r="4547" spans="1:18" ht="15.95" customHeight="1">
      <c r="A4547">
        <v>52700109</v>
      </c>
      <c r="B4547" t="s">
        <v>7521</v>
      </c>
      <c r="C4547">
        <v>14655333</v>
      </c>
      <c r="D4547" t="s">
        <v>7522</v>
      </c>
      <c r="F4547" t="s">
        <v>141</v>
      </c>
      <c r="G4547">
        <v>38.903010000000002</v>
      </c>
      <c r="H4547">
        <v>-76.980800000000002</v>
      </c>
      <c r="I4547" t="s">
        <v>21</v>
      </c>
      <c r="J4547">
        <v>99</v>
      </c>
      <c r="K4547">
        <v>31</v>
      </c>
      <c r="L4547">
        <v>6</v>
      </c>
      <c r="M4547" s="1">
        <v>44566</v>
      </c>
      <c r="N4547">
        <v>0.45</v>
      </c>
      <c r="O4547">
        <v>1</v>
      </c>
      <c r="P4547">
        <v>282</v>
      </c>
      <c r="Q4547">
        <v>2</v>
      </c>
    </row>
    <row r="4548" spans="1:18" ht="15.95" customHeight="1">
      <c r="A4548">
        <v>52730828</v>
      </c>
      <c r="B4548" t="s">
        <v>7523</v>
      </c>
      <c r="C4548">
        <v>107434423</v>
      </c>
      <c r="D4548" t="s">
        <v>3834</v>
      </c>
      <c r="F4548" t="s">
        <v>1233</v>
      </c>
      <c r="G4548">
        <v>38.875429799999999</v>
      </c>
      <c r="H4548">
        <v>-77.000187600000004</v>
      </c>
      <c r="I4548" t="s">
        <v>21</v>
      </c>
      <c r="J4548">
        <v>93</v>
      </c>
      <c r="K4548">
        <v>32</v>
      </c>
      <c r="L4548">
        <v>1</v>
      </c>
      <c r="M4548" s="1">
        <v>44548</v>
      </c>
      <c r="N4548">
        <v>0.08</v>
      </c>
      <c r="O4548">
        <v>214</v>
      </c>
      <c r="P4548">
        <v>112</v>
      </c>
      <c r="Q4548">
        <v>0</v>
      </c>
    </row>
    <row r="4549" spans="1:18" ht="15.95" customHeight="1">
      <c r="A4549">
        <v>52753789</v>
      </c>
      <c r="B4549" t="s">
        <v>7524</v>
      </c>
      <c r="C4549">
        <v>47115433</v>
      </c>
      <c r="D4549" t="s">
        <v>6759</v>
      </c>
      <c r="F4549" t="s">
        <v>822</v>
      </c>
      <c r="G4549">
        <v>38.9041</v>
      </c>
      <c r="H4549">
        <v>-76.944630000000004</v>
      </c>
      <c r="I4549" t="s">
        <v>25</v>
      </c>
      <c r="J4549">
        <v>32</v>
      </c>
      <c r="K4549">
        <v>31</v>
      </c>
      <c r="L4549">
        <v>2</v>
      </c>
      <c r="M4549" s="1">
        <v>44807</v>
      </c>
      <c r="N4549">
        <v>0.42</v>
      </c>
      <c r="O4549">
        <v>2</v>
      </c>
      <c r="P4549">
        <v>240</v>
      </c>
      <c r="Q4549">
        <v>2</v>
      </c>
    </row>
    <row r="4550" spans="1:18" ht="15.95" customHeight="1">
      <c r="A4550">
        <v>52754210</v>
      </c>
      <c r="B4550" t="s">
        <v>7525</v>
      </c>
      <c r="C4550">
        <v>25264605</v>
      </c>
      <c r="D4550" t="s">
        <v>7526</v>
      </c>
      <c r="F4550" t="s">
        <v>201</v>
      </c>
      <c r="G4550">
        <v>38.8874</v>
      </c>
      <c r="H4550">
        <v>-76.983400000000003</v>
      </c>
      <c r="I4550" t="s">
        <v>21</v>
      </c>
      <c r="J4550">
        <v>89</v>
      </c>
      <c r="K4550">
        <v>1</v>
      </c>
      <c r="L4550">
        <v>64</v>
      </c>
      <c r="M4550" s="1">
        <v>44913</v>
      </c>
      <c r="N4550">
        <v>6.15</v>
      </c>
      <c r="O4550">
        <v>1</v>
      </c>
      <c r="P4550">
        <v>138</v>
      </c>
      <c r="Q4550">
        <v>64</v>
      </c>
      <c r="R4550" t="s">
        <v>7527</v>
      </c>
    </row>
    <row r="4551" spans="1:18" ht="15.95" customHeight="1">
      <c r="A4551">
        <v>52759379</v>
      </c>
      <c r="B4551" t="s">
        <v>7528</v>
      </c>
      <c r="C4551">
        <v>427126438</v>
      </c>
      <c r="D4551" t="s">
        <v>824</v>
      </c>
      <c r="F4551" t="s">
        <v>28</v>
      </c>
      <c r="G4551">
        <v>38.912309999999998</v>
      </c>
      <c r="H4551">
        <v>-77.015420000000006</v>
      </c>
      <c r="I4551" t="s">
        <v>21</v>
      </c>
      <c r="J4551">
        <v>79</v>
      </c>
      <c r="K4551">
        <v>31</v>
      </c>
      <c r="L4551">
        <v>71</v>
      </c>
      <c r="M4551" s="1">
        <v>44878</v>
      </c>
      <c r="N4551">
        <v>4.99</v>
      </c>
      <c r="O4551">
        <v>1</v>
      </c>
      <c r="P4551">
        <v>255</v>
      </c>
      <c r="Q4551">
        <v>53</v>
      </c>
      <c r="R4551" t="s">
        <v>7529</v>
      </c>
    </row>
    <row r="4552" spans="1:18" ht="15.95" customHeight="1">
      <c r="A4552">
        <v>52763215</v>
      </c>
      <c r="B4552" t="s">
        <v>7530</v>
      </c>
      <c r="C4552">
        <v>11048022</v>
      </c>
      <c r="D4552" t="s">
        <v>7531</v>
      </c>
      <c r="F4552" t="s">
        <v>91</v>
      </c>
      <c r="G4552">
        <v>38.944229999999997</v>
      </c>
      <c r="H4552">
        <v>-77.005799999999994</v>
      </c>
      <c r="I4552" t="s">
        <v>21</v>
      </c>
      <c r="J4552">
        <v>300</v>
      </c>
      <c r="K4552">
        <v>31</v>
      </c>
      <c r="L4552">
        <v>1</v>
      </c>
      <c r="M4552" s="1">
        <v>44543</v>
      </c>
      <c r="N4552">
        <v>0.08</v>
      </c>
      <c r="O4552">
        <v>1</v>
      </c>
      <c r="P4552">
        <v>0</v>
      </c>
      <c r="Q4552">
        <v>0</v>
      </c>
    </row>
    <row r="4553" spans="1:18" ht="15.95" customHeight="1">
      <c r="A4553">
        <v>52776290</v>
      </c>
      <c r="B4553" t="s">
        <v>7532</v>
      </c>
      <c r="C4553">
        <v>427258762</v>
      </c>
      <c r="D4553" t="s">
        <v>7533</v>
      </c>
      <c r="F4553" t="s">
        <v>24</v>
      </c>
      <c r="G4553">
        <v>38.86468</v>
      </c>
      <c r="H4553">
        <v>-76.984999999999999</v>
      </c>
      <c r="I4553" t="s">
        <v>21</v>
      </c>
      <c r="J4553">
        <v>125</v>
      </c>
      <c r="K4553">
        <v>1</v>
      </c>
      <c r="L4553">
        <v>74</v>
      </c>
      <c r="M4553" s="1">
        <v>44888</v>
      </c>
      <c r="N4553">
        <v>5.29</v>
      </c>
      <c r="O4553">
        <v>1</v>
      </c>
      <c r="P4553">
        <v>0</v>
      </c>
      <c r="Q4553">
        <v>58</v>
      </c>
      <c r="R4553" s="2" t="s">
        <v>7534</v>
      </c>
    </row>
    <row r="4554" spans="1:18" ht="15.95" customHeight="1">
      <c r="A4554">
        <v>52778681</v>
      </c>
      <c r="B4554" t="s">
        <v>7535</v>
      </c>
      <c r="C4554">
        <v>21960076</v>
      </c>
      <c r="D4554" t="s">
        <v>2686</v>
      </c>
      <c r="F4554" t="s">
        <v>201</v>
      </c>
      <c r="G4554">
        <v>38.883150000000001</v>
      </c>
      <c r="H4554">
        <v>-76.98021</v>
      </c>
      <c r="I4554" t="s">
        <v>21</v>
      </c>
      <c r="J4554">
        <v>199</v>
      </c>
      <c r="K4554">
        <v>1</v>
      </c>
      <c r="L4554">
        <v>20</v>
      </c>
      <c r="M4554" s="1">
        <v>44897</v>
      </c>
      <c r="N4554">
        <v>2.25</v>
      </c>
      <c r="O4554">
        <v>1</v>
      </c>
      <c r="P4554">
        <v>337</v>
      </c>
      <c r="Q4554">
        <v>20</v>
      </c>
      <c r="R4554" t="s">
        <v>7536</v>
      </c>
    </row>
    <row r="4555" spans="1:18" ht="15.95" customHeight="1">
      <c r="A4555">
        <v>52790225</v>
      </c>
      <c r="B4555" t="s">
        <v>7537</v>
      </c>
      <c r="C4555">
        <v>63868581</v>
      </c>
      <c r="D4555" t="s">
        <v>3265</v>
      </c>
      <c r="F4555" t="s">
        <v>70</v>
      </c>
      <c r="G4555">
        <v>38.93338</v>
      </c>
      <c r="H4555">
        <v>-77.026340000000005</v>
      </c>
      <c r="I4555" t="s">
        <v>21</v>
      </c>
      <c r="J4555">
        <v>194</v>
      </c>
      <c r="K4555">
        <v>3</v>
      </c>
      <c r="L4555">
        <v>25</v>
      </c>
      <c r="M4555" s="1">
        <v>44904</v>
      </c>
      <c r="N4555">
        <v>1.87</v>
      </c>
      <c r="O4555">
        <v>1</v>
      </c>
      <c r="P4555">
        <v>169</v>
      </c>
      <c r="Q4555">
        <v>22</v>
      </c>
      <c r="R4555" t="s">
        <v>7538</v>
      </c>
    </row>
    <row r="4556" spans="1:18" ht="15.95" customHeight="1">
      <c r="A4556">
        <v>52797260</v>
      </c>
      <c r="B4556" t="s">
        <v>7539</v>
      </c>
      <c r="C4556">
        <v>269562268</v>
      </c>
      <c r="D4556" t="s">
        <v>7540</v>
      </c>
      <c r="F4556" t="s">
        <v>162</v>
      </c>
      <c r="G4556">
        <v>38.822200000000002</v>
      </c>
      <c r="H4556">
        <v>-77.006739999999994</v>
      </c>
      <c r="I4556" t="s">
        <v>25</v>
      </c>
      <c r="J4556">
        <v>45</v>
      </c>
      <c r="K4556">
        <v>1</v>
      </c>
      <c r="L4556">
        <v>17</v>
      </c>
      <c r="M4556" s="1">
        <v>44881</v>
      </c>
      <c r="N4556">
        <v>1.61</v>
      </c>
      <c r="O4556">
        <v>1</v>
      </c>
      <c r="P4556">
        <v>335</v>
      </c>
      <c r="Q4556">
        <v>17</v>
      </c>
      <c r="R4556" t="s">
        <v>7541</v>
      </c>
    </row>
    <row r="4557" spans="1:18" ht="15.95" customHeight="1">
      <c r="A4557">
        <v>52802036</v>
      </c>
      <c r="B4557" t="s">
        <v>7542</v>
      </c>
      <c r="C4557">
        <v>425872797</v>
      </c>
      <c r="D4557" t="s">
        <v>3453</v>
      </c>
      <c r="F4557" t="s">
        <v>201</v>
      </c>
      <c r="G4557">
        <v>38.889650000000003</v>
      </c>
      <c r="H4557">
        <v>-76.988510000000005</v>
      </c>
      <c r="I4557" t="s">
        <v>21</v>
      </c>
      <c r="J4557">
        <v>120</v>
      </c>
      <c r="K4557">
        <v>1</v>
      </c>
      <c r="L4557">
        <v>85</v>
      </c>
      <c r="M4557" s="1">
        <v>44847</v>
      </c>
      <c r="N4557">
        <v>6.22</v>
      </c>
      <c r="O4557">
        <v>1</v>
      </c>
      <c r="P4557">
        <v>0</v>
      </c>
      <c r="Q4557">
        <v>73</v>
      </c>
      <c r="R4557" t="s">
        <v>7543</v>
      </c>
    </row>
    <row r="4558" spans="1:18" ht="15.95" customHeight="1">
      <c r="A4558">
        <v>52809535</v>
      </c>
      <c r="B4558" t="s">
        <v>7306</v>
      </c>
      <c r="C4558">
        <v>427535501</v>
      </c>
      <c r="D4558" t="s">
        <v>2835</v>
      </c>
      <c r="F4558" t="s">
        <v>122</v>
      </c>
      <c r="G4558">
        <v>38.914879999999997</v>
      </c>
      <c r="H4558">
        <v>-77.028419999999997</v>
      </c>
      <c r="I4558" t="s">
        <v>21</v>
      </c>
      <c r="J4558">
        <v>682</v>
      </c>
      <c r="K4558">
        <v>3</v>
      </c>
      <c r="L4558">
        <v>7</v>
      </c>
      <c r="M4558" s="1">
        <v>44891</v>
      </c>
      <c r="N4558">
        <v>1.98</v>
      </c>
      <c r="O4558">
        <v>1</v>
      </c>
      <c r="P4558">
        <v>177</v>
      </c>
      <c r="Q4558">
        <v>7</v>
      </c>
      <c r="R4558" t="s">
        <v>7307</v>
      </c>
    </row>
    <row r="4559" spans="1:18" ht="15.95" customHeight="1">
      <c r="A4559">
        <v>52825844</v>
      </c>
      <c r="B4559" t="s">
        <v>7308</v>
      </c>
      <c r="C4559">
        <v>35030043</v>
      </c>
      <c r="D4559" t="s">
        <v>515</v>
      </c>
      <c r="F4559" t="s">
        <v>141</v>
      </c>
      <c r="G4559">
        <v>38.902377999999999</v>
      </c>
      <c r="H4559">
        <v>-76.987091000000007</v>
      </c>
      <c r="I4559" t="s">
        <v>21</v>
      </c>
      <c r="J4559">
        <v>155</v>
      </c>
      <c r="K4559">
        <v>30</v>
      </c>
      <c r="L4559">
        <v>21</v>
      </c>
      <c r="M4559" s="1">
        <v>44904</v>
      </c>
      <c r="N4559">
        <v>2.54</v>
      </c>
      <c r="O4559">
        <v>2</v>
      </c>
      <c r="P4559">
        <v>232</v>
      </c>
      <c r="Q4559">
        <v>21</v>
      </c>
      <c r="R4559" t="s">
        <v>560</v>
      </c>
    </row>
    <row r="4560" spans="1:18" ht="15.95" customHeight="1">
      <c r="A4560">
        <v>52844704</v>
      </c>
      <c r="B4560" t="s">
        <v>7309</v>
      </c>
      <c r="C4560">
        <v>427859229</v>
      </c>
      <c r="D4560" t="s">
        <v>118</v>
      </c>
      <c r="F4560" t="s">
        <v>70</v>
      </c>
      <c r="G4560">
        <v>38.930309999999999</v>
      </c>
      <c r="H4560">
        <v>-77.019859999999994</v>
      </c>
      <c r="I4560" t="s">
        <v>21</v>
      </c>
      <c r="J4560">
        <v>129</v>
      </c>
      <c r="K4560">
        <v>2</v>
      </c>
      <c r="L4560">
        <v>35</v>
      </c>
      <c r="M4560" s="1">
        <v>44906</v>
      </c>
      <c r="N4560">
        <v>3.62</v>
      </c>
      <c r="O4560">
        <v>1</v>
      </c>
      <c r="P4560">
        <v>165</v>
      </c>
      <c r="Q4560">
        <v>35</v>
      </c>
      <c r="R4560" t="s">
        <v>7310</v>
      </c>
    </row>
    <row r="4561" spans="1:18" ht="15.95" customHeight="1">
      <c r="A4561">
        <v>52845562</v>
      </c>
      <c r="B4561" t="s">
        <v>7311</v>
      </c>
      <c r="C4561">
        <v>125071618</v>
      </c>
      <c r="D4561" t="s">
        <v>5058</v>
      </c>
      <c r="F4561" t="s">
        <v>70</v>
      </c>
      <c r="G4561">
        <v>38.935397999999999</v>
      </c>
      <c r="H4561">
        <v>-77.028305000000003</v>
      </c>
      <c r="I4561" t="s">
        <v>21</v>
      </c>
      <c r="J4561">
        <v>160</v>
      </c>
      <c r="K4561">
        <v>3</v>
      </c>
      <c r="L4561">
        <v>27</v>
      </c>
      <c r="M4561" s="1">
        <v>44889</v>
      </c>
      <c r="N4561">
        <v>1.95</v>
      </c>
      <c r="O4561">
        <v>1</v>
      </c>
      <c r="P4561">
        <v>54</v>
      </c>
      <c r="Q4561">
        <v>20</v>
      </c>
      <c r="R4561" t="s">
        <v>7312</v>
      </c>
    </row>
    <row r="4562" spans="1:18" ht="15.95" customHeight="1">
      <c r="A4562">
        <v>52851329</v>
      </c>
      <c r="B4562" t="s">
        <v>7313</v>
      </c>
      <c r="C4562">
        <v>1864688</v>
      </c>
      <c r="D4562" t="s">
        <v>324</v>
      </c>
      <c r="F4562" t="s">
        <v>51</v>
      </c>
      <c r="G4562">
        <v>38.903410000000001</v>
      </c>
      <c r="H4562">
        <v>-77.052310000000006</v>
      </c>
      <c r="I4562" t="s">
        <v>21</v>
      </c>
      <c r="J4562">
        <v>140</v>
      </c>
      <c r="K4562">
        <v>31</v>
      </c>
      <c r="L4562">
        <v>24</v>
      </c>
      <c r="M4562" s="1">
        <v>44736</v>
      </c>
      <c r="N4562">
        <v>1.78</v>
      </c>
      <c r="O4562">
        <v>16</v>
      </c>
      <c r="P4562">
        <v>224</v>
      </c>
      <c r="Q4562">
        <v>20</v>
      </c>
    </row>
    <row r="4563" spans="1:18" ht="15.95" customHeight="1">
      <c r="A4563">
        <v>52857483</v>
      </c>
      <c r="B4563" t="s">
        <v>7314</v>
      </c>
      <c r="C4563">
        <v>437660791</v>
      </c>
      <c r="D4563" t="s">
        <v>4950</v>
      </c>
      <c r="F4563" t="s">
        <v>162</v>
      </c>
      <c r="G4563">
        <v>38.839689999999997</v>
      </c>
      <c r="H4563">
        <v>-76.994720000000001</v>
      </c>
      <c r="I4563" t="s">
        <v>25</v>
      </c>
      <c r="J4563">
        <v>31</v>
      </c>
      <c r="K4563">
        <v>2</v>
      </c>
      <c r="L4563">
        <v>22</v>
      </c>
      <c r="M4563" s="1">
        <v>44905</v>
      </c>
      <c r="N4563">
        <v>1.61</v>
      </c>
      <c r="O4563">
        <v>19</v>
      </c>
      <c r="P4563">
        <v>364</v>
      </c>
      <c r="Q4563">
        <v>20</v>
      </c>
      <c r="R4563" t="s">
        <v>101</v>
      </c>
    </row>
    <row r="4564" spans="1:18" ht="15.95" customHeight="1">
      <c r="A4564">
        <v>52861586</v>
      </c>
      <c r="B4564" t="s">
        <v>7315</v>
      </c>
      <c r="C4564">
        <v>39930655</v>
      </c>
      <c r="D4564" t="s">
        <v>1928</v>
      </c>
      <c r="F4564" t="s">
        <v>94</v>
      </c>
      <c r="G4564">
        <v>38.913490000000003</v>
      </c>
      <c r="H4564">
        <v>-77.041730000000001</v>
      </c>
      <c r="I4564" t="s">
        <v>21</v>
      </c>
      <c r="J4564">
        <v>98</v>
      </c>
      <c r="K4564">
        <v>31</v>
      </c>
      <c r="L4564">
        <v>0</v>
      </c>
      <c r="M4564" s="13"/>
      <c r="O4564">
        <v>166</v>
      </c>
      <c r="P4564">
        <v>358</v>
      </c>
      <c r="Q4564">
        <v>0</v>
      </c>
    </row>
    <row r="4565" spans="1:18" ht="15.95" customHeight="1">
      <c r="A4565">
        <v>52861739</v>
      </c>
      <c r="B4565" t="s">
        <v>7315</v>
      </c>
      <c r="C4565">
        <v>39930655</v>
      </c>
      <c r="D4565" t="s">
        <v>1928</v>
      </c>
      <c r="F4565" t="s">
        <v>94</v>
      </c>
      <c r="G4565">
        <v>38.914050000000003</v>
      </c>
      <c r="H4565">
        <v>-77.04222</v>
      </c>
      <c r="I4565" t="s">
        <v>21</v>
      </c>
      <c r="J4565">
        <v>81</v>
      </c>
      <c r="K4565">
        <v>31</v>
      </c>
      <c r="L4565">
        <v>0</v>
      </c>
      <c r="O4565">
        <v>166</v>
      </c>
      <c r="P4565">
        <v>357</v>
      </c>
      <c r="Q4565">
        <v>0</v>
      </c>
    </row>
    <row r="4566" spans="1:18" ht="15.95" customHeight="1">
      <c r="A4566">
        <v>52861899</v>
      </c>
      <c r="B4566" t="s">
        <v>7316</v>
      </c>
      <c r="C4566">
        <v>132896974</v>
      </c>
      <c r="D4566" t="s">
        <v>886</v>
      </c>
      <c r="F4566" t="s">
        <v>88</v>
      </c>
      <c r="G4566">
        <v>38.895150000000001</v>
      </c>
      <c r="H4566">
        <v>-76.971909999999994</v>
      </c>
      <c r="I4566" t="s">
        <v>21</v>
      </c>
      <c r="J4566">
        <v>74</v>
      </c>
      <c r="K4566">
        <v>2</v>
      </c>
      <c r="L4566">
        <v>21</v>
      </c>
      <c r="M4566" s="1">
        <v>44819</v>
      </c>
      <c r="N4566">
        <v>1.49</v>
      </c>
      <c r="O4566">
        <v>1</v>
      </c>
      <c r="P4566">
        <v>52</v>
      </c>
      <c r="Q4566">
        <v>17</v>
      </c>
      <c r="R4566" t="s">
        <v>5484</v>
      </c>
    </row>
    <row r="4567" spans="1:18" ht="15.95" customHeight="1">
      <c r="A4567">
        <v>52869930</v>
      </c>
      <c r="B4567" t="s">
        <v>7317</v>
      </c>
      <c r="C4567">
        <v>107434423</v>
      </c>
      <c r="D4567" t="s">
        <v>3834</v>
      </c>
      <c r="F4567" t="s">
        <v>1233</v>
      </c>
      <c r="G4567">
        <v>38.875429799999999</v>
      </c>
      <c r="H4567">
        <v>-77.000187600000004</v>
      </c>
      <c r="I4567" t="s">
        <v>21</v>
      </c>
      <c r="J4567">
        <v>225</v>
      </c>
      <c r="K4567">
        <v>32</v>
      </c>
      <c r="L4567">
        <v>0</v>
      </c>
      <c r="M4567" s="13"/>
      <c r="O4567">
        <v>214</v>
      </c>
      <c r="P4567">
        <v>0</v>
      </c>
      <c r="Q4567">
        <v>0</v>
      </c>
    </row>
    <row r="4568" spans="1:18" ht="15.95" customHeight="1">
      <c r="A4568">
        <v>52875348</v>
      </c>
      <c r="B4568" t="s">
        <v>7318</v>
      </c>
      <c r="C4568">
        <v>9021333</v>
      </c>
      <c r="D4568" t="s">
        <v>7319</v>
      </c>
      <c r="F4568" t="s">
        <v>122</v>
      </c>
      <c r="G4568">
        <v>38.916600000000003</v>
      </c>
      <c r="H4568">
        <v>-77.02664</v>
      </c>
      <c r="I4568" t="s">
        <v>21</v>
      </c>
      <c r="J4568">
        <v>139</v>
      </c>
      <c r="K4568">
        <v>2</v>
      </c>
      <c r="L4568">
        <v>68</v>
      </c>
      <c r="M4568" s="1">
        <v>44913</v>
      </c>
      <c r="N4568">
        <v>6.02</v>
      </c>
      <c r="O4568">
        <v>1</v>
      </c>
      <c r="P4568">
        <v>148</v>
      </c>
      <c r="Q4568">
        <v>68</v>
      </c>
      <c r="R4568" t="s">
        <v>7320</v>
      </c>
    </row>
    <row r="4569" spans="1:18" ht="15.95" customHeight="1">
      <c r="A4569">
        <v>52878079</v>
      </c>
      <c r="B4569" t="s">
        <v>7321</v>
      </c>
      <c r="C4569">
        <v>39930655</v>
      </c>
      <c r="D4569" t="s">
        <v>1928</v>
      </c>
      <c r="F4569" t="s">
        <v>94</v>
      </c>
      <c r="G4569">
        <v>38.912059999999997</v>
      </c>
      <c r="H4569">
        <v>-77.042389999999997</v>
      </c>
      <c r="I4569" t="s">
        <v>21</v>
      </c>
      <c r="J4569">
        <v>130</v>
      </c>
      <c r="K4569">
        <v>31</v>
      </c>
      <c r="L4569">
        <v>0</v>
      </c>
      <c r="M4569" s="13"/>
      <c r="O4569">
        <v>166</v>
      </c>
      <c r="P4569">
        <v>313</v>
      </c>
      <c r="Q4569">
        <v>0</v>
      </c>
    </row>
    <row r="4570" spans="1:18" ht="15.95" customHeight="1">
      <c r="A4570">
        <v>52878265</v>
      </c>
      <c r="B4570" t="s">
        <v>7322</v>
      </c>
      <c r="C4570">
        <v>39930655</v>
      </c>
      <c r="D4570" t="s">
        <v>1928</v>
      </c>
      <c r="F4570" t="s">
        <v>94</v>
      </c>
      <c r="G4570">
        <v>38.912390000000002</v>
      </c>
      <c r="H4570">
        <v>-77.042119999999997</v>
      </c>
      <c r="I4570" t="s">
        <v>21</v>
      </c>
      <c r="J4570">
        <v>65</v>
      </c>
      <c r="K4570">
        <v>31</v>
      </c>
      <c r="L4570">
        <v>0</v>
      </c>
      <c r="M4570" s="13"/>
      <c r="O4570">
        <v>166</v>
      </c>
      <c r="P4570">
        <v>320</v>
      </c>
      <c r="Q4570">
        <v>0</v>
      </c>
      <c r="R4570" t="s">
        <v>101</v>
      </c>
    </row>
    <row r="4571" spans="1:18" ht="15.95" customHeight="1">
      <c r="A4571">
        <v>52878311</v>
      </c>
      <c r="B4571" t="s">
        <v>7323</v>
      </c>
      <c r="C4571">
        <v>39930655</v>
      </c>
      <c r="D4571" t="s">
        <v>1928</v>
      </c>
      <c r="F4571" t="s">
        <v>94</v>
      </c>
      <c r="G4571">
        <v>38.913080000000001</v>
      </c>
      <c r="H4571">
        <v>-77.041569999999993</v>
      </c>
      <c r="I4571" t="s">
        <v>21</v>
      </c>
      <c r="J4571">
        <v>84</v>
      </c>
      <c r="K4571">
        <v>31</v>
      </c>
      <c r="L4571">
        <v>1</v>
      </c>
      <c r="M4571" s="1">
        <v>44787</v>
      </c>
      <c r="N4571">
        <v>0.23</v>
      </c>
      <c r="O4571">
        <v>166</v>
      </c>
      <c r="P4571">
        <v>295</v>
      </c>
      <c r="Q4571">
        <v>1</v>
      </c>
    </row>
    <row r="4572" spans="1:18" ht="15.95" customHeight="1">
      <c r="A4572">
        <v>52898793</v>
      </c>
      <c r="B4572" t="s">
        <v>7324</v>
      </c>
      <c r="C4572">
        <v>39930655</v>
      </c>
      <c r="D4572" t="s">
        <v>1928</v>
      </c>
      <c r="F4572" t="s">
        <v>201</v>
      </c>
      <c r="G4572">
        <v>38.884459999999997</v>
      </c>
      <c r="H4572">
        <v>-77.000680000000003</v>
      </c>
      <c r="I4572" t="s">
        <v>21</v>
      </c>
      <c r="J4572">
        <v>147</v>
      </c>
      <c r="K4572">
        <v>2</v>
      </c>
      <c r="L4572">
        <v>22</v>
      </c>
      <c r="M4572" s="1">
        <v>44899</v>
      </c>
      <c r="N4572">
        <v>1.59</v>
      </c>
      <c r="O4572">
        <v>166</v>
      </c>
      <c r="P4572">
        <v>325</v>
      </c>
      <c r="Q4572">
        <v>21</v>
      </c>
      <c r="R4572" t="s">
        <v>7325</v>
      </c>
    </row>
    <row r="4573" spans="1:18" ht="15.95" customHeight="1">
      <c r="A4573">
        <v>52912226</v>
      </c>
      <c r="B4573" t="s">
        <v>7326</v>
      </c>
      <c r="C4573">
        <v>403684038</v>
      </c>
      <c r="D4573" t="s">
        <v>868</v>
      </c>
      <c r="F4573" t="s">
        <v>88</v>
      </c>
      <c r="G4573">
        <v>38.895359999999997</v>
      </c>
      <c r="H4573">
        <v>-76.997450000000001</v>
      </c>
      <c r="I4573" t="s">
        <v>21</v>
      </c>
      <c r="J4573">
        <v>147</v>
      </c>
      <c r="K4573">
        <v>3</v>
      </c>
      <c r="L4573">
        <v>28</v>
      </c>
      <c r="M4573" s="1">
        <v>44891</v>
      </c>
      <c r="N4573">
        <v>3.08</v>
      </c>
      <c r="O4573">
        <v>1</v>
      </c>
      <c r="P4573">
        <v>87</v>
      </c>
      <c r="Q4573">
        <v>28</v>
      </c>
      <c r="R4573" t="s">
        <v>7327</v>
      </c>
    </row>
    <row r="4574" spans="1:18" ht="15.95" customHeight="1">
      <c r="A4574">
        <v>52920210</v>
      </c>
      <c r="B4574" t="s">
        <v>7328</v>
      </c>
      <c r="C4574">
        <v>218244999</v>
      </c>
      <c r="D4574" t="s">
        <v>1465</v>
      </c>
      <c r="F4574" t="s">
        <v>454</v>
      </c>
      <c r="G4574">
        <v>38.893030000000003</v>
      </c>
      <c r="H4574">
        <v>-76.929779999999994</v>
      </c>
      <c r="I4574" t="s">
        <v>25</v>
      </c>
      <c r="J4574">
        <v>422</v>
      </c>
      <c r="K4574">
        <v>31</v>
      </c>
      <c r="L4574">
        <v>1</v>
      </c>
      <c r="M4574" s="1">
        <v>44730</v>
      </c>
      <c r="N4574">
        <v>0.16</v>
      </c>
      <c r="O4574">
        <v>3</v>
      </c>
      <c r="P4574">
        <v>365</v>
      </c>
      <c r="Q4574">
        <v>1</v>
      </c>
      <c r="R4574" s="13" t="s">
        <v>101</v>
      </c>
    </row>
    <row r="4575" spans="1:18" ht="15.95" customHeight="1">
      <c r="A4575">
        <v>52931532</v>
      </c>
      <c r="B4575" t="s">
        <v>7329</v>
      </c>
      <c r="C4575">
        <v>107434423</v>
      </c>
      <c r="D4575" t="s">
        <v>3834</v>
      </c>
      <c r="F4575" t="s">
        <v>141</v>
      </c>
      <c r="G4575">
        <v>38.9071906</v>
      </c>
      <c r="H4575">
        <v>-76.997843700000004</v>
      </c>
      <c r="I4575" t="s">
        <v>21</v>
      </c>
      <c r="J4575">
        <v>149</v>
      </c>
      <c r="K4575">
        <v>32</v>
      </c>
      <c r="L4575">
        <v>0</v>
      </c>
      <c r="O4575">
        <v>214</v>
      </c>
      <c r="P4575">
        <v>130</v>
      </c>
      <c r="Q4575">
        <v>0</v>
      </c>
    </row>
    <row r="4576" spans="1:18" ht="15.95" customHeight="1">
      <c r="A4576">
        <v>52931597</v>
      </c>
      <c r="B4576" t="s">
        <v>7329</v>
      </c>
      <c r="C4576">
        <v>107434423</v>
      </c>
      <c r="D4576" t="s">
        <v>3834</v>
      </c>
      <c r="F4576" t="s">
        <v>141</v>
      </c>
      <c r="G4576">
        <v>38.9071906</v>
      </c>
      <c r="H4576">
        <v>-76.997843700000004</v>
      </c>
      <c r="I4576" t="s">
        <v>21</v>
      </c>
      <c r="J4576">
        <v>135</v>
      </c>
      <c r="K4576">
        <v>32</v>
      </c>
      <c r="L4576">
        <v>0</v>
      </c>
      <c r="M4576" s="13"/>
      <c r="O4576">
        <v>214</v>
      </c>
      <c r="P4576">
        <v>262</v>
      </c>
      <c r="Q4576">
        <v>0</v>
      </c>
    </row>
    <row r="4577" spans="1:18" ht="15.95" customHeight="1">
      <c r="A4577">
        <v>52931666</v>
      </c>
      <c r="B4577" t="s">
        <v>7329</v>
      </c>
      <c r="C4577">
        <v>107434423</v>
      </c>
      <c r="D4577" t="s">
        <v>3834</v>
      </c>
      <c r="F4577" t="s">
        <v>141</v>
      </c>
      <c r="G4577">
        <v>38.9071906</v>
      </c>
      <c r="H4577">
        <v>-76.997843700000004</v>
      </c>
      <c r="I4577" t="s">
        <v>21</v>
      </c>
      <c r="J4577">
        <v>132</v>
      </c>
      <c r="K4577">
        <v>32</v>
      </c>
      <c r="L4577">
        <v>0</v>
      </c>
      <c r="M4577" s="13"/>
      <c r="O4577">
        <v>214</v>
      </c>
      <c r="P4577">
        <v>220</v>
      </c>
      <c r="Q4577">
        <v>0</v>
      </c>
    </row>
    <row r="4578" spans="1:18" ht="15.95" customHeight="1">
      <c r="A4578">
        <v>52935936</v>
      </c>
      <c r="B4578" t="s">
        <v>6849</v>
      </c>
      <c r="C4578">
        <v>39930655</v>
      </c>
      <c r="D4578" t="s">
        <v>1928</v>
      </c>
      <c r="F4578" t="s">
        <v>94</v>
      </c>
      <c r="G4578">
        <v>38.913640000000001</v>
      </c>
      <c r="H4578">
        <v>-77.038309999999996</v>
      </c>
      <c r="I4578" t="s">
        <v>21</v>
      </c>
      <c r="J4578">
        <v>86</v>
      </c>
      <c r="K4578">
        <v>31</v>
      </c>
      <c r="L4578">
        <v>3</v>
      </c>
      <c r="M4578" s="1">
        <v>44562</v>
      </c>
      <c r="N4578">
        <v>0.23</v>
      </c>
      <c r="O4578">
        <v>166</v>
      </c>
      <c r="P4578">
        <v>271</v>
      </c>
      <c r="Q4578">
        <v>1</v>
      </c>
      <c r="R4578" t="s">
        <v>101</v>
      </c>
    </row>
    <row r="4579" spans="1:18" ht="15.95" customHeight="1">
      <c r="A4579">
        <v>52939714</v>
      </c>
      <c r="B4579" t="s">
        <v>7330</v>
      </c>
      <c r="C4579">
        <v>289259344</v>
      </c>
      <c r="D4579" t="s">
        <v>3696</v>
      </c>
      <c r="F4579" t="s">
        <v>94</v>
      </c>
      <c r="G4579">
        <v>38.904299999999999</v>
      </c>
      <c r="H4579">
        <v>-77.037520000000001</v>
      </c>
      <c r="I4579" t="s">
        <v>21</v>
      </c>
      <c r="J4579">
        <v>101</v>
      </c>
      <c r="K4579">
        <v>2</v>
      </c>
      <c r="L4579">
        <v>81</v>
      </c>
      <c r="M4579" s="1">
        <v>44896</v>
      </c>
      <c r="N4579">
        <v>6.09</v>
      </c>
      <c r="O4579">
        <v>20</v>
      </c>
      <c r="P4579">
        <v>243</v>
      </c>
      <c r="Q4579">
        <v>72</v>
      </c>
      <c r="R4579" t="s">
        <v>101</v>
      </c>
    </row>
    <row r="4580" spans="1:18" ht="15.95" customHeight="1">
      <c r="A4580">
        <v>52949076</v>
      </c>
      <c r="B4580" t="s">
        <v>7331</v>
      </c>
      <c r="C4580">
        <v>6425216</v>
      </c>
      <c r="D4580" t="s">
        <v>5550</v>
      </c>
      <c r="F4580" t="s">
        <v>201</v>
      </c>
      <c r="G4580">
        <v>38.891860000000001</v>
      </c>
      <c r="H4580">
        <v>-76.997590000000002</v>
      </c>
      <c r="I4580" t="s">
        <v>21</v>
      </c>
      <c r="J4580">
        <v>135</v>
      </c>
      <c r="K4580">
        <v>2</v>
      </c>
      <c r="L4580">
        <v>30</v>
      </c>
      <c r="M4580" s="1">
        <v>44900</v>
      </c>
      <c r="N4580">
        <v>2.2000000000000002</v>
      </c>
      <c r="O4580">
        <v>1</v>
      </c>
      <c r="P4580">
        <v>19</v>
      </c>
      <c r="Q4580">
        <v>25</v>
      </c>
      <c r="R4580" s="2" t="s">
        <v>7332</v>
      </c>
    </row>
    <row r="4581" spans="1:18" ht="15.95" customHeight="1">
      <c r="A4581">
        <v>52953748</v>
      </c>
      <c r="B4581" t="s">
        <v>7333</v>
      </c>
      <c r="C4581">
        <v>2242913</v>
      </c>
      <c r="D4581" t="s">
        <v>7334</v>
      </c>
      <c r="F4581" t="s">
        <v>418</v>
      </c>
      <c r="G4581">
        <v>38.882289999999998</v>
      </c>
      <c r="H4581">
        <v>-76.940079999999995</v>
      </c>
      <c r="I4581" t="s">
        <v>21</v>
      </c>
      <c r="J4581">
        <v>115</v>
      </c>
      <c r="K4581">
        <v>2</v>
      </c>
      <c r="L4581">
        <v>9</v>
      </c>
      <c r="M4581" s="1">
        <v>44914</v>
      </c>
      <c r="N4581">
        <v>9</v>
      </c>
      <c r="O4581">
        <v>1</v>
      </c>
      <c r="P4581">
        <v>114</v>
      </c>
      <c r="Q4581">
        <v>9</v>
      </c>
      <c r="R4581" s="2" t="s">
        <v>7335</v>
      </c>
    </row>
    <row r="4582" spans="1:18" ht="15.95" customHeight="1">
      <c r="A4582">
        <v>52987235</v>
      </c>
      <c r="B4582" t="s">
        <v>7336</v>
      </c>
      <c r="C4582">
        <v>289259344</v>
      </c>
      <c r="D4582" t="s">
        <v>3696</v>
      </c>
      <c r="F4582" t="s">
        <v>94</v>
      </c>
      <c r="G4582">
        <v>38.902349999999998</v>
      </c>
      <c r="H4582">
        <v>-77.036490000000001</v>
      </c>
      <c r="I4582" t="s">
        <v>21</v>
      </c>
      <c r="J4582">
        <v>105</v>
      </c>
      <c r="K4582">
        <v>2</v>
      </c>
      <c r="L4582">
        <v>77</v>
      </c>
      <c r="M4582" s="1">
        <v>44893</v>
      </c>
      <c r="N4582">
        <v>5.53</v>
      </c>
      <c r="O4582">
        <v>20</v>
      </c>
      <c r="P4582">
        <v>227</v>
      </c>
      <c r="Q4582">
        <v>67</v>
      </c>
      <c r="R4582" s="13" t="s">
        <v>101</v>
      </c>
    </row>
    <row r="4583" spans="1:18" ht="15.95" customHeight="1">
      <c r="A4583">
        <v>52991846</v>
      </c>
      <c r="B4583" t="s">
        <v>7337</v>
      </c>
      <c r="C4583">
        <v>429001229</v>
      </c>
      <c r="D4583" t="s">
        <v>550</v>
      </c>
      <c r="F4583" t="s">
        <v>201</v>
      </c>
      <c r="G4583">
        <v>38.882890000000003</v>
      </c>
      <c r="H4583">
        <v>-76.99248</v>
      </c>
      <c r="I4583" t="s">
        <v>21</v>
      </c>
      <c r="J4583">
        <v>107</v>
      </c>
      <c r="K4583">
        <v>2</v>
      </c>
      <c r="L4583">
        <v>52</v>
      </c>
      <c r="M4583" s="1">
        <v>44898</v>
      </c>
      <c r="N4583">
        <v>4.1500000000000004</v>
      </c>
      <c r="O4583">
        <v>4</v>
      </c>
      <c r="P4583">
        <v>247</v>
      </c>
      <c r="Q4583">
        <v>49</v>
      </c>
      <c r="R4583" t="s">
        <v>101</v>
      </c>
    </row>
    <row r="4584" spans="1:18" ht="15.95" customHeight="1">
      <c r="A4584">
        <v>52992636</v>
      </c>
      <c r="B4584" t="s">
        <v>7338</v>
      </c>
      <c r="C4584">
        <v>374496026</v>
      </c>
      <c r="D4584" t="s">
        <v>7339</v>
      </c>
      <c r="F4584" t="s">
        <v>201</v>
      </c>
      <c r="G4584">
        <v>38.888100000000001</v>
      </c>
      <c r="H4584">
        <v>-76.993510000000001</v>
      </c>
      <c r="I4584" t="s">
        <v>21</v>
      </c>
      <c r="J4584">
        <v>105</v>
      </c>
      <c r="K4584">
        <v>2</v>
      </c>
      <c r="L4584">
        <v>83</v>
      </c>
      <c r="M4584" s="1">
        <v>44909</v>
      </c>
      <c r="N4584">
        <v>6.16</v>
      </c>
      <c r="O4584">
        <v>1</v>
      </c>
      <c r="P4584">
        <v>61</v>
      </c>
      <c r="Q4584">
        <v>72</v>
      </c>
      <c r="R4584" t="s">
        <v>7340</v>
      </c>
    </row>
    <row r="4585" spans="1:18" ht="15.95" customHeight="1">
      <c r="A4585">
        <v>52994570</v>
      </c>
      <c r="B4585" t="s">
        <v>7341</v>
      </c>
      <c r="C4585">
        <v>426999671</v>
      </c>
      <c r="D4585" t="s">
        <v>7342</v>
      </c>
      <c r="F4585" t="s">
        <v>88</v>
      </c>
      <c r="G4585">
        <v>38.892299999999999</v>
      </c>
      <c r="H4585">
        <v>-76.996669999999995</v>
      </c>
      <c r="I4585" t="s">
        <v>21</v>
      </c>
      <c r="J4585">
        <v>120</v>
      </c>
      <c r="K4585">
        <v>31</v>
      </c>
      <c r="L4585">
        <v>27</v>
      </c>
      <c r="M4585" s="1">
        <v>44775</v>
      </c>
      <c r="N4585">
        <v>1.98</v>
      </c>
      <c r="O4585">
        <v>1</v>
      </c>
      <c r="P4585">
        <v>365</v>
      </c>
      <c r="Q4585">
        <v>23</v>
      </c>
    </row>
    <row r="4586" spans="1:18" ht="15.95" customHeight="1">
      <c r="A4586">
        <v>53013286</v>
      </c>
      <c r="B4586" t="s">
        <v>7343</v>
      </c>
      <c r="C4586">
        <v>254439388</v>
      </c>
      <c r="D4586" t="s">
        <v>7344</v>
      </c>
      <c r="F4586" t="s">
        <v>162</v>
      </c>
      <c r="G4586">
        <v>38.840209999999999</v>
      </c>
      <c r="H4586">
        <v>-76.992590000000007</v>
      </c>
      <c r="I4586" t="s">
        <v>21</v>
      </c>
      <c r="J4586">
        <v>101</v>
      </c>
      <c r="K4586">
        <v>2</v>
      </c>
      <c r="L4586">
        <v>27</v>
      </c>
      <c r="M4586" s="1">
        <v>44878</v>
      </c>
      <c r="N4586">
        <v>2.0099999999999998</v>
      </c>
      <c r="O4586">
        <v>1</v>
      </c>
      <c r="P4586">
        <v>365</v>
      </c>
      <c r="Q4586">
        <v>25</v>
      </c>
      <c r="R4586" t="s">
        <v>7345</v>
      </c>
    </row>
    <row r="4587" spans="1:18" ht="15.95" customHeight="1">
      <c r="A4587">
        <v>53015201</v>
      </c>
      <c r="B4587" t="s">
        <v>7346</v>
      </c>
      <c r="C4587">
        <v>427844796</v>
      </c>
      <c r="D4587" t="s">
        <v>2674</v>
      </c>
      <c r="F4587" t="s">
        <v>364</v>
      </c>
      <c r="G4587">
        <v>38.89611</v>
      </c>
      <c r="H4587">
        <v>-76.940849999999998</v>
      </c>
      <c r="I4587" t="s">
        <v>21</v>
      </c>
      <c r="J4587">
        <v>279</v>
      </c>
      <c r="K4587">
        <v>1</v>
      </c>
      <c r="L4587">
        <v>16</v>
      </c>
      <c r="M4587" s="1">
        <v>44899</v>
      </c>
      <c r="N4587">
        <v>3.84</v>
      </c>
      <c r="O4587">
        <v>1</v>
      </c>
      <c r="P4587">
        <v>322</v>
      </c>
      <c r="Q4587">
        <v>16</v>
      </c>
      <c r="R4587" t="s">
        <v>7347</v>
      </c>
    </row>
    <row r="4588" spans="1:18" ht="15.95" customHeight="1">
      <c r="A4588">
        <v>53031653</v>
      </c>
      <c r="B4588" t="s">
        <v>7348</v>
      </c>
      <c r="C4588">
        <v>425807899</v>
      </c>
      <c r="D4588" t="s">
        <v>7349</v>
      </c>
      <c r="F4588" t="s">
        <v>43</v>
      </c>
      <c r="G4588">
        <v>38.905099999999997</v>
      </c>
      <c r="H4588">
        <v>-77.028319999999994</v>
      </c>
      <c r="I4588" t="s">
        <v>21</v>
      </c>
      <c r="J4588">
        <v>100</v>
      </c>
      <c r="K4588">
        <v>31</v>
      </c>
      <c r="L4588">
        <v>0</v>
      </c>
      <c r="M4588" s="13"/>
      <c r="O4588">
        <v>1</v>
      </c>
      <c r="P4588">
        <v>0</v>
      </c>
      <c r="Q4588">
        <v>0</v>
      </c>
    </row>
    <row r="4589" spans="1:18" ht="15.95" customHeight="1">
      <c r="A4589">
        <v>53041503</v>
      </c>
      <c r="B4589" t="s">
        <v>7350</v>
      </c>
      <c r="C4589">
        <v>429380347</v>
      </c>
      <c r="D4589" t="s">
        <v>7351</v>
      </c>
      <c r="F4589" t="s">
        <v>70</v>
      </c>
      <c r="G4589">
        <v>38.929740000000002</v>
      </c>
      <c r="H4589">
        <v>-77.019409999999993</v>
      </c>
      <c r="I4589" t="s">
        <v>21</v>
      </c>
      <c r="J4589">
        <v>188</v>
      </c>
      <c r="K4589">
        <v>1</v>
      </c>
      <c r="L4589">
        <v>38</v>
      </c>
      <c r="M4589" s="1">
        <v>44892</v>
      </c>
      <c r="N4589">
        <v>3.75</v>
      </c>
      <c r="O4589">
        <v>1</v>
      </c>
      <c r="P4589">
        <v>176</v>
      </c>
      <c r="Q4589">
        <v>38</v>
      </c>
      <c r="R4589" t="s">
        <v>7352</v>
      </c>
    </row>
    <row r="4590" spans="1:18" ht="15.95" customHeight="1">
      <c r="A4590">
        <v>53049766</v>
      </c>
      <c r="B4590" t="s">
        <v>7353</v>
      </c>
      <c r="C4590">
        <v>59981531</v>
      </c>
      <c r="D4590" t="s">
        <v>7354</v>
      </c>
      <c r="F4590" t="s">
        <v>34</v>
      </c>
      <c r="G4590">
        <v>38.952080000000002</v>
      </c>
      <c r="H4590">
        <v>-77.026619999999994</v>
      </c>
      <c r="I4590" t="s">
        <v>21</v>
      </c>
      <c r="J4590">
        <v>125</v>
      </c>
      <c r="K4590">
        <v>31</v>
      </c>
      <c r="L4590">
        <v>6</v>
      </c>
      <c r="M4590" s="1">
        <v>44832</v>
      </c>
      <c r="N4590">
        <v>0.47</v>
      </c>
      <c r="O4590">
        <v>1</v>
      </c>
      <c r="P4590">
        <v>174</v>
      </c>
      <c r="Q4590">
        <v>4</v>
      </c>
    </row>
    <row r="4591" spans="1:18" ht="15.95" customHeight="1">
      <c r="A4591">
        <v>53062687</v>
      </c>
      <c r="B4591" t="s">
        <v>7324</v>
      </c>
      <c r="C4591">
        <v>39930655</v>
      </c>
      <c r="D4591" t="s">
        <v>1928</v>
      </c>
      <c r="F4591" t="s">
        <v>201</v>
      </c>
      <c r="G4591">
        <v>38.883800000000001</v>
      </c>
      <c r="H4591">
        <v>-77.000720000000001</v>
      </c>
      <c r="I4591" t="s">
        <v>21</v>
      </c>
      <c r="J4591">
        <v>116</v>
      </c>
      <c r="K4591">
        <v>31</v>
      </c>
      <c r="L4591">
        <v>1</v>
      </c>
      <c r="M4591" s="1">
        <v>44773</v>
      </c>
      <c r="N4591">
        <v>0.21</v>
      </c>
      <c r="O4591">
        <v>166</v>
      </c>
      <c r="P4591">
        <v>365</v>
      </c>
      <c r="Q4591">
        <v>1</v>
      </c>
    </row>
    <row r="4592" spans="1:18" ht="15.95" customHeight="1">
      <c r="A4592">
        <v>53066593</v>
      </c>
      <c r="B4592" t="s">
        <v>7355</v>
      </c>
      <c r="C4592">
        <v>429376149</v>
      </c>
      <c r="D4592" t="s">
        <v>1191</v>
      </c>
      <c r="F4592" t="s">
        <v>125</v>
      </c>
      <c r="G4592">
        <v>38.90484</v>
      </c>
      <c r="H4592">
        <v>-77.056690000000003</v>
      </c>
      <c r="I4592" t="s">
        <v>25</v>
      </c>
      <c r="J4592">
        <v>116</v>
      </c>
      <c r="K4592">
        <v>31</v>
      </c>
      <c r="L4592">
        <v>3</v>
      </c>
      <c r="M4592" s="1">
        <v>44782</v>
      </c>
      <c r="N4592">
        <v>0.26</v>
      </c>
      <c r="O4592">
        <v>1</v>
      </c>
      <c r="P4592">
        <v>364</v>
      </c>
      <c r="Q4592">
        <v>3</v>
      </c>
    </row>
    <row r="4593" spans="1:18" ht="15.95" customHeight="1">
      <c r="A4593">
        <v>53067586</v>
      </c>
      <c r="B4593" t="s">
        <v>7356</v>
      </c>
      <c r="C4593">
        <v>46630199</v>
      </c>
      <c r="D4593" t="s">
        <v>992</v>
      </c>
      <c r="F4593" t="s">
        <v>88</v>
      </c>
      <c r="G4593">
        <v>38.896259999999998</v>
      </c>
      <c r="H4593">
        <v>-76.996089999999995</v>
      </c>
      <c r="I4593" t="s">
        <v>21</v>
      </c>
      <c r="J4593">
        <v>389</v>
      </c>
      <c r="K4593">
        <v>31</v>
      </c>
      <c r="L4593">
        <v>14</v>
      </c>
      <c r="M4593" s="1">
        <v>44772</v>
      </c>
      <c r="N4593">
        <v>1.1100000000000001</v>
      </c>
      <c r="O4593">
        <v>89</v>
      </c>
      <c r="P4593">
        <v>0</v>
      </c>
      <c r="Q4593">
        <v>13</v>
      </c>
    </row>
    <row r="4594" spans="1:18" ht="15.95" customHeight="1">
      <c r="A4594">
        <v>53067932</v>
      </c>
      <c r="B4594" t="s">
        <v>7357</v>
      </c>
      <c r="C4594">
        <v>429389318</v>
      </c>
      <c r="D4594" t="s">
        <v>7358</v>
      </c>
      <c r="F4594" t="s">
        <v>34</v>
      </c>
      <c r="G4594">
        <v>38.958460000000002</v>
      </c>
      <c r="H4594">
        <v>-77.021799999999999</v>
      </c>
      <c r="I4594" t="s">
        <v>21</v>
      </c>
      <c r="J4594">
        <v>250</v>
      </c>
      <c r="K4594">
        <v>31</v>
      </c>
      <c r="L4594">
        <v>2</v>
      </c>
      <c r="M4594" s="1">
        <v>44618</v>
      </c>
      <c r="N4594">
        <v>0.17</v>
      </c>
      <c r="O4594">
        <v>2</v>
      </c>
      <c r="P4594">
        <v>353</v>
      </c>
      <c r="Q4594">
        <v>2</v>
      </c>
    </row>
    <row r="4595" spans="1:18" ht="15.95" customHeight="1">
      <c r="A4595">
        <v>53075081</v>
      </c>
      <c r="B4595" t="s">
        <v>7359</v>
      </c>
      <c r="C4595">
        <v>109042782</v>
      </c>
      <c r="D4595" t="s">
        <v>7360</v>
      </c>
      <c r="F4595" t="s">
        <v>70</v>
      </c>
      <c r="G4595">
        <v>38.93432</v>
      </c>
      <c r="H4595">
        <v>-77.03058</v>
      </c>
      <c r="I4595" t="s">
        <v>21</v>
      </c>
      <c r="J4595">
        <v>184</v>
      </c>
      <c r="K4595">
        <v>31</v>
      </c>
      <c r="L4595">
        <v>0</v>
      </c>
      <c r="M4595" s="13"/>
      <c r="O4595">
        <v>1</v>
      </c>
      <c r="P4595">
        <v>365</v>
      </c>
      <c r="Q4595">
        <v>0</v>
      </c>
    </row>
    <row r="4596" spans="1:18" ht="15.95" customHeight="1">
      <c r="A4596">
        <v>53075198</v>
      </c>
      <c r="B4596" t="s">
        <v>7361</v>
      </c>
      <c r="C4596">
        <v>32129449</v>
      </c>
      <c r="D4596" t="s">
        <v>2993</v>
      </c>
      <c r="F4596" t="s">
        <v>853</v>
      </c>
      <c r="G4596">
        <v>38.89152</v>
      </c>
      <c r="H4596">
        <v>-76.949770000000001</v>
      </c>
      <c r="I4596" t="s">
        <v>21</v>
      </c>
      <c r="J4596">
        <v>189</v>
      </c>
      <c r="K4596">
        <v>2</v>
      </c>
      <c r="L4596">
        <v>50</v>
      </c>
      <c r="M4596" s="1">
        <v>44891</v>
      </c>
      <c r="N4596">
        <v>3.67</v>
      </c>
      <c r="O4596">
        <v>1</v>
      </c>
      <c r="P4596">
        <v>60</v>
      </c>
      <c r="Q4596">
        <v>42</v>
      </c>
      <c r="R4596" t="s">
        <v>7362</v>
      </c>
    </row>
    <row r="4597" spans="1:18" ht="15.95" customHeight="1">
      <c r="A4597">
        <v>53109555</v>
      </c>
      <c r="B4597" t="s">
        <v>7363</v>
      </c>
      <c r="C4597">
        <v>429944122</v>
      </c>
      <c r="D4597" t="s">
        <v>7364</v>
      </c>
      <c r="F4597" t="s">
        <v>88</v>
      </c>
      <c r="G4597">
        <v>38.898209999999999</v>
      </c>
      <c r="H4597">
        <v>-76.997010000000003</v>
      </c>
      <c r="I4597" t="s">
        <v>21</v>
      </c>
      <c r="J4597">
        <v>113</v>
      </c>
      <c r="K4597">
        <v>2</v>
      </c>
      <c r="L4597">
        <v>73</v>
      </c>
      <c r="M4597" s="1">
        <v>44909</v>
      </c>
      <c r="N4597">
        <v>5.46</v>
      </c>
      <c r="O4597">
        <v>1</v>
      </c>
      <c r="P4597">
        <v>54</v>
      </c>
      <c r="Q4597">
        <v>66</v>
      </c>
      <c r="R4597" t="s">
        <v>7365</v>
      </c>
    </row>
    <row r="4598" spans="1:18" ht="15.95" customHeight="1">
      <c r="A4598">
        <v>53142580</v>
      </c>
      <c r="B4598" t="s">
        <v>2999</v>
      </c>
      <c r="C4598">
        <v>1864688</v>
      </c>
      <c r="D4598" t="s">
        <v>324</v>
      </c>
      <c r="F4598" t="s">
        <v>51</v>
      </c>
      <c r="G4598">
        <v>38.90166</v>
      </c>
      <c r="H4598">
        <v>-77.052210000000002</v>
      </c>
      <c r="I4598" t="s">
        <v>21</v>
      </c>
      <c r="J4598">
        <v>170</v>
      </c>
      <c r="K4598">
        <v>31</v>
      </c>
      <c r="L4598">
        <v>31</v>
      </c>
      <c r="M4598" s="1">
        <v>44764</v>
      </c>
      <c r="N4598">
        <v>2.2799999999999998</v>
      </c>
      <c r="O4598">
        <v>16</v>
      </c>
      <c r="P4598">
        <v>140</v>
      </c>
      <c r="Q4598">
        <v>26</v>
      </c>
      <c r="R4598" s="13"/>
    </row>
    <row r="4599" spans="1:18" ht="15.95" customHeight="1">
      <c r="A4599">
        <v>53145578</v>
      </c>
      <c r="B4599" t="s">
        <v>7321</v>
      </c>
      <c r="C4599">
        <v>39930655</v>
      </c>
      <c r="D4599" t="s">
        <v>1928</v>
      </c>
      <c r="F4599" t="s">
        <v>94</v>
      </c>
      <c r="G4599">
        <v>38.91207</v>
      </c>
      <c r="H4599">
        <v>-77.041669999999996</v>
      </c>
      <c r="I4599" t="s">
        <v>21</v>
      </c>
      <c r="J4599">
        <v>175</v>
      </c>
      <c r="K4599">
        <v>31</v>
      </c>
      <c r="L4599">
        <v>1</v>
      </c>
      <c r="M4599" s="1">
        <v>44651</v>
      </c>
      <c r="N4599">
        <v>0.11</v>
      </c>
      <c r="O4599">
        <v>166</v>
      </c>
      <c r="P4599">
        <v>219</v>
      </c>
      <c r="Q4599">
        <v>1</v>
      </c>
    </row>
    <row r="4600" spans="1:18" ht="15.95" customHeight="1">
      <c r="A4600">
        <v>53154050</v>
      </c>
      <c r="B4600" t="s">
        <v>7366</v>
      </c>
      <c r="C4600">
        <v>430297861</v>
      </c>
      <c r="D4600" t="s">
        <v>7367</v>
      </c>
      <c r="F4600" t="s">
        <v>141</v>
      </c>
      <c r="G4600">
        <v>38.90334</v>
      </c>
      <c r="H4600">
        <v>-76.982519999999994</v>
      </c>
      <c r="I4600" t="s">
        <v>21</v>
      </c>
      <c r="J4600">
        <v>86</v>
      </c>
      <c r="K4600">
        <v>2</v>
      </c>
      <c r="L4600">
        <v>58</v>
      </c>
      <c r="M4600" s="1">
        <v>44901</v>
      </c>
      <c r="N4600">
        <v>4.43</v>
      </c>
      <c r="O4600">
        <v>4</v>
      </c>
      <c r="P4600">
        <v>239</v>
      </c>
      <c r="Q4600">
        <v>53</v>
      </c>
      <c r="R4600" t="s">
        <v>101</v>
      </c>
    </row>
    <row r="4601" spans="1:18" ht="15.95" customHeight="1">
      <c r="A4601">
        <v>53154583</v>
      </c>
      <c r="B4601" t="s">
        <v>7368</v>
      </c>
      <c r="C4601">
        <v>2928282</v>
      </c>
      <c r="D4601" t="s">
        <v>352</v>
      </c>
      <c r="F4601" t="s">
        <v>201</v>
      </c>
      <c r="G4601">
        <v>38.887729999999998</v>
      </c>
      <c r="H4601">
        <v>-76.994129999999998</v>
      </c>
      <c r="I4601" t="s">
        <v>21</v>
      </c>
      <c r="J4601">
        <v>130</v>
      </c>
      <c r="K4601">
        <v>1</v>
      </c>
      <c r="L4601">
        <v>46</v>
      </c>
      <c r="M4601" s="1">
        <v>44904</v>
      </c>
      <c r="N4601">
        <v>3.84</v>
      </c>
      <c r="O4601">
        <v>1</v>
      </c>
      <c r="P4601">
        <v>315</v>
      </c>
      <c r="Q4601">
        <v>46</v>
      </c>
      <c r="R4601" t="s">
        <v>7369</v>
      </c>
    </row>
    <row r="4602" spans="1:18" ht="15.95" customHeight="1">
      <c r="A4602">
        <v>53162532</v>
      </c>
      <c r="B4602" t="s">
        <v>7370</v>
      </c>
      <c r="C4602">
        <v>96678423</v>
      </c>
      <c r="D4602" t="s">
        <v>7371</v>
      </c>
      <c r="F4602" t="s">
        <v>368</v>
      </c>
      <c r="G4602">
        <v>38.9285</v>
      </c>
      <c r="H4602">
        <v>-77.054850000000002</v>
      </c>
      <c r="I4602" t="s">
        <v>464</v>
      </c>
      <c r="J4602">
        <v>16</v>
      </c>
      <c r="K4602">
        <v>31</v>
      </c>
      <c r="L4602">
        <v>5</v>
      </c>
      <c r="M4602" s="1">
        <v>44710</v>
      </c>
      <c r="N4602">
        <v>0.63</v>
      </c>
      <c r="O4602">
        <v>1</v>
      </c>
      <c r="P4602">
        <v>365</v>
      </c>
      <c r="Q4602">
        <v>5</v>
      </c>
    </row>
    <row r="4603" spans="1:18" ht="15.95" customHeight="1">
      <c r="A4603">
        <v>53166511</v>
      </c>
      <c r="B4603" t="s">
        <v>7372</v>
      </c>
      <c r="C4603">
        <v>202075543</v>
      </c>
      <c r="D4603" t="s">
        <v>7373</v>
      </c>
      <c r="F4603" t="s">
        <v>70</v>
      </c>
      <c r="G4603">
        <v>38.931959999999997</v>
      </c>
      <c r="H4603">
        <v>-77.024240000000006</v>
      </c>
      <c r="I4603" t="s">
        <v>21</v>
      </c>
      <c r="J4603">
        <v>150</v>
      </c>
      <c r="K4603">
        <v>31</v>
      </c>
      <c r="L4603">
        <v>21</v>
      </c>
      <c r="M4603" s="1">
        <v>44829</v>
      </c>
      <c r="N4603">
        <v>1.57</v>
      </c>
      <c r="O4603">
        <v>2</v>
      </c>
      <c r="P4603">
        <v>266</v>
      </c>
      <c r="Q4603">
        <v>19</v>
      </c>
      <c r="R4603" t="s">
        <v>7374</v>
      </c>
    </row>
    <row r="4604" spans="1:18" ht="15.95" customHeight="1">
      <c r="A4604">
        <v>53168158</v>
      </c>
      <c r="B4604" t="s">
        <v>7375</v>
      </c>
      <c r="C4604">
        <v>51851446</v>
      </c>
      <c r="D4604" t="s">
        <v>33</v>
      </c>
      <c r="F4604" t="s">
        <v>135</v>
      </c>
      <c r="G4604">
        <v>38.876010000000001</v>
      </c>
      <c r="H4604">
        <v>-77.016289999999998</v>
      </c>
      <c r="I4604" t="s">
        <v>21</v>
      </c>
      <c r="J4604">
        <v>75</v>
      </c>
      <c r="K4604">
        <v>31</v>
      </c>
      <c r="L4604">
        <v>0</v>
      </c>
      <c r="O4604">
        <v>1</v>
      </c>
      <c r="P4604">
        <v>0</v>
      </c>
      <c r="Q4604">
        <v>0</v>
      </c>
    </row>
    <row r="4605" spans="1:18" ht="15.95" customHeight="1">
      <c r="A4605">
        <v>53169330</v>
      </c>
      <c r="B4605" t="s">
        <v>7376</v>
      </c>
      <c r="C4605">
        <v>430414456</v>
      </c>
      <c r="D4605" t="s">
        <v>179</v>
      </c>
      <c r="F4605" t="s">
        <v>122</v>
      </c>
      <c r="G4605">
        <v>38.916485000000002</v>
      </c>
      <c r="H4605">
        <v>-77.018501000000001</v>
      </c>
      <c r="I4605" t="s">
        <v>21</v>
      </c>
      <c r="J4605">
        <v>175</v>
      </c>
      <c r="K4605">
        <v>3</v>
      </c>
      <c r="L4605">
        <v>29</v>
      </c>
      <c r="M4605" s="1">
        <v>44886</v>
      </c>
      <c r="N4605">
        <v>2.16</v>
      </c>
      <c r="O4605">
        <v>1</v>
      </c>
      <c r="P4605">
        <v>29</v>
      </c>
      <c r="Q4605">
        <v>26</v>
      </c>
      <c r="R4605" t="s">
        <v>7377</v>
      </c>
    </row>
    <row r="4606" spans="1:18" ht="15.95" customHeight="1">
      <c r="A4606">
        <v>53172204</v>
      </c>
      <c r="B4606" t="s">
        <v>7378</v>
      </c>
      <c r="C4606">
        <v>2374185</v>
      </c>
      <c r="D4606" t="s">
        <v>944</v>
      </c>
      <c r="F4606" t="s">
        <v>125</v>
      </c>
      <c r="G4606">
        <v>38.913640000000001</v>
      </c>
      <c r="H4606">
        <v>-77.072819999999993</v>
      </c>
      <c r="I4606" t="s">
        <v>21</v>
      </c>
      <c r="J4606">
        <v>382</v>
      </c>
      <c r="K4606">
        <v>2</v>
      </c>
      <c r="L4606">
        <v>23</v>
      </c>
      <c r="M4606" s="1">
        <v>44878</v>
      </c>
      <c r="N4606">
        <v>1.92</v>
      </c>
      <c r="O4606">
        <v>3</v>
      </c>
      <c r="P4606">
        <v>35</v>
      </c>
      <c r="Q4606">
        <v>23</v>
      </c>
      <c r="R4606" s="13" t="s">
        <v>945</v>
      </c>
    </row>
    <row r="4607" spans="1:18" ht="15.95" customHeight="1">
      <c r="A4607">
        <v>53173190</v>
      </c>
      <c r="B4607" t="s">
        <v>7379</v>
      </c>
      <c r="C4607">
        <v>46630199</v>
      </c>
      <c r="D4607" t="s">
        <v>992</v>
      </c>
      <c r="F4607" t="s">
        <v>122</v>
      </c>
      <c r="G4607">
        <v>38.914169999999999</v>
      </c>
      <c r="H4607">
        <v>-77.023210000000006</v>
      </c>
      <c r="I4607" t="s">
        <v>21</v>
      </c>
      <c r="J4607">
        <v>125</v>
      </c>
      <c r="K4607">
        <v>2</v>
      </c>
      <c r="L4607">
        <v>34</v>
      </c>
      <c r="M4607" s="1">
        <v>44902</v>
      </c>
      <c r="N4607">
        <v>2.5499999999999998</v>
      </c>
      <c r="O4607">
        <v>89</v>
      </c>
      <c r="P4607">
        <v>168</v>
      </c>
      <c r="Q4607">
        <v>30</v>
      </c>
      <c r="R4607" t="s">
        <v>7380</v>
      </c>
    </row>
    <row r="4608" spans="1:18" ht="15.95" customHeight="1">
      <c r="A4608">
        <v>53173706</v>
      </c>
      <c r="B4608" t="s">
        <v>7381</v>
      </c>
      <c r="C4608">
        <v>46630199</v>
      </c>
      <c r="D4608" t="s">
        <v>992</v>
      </c>
      <c r="F4608" t="s">
        <v>201</v>
      </c>
      <c r="G4608">
        <v>38.888219999999997</v>
      </c>
      <c r="H4608">
        <v>-77.001189999999994</v>
      </c>
      <c r="I4608" t="s">
        <v>21</v>
      </c>
      <c r="J4608">
        <v>266</v>
      </c>
      <c r="K4608">
        <v>31</v>
      </c>
      <c r="L4608">
        <v>15</v>
      </c>
      <c r="M4608" s="1">
        <v>44898</v>
      </c>
      <c r="N4608">
        <v>1.1200000000000001</v>
      </c>
      <c r="O4608">
        <v>89</v>
      </c>
      <c r="P4608">
        <v>179</v>
      </c>
      <c r="Q4608">
        <v>12</v>
      </c>
    </row>
    <row r="4609" spans="1:18" ht="15.95" customHeight="1">
      <c r="A4609">
        <v>53174629</v>
      </c>
      <c r="B4609" t="s">
        <v>7382</v>
      </c>
      <c r="C4609">
        <v>430255085</v>
      </c>
      <c r="D4609" t="s">
        <v>1717</v>
      </c>
      <c r="F4609" t="s">
        <v>454</v>
      </c>
      <c r="G4609">
        <v>38.89602</v>
      </c>
      <c r="H4609">
        <v>-76.916039999999995</v>
      </c>
      <c r="I4609" t="s">
        <v>21</v>
      </c>
      <c r="J4609">
        <v>86</v>
      </c>
      <c r="K4609">
        <v>31</v>
      </c>
      <c r="L4609">
        <v>7</v>
      </c>
      <c r="M4609" s="1">
        <v>44565</v>
      </c>
      <c r="N4609">
        <v>0.53</v>
      </c>
      <c r="O4609">
        <v>1</v>
      </c>
      <c r="P4609">
        <v>0</v>
      </c>
      <c r="Q4609">
        <v>2</v>
      </c>
    </row>
    <row r="4610" spans="1:18" ht="15.95" customHeight="1">
      <c r="A4610">
        <v>53187754</v>
      </c>
      <c r="B4610" t="s">
        <v>7383</v>
      </c>
      <c r="C4610">
        <v>429001229</v>
      </c>
      <c r="D4610" t="s">
        <v>550</v>
      </c>
      <c r="F4610" t="s">
        <v>201</v>
      </c>
      <c r="G4610">
        <v>38.883740000000003</v>
      </c>
      <c r="H4610">
        <v>-76.993110000000001</v>
      </c>
      <c r="I4610" t="s">
        <v>21</v>
      </c>
      <c r="J4610">
        <v>94</v>
      </c>
      <c r="K4610">
        <v>2</v>
      </c>
      <c r="L4610">
        <v>71</v>
      </c>
      <c r="M4610" s="1">
        <v>44911</v>
      </c>
      <c r="N4610">
        <v>5.59</v>
      </c>
      <c r="O4610">
        <v>4</v>
      </c>
      <c r="P4610">
        <v>244</v>
      </c>
      <c r="Q4610">
        <v>65</v>
      </c>
      <c r="R4610" t="s">
        <v>101</v>
      </c>
    </row>
    <row r="4611" spans="1:18" ht="15.95" customHeight="1">
      <c r="A4611">
        <v>53190039</v>
      </c>
      <c r="B4611" t="s">
        <v>7384</v>
      </c>
      <c r="C4611">
        <v>347448523</v>
      </c>
      <c r="D4611" t="s">
        <v>266</v>
      </c>
      <c r="F4611" t="s">
        <v>141</v>
      </c>
      <c r="G4611">
        <v>38.900700000000001</v>
      </c>
      <c r="H4611">
        <v>-76.980779999999996</v>
      </c>
      <c r="I4611" t="s">
        <v>21</v>
      </c>
      <c r="J4611">
        <v>150</v>
      </c>
      <c r="K4611">
        <v>1</v>
      </c>
      <c r="L4611">
        <v>46</v>
      </c>
      <c r="M4611" s="1">
        <v>44765</v>
      </c>
      <c r="N4611">
        <v>3.42</v>
      </c>
      <c r="O4611">
        <v>1</v>
      </c>
      <c r="P4611">
        <v>353</v>
      </c>
      <c r="Q4611">
        <v>35</v>
      </c>
      <c r="R4611" t="s">
        <v>101</v>
      </c>
    </row>
    <row r="4612" spans="1:18" ht="15.95" customHeight="1">
      <c r="A4612">
        <v>53200076</v>
      </c>
      <c r="B4612" t="s">
        <v>7385</v>
      </c>
      <c r="C4612">
        <v>8139997</v>
      </c>
      <c r="D4612" t="s">
        <v>2897</v>
      </c>
      <c r="F4612" t="s">
        <v>122</v>
      </c>
      <c r="G4612">
        <v>38.915320000000001</v>
      </c>
      <c r="H4612">
        <v>-77.024370000000005</v>
      </c>
      <c r="I4612" t="s">
        <v>21</v>
      </c>
      <c r="J4612">
        <v>216</v>
      </c>
      <c r="K4612">
        <v>2</v>
      </c>
      <c r="L4612">
        <v>17</v>
      </c>
      <c r="M4612" s="1">
        <v>44806</v>
      </c>
      <c r="N4612">
        <v>1.32</v>
      </c>
      <c r="O4612">
        <v>7</v>
      </c>
      <c r="P4612">
        <v>78</v>
      </c>
      <c r="Q4612">
        <v>16</v>
      </c>
      <c r="R4612" t="s">
        <v>101</v>
      </c>
    </row>
    <row r="4613" spans="1:18" ht="15.95" customHeight="1">
      <c r="A4613">
        <v>53200199</v>
      </c>
      <c r="B4613" t="s">
        <v>7386</v>
      </c>
      <c r="C4613">
        <v>10473230</v>
      </c>
      <c r="D4613" t="s">
        <v>865</v>
      </c>
      <c r="F4613" t="s">
        <v>125</v>
      </c>
      <c r="G4613">
        <v>38.903461</v>
      </c>
      <c r="H4613">
        <v>-77.063766000000001</v>
      </c>
      <c r="I4613" t="s">
        <v>25</v>
      </c>
      <c r="J4613">
        <v>40</v>
      </c>
      <c r="K4613">
        <v>31</v>
      </c>
      <c r="L4613">
        <v>2</v>
      </c>
      <c r="M4613" s="1">
        <v>44523</v>
      </c>
      <c r="N4613">
        <v>0.15</v>
      </c>
      <c r="O4613">
        <v>1</v>
      </c>
      <c r="P4613">
        <v>0</v>
      </c>
      <c r="Q4613">
        <v>0</v>
      </c>
    </row>
    <row r="4614" spans="1:18" ht="15.95" customHeight="1">
      <c r="A4614">
        <v>53205272</v>
      </c>
      <c r="B4614" t="s">
        <v>7387</v>
      </c>
      <c r="C4614">
        <v>96456433</v>
      </c>
      <c r="D4614" t="s">
        <v>138</v>
      </c>
      <c r="F4614" t="s">
        <v>88</v>
      </c>
      <c r="G4614">
        <v>38.90213</v>
      </c>
      <c r="H4614">
        <v>-76.998959999999997</v>
      </c>
      <c r="I4614" t="s">
        <v>21</v>
      </c>
      <c r="J4614">
        <v>374</v>
      </c>
      <c r="K4614">
        <v>2</v>
      </c>
      <c r="L4614">
        <v>3</v>
      </c>
      <c r="M4614" s="1">
        <v>44628</v>
      </c>
      <c r="N4614">
        <v>0.23</v>
      </c>
      <c r="O4614">
        <v>17</v>
      </c>
      <c r="P4614">
        <v>6</v>
      </c>
      <c r="Q4614">
        <v>2</v>
      </c>
      <c r="R4614" t="s">
        <v>4605</v>
      </c>
    </row>
    <row r="4615" spans="1:18" ht="15.95" customHeight="1">
      <c r="A4615">
        <v>53205585</v>
      </c>
      <c r="B4615" t="s">
        <v>7388</v>
      </c>
      <c r="C4615">
        <v>413272582</v>
      </c>
      <c r="D4615" t="s">
        <v>837</v>
      </c>
      <c r="F4615" t="s">
        <v>1322</v>
      </c>
      <c r="G4615">
        <v>38.855139999999999</v>
      </c>
      <c r="H4615">
        <v>-76.987830000000002</v>
      </c>
      <c r="I4615" t="s">
        <v>21</v>
      </c>
      <c r="J4615">
        <v>420</v>
      </c>
      <c r="K4615">
        <v>31</v>
      </c>
      <c r="L4615">
        <v>0</v>
      </c>
      <c r="M4615" s="13"/>
      <c r="O4615">
        <v>2</v>
      </c>
      <c r="P4615">
        <v>365</v>
      </c>
      <c r="Q4615">
        <v>0</v>
      </c>
    </row>
    <row r="4616" spans="1:18" ht="15.95" customHeight="1">
      <c r="A4616">
        <v>53210729</v>
      </c>
      <c r="B4616" t="s">
        <v>7389</v>
      </c>
      <c r="C4616">
        <v>98438550</v>
      </c>
      <c r="D4616" t="s">
        <v>4733</v>
      </c>
      <c r="F4616" t="s">
        <v>28</v>
      </c>
      <c r="G4616">
        <v>38.918640000000003</v>
      </c>
      <c r="H4616">
        <v>-77.002039999999994</v>
      </c>
      <c r="I4616" t="s">
        <v>21</v>
      </c>
      <c r="J4616">
        <v>52</v>
      </c>
      <c r="K4616">
        <v>1</v>
      </c>
      <c r="L4616">
        <v>10</v>
      </c>
      <c r="M4616" s="1">
        <v>44647</v>
      </c>
      <c r="N4616">
        <v>0.77</v>
      </c>
      <c r="O4616">
        <v>2</v>
      </c>
      <c r="P4616">
        <v>11</v>
      </c>
      <c r="Q4616">
        <v>7</v>
      </c>
      <c r="R4616" t="s">
        <v>4994</v>
      </c>
    </row>
    <row r="4617" spans="1:18" ht="15.95" customHeight="1">
      <c r="A4617">
        <v>53227047</v>
      </c>
      <c r="B4617" t="s">
        <v>7390</v>
      </c>
      <c r="C4617">
        <v>3811644</v>
      </c>
      <c r="D4617" t="s">
        <v>118</v>
      </c>
      <c r="F4617" t="s">
        <v>201</v>
      </c>
      <c r="G4617">
        <v>38.885770000000001</v>
      </c>
      <c r="H4617">
        <v>-76.992789999999999</v>
      </c>
      <c r="I4617" t="s">
        <v>21</v>
      </c>
      <c r="J4617">
        <v>175</v>
      </c>
      <c r="K4617">
        <v>2</v>
      </c>
      <c r="L4617">
        <v>50</v>
      </c>
      <c r="M4617" s="1">
        <v>44900</v>
      </c>
      <c r="N4617">
        <v>3.93</v>
      </c>
      <c r="O4617">
        <v>1</v>
      </c>
      <c r="P4617">
        <v>310</v>
      </c>
      <c r="Q4617">
        <v>45</v>
      </c>
      <c r="R4617" s="13" t="s">
        <v>7391</v>
      </c>
    </row>
    <row r="4618" spans="1:18" ht="15.95" customHeight="1">
      <c r="A4618">
        <v>53263770</v>
      </c>
      <c r="B4618" t="s">
        <v>7544</v>
      </c>
      <c r="C4618">
        <v>20906675</v>
      </c>
      <c r="D4618" t="s">
        <v>2324</v>
      </c>
      <c r="F4618" t="s">
        <v>162</v>
      </c>
      <c r="G4618">
        <v>38.83034</v>
      </c>
      <c r="H4618">
        <v>-76.996650000000002</v>
      </c>
      <c r="I4618" t="s">
        <v>25</v>
      </c>
      <c r="J4618">
        <v>121</v>
      </c>
      <c r="K4618">
        <v>1</v>
      </c>
      <c r="L4618">
        <v>4</v>
      </c>
      <c r="M4618" s="1">
        <v>44864</v>
      </c>
      <c r="N4618">
        <v>1.1200000000000001</v>
      </c>
      <c r="O4618">
        <v>1</v>
      </c>
      <c r="P4618">
        <v>365</v>
      </c>
      <c r="Q4618">
        <v>4</v>
      </c>
      <c r="R4618" t="s">
        <v>7545</v>
      </c>
    </row>
    <row r="4619" spans="1:18" ht="15.95" customHeight="1">
      <c r="A4619">
        <v>53268881</v>
      </c>
      <c r="B4619" t="s">
        <v>7546</v>
      </c>
      <c r="C4619">
        <v>107434423</v>
      </c>
      <c r="D4619" t="s">
        <v>3834</v>
      </c>
      <c r="F4619" t="s">
        <v>122</v>
      </c>
      <c r="G4619">
        <v>38.91583</v>
      </c>
      <c r="H4619">
        <v>-77.023769999999999</v>
      </c>
      <c r="I4619" t="s">
        <v>21</v>
      </c>
      <c r="J4619">
        <v>164</v>
      </c>
      <c r="K4619">
        <v>32</v>
      </c>
      <c r="L4619">
        <v>1</v>
      </c>
      <c r="M4619" s="1">
        <v>44546</v>
      </c>
      <c r="N4619">
        <v>0.08</v>
      </c>
      <c r="O4619">
        <v>214</v>
      </c>
      <c r="P4619">
        <v>0</v>
      </c>
      <c r="Q4619">
        <v>0</v>
      </c>
    </row>
    <row r="4620" spans="1:18" ht="15.95" customHeight="1">
      <c r="A4620">
        <v>53268893</v>
      </c>
      <c r="B4620" t="s">
        <v>7547</v>
      </c>
      <c r="C4620">
        <v>107434423</v>
      </c>
      <c r="D4620" t="s">
        <v>3834</v>
      </c>
      <c r="F4620" t="s">
        <v>122</v>
      </c>
      <c r="G4620">
        <v>38.915689999999998</v>
      </c>
      <c r="H4620">
        <v>-77.022329999999997</v>
      </c>
      <c r="I4620" t="s">
        <v>21</v>
      </c>
      <c r="J4620">
        <v>181</v>
      </c>
      <c r="K4620">
        <v>32</v>
      </c>
      <c r="L4620">
        <v>0</v>
      </c>
      <c r="M4620" s="13"/>
      <c r="O4620">
        <v>214</v>
      </c>
      <c r="P4620">
        <v>0</v>
      </c>
      <c r="Q4620">
        <v>0</v>
      </c>
    </row>
    <row r="4621" spans="1:18" ht="15.95" customHeight="1">
      <c r="A4621">
        <v>53272864</v>
      </c>
      <c r="B4621" t="s">
        <v>7548</v>
      </c>
      <c r="C4621">
        <v>88309147</v>
      </c>
      <c r="D4621" t="s">
        <v>1640</v>
      </c>
      <c r="F4621" t="s">
        <v>853</v>
      </c>
      <c r="G4621">
        <v>38.88758</v>
      </c>
      <c r="H4621">
        <v>-76.957620000000006</v>
      </c>
      <c r="I4621" t="s">
        <v>21</v>
      </c>
      <c r="J4621">
        <v>250</v>
      </c>
      <c r="K4621">
        <v>31</v>
      </c>
      <c r="L4621">
        <v>0</v>
      </c>
      <c r="M4621" s="13"/>
      <c r="O4621">
        <v>1</v>
      </c>
      <c r="P4621">
        <v>180</v>
      </c>
      <c r="Q4621">
        <v>0</v>
      </c>
    </row>
    <row r="4622" spans="1:18" ht="15.95" customHeight="1">
      <c r="A4622">
        <v>53277515</v>
      </c>
      <c r="B4622" t="s">
        <v>7549</v>
      </c>
      <c r="C4622">
        <v>133265206</v>
      </c>
      <c r="D4622" t="s">
        <v>6143</v>
      </c>
      <c r="F4622" t="s">
        <v>94</v>
      </c>
      <c r="G4622">
        <v>38.914580000000001</v>
      </c>
      <c r="H4622">
        <v>-77.039630000000002</v>
      </c>
      <c r="I4622" t="s">
        <v>21</v>
      </c>
      <c r="J4622">
        <v>158</v>
      </c>
      <c r="K4622">
        <v>7</v>
      </c>
      <c r="L4622">
        <v>2</v>
      </c>
      <c r="M4622" s="1">
        <v>44883</v>
      </c>
      <c r="N4622">
        <v>0.75</v>
      </c>
      <c r="O4622">
        <v>6</v>
      </c>
      <c r="P4622">
        <v>85</v>
      </c>
      <c r="Q4622">
        <v>2</v>
      </c>
      <c r="R4622" t="s">
        <v>7550</v>
      </c>
    </row>
    <row r="4623" spans="1:18" ht="15.95" customHeight="1">
      <c r="A4623">
        <v>53284566</v>
      </c>
      <c r="B4623" t="s">
        <v>7551</v>
      </c>
      <c r="C4623">
        <v>107434423</v>
      </c>
      <c r="D4623" t="s">
        <v>3834</v>
      </c>
      <c r="F4623" t="s">
        <v>94</v>
      </c>
      <c r="G4623">
        <v>38.908750400000002</v>
      </c>
      <c r="H4623">
        <v>-77.047035300000005</v>
      </c>
      <c r="I4623" t="s">
        <v>21</v>
      </c>
      <c r="J4623">
        <v>267</v>
      </c>
      <c r="K4623">
        <v>32</v>
      </c>
      <c r="L4623">
        <v>0</v>
      </c>
      <c r="M4623" s="13"/>
      <c r="O4623">
        <v>214</v>
      </c>
      <c r="P4623">
        <v>139</v>
      </c>
      <c r="Q4623">
        <v>0</v>
      </c>
    </row>
    <row r="4624" spans="1:18" ht="15.95" customHeight="1">
      <c r="A4624">
        <v>53284614</v>
      </c>
      <c r="B4624" t="s">
        <v>7552</v>
      </c>
      <c r="C4624">
        <v>107434423</v>
      </c>
      <c r="D4624" t="s">
        <v>3834</v>
      </c>
      <c r="F4624" t="s">
        <v>43</v>
      </c>
      <c r="G4624">
        <v>38.903939999999999</v>
      </c>
      <c r="H4624">
        <v>-77.017240000000001</v>
      </c>
      <c r="I4624" t="s">
        <v>21</v>
      </c>
      <c r="J4624">
        <v>133</v>
      </c>
      <c r="K4624">
        <v>32</v>
      </c>
      <c r="L4624">
        <v>0</v>
      </c>
      <c r="O4624">
        <v>214</v>
      </c>
      <c r="P4624">
        <v>340</v>
      </c>
      <c r="Q4624">
        <v>0</v>
      </c>
    </row>
    <row r="4625" spans="1:18" ht="15.95" customHeight="1">
      <c r="A4625">
        <v>53290703</v>
      </c>
      <c r="B4625" t="s">
        <v>7553</v>
      </c>
      <c r="C4625">
        <v>78806399</v>
      </c>
      <c r="D4625" t="s">
        <v>2515</v>
      </c>
      <c r="F4625" t="s">
        <v>125</v>
      </c>
      <c r="G4625">
        <v>38.906970000000001</v>
      </c>
      <c r="H4625">
        <v>-77.056449999999998</v>
      </c>
      <c r="I4625" t="s">
        <v>21</v>
      </c>
      <c r="J4625">
        <v>725</v>
      </c>
      <c r="K4625">
        <v>3</v>
      </c>
      <c r="L4625">
        <v>8</v>
      </c>
      <c r="M4625" s="1">
        <v>44857</v>
      </c>
      <c r="N4625">
        <v>1.07</v>
      </c>
      <c r="O4625">
        <v>1</v>
      </c>
      <c r="P4625">
        <v>137</v>
      </c>
      <c r="Q4625">
        <v>8</v>
      </c>
      <c r="R4625" t="s">
        <v>7554</v>
      </c>
    </row>
    <row r="4626" spans="1:18" ht="15.95" customHeight="1">
      <c r="A4626">
        <v>53294787</v>
      </c>
      <c r="B4626" t="s">
        <v>7555</v>
      </c>
      <c r="C4626">
        <v>43143566</v>
      </c>
      <c r="D4626" t="s">
        <v>1252</v>
      </c>
      <c r="F4626" t="s">
        <v>28</v>
      </c>
      <c r="G4626">
        <v>38.911140000000003</v>
      </c>
      <c r="H4626">
        <v>-77.004459999999995</v>
      </c>
      <c r="I4626" t="s">
        <v>21</v>
      </c>
      <c r="J4626">
        <v>130</v>
      </c>
      <c r="K4626">
        <v>183</v>
      </c>
      <c r="L4626">
        <v>7</v>
      </c>
      <c r="M4626" s="1">
        <v>44702</v>
      </c>
      <c r="N4626">
        <v>0.73</v>
      </c>
      <c r="O4626">
        <v>2</v>
      </c>
      <c r="P4626">
        <v>205</v>
      </c>
      <c r="Q4626">
        <v>7</v>
      </c>
    </row>
    <row r="4627" spans="1:18" ht="15.95" customHeight="1">
      <c r="A4627">
        <v>53315631</v>
      </c>
      <c r="B4627" t="s">
        <v>7556</v>
      </c>
      <c r="C4627">
        <v>150722087</v>
      </c>
      <c r="D4627" t="s">
        <v>7557</v>
      </c>
      <c r="F4627" t="s">
        <v>195</v>
      </c>
      <c r="G4627">
        <v>38.932650000000002</v>
      </c>
      <c r="H4627">
        <v>-76.995670000000004</v>
      </c>
      <c r="I4627" t="s">
        <v>21</v>
      </c>
      <c r="J4627">
        <v>162</v>
      </c>
      <c r="K4627">
        <v>1</v>
      </c>
      <c r="L4627">
        <v>37</v>
      </c>
      <c r="M4627" s="1">
        <v>44880</v>
      </c>
      <c r="N4627">
        <v>2.91</v>
      </c>
      <c r="O4627">
        <v>2</v>
      </c>
      <c r="P4627">
        <v>344</v>
      </c>
      <c r="Q4627">
        <v>34</v>
      </c>
      <c r="R4627" t="s">
        <v>101</v>
      </c>
    </row>
    <row r="4628" spans="1:18" ht="15.95" customHeight="1">
      <c r="A4628">
        <v>53336135</v>
      </c>
      <c r="B4628" t="s">
        <v>7558</v>
      </c>
      <c r="C4628">
        <v>170244027</v>
      </c>
      <c r="D4628" t="s">
        <v>3133</v>
      </c>
      <c r="F4628" t="s">
        <v>70</v>
      </c>
      <c r="G4628">
        <v>38.930619999999998</v>
      </c>
      <c r="H4628">
        <v>-77.02055</v>
      </c>
      <c r="I4628" t="s">
        <v>21</v>
      </c>
      <c r="J4628">
        <v>165</v>
      </c>
      <c r="K4628">
        <v>31</v>
      </c>
      <c r="L4628">
        <v>1</v>
      </c>
      <c r="M4628" s="1">
        <v>44560</v>
      </c>
      <c r="N4628">
        <v>0.08</v>
      </c>
      <c r="O4628">
        <v>2</v>
      </c>
      <c r="P4628">
        <v>213</v>
      </c>
      <c r="Q4628">
        <v>1</v>
      </c>
    </row>
    <row r="4629" spans="1:18" ht="15.95" customHeight="1">
      <c r="A4629">
        <v>53339718</v>
      </c>
      <c r="B4629" t="s">
        <v>7559</v>
      </c>
      <c r="C4629">
        <v>9680354</v>
      </c>
      <c r="D4629" t="s">
        <v>3135</v>
      </c>
      <c r="F4629" t="s">
        <v>28</v>
      </c>
      <c r="G4629">
        <v>38.924869999999999</v>
      </c>
      <c r="H4629">
        <v>-77.006820000000005</v>
      </c>
      <c r="I4629" t="s">
        <v>21</v>
      </c>
      <c r="J4629">
        <v>69</v>
      </c>
      <c r="K4629">
        <v>91</v>
      </c>
      <c r="L4629">
        <v>8</v>
      </c>
      <c r="M4629" s="1">
        <v>44913</v>
      </c>
      <c r="N4629">
        <v>0.61</v>
      </c>
      <c r="O4629">
        <v>13</v>
      </c>
      <c r="P4629">
        <v>365</v>
      </c>
      <c r="Q4629">
        <v>5</v>
      </c>
    </row>
    <row r="4630" spans="1:18" ht="15.95" customHeight="1">
      <c r="A4630">
        <v>53356279</v>
      </c>
      <c r="B4630" t="s">
        <v>7560</v>
      </c>
      <c r="C4630">
        <v>423601383</v>
      </c>
      <c r="D4630" t="s">
        <v>370</v>
      </c>
      <c r="F4630" t="s">
        <v>201</v>
      </c>
      <c r="G4630">
        <v>38.878340000000001</v>
      </c>
      <c r="H4630">
        <v>-76.981620000000007</v>
      </c>
      <c r="I4630" t="s">
        <v>21</v>
      </c>
      <c r="J4630">
        <v>85</v>
      </c>
      <c r="K4630">
        <v>31</v>
      </c>
      <c r="L4630">
        <v>15</v>
      </c>
      <c r="M4630" s="1">
        <v>44631</v>
      </c>
      <c r="N4630">
        <v>1.17</v>
      </c>
      <c r="O4630">
        <v>1</v>
      </c>
      <c r="P4630">
        <v>0</v>
      </c>
      <c r="Q4630">
        <v>10</v>
      </c>
    </row>
    <row r="4631" spans="1:18" ht="15.95" customHeight="1">
      <c r="A4631">
        <v>53362379</v>
      </c>
      <c r="B4631" t="s">
        <v>7561</v>
      </c>
      <c r="C4631">
        <v>182851117</v>
      </c>
      <c r="D4631" t="s">
        <v>3346</v>
      </c>
      <c r="F4631" t="s">
        <v>94</v>
      </c>
      <c r="G4631">
        <v>38.915570000000002</v>
      </c>
      <c r="H4631">
        <v>-77.036519999999996</v>
      </c>
      <c r="I4631" t="s">
        <v>21</v>
      </c>
      <c r="J4631">
        <v>95</v>
      </c>
      <c r="K4631">
        <v>31</v>
      </c>
      <c r="L4631">
        <v>5</v>
      </c>
      <c r="M4631" s="1">
        <v>44855</v>
      </c>
      <c r="N4631">
        <v>0.42</v>
      </c>
      <c r="O4631">
        <v>5</v>
      </c>
      <c r="P4631">
        <v>90</v>
      </c>
      <c r="Q4631">
        <v>5</v>
      </c>
    </row>
    <row r="4632" spans="1:18" ht="15.95" customHeight="1">
      <c r="A4632">
        <v>53364086</v>
      </c>
      <c r="B4632" t="s">
        <v>7562</v>
      </c>
      <c r="C4632">
        <v>5353840</v>
      </c>
      <c r="D4632" t="s">
        <v>7563</v>
      </c>
      <c r="F4632" t="s">
        <v>70</v>
      </c>
      <c r="G4632">
        <v>38.932940000000002</v>
      </c>
      <c r="H4632">
        <v>-77.023669999999996</v>
      </c>
      <c r="I4632" t="s">
        <v>21</v>
      </c>
      <c r="J4632">
        <v>110</v>
      </c>
      <c r="K4632">
        <v>31</v>
      </c>
      <c r="L4632">
        <v>1</v>
      </c>
      <c r="M4632" s="1">
        <v>44562</v>
      </c>
      <c r="N4632">
        <v>0.08</v>
      </c>
      <c r="O4632">
        <v>1</v>
      </c>
      <c r="P4632">
        <v>365</v>
      </c>
      <c r="Q4632">
        <v>1</v>
      </c>
    </row>
    <row r="4633" spans="1:18" ht="15.95" customHeight="1">
      <c r="A4633">
        <v>53377085</v>
      </c>
      <c r="B4633" t="s">
        <v>7564</v>
      </c>
      <c r="C4633">
        <v>1807142</v>
      </c>
      <c r="D4633" t="s">
        <v>7565</v>
      </c>
      <c r="F4633" t="s">
        <v>28</v>
      </c>
      <c r="G4633">
        <v>38.917029999999997</v>
      </c>
      <c r="H4633">
        <v>-77.012420000000006</v>
      </c>
      <c r="I4633" t="s">
        <v>21</v>
      </c>
      <c r="J4633">
        <v>183</v>
      </c>
      <c r="K4633">
        <v>5</v>
      </c>
      <c r="L4633">
        <v>19</v>
      </c>
      <c r="M4633" s="1">
        <v>44913</v>
      </c>
      <c r="N4633">
        <v>1.66</v>
      </c>
      <c r="O4633">
        <v>5</v>
      </c>
      <c r="P4633">
        <v>334</v>
      </c>
      <c r="Q4633">
        <v>19</v>
      </c>
      <c r="R4633" t="s">
        <v>7566</v>
      </c>
    </row>
    <row r="4634" spans="1:18" ht="15.95" customHeight="1">
      <c r="A4634">
        <v>53391418</v>
      </c>
      <c r="B4634" t="s">
        <v>7567</v>
      </c>
      <c r="C4634">
        <v>288477611</v>
      </c>
      <c r="D4634" t="s">
        <v>7568</v>
      </c>
      <c r="F4634" t="s">
        <v>88</v>
      </c>
      <c r="G4634">
        <v>38.90363</v>
      </c>
      <c r="H4634">
        <v>-77.000519999999995</v>
      </c>
      <c r="I4634" t="s">
        <v>21</v>
      </c>
      <c r="J4634">
        <v>190</v>
      </c>
      <c r="K4634">
        <v>31</v>
      </c>
      <c r="L4634">
        <v>31</v>
      </c>
      <c r="M4634" s="1">
        <v>44809</v>
      </c>
      <c r="N4634">
        <v>2.61</v>
      </c>
      <c r="O4634">
        <v>3</v>
      </c>
      <c r="P4634">
        <v>365</v>
      </c>
      <c r="Q4634">
        <v>31</v>
      </c>
    </row>
    <row r="4635" spans="1:18" ht="15.95" customHeight="1">
      <c r="A4635">
        <v>53396717</v>
      </c>
      <c r="B4635" t="s">
        <v>7569</v>
      </c>
      <c r="C4635">
        <v>376315368</v>
      </c>
      <c r="D4635" t="s">
        <v>2256</v>
      </c>
      <c r="F4635" t="s">
        <v>162</v>
      </c>
      <c r="G4635">
        <v>38.822809999999997</v>
      </c>
      <c r="H4635">
        <v>-77.000579999999999</v>
      </c>
      <c r="I4635" t="s">
        <v>21</v>
      </c>
      <c r="J4635">
        <v>63</v>
      </c>
      <c r="K4635">
        <v>90</v>
      </c>
      <c r="L4635">
        <v>0</v>
      </c>
      <c r="M4635" s="13"/>
      <c r="O4635">
        <v>1</v>
      </c>
      <c r="P4635">
        <v>218</v>
      </c>
      <c r="Q4635">
        <v>0</v>
      </c>
    </row>
    <row r="4636" spans="1:18" ht="15.95" customHeight="1">
      <c r="A4636">
        <v>53413141</v>
      </c>
      <c r="B4636" t="s">
        <v>7570</v>
      </c>
      <c r="C4636">
        <v>432475830</v>
      </c>
      <c r="D4636" t="s">
        <v>631</v>
      </c>
      <c r="F4636" t="s">
        <v>201</v>
      </c>
      <c r="G4636">
        <v>38.888210000000001</v>
      </c>
      <c r="H4636">
        <v>-76.994540000000001</v>
      </c>
      <c r="I4636" t="s">
        <v>21</v>
      </c>
      <c r="J4636">
        <v>117</v>
      </c>
      <c r="K4636">
        <v>2</v>
      </c>
      <c r="L4636">
        <v>64</v>
      </c>
      <c r="M4636" s="1">
        <v>44910</v>
      </c>
      <c r="N4636">
        <v>5.13</v>
      </c>
      <c r="O4636">
        <v>1</v>
      </c>
      <c r="P4636">
        <v>102</v>
      </c>
      <c r="Q4636">
        <v>63</v>
      </c>
      <c r="R4636" t="s">
        <v>7571</v>
      </c>
    </row>
    <row r="4637" spans="1:18" ht="15.95" customHeight="1">
      <c r="A4637">
        <v>53415476</v>
      </c>
      <c r="B4637" t="s">
        <v>7572</v>
      </c>
      <c r="C4637">
        <v>18761839</v>
      </c>
      <c r="D4637" t="s">
        <v>4720</v>
      </c>
      <c r="F4637" t="s">
        <v>88</v>
      </c>
      <c r="G4637">
        <v>38.89893</v>
      </c>
      <c r="H4637">
        <v>-76.996920000000003</v>
      </c>
      <c r="I4637" t="s">
        <v>21</v>
      </c>
      <c r="J4637">
        <v>163</v>
      </c>
      <c r="K4637">
        <v>2</v>
      </c>
      <c r="L4637">
        <v>93</v>
      </c>
      <c r="M4637" s="1">
        <v>44899</v>
      </c>
      <c r="N4637">
        <v>7.17</v>
      </c>
      <c r="O4637">
        <v>1</v>
      </c>
      <c r="P4637">
        <v>247</v>
      </c>
      <c r="Q4637">
        <v>89</v>
      </c>
      <c r="R4637" t="s">
        <v>7573</v>
      </c>
    </row>
    <row r="4638" spans="1:18" ht="15.95" customHeight="1">
      <c r="A4638">
        <v>53432731</v>
      </c>
      <c r="B4638" t="s">
        <v>7574</v>
      </c>
      <c r="C4638">
        <v>28818929</v>
      </c>
      <c r="D4638" t="s">
        <v>7575</v>
      </c>
      <c r="F4638" t="s">
        <v>122</v>
      </c>
      <c r="G4638">
        <v>38.918840000000003</v>
      </c>
      <c r="H4638">
        <v>-77.02946</v>
      </c>
      <c r="I4638" t="s">
        <v>21</v>
      </c>
      <c r="J4638">
        <v>104</v>
      </c>
      <c r="K4638">
        <v>2</v>
      </c>
      <c r="L4638">
        <v>51</v>
      </c>
      <c r="M4638" s="1">
        <v>44885</v>
      </c>
      <c r="N4638">
        <v>3.94</v>
      </c>
      <c r="O4638">
        <v>1</v>
      </c>
      <c r="P4638">
        <v>354</v>
      </c>
      <c r="Q4638">
        <v>50</v>
      </c>
      <c r="R4638" t="s">
        <v>7576</v>
      </c>
    </row>
    <row r="4639" spans="1:18" ht="15.95" customHeight="1">
      <c r="A4639">
        <v>53437624</v>
      </c>
      <c r="B4639" t="s">
        <v>7577</v>
      </c>
      <c r="C4639">
        <v>242384147</v>
      </c>
      <c r="D4639" t="s">
        <v>5978</v>
      </c>
      <c r="F4639" t="s">
        <v>141</v>
      </c>
      <c r="G4639">
        <v>38.900860000000002</v>
      </c>
      <c r="H4639">
        <v>-76.979110000000006</v>
      </c>
      <c r="I4639" t="s">
        <v>21</v>
      </c>
      <c r="J4639">
        <v>119</v>
      </c>
      <c r="K4639">
        <v>3</v>
      </c>
      <c r="L4639">
        <v>15</v>
      </c>
      <c r="M4639" s="1">
        <v>44892</v>
      </c>
      <c r="N4639">
        <v>1.26</v>
      </c>
      <c r="O4639">
        <v>10</v>
      </c>
      <c r="P4639">
        <v>288</v>
      </c>
      <c r="Q4639">
        <v>15</v>
      </c>
      <c r="R4639" t="s">
        <v>101</v>
      </c>
    </row>
    <row r="4640" spans="1:18" ht="15.95" customHeight="1">
      <c r="A4640">
        <v>53441534</v>
      </c>
      <c r="B4640" t="s">
        <v>7578</v>
      </c>
      <c r="C4640">
        <v>12524531</v>
      </c>
      <c r="D4640" t="s">
        <v>6989</v>
      </c>
      <c r="F4640" t="s">
        <v>63</v>
      </c>
      <c r="G4640">
        <v>38.911090000000002</v>
      </c>
      <c r="H4640">
        <v>-77.022440000000003</v>
      </c>
      <c r="I4640" t="s">
        <v>21</v>
      </c>
      <c r="J4640">
        <v>254</v>
      </c>
      <c r="K4640">
        <v>31</v>
      </c>
      <c r="L4640">
        <v>0</v>
      </c>
      <c r="M4640" s="13"/>
      <c r="O4640">
        <v>4</v>
      </c>
      <c r="P4640">
        <v>0</v>
      </c>
      <c r="Q4640">
        <v>0</v>
      </c>
    </row>
    <row r="4641" spans="1:18" ht="15.95" customHeight="1">
      <c r="A4641">
        <v>53442532</v>
      </c>
      <c r="B4641" t="s">
        <v>7579</v>
      </c>
      <c r="C4641">
        <v>59506316</v>
      </c>
      <c r="D4641" t="s">
        <v>2047</v>
      </c>
      <c r="F4641" t="s">
        <v>1044</v>
      </c>
      <c r="G4641">
        <v>38.873280000000001</v>
      </c>
      <c r="H4641">
        <v>-76.973050000000001</v>
      </c>
      <c r="I4641" t="s">
        <v>21</v>
      </c>
      <c r="J4641">
        <v>279</v>
      </c>
      <c r="K4641">
        <v>2</v>
      </c>
      <c r="L4641">
        <v>36</v>
      </c>
      <c r="M4641" s="1">
        <v>44899</v>
      </c>
      <c r="N4641">
        <v>2.95</v>
      </c>
      <c r="O4641">
        <v>4</v>
      </c>
      <c r="P4641">
        <v>327</v>
      </c>
      <c r="Q4641">
        <v>36</v>
      </c>
      <c r="R4641" t="s">
        <v>101</v>
      </c>
    </row>
    <row r="4642" spans="1:18" ht="15.95" customHeight="1">
      <c r="A4642">
        <v>53453474</v>
      </c>
      <c r="B4642" t="s">
        <v>7580</v>
      </c>
      <c r="C4642">
        <v>294545484</v>
      </c>
      <c r="D4642" t="s">
        <v>4877</v>
      </c>
      <c r="F4642" t="s">
        <v>34</v>
      </c>
      <c r="G4642">
        <v>38.942889999999998</v>
      </c>
      <c r="H4642">
        <v>-77.032449999999997</v>
      </c>
      <c r="I4642" t="s">
        <v>25</v>
      </c>
      <c r="J4642">
        <v>73</v>
      </c>
      <c r="K4642">
        <v>91</v>
      </c>
      <c r="L4642">
        <v>0</v>
      </c>
      <c r="M4642" s="13"/>
      <c r="O4642">
        <v>189</v>
      </c>
      <c r="P4642">
        <v>362</v>
      </c>
      <c r="Q4642">
        <v>0</v>
      </c>
    </row>
    <row r="4643" spans="1:18" ht="15.95" customHeight="1">
      <c r="A4643">
        <v>53453849</v>
      </c>
      <c r="B4643" t="s">
        <v>7581</v>
      </c>
      <c r="C4643">
        <v>294545484</v>
      </c>
      <c r="D4643" t="s">
        <v>4877</v>
      </c>
      <c r="F4643" t="s">
        <v>34</v>
      </c>
      <c r="G4643">
        <v>38.944420000000001</v>
      </c>
      <c r="H4643">
        <v>-77.033529999999999</v>
      </c>
      <c r="I4643" t="s">
        <v>25</v>
      </c>
      <c r="J4643">
        <v>34</v>
      </c>
      <c r="K4643">
        <v>91</v>
      </c>
      <c r="L4643">
        <v>0</v>
      </c>
      <c r="M4643" s="13"/>
      <c r="O4643">
        <v>189</v>
      </c>
      <c r="P4643">
        <v>354</v>
      </c>
      <c r="Q4643">
        <v>0</v>
      </c>
    </row>
    <row r="4644" spans="1:18" ht="15.95" customHeight="1">
      <c r="A4644">
        <v>53454222</v>
      </c>
      <c r="B4644" t="s">
        <v>7582</v>
      </c>
      <c r="C4644">
        <v>294545484</v>
      </c>
      <c r="D4644" t="s">
        <v>4877</v>
      </c>
      <c r="F4644" t="s">
        <v>34</v>
      </c>
      <c r="G4644">
        <v>38.943109999999997</v>
      </c>
      <c r="H4644">
        <v>-77.033420000000007</v>
      </c>
      <c r="I4644" t="s">
        <v>25</v>
      </c>
      <c r="J4644">
        <v>59</v>
      </c>
      <c r="K4644">
        <v>91</v>
      </c>
      <c r="L4644">
        <v>0</v>
      </c>
      <c r="O4644">
        <v>189</v>
      </c>
      <c r="P4644">
        <v>362</v>
      </c>
      <c r="Q4644">
        <v>0</v>
      </c>
    </row>
    <row r="4645" spans="1:18" ht="15.95" customHeight="1">
      <c r="A4645">
        <v>53454510</v>
      </c>
      <c r="B4645" t="s">
        <v>7583</v>
      </c>
      <c r="C4645">
        <v>294545484</v>
      </c>
      <c r="D4645" t="s">
        <v>4877</v>
      </c>
      <c r="F4645" t="s">
        <v>34</v>
      </c>
      <c r="G4645">
        <v>38.944029999999998</v>
      </c>
      <c r="H4645">
        <v>-77.032499999999999</v>
      </c>
      <c r="I4645" t="s">
        <v>25</v>
      </c>
      <c r="J4645">
        <v>153</v>
      </c>
      <c r="K4645">
        <v>91</v>
      </c>
      <c r="L4645">
        <v>0</v>
      </c>
      <c r="M4645" s="13"/>
      <c r="O4645">
        <v>189</v>
      </c>
      <c r="P4645">
        <v>362</v>
      </c>
      <c r="Q4645">
        <v>0</v>
      </c>
    </row>
    <row r="4646" spans="1:18" ht="15.95" customHeight="1">
      <c r="A4646">
        <v>53455610</v>
      </c>
      <c r="B4646" t="s">
        <v>7584</v>
      </c>
      <c r="C4646">
        <v>4617</v>
      </c>
      <c r="D4646" t="s">
        <v>7585</v>
      </c>
      <c r="F4646" t="s">
        <v>34</v>
      </c>
      <c r="G4646">
        <v>38.95626</v>
      </c>
      <c r="H4646">
        <v>-77.029640000000001</v>
      </c>
      <c r="I4646" t="s">
        <v>21</v>
      </c>
      <c r="J4646">
        <v>103</v>
      </c>
      <c r="K4646">
        <v>3</v>
      </c>
      <c r="L4646">
        <v>21</v>
      </c>
      <c r="M4646" s="1">
        <v>44913</v>
      </c>
      <c r="N4646">
        <v>1.62</v>
      </c>
      <c r="O4646">
        <v>1</v>
      </c>
      <c r="P4646">
        <v>194</v>
      </c>
      <c r="Q4646">
        <v>18</v>
      </c>
      <c r="R4646" t="s">
        <v>7586</v>
      </c>
    </row>
    <row r="4647" spans="1:18" ht="15.95" customHeight="1">
      <c r="A4647">
        <v>53459989</v>
      </c>
      <c r="B4647" t="s">
        <v>7587</v>
      </c>
      <c r="C4647">
        <v>393605810</v>
      </c>
      <c r="D4647" t="s">
        <v>7588</v>
      </c>
      <c r="F4647" t="s">
        <v>37</v>
      </c>
      <c r="G4647">
        <v>38.92239</v>
      </c>
      <c r="H4647">
        <v>-77.038039999999995</v>
      </c>
      <c r="I4647" t="s">
        <v>21</v>
      </c>
      <c r="J4647">
        <v>100</v>
      </c>
      <c r="K4647">
        <v>31</v>
      </c>
      <c r="L4647">
        <v>1</v>
      </c>
      <c r="M4647" s="1">
        <v>44655</v>
      </c>
      <c r="N4647">
        <v>0.11</v>
      </c>
      <c r="O4647">
        <v>1</v>
      </c>
      <c r="P4647">
        <v>362</v>
      </c>
      <c r="Q4647">
        <v>1</v>
      </c>
    </row>
    <row r="4648" spans="1:18" ht="15.95" customHeight="1">
      <c r="A4648">
        <v>53463244</v>
      </c>
      <c r="B4648" t="s">
        <v>7589</v>
      </c>
      <c r="C4648">
        <v>418489322</v>
      </c>
      <c r="D4648" t="s">
        <v>7590</v>
      </c>
      <c r="F4648" t="s">
        <v>28</v>
      </c>
      <c r="G4648">
        <v>38.91675</v>
      </c>
      <c r="H4648">
        <v>-77.001220000000004</v>
      </c>
      <c r="I4648" t="s">
        <v>25</v>
      </c>
      <c r="J4648">
        <v>59</v>
      </c>
      <c r="K4648">
        <v>1</v>
      </c>
      <c r="L4648">
        <v>65</v>
      </c>
      <c r="M4648" s="1">
        <v>44894</v>
      </c>
      <c r="N4648">
        <v>5.75</v>
      </c>
      <c r="O4648">
        <v>8</v>
      </c>
      <c r="P4648">
        <v>355</v>
      </c>
      <c r="Q4648">
        <v>65</v>
      </c>
      <c r="R4648" t="s">
        <v>7591</v>
      </c>
    </row>
    <row r="4649" spans="1:18" ht="15.95" customHeight="1">
      <c r="A4649">
        <v>53464259</v>
      </c>
      <c r="B4649" t="s">
        <v>7592</v>
      </c>
      <c r="C4649">
        <v>418489322</v>
      </c>
      <c r="D4649" t="s">
        <v>7590</v>
      </c>
      <c r="F4649" t="s">
        <v>28</v>
      </c>
      <c r="G4649">
        <v>38.916980000000002</v>
      </c>
      <c r="H4649">
        <v>-77.001490000000004</v>
      </c>
      <c r="I4649" t="s">
        <v>25</v>
      </c>
      <c r="J4649">
        <v>45</v>
      </c>
      <c r="K4649">
        <v>1</v>
      </c>
      <c r="L4649">
        <v>61</v>
      </c>
      <c r="M4649" s="1">
        <v>44888</v>
      </c>
      <c r="N4649">
        <v>4.84</v>
      </c>
      <c r="O4649">
        <v>8</v>
      </c>
      <c r="P4649">
        <v>360</v>
      </c>
      <c r="Q4649">
        <v>59</v>
      </c>
      <c r="R4649" t="s">
        <v>7591</v>
      </c>
    </row>
    <row r="4650" spans="1:18" ht="15.95" customHeight="1">
      <c r="A4650">
        <v>53467903</v>
      </c>
      <c r="B4650" t="s">
        <v>7593</v>
      </c>
      <c r="C4650">
        <v>107434423</v>
      </c>
      <c r="D4650" t="s">
        <v>3834</v>
      </c>
      <c r="F4650" t="s">
        <v>88</v>
      </c>
      <c r="G4650">
        <v>38.899751999999999</v>
      </c>
      <c r="H4650">
        <v>-76.997337000000002</v>
      </c>
      <c r="I4650" t="s">
        <v>21</v>
      </c>
      <c r="J4650">
        <v>134</v>
      </c>
      <c r="K4650">
        <v>32</v>
      </c>
      <c r="L4650">
        <v>0</v>
      </c>
      <c r="M4650" s="13"/>
      <c r="O4650">
        <v>214</v>
      </c>
      <c r="P4650">
        <v>293</v>
      </c>
      <c r="Q4650">
        <v>0</v>
      </c>
    </row>
    <row r="4651" spans="1:18" ht="15.95" customHeight="1">
      <c r="A4651">
        <v>53471089</v>
      </c>
      <c r="B4651" t="s">
        <v>7594</v>
      </c>
      <c r="C4651">
        <v>418489322</v>
      </c>
      <c r="D4651" t="s">
        <v>7590</v>
      </c>
      <c r="F4651" t="s">
        <v>28</v>
      </c>
      <c r="G4651">
        <v>38.918109999999999</v>
      </c>
      <c r="H4651">
        <v>-76.99933</v>
      </c>
      <c r="I4651" t="s">
        <v>25</v>
      </c>
      <c r="J4651">
        <v>43</v>
      </c>
      <c r="K4651">
        <v>1</v>
      </c>
      <c r="L4651">
        <v>54</v>
      </c>
      <c r="M4651" s="1">
        <v>44891</v>
      </c>
      <c r="N4651">
        <v>4.33</v>
      </c>
      <c r="O4651">
        <v>8</v>
      </c>
      <c r="P4651">
        <v>331</v>
      </c>
      <c r="Q4651">
        <v>52</v>
      </c>
      <c r="R4651" t="s">
        <v>7591</v>
      </c>
    </row>
    <row r="4652" spans="1:18" ht="15.95" customHeight="1">
      <c r="A4652">
        <v>53471128</v>
      </c>
      <c r="B4652" t="s">
        <v>7595</v>
      </c>
      <c r="C4652">
        <v>418489322</v>
      </c>
      <c r="D4652" t="s">
        <v>7590</v>
      </c>
      <c r="F4652" t="s">
        <v>28</v>
      </c>
      <c r="G4652">
        <v>38.917760000000001</v>
      </c>
      <c r="H4652">
        <v>-77.00076</v>
      </c>
      <c r="I4652" t="s">
        <v>25</v>
      </c>
      <c r="J4652">
        <v>48</v>
      </c>
      <c r="K4652">
        <v>1</v>
      </c>
      <c r="L4652">
        <v>61</v>
      </c>
      <c r="M4652" s="1">
        <v>44892</v>
      </c>
      <c r="N4652">
        <v>4.87</v>
      </c>
      <c r="O4652">
        <v>8</v>
      </c>
      <c r="P4652">
        <v>353</v>
      </c>
      <c r="Q4652">
        <v>57</v>
      </c>
      <c r="R4652" t="s">
        <v>7591</v>
      </c>
    </row>
    <row r="4653" spans="1:18" ht="15.95" customHeight="1">
      <c r="A4653">
        <v>53472771</v>
      </c>
      <c r="B4653" t="s">
        <v>7596</v>
      </c>
      <c r="C4653">
        <v>21780601</v>
      </c>
      <c r="D4653" t="s">
        <v>118</v>
      </c>
      <c r="F4653" t="s">
        <v>70</v>
      </c>
      <c r="G4653">
        <v>38.928780000000003</v>
      </c>
      <c r="H4653">
        <v>-77.021209999999996</v>
      </c>
      <c r="I4653" t="s">
        <v>21</v>
      </c>
      <c r="J4653">
        <v>180</v>
      </c>
      <c r="K4653">
        <v>3</v>
      </c>
      <c r="L4653">
        <v>35</v>
      </c>
      <c r="M4653" s="1">
        <v>44851</v>
      </c>
      <c r="N4653">
        <v>3.13</v>
      </c>
      <c r="O4653">
        <v>1</v>
      </c>
      <c r="P4653">
        <v>170</v>
      </c>
      <c r="Q4653">
        <v>35</v>
      </c>
      <c r="R4653" t="s">
        <v>7597</v>
      </c>
    </row>
    <row r="4654" spans="1:18" ht="15.95" customHeight="1">
      <c r="A4654">
        <v>53477382</v>
      </c>
      <c r="B4654" t="s">
        <v>7598</v>
      </c>
      <c r="C4654">
        <v>433036056</v>
      </c>
      <c r="D4654" t="s">
        <v>7599</v>
      </c>
      <c r="F4654" t="s">
        <v>28</v>
      </c>
      <c r="G4654">
        <v>38.907780000000002</v>
      </c>
      <c r="H4654">
        <v>-77.009910000000005</v>
      </c>
      <c r="I4654" t="s">
        <v>21</v>
      </c>
      <c r="J4654">
        <v>114</v>
      </c>
      <c r="K4654">
        <v>31</v>
      </c>
      <c r="L4654">
        <v>12</v>
      </c>
      <c r="M4654" s="1">
        <v>44787</v>
      </c>
      <c r="N4654">
        <v>1.01</v>
      </c>
      <c r="O4654">
        <v>2</v>
      </c>
      <c r="P4654">
        <v>365</v>
      </c>
      <c r="Q4654">
        <v>12</v>
      </c>
    </row>
    <row r="4655" spans="1:18" ht="15.95" customHeight="1">
      <c r="A4655">
        <v>53477797</v>
      </c>
      <c r="B4655" t="s">
        <v>7600</v>
      </c>
      <c r="C4655">
        <v>433036056</v>
      </c>
      <c r="D4655" t="s">
        <v>7599</v>
      </c>
      <c r="F4655" t="s">
        <v>28</v>
      </c>
      <c r="G4655">
        <v>38.907550000000001</v>
      </c>
      <c r="H4655">
        <v>-77.011570000000006</v>
      </c>
      <c r="I4655" t="s">
        <v>21</v>
      </c>
      <c r="J4655">
        <v>237</v>
      </c>
      <c r="K4655">
        <v>31</v>
      </c>
      <c r="L4655">
        <v>14</v>
      </c>
      <c r="M4655" s="1">
        <v>44742</v>
      </c>
      <c r="N4655">
        <v>1.1499999999999999</v>
      </c>
      <c r="O4655">
        <v>2</v>
      </c>
      <c r="P4655">
        <v>180</v>
      </c>
      <c r="Q4655">
        <v>14</v>
      </c>
    </row>
    <row r="4656" spans="1:18" ht="15.95" customHeight="1">
      <c r="A4656">
        <v>53488431</v>
      </c>
      <c r="B4656" t="s">
        <v>7593</v>
      </c>
      <c r="C4656">
        <v>107434423</v>
      </c>
      <c r="D4656" t="s">
        <v>3834</v>
      </c>
      <c r="F4656" t="s">
        <v>88</v>
      </c>
      <c r="G4656">
        <v>38.899751999999999</v>
      </c>
      <c r="H4656">
        <v>-76.997337000000002</v>
      </c>
      <c r="I4656" t="s">
        <v>21</v>
      </c>
      <c r="J4656">
        <v>134</v>
      </c>
      <c r="K4656">
        <v>32</v>
      </c>
      <c r="L4656">
        <v>0</v>
      </c>
      <c r="M4656" s="13"/>
      <c r="O4656">
        <v>214</v>
      </c>
      <c r="P4656">
        <v>303</v>
      </c>
      <c r="Q4656">
        <v>0</v>
      </c>
    </row>
    <row r="4657" spans="1:18" ht="15.95" customHeight="1">
      <c r="A4657">
        <v>53493459</v>
      </c>
      <c r="B4657" t="s">
        <v>7601</v>
      </c>
      <c r="C4657">
        <v>45659914</v>
      </c>
      <c r="D4657" t="s">
        <v>6500</v>
      </c>
      <c r="F4657" t="s">
        <v>88</v>
      </c>
      <c r="G4657">
        <v>38.892589999999998</v>
      </c>
      <c r="H4657">
        <v>-77.001779999999997</v>
      </c>
      <c r="I4657" t="s">
        <v>25</v>
      </c>
      <c r="J4657">
        <v>119</v>
      </c>
      <c r="K4657">
        <v>1</v>
      </c>
      <c r="L4657">
        <v>0</v>
      </c>
      <c r="M4657" s="13"/>
      <c r="O4657">
        <v>3</v>
      </c>
      <c r="P4657">
        <v>0</v>
      </c>
      <c r="Q4657">
        <v>0</v>
      </c>
      <c r="R4657" t="s">
        <v>6501</v>
      </c>
    </row>
    <row r="4658" spans="1:18" ht="15.95" customHeight="1">
      <c r="A4658">
        <v>53493746</v>
      </c>
      <c r="B4658" t="s">
        <v>7602</v>
      </c>
      <c r="C4658">
        <v>45659914</v>
      </c>
      <c r="D4658" t="s">
        <v>6500</v>
      </c>
      <c r="F4658" t="s">
        <v>88</v>
      </c>
      <c r="G4658">
        <v>38.892389999999999</v>
      </c>
      <c r="H4658">
        <v>-77.002960000000002</v>
      </c>
      <c r="I4658" t="s">
        <v>25</v>
      </c>
      <c r="J4658">
        <v>124</v>
      </c>
      <c r="K4658">
        <v>1</v>
      </c>
      <c r="L4658">
        <v>0</v>
      </c>
      <c r="M4658" s="13"/>
      <c r="O4658">
        <v>3</v>
      </c>
      <c r="P4658">
        <v>0</v>
      </c>
      <c r="Q4658">
        <v>0</v>
      </c>
      <c r="R4658" t="s">
        <v>6501</v>
      </c>
    </row>
    <row r="4659" spans="1:18" ht="15.95" customHeight="1">
      <c r="A4659">
        <v>53494379</v>
      </c>
      <c r="B4659" t="s">
        <v>7603</v>
      </c>
      <c r="C4659">
        <v>46630199</v>
      </c>
      <c r="D4659" t="s">
        <v>992</v>
      </c>
      <c r="F4659" t="s">
        <v>70</v>
      </c>
      <c r="G4659">
        <v>38.927480000000003</v>
      </c>
      <c r="H4659">
        <v>-77.029849999999996</v>
      </c>
      <c r="I4659" t="s">
        <v>21</v>
      </c>
      <c r="J4659">
        <v>139</v>
      </c>
      <c r="K4659">
        <v>31</v>
      </c>
      <c r="L4659">
        <v>13</v>
      </c>
      <c r="M4659" s="1">
        <v>44850</v>
      </c>
      <c r="N4659">
        <v>1.02</v>
      </c>
      <c r="O4659">
        <v>89</v>
      </c>
      <c r="P4659">
        <v>176</v>
      </c>
      <c r="Q4659">
        <v>11</v>
      </c>
    </row>
    <row r="4660" spans="1:18" ht="15.95" customHeight="1">
      <c r="A4660">
        <v>53494834</v>
      </c>
      <c r="B4660" t="s">
        <v>7604</v>
      </c>
      <c r="C4660">
        <v>433178509</v>
      </c>
      <c r="D4660" t="s">
        <v>4996</v>
      </c>
      <c r="F4660" t="s">
        <v>88</v>
      </c>
      <c r="G4660">
        <v>38.896639999999998</v>
      </c>
      <c r="H4660">
        <v>-77.000100000000003</v>
      </c>
      <c r="I4660" t="s">
        <v>21</v>
      </c>
      <c r="J4660">
        <v>311</v>
      </c>
      <c r="K4660">
        <v>3</v>
      </c>
      <c r="L4660">
        <v>35</v>
      </c>
      <c r="M4660" s="1">
        <v>44896</v>
      </c>
      <c r="N4660">
        <v>2.82</v>
      </c>
      <c r="O4660">
        <v>1</v>
      </c>
      <c r="P4660">
        <v>152</v>
      </c>
      <c r="Q4660">
        <v>34</v>
      </c>
      <c r="R4660" s="2" t="s">
        <v>7605</v>
      </c>
    </row>
    <row r="4661" spans="1:18" ht="15.95" customHeight="1">
      <c r="A4661">
        <v>53500737</v>
      </c>
      <c r="B4661" t="s">
        <v>7606</v>
      </c>
      <c r="C4661">
        <v>253475234</v>
      </c>
      <c r="D4661" t="s">
        <v>645</v>
      </c>
      <c r="F4661" t="s">
        <v>94</v>
      </c>
      <c r="G4661">
        <v>38.91133</v>
      </c>
      <c r="H4661">
        <v>-77.049369999999996</v>
      </c>
      <c r="I4661" t="s">
        <v>21</v>
      </c>
      <c r="J4661">
        <v>90</v>
      </c>
      <c r="K4661">
        <v>31</v>
      </c>
      <c r="L4661">
        <v>0</v>
      </c>
      <c r="O4661">
        <v>1</v>
      </c>
      <c r="P4661">
        <v>0</v>
      </c>
      <c r="Q4661">
        <v>0</v>
      </c>
    </row>
    <row r="4662" spans="1:18" ht="15.95" customHeight="1">
      <c r="A4662">
        <v>53506947</v>
      </c>
      <c r="B4662" t="s">
        <v>7607</v>
      </c>
      <c r="C4662">
        <v>429264006</v>
      </c>
      <c r="D4662" t="s">
        <v>7608</v>
      </c>
      <c r="F4662" t="s">
        <v>88</v>
      </c>
      <c r="G4662">
        <v>38.899909999999998</v>
      </c>
      <c r="H4662">
        <v>-76.994720000000001</v>
      </c>
      <c r="I4662" t="s">
        <v>21</v>
      </c>
      <c r="J4662">
        <v>150</v>
      </c>
      <c r="K4662">
        <v>1</v>
      </c>
      <c r="L4662">
        <v>20</v>
      </c>
      <c r="M4662" s="1">
        <v>44892</v>
      </c>
      <c r="N4662">
        <v>5.56</v>
      </c>
      <c r="O4662">
        <v>1</v>
      </c>
      <c r="P4662">
        <v>309</v>
      </c>
      <c r="Q4662">
        <v>20</v>
      </c>
      <c r="R4662" t="s">
        <v>7609</v>
      </c>
    </row>
    <row r="4663" spans="1:18" ht="15.95" customHeight="1">
      <c r="A4663">
        <v>53509854</v>
      </c>
      <c r="B4663" t="s">
        <v>7610</v>
      </c>
      <c r="C4663">
        <v>71554967</v>
      </c>
      <c r="D4663" t="s">
        <v>1152</v>
      </c>
      <c r="F4663" t="s">
        <v>201</v>
      </c>
      <c r="G4663">
        <v>38.888660000000002</v>
      </c>
      <c r="H4663">
        <v>-76.996089999999995</v>
      </c>
      <c r="I4663" t="s">
        <v>21</v>
      </c>
      <c r="J4663">
        <v>500</v>
      </c>
      <c r="K4663">
        <v>5</v>
      </c>
      <c r="L4663">
        <v>13</v>
      </c>
      <c r="M4663" s="1">
        <v>44868</v>
      </c>
      <c r="N4663">
        <v>1.43</v>
      </c>
      <c r="O4663">
        <v>2</v>
      </c>
      <c r="P4663">
        <v>333</v>
      </c>
      <c r="Q4663">
        <v>13</v>
      </c>
      <c r="R4663" t="s">
        <v>7611</v>
      </c>
    </row>
    <row r="4664" spans="1:18" ht="15.95" customHeight="1">
      <c r="A4664">
        <v>53530491</v>
      </c>
      <c r="B4664" t="s">
        <v>7612</v>
      </c>
      <c r="C4664">
        <v>8139997</v>
      </c>
      <c r="D4664" t="s">
        <v>2897</v>
      </c>
      <c r="F4664" t="s">
        <v>122</v>
      </c>
      <c r="G4664">
        <v>38.916469999999997</v>
      </c>
      <c r="H4664">
        <v>-77.021820000000005</v>
      </c>
      <c r="I4664" t="s">
        <v>21</v>
      </c>
      <c r="J4664">
        <v>148</v>
      </c>
      <c r="K4664">
        <v>4</v>
      </c>
      <c r="L4664">
        <v>0</v>
      </c>
      <c r="M4664" s="13"/>
      <c r="O4664">
        <v>7</v>
      </c>
      <c r="P4664">
        <v>353</v>
      </c>
      <c r="Q4664">
        <v>0</v>
      </c>
      <c r="R4664" s="13" t="s">
        <v>101</v>
      </c>
    </row>
    <row r="4665" spans="1:18" ht="15.95" customHeight="1">
      <c r="A4665">
        <v>53549484</v>
      </c>
      <c r="B4665" t="s">
        <v>7613</v>
      </c>
      <c r="C4665">
        <v>242384147</v>
      </c>
      <c r="D4665" t="s">
        <v>5978</v>
      </c>
      <c r="F4665" t="s">
        <v>141</v>
      </c>
      <c r="G4665">
        <v>38.900840000000002</v>
      </c>
      <c r="H4665">
        <v>-76.98124</v>
      </c>
      <c r="I4665" t="s">
        <v>21</v>
      </c>
      <c r="J4665">
        <v>96</v>
      </c>
      <c r="K4665">
        <v>3</v>
      </c>
      <c r="L4665">
        <v>13</v>
      </c>
      <c r="M4665" s="1">
        <v>44847</v>
      </c>
      <c r="N4665">
        <v>1.41</v>
      </c>
      <c r="O4665">
        <v>10</v>
      </c>
      <c r="P4665">
        <v>262</v>
      </c>
      <c r="Q4665">
        <v>13</v>
      </c>
      <c r="R4665" t="s">
        <v>101</v>
      </c>
    </row>
    <row r="4666" spans="1:18" ht="15.95" customHeight="1">
      <c r="A4666">
        <v>53557249</v>
      </c>
      <c r="B4666" t="s">
        <v>7614</v>
      </c>
      <c r="C4666">
        <v>398082930</v>
      </c>
      <c r="D4666" t="s">
        <v>2025</v>
      </c>
      <c r="F4666" t="s">
        <v>368</v>
      </c>
      <c r="G4666">
        <v>38.928449999999998</v>
      </c>
      <c r="H4666">
        <v>-77.055279999999996</v>
      </c>
      <c r="I4666" t="s">
        <v>21</v>
      </c>
      <c r="J4666">
        <v>168</v>
      </c>
      <c r="K4666">
        <v>31</v>
      </c>
      <c r="L4666">
        <v>0</v>
      </c>
      <c r="M4666" s="13"/>
      <c r="O4666">
        <v>1</v>
      </c>
      <c r="P4666">
        <v>0</v>
      </c>
      <c r="Q4666">
        <v>0</v>
      </c>
    </row>
    <row r="4667" spans="1:18" ht="15.95" customHeight="1">
      <c r="A4667">
        <v>53557825</v>
      </c>
      <c r="B4667" t="s">
        <v>7615</v>
      </c>
      <c r="C4667" t="s">
        <v>2228</v>
      </c>
      <c r="E4667" t="s">
        <v>125</v>
      </c>
      <c r="F4667">
        <v>38.905780999999998</v>
      </c>
      <c r="G4667">
        <v>-77.057220000000001</v>
      </c>
      <c r="H4667" t="s">
        <v>21</v>
      </c>
      <c r="I4667">
        <v>100</v>
      </c>
      <c r="J4667">
        <v>2</v>
      </c>
      <c r="K4667">
        <v>40</v>
      </c>
      <c r="L4667" s="1">
        <v>44911</v>
      </c>
      <c r="M4667" s="13">
        <v>4.1399999999999997</v>
      </c>
      <c r="N4667">
        <v>1</v>
      </c>
      <c r="O4667">
        <v>260</v>
      </c>
      <c r="P4667">
        <v>40</v>
      </c>
      <c r="Q4667" t="s">
        <v>7616</v>
      </c>
    </row>
    <row r="4668" spans="1:18" ht="15.95" customHeight="1">
      <c r="A4668">
        <v>53557947</v>
      </c>
      <c r="B4668" t="s">
        <v>4448</v>
      </c>
      <c r="C4668">
        <v>31434901</v>
      </c>
      <c r="D4668" t="s">
        <v>148</v>
      </c>
      <c r="F4668" t="s">
        <v>88</v>
      </c>
      <c r="G4668">
        <v>38.8977</v>
      </c>
      <c r="H4668">
        <v>-76.996790000000004</v>
      </c>
      <c r="I4668" t="s">
        <v>21</v>
      </c>
      <c r="J4668">
        <v>149</v>
      </c>
      <c r="K4668">
        <v>3</v>
      </c>
      <c r="L4668">
        <v>27</v>
      </c>
      <c r="M4668" s="1">
        <v>44763</v>
      </c>
      <c r="N4668">
        <v>2.12</v>
      </c>
      <c r="O4668">
        <v>1</v>
      </c>
      <c r="P4668">
        <v>3</v>
      </c>
      <c r="Q4668">
        <v>26</v>
      </c>
      <c r="R4668" t="s">
        <v>7617</v>
      </c>
    </row>
    <row r="4669" spans="1:18" ht="15.95" customHeight="1">
      <c r="A4669">
        <v>53559268</v>
      </c>
      <c r="B4669" t="s">
        <v>7618</v>
      </c>
      <c r="C4669">
        <v>108115693</v>
      </c>
      <c r="D4669" t="s">
        <v>7619</v>
      </c>
      <c r="F4669" t="s">
        <v>201</v>
      </c>
      <c r="G4669">
        <v>38.887824999999999</v>
      </c>
      <c r="H4669">
        <v>-76.988899000000004</v>
      </c>
      <c r="I4669" t="s">
        <v>21</v>
      </c>
      <c r="J4669">
        <v>239</v>
      </c>
      <c r="K4669">
        <v>2</v>
      </c>
      <c r="L4669">
        <v>13</v>
      </c>
      <c r="M4669" s="1">
        <v>44857</v>
      </c>
      <c r="N4669">
        <v>1.28</v>
      </c>
      <c r="O4669">
        <v>1</v>
      </c>
      <c r="P4669">
        <v>197</v>
      </c>
      <c r="Q4669">
        <v>13</v>
      </c>
      <c r="R4669" t="s">
        <v>7620</v>
      </c>
    </row>
    <row r="4670" spans="1:18" ht="15.95" customHeight="1">
      <c r="A4670">
        <v>53559408</v>
      </c>
      <c r="B4670" t="s">
        <v>7621</v>
      </c>
      <c r="C4670" t="s">
        <v>5978</v>
      </c>
      <c r="E4670" t="s">
        <v>141</v>
      </c>
      <c r="F4670">
        <v>38.901539999999997</v>
      </c>
      <c r="G4670">
        <v>-76.979780000000005</v>
      </c>
      <c r="H4670" t="s">
        <v>21</v>
      </c>
      <c r="I4670">
        <v>118</v>
      </c>
      <c r="J4670">
        <v>3</v>
      </c>
      <c r="K4670">
        <v>12</v>
      </c>
      <c r="L4670" s="1">
        <v>44858</v>
      </c>
      <c r="M4670">
        <v>1.27</v>
      </c>
      <c r="N4670">
        <v>10</v>
      </c>
      <c r="O4670">
        <v>232</v>
      </c>
      <c r="P4670">
        <v>12</v>
      </c>
      <c r="Q4670" t="s">
        <v>101</v>
      </c>
    </row>
    <row r="4671" spans="1:18" ht="15.95" customHeight="1">
      <c r="A4671">
        <v>53570414</v>
      </c>
      <c r="B4671" t="s">
        <v>7622</v>
      </c>
      <c r="C4671">
        <v>39930655</v>
      </c>
      <c r="D4671" t="s">
        <v>1928</v>
      </c>
      <c r="F4671" t="s">
        <v>201</v>
      </c>
      <c r="G4671">
        <v>38.880600000000001</v>
      </c>
      <c r="H4671">
        <v>-76.994680000000002</v>
      </c>
      <c r="I4671" t="s">
        <v>21</v>
      </c>
      <c r="J4671">
        <v>150</v>
      </c>
      <c r="K4671">
        <v>2</v>
      </c>
      <c r="L4671" s="13">
        <v>15</v>
      </c>
      <c r="M4671" s="1">
        <v>44801</v>
      </c>
      <c r="N4671">
        <v>1.25</v>
      </c>
      <c r="O4671">
        <v>166</v>
      </c>
      <c r="P4671">
        <v>346</v>
      </c>
      <c r="Q4671">
        <v>15</v>
      </c>
      <c r="R4671" t="s">
        <v>101</v>
      </c>
    </row>
    <row r="4672" spans="1:18" ht="15.95" customHeight="1">
      <c r="A4672">
        <v>53580223</v>
      </c>
      <c r="B4672" t="s">
        <v>7623</v>
      </c>
      <c r="C4672">
        <v>107434423</v>
      </c>
      <c r="D4672" t="s">
        <v>3834</v>
      </c>
      <c r="F4672" t="s">
        <v>94</v>
      </c>
      <c r="G4672">
        <v>38.903509999999997</v>
      </c>
      <c r="H4672">
        <v>-77.048140000000004</v>
      </c>
      <c r="I4672" t="s">
        <v>21</v>
      </c>
      <c r="J4672">
        <v>166</v>
      </c>
      <c r="K4672">
        <v>32</v>
      </c>
      <c r="L4672">
        <v>1</v>
      </c>
      <c r="M4672" s="1">
        <v>44844</v>
      </c>
      <c r="N4672">
        <v>0.42</v>
      </c>
      <c r="O4672">
        <v>214</v>
      </c>
      <c r="P4672">
        <v>135</v>
      </c>
      <c r="Q4672">
        <v>1</v>
      </c>
    </row>
    <row r="4673" spans="1:18" ht="15.95" customHeight="1">
      <c r="A4673">
        <v>53580226</v>
      </c>
      <c r="B4673" t="s">
        <v>7623</v>
      </c>
      <c r="C4673">
        <v>107434423</v>
      </c>
      <c r="D4673" t="s">
        <v>3834</v>
      </c>
      <c r="F4673" t="s">
        <v>94</v>
      </c>
      <c r="G4673">
        <v>38.903509999999997</v>
      </c>
      <c r="H4673">
        <v>-77.048140000000004</v>
      </c>
      <c r="I4673" t="s">
        <v>21</v>
      </c>
      <c r="J4673">
        <v>164</v>
      </c>
      <c r="K4673">
        <v>32</v>
      </c>
      <c r="L4673">
        <v>0</v>
      </c>
      <c r="M4673" s="13"/>
      <c r="O4673">
        <v>214</v>
      </c>
      <c r="P4673">
        <v>207</v>
      </c>
      <c r="Q4673">
        <v>0</v>
      </c>
    </row>
    <row r="4674" spans="1:18" ht="15.95" customHeight="1">
      <c r="A4674">
        <v>53592119</v>
      </c>
      <c r="B4674" t="s">
        <v>7624</v>
      </c>
      <c r="C4674">
        <v>24936720</v>
      </c>
      <c r="D4674" t="s">
        <v>4720</v>
      </c>
      <c r="F4674" t="s">
        <v>122</v>
      </c>
      <c r="G4674">
        <v>38.91583</v>
      </c>
      <c r="H4674">
        <v>-77.022900000000007</v>
      </c>
      <c r="I4674" t="s">
        <v>21</v>
      </c>
      <c r="J4674">
        <v>145</v>
      </c>
      <c r="K4674">
        <v>2</v>
      </c>
      <c r="L4674" s="13">
        <v>48</v>
      </c>
      <c r="M4674" s="1">
        <v>44886</v>
      </c>
      <c r="N4674">
        <v>4.2699999999999996</v>
      </c>
      <c r="O4674">
        <v>3</v>
      </c>
      <c r="P4674">
        <v>0</v>
      </c>
      <c r="Q4674">
        <v>48</v>
      </c>
      <c r="R4674" t="s">
        <v>101</v>
      </c>
    </row>
    <row r="4675" spans="1:18" ht="15.95" customHeight="1">
      <c r="A4675">
        <v>53593057</v>
      </c>
      <c r="B4675" t="s">
        <v>7625</v>
      </c>
      <c r="C4675">
        <v>22861210</v>
      </c>
      <c r="D4675" t="s">
        <v>7626</v>
      </c>
      <c r="F4675" t="s">
        <v>853</v>
      </c>
      <c r="G4675">
        <v>38.896079999999998</v>
      </c>
      <c r="H4675">
        <v>-76.95478</v>
      </c>
      <c r="I4675" t="s">
        <v>21</v>
      </c>
      <c r="J4675">
        <v>150</v>
      </c>
      <c r="K4675">
        <v>4</v>
      </c>
      <c r="L4675">
        <v>17</v>
      </c>
      <c r="M4675" s="1">
        <v>44879</v>
      </c>
      <c r="N4675">
        <v>1.72</v>
      </c>
      <c r="O4675">
        <v>1</v>
      </c>
      <c r="P4675">
        <v>0</v>
      </c>
      <c r="Q4675">
        <v>17</v>
      </c>
      <c r="R4675" t="s">
        <v>7627</v>
      </c>
    </row>
    <row r="4676" spans="1:18" ht="15.95" customHeight="1">
      <c r="A4676">
        <v>53603351</v>
      </c>
      <c r="B4676" t="s">
        <v>7628</v>
      </c>
      <c r="C4676">
        <v>69203193</v>
      </c>
      <c r="D4676" t="s">
        <v>2676</v>
      </c>
      <c r="F4676" t="s">
        <v>63</v>
      </c>
      <c r="G4676">
        <v>38.910519999999998</v>
      </c>
      <c r="H4676">
        <v>-77.029020000000003</v>
      </c>
      <c r="I4676" t="s">
        <v>21</v>
      </c>
      <c r="J4676">
        <v>75</v>
      </c>
      <c r="K4676">
        <v>31</v>
      </c>
      <c r="L4676">
        <v>1</v>
      </c>
      <c r="M4676" s="1">
        <v>44639</v>
      </c>
      <c r="N4676">
        <v>0.11</v>
      </c>
      <c r="O4676">
        <v>34</v>
      </c>
      <c r="P4676">
        <v>333</v>
      </c>
      <c r="Q4676">
        <v>1</v>
      </c>
    </row>
    <row r="4677" spans="1:18" ht="15.95" customHeight="1">
      <c r="A4677">
        <v>53605640</v>
      </c>
      <c r="B4677" t="s">
        <v>7629</v>
      </c>
      <c r="C4677">
        <v>294545484</v>
      </c>
      <c r="D4677" t="s">
        <v>4877</v>
      </c>
      <c r="F4677" t="s">
        <v>24</v>
      </c>
      <c r="G4677">
        <v>38.865679999999998</v>
      </c>
      <c r="H4677">
        <v>-76.988579999999999</v>
      </c>
      <c r="I4677" t="s">
        <v>25</v>
      </c>
      <c r="J4677">
        <v>78</v>
      </c>
      <c r="K4677">
        <v>91</v>
      </c>
      <c r="L4677">
        <v>0</v>
      </c>
      <c r="O4677">
        <v>189</v>
      </c>
      <c r="P4677">
        <v>364</v>
      </c>
      <c r="Q4677">
        <v>0</v>
      </c>
    </row>
    <row r="4678" spans="1:18" ht="15.95" customHeight="1">
      <c r="A4678">
        <v>53625690</v>
      </c>
      <c r="B4678" t="s">
        <v>7392</v>
      </c>
      <c r="C4678">
        <v>425163807</v>
      </c>
      <c r="D4678" t="s">
        <v>1541</v>
      </c>
      <c r="F4678" t="s">
        <v>88</v>
      </c>
      <c r="G4678">
        <v>38.904710000000001</v>
      </c>
      <c r="H4678">
        <v>-76.997029999999995</v>
      </c>
      <c r="I4678" t="s">
        <v>21</v>
      </c>
      <c r="J4678">
        <v>312</v>
      </c>
      <c r="K4678">
        <v>60</v>
      </c>
      <c r="L4678">
        <v>3</v>
      </c>
      <c r="M4678" s="1">
        <v>44711</v>
      </c>
      <c r="N4678">
        <v>0.35</v>
      </c>
      <c r="O4678">
        <v>3</v>
      </c>
      <c r="P4678">
        <v>263</v>
      </c>
      <c r="Q4678">
        <v>3</v>
      </c>
    </row>
    <row r="4679" spans="1:18" ht="15.95" customHeight="1">
      <c r="A4679">
        <v>53630906</v>
      </c>
      <c r="B4679" t="s">
        <v>7393</v>
      </c>
      <c r="C4679">
        <v>15538259</v>
      </c>
      <c r="D4679" t="s">
        <v>984</v>
      </c>
      <c r="F4679" t="s">
        <v>66</v>
      </c>
      <c r="G4679">
        <v>38.930459999999997</v>
      </c>
      <c r="H4679">
        <v>-77.077979999999997</v>
      </c>
      <c r="I4679" t="s">
        <v>21</v>
      </c>
      <c r="J4679">
        <v>100</v>
      </c>
      <c r="K4679">
        <v>31</v>
      </c>
      <c r="L4679">
        <v>1</v>
      </c>
      <c r="M4679" s="1">
        <v>44562</v>
      </c>
      <c r="N4679">
        <v>0.08</v>
      </c>
      <c r="O4679">
        <v>3</v>
      </c>
      <c r="P4679">
        <v>163</v>
      </c>
      <c r="Q4679">
        <v>1</v>
      </c>
    </row>
    <row r="4680" spans="1:18" ht="15.95" customHeight="1">
      <c r="A4680">
        <v>53636647</v>
      </c>
      <c r="B4680" t="s">
        <v>7394</v>
      </c>
      <c r="C4680">
        <v>107434423</v>
      </c>
      <c r="D4680" t="s">
        <v>3834</v>
      </c>
      <c r="F4680" t="s">
        <v>43</v>
      </c>
      <c r="G4680">
        <v>38.903440099999997</v>
      </c>
      <c r="H4680">
        <v>-77.015986100000006</v>
      </c>
      <c r="I4680" t="s">
        <v>21</v>
      </c>
      <c r="J4680">
        <v>136</v>
      </c>
      <c r="K4680">
        <v>32</v>
      </c>
      <c r="L4680">
        <v>1</v>
      </c>
      <c r="M4680" s="1">
        <v>44885</v>
      </c>
      <c r="N4680">
        <v>1</v>
      </c>
      <c r="O4680">
        <v>214</v>
      </c>
      <c r="P4680">
        <v>225</v>
      </c>
      <c r="Q4680">
        <v>1</v>
      </c>
    </row>
    <row r="4681" spans="1:18" ht="15.95" customHeight="1">
      <c r="A4681">
        <v>53639195</v>
      </c>
      <c r="B4681" t="s">
        <v>7395</v>
      </c>
      <c r="C4681">
        <v>14078959</v>
      </c>
      <c r="D4681" t="s">
        <v>1037</v>
      </c>
      <c r="F4681" t="s">
        <v>88</v>
      </c>
      <c r="G4681">
        <v>38.89846</v>
      </c>
      <c r="H4681">
        <v>-76.983999999999995</v>
      </c>
      <c r="I4681" t="s">
        <v>25</v>
      </c>
      <c r="J4681">
        <v>188</v>
      </c>
      <c r="K4681">
        <v>31</v>
      </c>
      <c r="L4681">
        <v>1</v>
      </c>
      <c r="M4681" s="1">
        <v>44577</v>
      </c>
      <c r="N4681">
        <v>0.09</v>
      </c>
      <c r="O4681">
        <v>1</v>
      </c>
      <c r="P4681">
        <v>0</v>
      </c>
      <c r="Q4681">
        <v>1</v>
      </c>
    </row>
    <row r="4682" spans="1:18" ht="15.95" customHeight="1">
      <c r="A4682">
        <v>53640373</v>
      </c>
      <c r="B4682" t="s">
        <v>7396</v>
      </c>
      <c r="C4682">
        <v>183421640</v>
      </c>
      <c r="D4682" t="s">
        <v>4062</v>
      </c>
      <c r="F4682" t="s">
        <v>418</v>
      </c>
      <c r="G4682">
        <v>38.889879999999998</v>
      </c>
      <c r="H4682">
        <v>-76.935760000000002</v>
      </c>
      <c r="I4682" t="s">
        <v>21</v>
      </c>
      <c r="J4682">
        <v>60</v>
      </c>
      <c r="K4682">
        <v>3</v>
      </c>
      <c r="L4682">
        <v>2</v>
      </c>
      <c r="M4682" s="1">
        <v>44851</v>
      </c>
      <c r="N4682">
        <v>0.6</v>
      </c>
      <c r="O4682">
        <v>2</v>
      </c>
      <c r="P4682">
        <v>268</v>
      </c>
      <c r="Q4682">
        <v>2</v>
      </c>
      <c r="R4682" t="s">
        <v>6774</v>
      </c>
    </row>
    <row r="4683" spans="1:18" ht="15.95" customHeight="1">
      <c r="A4683">
        <v>53644733</v>
      </c>
      <c r="B4683" t="s">
        <v>7397</v>
      </c>
      <c r="C4683">
        <v>17633</v>
      </c>
      <c r="D4683" t="s">
        <v>53</v>
      </c>
      <c r="F4683" t="s">
        <v>34</v>
      </c>
      <c r="G4683">
        <v>38.939011000000001</v>
      </c>
      <c r="H4683">
        <v>-77.044257999999999</v>
      </c>
      <c r="I4683" t="s">
        <v>21</v>
      </c>
      <c r="J4683">
        <v>666</v>
      </c>
      <c r="K4683">
        <v>31</v>
      </c>
      <c r="L4683">
        <v>0</v>
      </c>
      <c r="M4683" s="13"/>
      <c r="O4683">
        <v>37</v>
      </c>
      <c r="P4683">
        <v>157</v>
      </c>
      <c r="Q4683">
        <v>0</v>
      </c>
    </row>
    <row r="4684" spans="1:18" ht="15.95" customHeight="1">
      <c r="A4684">
        <v>53645359</v>
      </c>
      <c r="B4684" t="s">
        <v>7398</v>
      </c>
      <c r="C4684">
        <v>219493221</v>
      </c>
      <c r="D4684" t="s">
        <v>4318</v>
      </c>
      <c r="F4684" t="s">
        <v>1233</v>
      </c>
      <c r="G4684">
        <v>38.876019999999997</v>
      </c>
      <c r="H4684">
        <v>-76.993979999999993</v>
      </c>
      <c r="I4684" t="s">
        <v>21</v>
      </c>
      <c r="J4684">
        <v>92</v>
      </c>
      <c r="K4684">
        <v>2</v>
      </c>
      <c r="L4684">
        <v>60</v>
      </c>
      <c r="M4684" s="1">
        <v>44897</v>
      </c>
      <c r="N4684">
        <v>4.9000000000000004</v>
      </c>
      <c r="O4684">
        <v>38</v>
      </c>
      <c r="P4684">
        <v>324</v>
      </c>
      <c r="Q4684">
        <v>59</v>
      </c>
      <c r="R4684" t="s">
        <v>101</v>
      </c>
    </row>
    <row r="4685" spans="1:18" ht="15.95" customHeight="1">
      <c r="A4685">
        <v>53645649</v>
      </c>
      <c r="B4685" t="s">
        <v>7399</v>
      </c>
      <c r="C4685">
        <v>219493221</v>
      </c>
      <c r="D4685" t="s">
        <v>4318</v>
      </c>
      <c r="F4685" t="s">
        <v>1233</v>
      </c>
      <c r="G4685">
        <v>38.876420000000003</v>
      </c>
      <c r="H4685">
        <v>-76.995620000000002</v>
      </c>
      <c r="I4685" t="s">
        <v>21</v>
      </c>
      <c r="J4685">
        <v>112</v>
      </c>
      <c r="K4685">
        <v>2</v>
      </c>
      <c r="L4685">
        <v>5</v>
      </c>
      <c r="M4685" s="1">
        <v>44859</v>
      </c>
      <c r="N4685">
        <v>0.5</v>
      </c>
      <c r="O4685">
        <v>38</v>
      </c>
      <c r="P4685">
        <v>200</v>
      </c>
      <c r="Q4685">
        <v>5</v>
      </c>
      <c r="R4685" t="s">
        <v>101</v>
      </c>
    </row>
    <row r="4686" spans="1:18" ht="15.95" customHeight="1">
      <c r="A4686">
        <v>53645927</v>
      </c>
      <c r="B4686" t="s">
        <v>7400</v>
      </c>
      <c r="C4686">
        <v>219493221</v>
      </c>
      <c r="D4686" t="s">
        <v>4318</v>
      </c>
      <c r="F4686" t="s">
        <v>1233</v>
      </c>
      <c r="G4686">
        <v>38.876339999999999</v>
      </c>
      <c r="H4686">
        <v>-76.993840000000006</v>
      </c>
      <c r="I4686" t="s">
        <v>21</v>
      </c>
      <c r="J4686">
        <v>142</v>
      </c>
      <c r="K4686">
        <v>2</v>
      </c>
      <c r="L4686">
        <v>139</v>
      </c>
      <c r="M4686" s="1">
        <v>44892</v>
      </c>
      <c r="N4686">
        <v>11.58</v>
      </c>
      <c r="O4686">
        <v>38</v>
      </c>
      <c r="P4686">
        <v>360</v>
      </c>
      <c r="Q4686">
        <v>139</v>
      </c>
      <c r="R4686" t="s">
        <v>101</v>
      </c>
    </row>
    <row r="4687" spans="1:18" ht="15.95" customHeight="1">
      <c r="A4687">
        <v>53645937</v>
      </c>
      <c r="B4687" t="s">
        <v>7401</v>
      </c>
      <c r="C4687">
        <v>219493221</v>
      </c>
      <c r="D4687" t="s">
        <v>4318</v>
      </c>
      <c r="F4687" t="s">
        <v>1233</v>
      </c>
      <c r="G4687">
        <v>38.87782</v>
      </c>
      <c r="H4687">
        <v>-76.995459999999994</v>
      </c>
      <c r="I4687" t="s">
        <v>21</v>
      </c>
      <c r="J4687">
        <v>140</v>
      </c>
      <c r="K4687">
        <v>2</v>
      </c>
      <c r="L4687">
        <v>13</v>
      </c>
      <c r="M4687" s="1">
        <v>44845</v>
      </c>
      <c r="N4687">
        <v>1.1299999999999999</v>
      </c>
      <c r="O4687">
        <v>38</v>
      </c>
      <c r="P4687">
        <v>323</v>
      </c>
      <c r="Q4687">
        <v>13</v>
      </c>
      <c r="R4687" t="s">
        <v>101</v>
      </c>
    </row>
    <row r="4688" spans="1:18" ht="15.95" customHeight="1">
      <c r="A4688">
        <v>53646246</v>
      </c>
      <c r="B4688" t="s">
        <v>7402</v>
      </c>
      <c r="C4688">
        <v>219493221</v>
      </c>
      <c r="D4688" t="s">
        <v>4318</v>
      </c>
      <c r="F4688" t="s">
        <v>1233</v>
      </c>
      <c r="G4688">
        <v>38.876139999999999</v>
      </c>
      <c r="H4688">
        <v>-76.993560000000002</v>
      </c>
      <c r="I4688" t="s">
        <v>21</v>
      </c>
      <c r="J4688">
        <v>266</v>
      </c>
      <c r="K4688">
        <v>2</v>
      </c>
      <c r="L4688">
        <v>0</v>
      </c>
      <c r="M4688" s="13"/>
      <c r="O4688">
        <v>38</v>
      </c>
      <c r="P4688">
        <v>339</v>
      </c>
      <c r="Q4688">
        <v>0</v>
      </c>
      <c r="R4688" t="s">
        <v>101</v>
      </c>
    </row>
    <row r="4689" spans="1:18" ht="15.95" customHeight="1">
      <c r="A4689">
        <v>53646363</v>
      </c>
      <c r="B4689" t="s">
        <v>7403</v>
      </c>
      <c r="C4689">
        <v>219493221</v>
      </c>
      <c r="D4689" t="s">
        <v>4318</v>
      </c>
      <c r="F4689" t="s">
        <v>1233</v>
      </c>
      <c r="G4689">
        <v>38.877519999999997</v>
      </c>
      <c r="H4689">
        <v>-76.994209999999995</v>
      </c>
      <c r="I4689" t="s">
        <v>21</v>
      </c>
      <c r="J4689">
        <v>143</v>
      </c>
      <c r="K4689">
        <v>2</v>
      </c>
      <c r="L4689">
        <v>18</v>
      </c>
      <c r="M4689" s="1">
        <v>44758</v>
      </c>
      <c r="N4689">
        <v>1.52</v>
      </c>
      <c r="O4689">
        <v>38</v>
      </c>
      <c r="P4689">
        <v>357</v>
      </c>
      <c r="Q4689">
        <v>18</v>
      </c>
      <c r="R4689" t="s">
        <v>101</v>
      </c>
    </row>
    <row r="4690" spans="1:18" ht="15.95" customHeight="1">
      <c r="A4690">
        <v>53646649</v>
      </c>
      <c r="B4690" t="s">
        <v>7947</v>
      </c>
      <c r="C4690">
        <v>219493221</v>
      </c>
      <c r="D4690" t="s">
        <v>4318</v>
      </c>
      <c r="F4690" t="s">
        <v>1233</v>
      </c>
      <c r="G4690">
        <v>38.877270000000003</v>
      </c>
      <c r="H4690">
        <v>-76.995739999999998</v>
      </c>
      <c r="I4690" t="s">
        <v>21</v>
      </c>
      <c r="J4690">
        <v>153</v>
      </c>
      <c r="K4690">
        <v>2</v>
      </c>
      <c r="L4690">
        <v>21</v>
      </c>
      <c r="M4690" s="1">
        <v>44860</v>
      </c>
      <c r="N4690">
        <v>1.83</v>
      </c>
      <c r="O4690">
        <v>38</v>
      </c>
      <c r="P4690">
        <v>357</v>
      </c>
      <c r="Q4690">
        <v>21</v>
      </c>
      <c r="R4690" t="s">
        <v>101</v>
      </c>
    </row>
    <row r="4691" spans="1:18" ht="15.95" customHeight="1">
      <c r="A4691">
        <v>53647113</v>
      </c>
      <c r="B4691" t="s">
        <v>7948</v>
      </c>
      <c r="C4691">
        <v>219493221</v>
      </c>
      <c r="D4691" t="s">
        <v>4318</v>
      </c>
      <c r="F4691" t="s">
        <v>1233</v>
      </c>
      <c r="G4691">
        <v>38.876530000000002</v>
      </c>
      <c r="H4691">
        <v>-76.994879999999995</v>
      </c>
      <c r="I4691" t="s">
        <v>21</v>
      </c>
      <c r="J4691">
        <v>208</v>
      </c>
      <c r="K4691">
        <v>31</v>
      </c>
      <c r="L4691">
        <v>216</v>
      </c>
      <c r="M4691" s="1">
        <v>44896</v>
      </c>
      <c r="N4691">
        <v>17.66</v>
      </c>
      <c r="O4691">
        <v>38</v>
      </c>
      <c r="P4691">
        <v>365</v>
      </c>
      <c r="Q4691">
        <v>215</v>
      </c>
      <c r="R4691" t="s">
        <v>101</v>
      </c>
    </row>
    <row r="4692" spans="1:18" ht="15.95" customHeight="1">
      <c r="A4692">
        <v>53647490</v>
      </c>
      <c r="B4692" t="s">
        <v>7949</v>
      </c>
      <c r="C4692">
        <v>73560272</v>
      </c>
      <c r="D4692" t="s">
        <v>7950</v>
      </c>
      <c r="F4692" t="s">
        <v>63</v>
      </c>
      <c r="G4692">
        <v>38.913400000000003</v>
      </c>
      <c r="H4692">
        <v>-77.025729999999996</v>
      </c>
      <c r="I4692" t="s">
        <v>25</v>
      </c>
      <c r="J4692">
        <v>98</v>
      </c>
      <c r="K4692">
        <v>31</v>
      </c>
      <c r="L4692">
        <v>33</v>
      </c>
      <c r="M4692" s="1">
        <v>44784</v>
      </c>
      <c r="N4692">
        <v>3.26</v>
      </c>
      <c r="O4692">
        <v>1</v>
      </c>
      <c r="P4692">
        <v>364</v>
      </c>
      <c r="Q4692">
        <v>33</v>
      </c>
    </row>
    <row r="4693" spans="1:18" ht="15.95" customHeight="1">
      <c r="A4693">
        <v>53648674</v>
      </c>
      <c r="B4693" t="s">
        <v>7951</v>
      </c>
      <c r="C4693" t="s">
        <v>7952</v>
      </c>
      <c r="D4693" t="s">
        <v>7953</v>
      </c>
      <c r="E4693">
        <v>38.925069999999998</v>
      </c>
      <c r="F4693">
        <v>-77.03698</v>
      </c>
      <c r="G4693" t="s">
        <v>21</v>
      </c>
      <c r="H4693">
        <v>164</v>
      </c>
      <c r="I4693">
        <v>3</v>
      </c>
      <c r="J4693">
        <v>32</v>
      </c>
      <c r="K4693" s="1">
        <v>44900</v>
      </c>
      <c r="L4693">
        <v>2.83</v>
      </c>
      <c r="M4693" s="13">
        <v>1</v>
      </c>
      <c r="N4693">
        <v>126</v>
      </c>
      <c r="O4693">
        <v>32</v>
      </c>
      <c r="P4693" t="s">
        <v>7954</v>
      </c>
    </row>
    <row r="4694" spans="1:18" ht="15.95" customHeight="1">
      <c r="A4694">
        <v>53650503</v>
      </c>
      <c r="B4694" t="s">
        <v>7955</v>
      </c>
      <c r="C4694">
        <v>430297861</v>
      </c>
      <c r="D4694" t="s">
        <v>7367</v>
      </c>
      <c r="F4694" t="s">
        <v>141</v>
      </c>
      <c r="G4694">
        <v>38.901519999999998</v>
      </c>
      <c r="H4694">
        <v>-76.981899999999996</v>
      </c>
      <c r="I4694" t="s">
        <v>21</v>
      </c>
      <c r="J4694">
        <v>86</v>
      </c>
      <c r="K4694">
        <v>2</v>
      </c>
      <c r="L4694">
        <v>58</v>
      </c>
      <c r="M4694" s="1">
        <v>44902</v>
      </c>
      <c r="N4694">
        <v>4.63</v>
      </c>
      <c r="O4694">
        <v>4</v>
      </c>
      <c r="P4694">
        <v>252</v>
      </c>
      <c r="Q4694">
        <v>55</v>
      </c>
      <c r="R4694" t="s">
        <v>101</v>
      </c>
    </row>
    <row r="4695" spans="1:18" ht="15.95" customHeight="1">
      <c r="A4695">
        <v>53654540</v>
      </c>
      <c r="B4695" t="s">
        <v>7956</v>
      </c>
      <c r="C4695">
        <v>437660791</v>
      </c>
      <c r="D4695" t="s">
        <v>4950</v>
      </c>
      <c r="F4695" t="s">
        <v>34</v>
      </c>
      <c r="G4695">
        <v>38.951610000000002</v>
      </c>
      <c r="H4695">
        <v>-77.017189999999999</v>
      </c>
      <c r="I4695" t="s">
        <v>25</v>
      </c>
      <c r="J4695">
        <v>45</v>
      </c>
      <c r="K4695">
        <v>1</v>
      </c>
      <c r="L4695">
        <v>24</v>
      </c>
      <c r="M4695" s="1">
        <v>44859</v>
      </c>
      <c r="N4695">
        <v>1.93</v>
      </c>
      <c r="O4695">
        <v>19</v>
      </c>
      <c r="P4695">
        <v>365</v>
      </c>
      <c r="Q4695">
        <v>23</v>
      </c>
      <c r="R4695" t="s">
        <v>101</v>
      </c>
    </row>
    <row r="4696" spans="1:18" ht="15.95" customHeight="1">
      <c r="A4696">
        <v>53657060</v>
      </c>
      <c r="B4696" t="s">
        <v>7957</v>
      </c>
      <c r="C4696">
        <v>25416348</v>
      </c>
      <c r="D4696" t="s">
        <v>7958</v>
      </c>
      <c r="F4696" t="s">
        <v>201</v>
      </c>
      <c r="G4696">
        <v>38.885159999999999</v>
      </c>
      <c r="H4696">
        <v>-76.98921</v>
      </c>
      <c r="I4696" t="s">
        <v>21</v>
      </c>
      <c r="J4696">
        <v>104</v>
      </c>
      <c r="K4696">
        <v>2</v>
      </c>
      <c r="L4696">
        <v>73</v>
      </c>
      <c r="M4696" s="1">
        <v>44914</v>
      </c>
      <c r="N4696">
        <v>6.76</v>
      </c>
      <c r="O4696">
        <v>1</v>
      </c>
      <c r="P4696">
        <v>226</v>
      </c>
      <c r="Q4696">
        <v>73</v>
      </c>
      <c r="R4696" t="s">
        <v>7959</v>
      </c>
    </row>
    <row r="4697" spans="1:18" ht="15.95" customHeight="1">
      <c r="A4697">
        <v>53659699</v>
      </c>
      <c r="B4697" t="s">
        <v>7960</v>
      </c>
      <c r="C4697">
        <v>409137827</v>
      </c>
      <c r="D4697" t="s">
        <v>5294</v>
      </c>
      <c r="F4697" t="s">
        <v>745</v>
      </c>
      <c r="G4697">
        <v>38.970320000000001</v>
      </c>
      <c r="H4697">
        <v>-77.073440000000005</v>
      </c>
      <c r="I4697" t="s">
        <v>21</v>
      </c>
      <c r="J4697">
        <v>295</v>
      </c>
      <c r="K4697">
        <v>3</v>
      </c>
      <c r="L4697">
        <v>32</v>
      </c>
      <c r="M4697" s="1">
        <v>44892</v>
      </c>
      <c r="N4697">
        <v>2.87</v>
      </c>
      <c r="O4697">
        <v>4</v>
      </c>
      <c r="P4697">
        <v>321</v>
      </c>
      <c r="Q4697">
        <v>32</v>
      </c>
      <c r="R4697" t="s">
        <v>6901</v>
      </c>
    </row>
    <row r="4698" spans="1:18" ht="15.95" customHeight="1">
      <c r="A4698">
        <v>53665442</v>
      </c>
      <c r="B4698" t="s">
        <v>7961</v>
      </c>
      <c r="C4698">
        <v>430297861</v>
      </c>
      <c r="D4698" t="s">
        <v>7367</v>
      </c>
      <c r="F4698" t="s">
        <v>141</v>
      </c>
      <c r="G4698">
        <v>38.901620000000001</v>
      </c>
      <c r="H4698">
        <v>-76.982349999999997</v>
      </c>
      <c r="I4698" t="s">
        <v>21</v>
      </c>
      <c r="J4698">
        <v>92</v>
      </c>
      <c r="K4698">
        <v>31</v>
      </c>
      <c r="L4698">
        <v>61</v>
      </c>
      <c r="M4698" s="1">
        <v>44900</v>
      </c>
      <c r="N4698">
        <v>4.87</v>
      </c>
      <c r="O4698">
        <v>4</v>
      </c>
      <c r="P4698">
        <v>250</v>
      </c>
      <c r="Q4698">
        <v>60</v>
      </c>
      <c r="R4698" t="s">
        <v>101</v>
      </c>
    </row>
    <row r="4699" spans="1:18" ht="15.95" customHeight="1">
      <c r="A4699">
        <v>53665558</v>
      </c>
      <c r="B4699" t="s">
        <v>7962</v>
      </c>
      <c r="C4699">
        <v>430297861</v>
      </c>
      <c r="D4699" t="s">
        <v>7367</v>
      </c>
      <c r="F4699" t="s">
        <v>141</v>
      </c>
      <c r="G4699">
        <v>38.901110000000003</v>
      </c>
      <c r="H4699">
        <v>-76.983509999999995</v>
      </c>
      <c r="I4699" t="s">
        <v>21</v>
      </c>
      <c r="J4699">
        <v>83</v>
      </c>
      <c r="K4699">
        <v>2</v>
      </c>
      <c r="L4699">
        <v>51</v>
      </c>
      <c r="M4699" s="1">
        <v>44907</v>
      </c>
      <c r="N4699">
        <v>4.08</v>
      </c>
      <c r="O4699">
        <v>4</v>
      </c>
      <c r="P4699">
        <v>255</v>
      </c>
      <c r="Q4699">
        <v>49</v>
      </c>
      <c r="R4699" t="s">
        <v>101</v>
      </c>
    </row>
    <row r="4700" spans="1:18" ht="15.95" customHeight="1">
      <c r="A4700">
        <v>53665983</v>
      </c>
      <c r="B4700" t="s">
        <v>7963</v>
      </c>
      <c r="C4700">
        <v>297174078</v>
      </c>
      <c r="D4700" t="s">
        <v>2001</v>
      </c>
      <c r="F4700" t="s">
        <v>70</v>
      </c>
      <c r="G4700">
        <v>38.929020000000001</v>
      </c>
      <c r="H4700">
        <v>-77.020743999999993</v>
      </c>
      <c r="I4700" t="s">
        <v>21</v>
      </c>
      <c r="J4700">
        <v>100</v>
      </c>
      <c r="K4700">
        <v>3</v>
      </c>
      <c r="L4700">
        <v>4</v>
      </c>
      <c r="M4700" s="1">
        <v>44848</v>
      </c>
      <c r="N4700">
        <v>0.4</v>
      </c>
      <c r="O4700">
        <v>2</v>
      </c>
      <c r="P4700">
        <v>239</v>
      </c>
      <c r="Q4700">
        <v>4</v>
      </c>
      <c r="R4700" t="s">
        <v>7964</v>
      </c>
    </row>
    <row r="4701" spans="1:18" ht="15.95" customHeight="1">
      <c r="A4701">
        <v>53683540</v>
      </c>
      <c r="B4701" t="s">
        <v>7965</v>
      </c>
      <c r="C4701">
        <v>46630199</v>
      </c>
      <c r="D4701" t="s">
        <v>992</v>
      </c>
      <c r="F4701" t="s">
        <v>70</v>
      </c>
      <c r="G4701">
        <v>38.93235</v>
      </c>
      <c r="H4701">
        <v>-77.025289999999998</v>
      </c>
      <c r="I4701" t="s">
        <v>21</v>
      </c>
      <c r="J4701">
        <v>312</v>
      </c>
      <c r="K4701">
        <v>31</v>
      </c>
      <c r="L4701">
        <v>4</v>
      </c>
      <c r="M4701" s="1">
        <v>44658</v>
      </c>
      <c r="N4701">
        <v>0.33</v>
      </c>
      <c r="O4701">
        <v>89</v>
      </c>
      <c r="P4701">
        <v>0</v>
      </c>
      <c r="Q4701">
        <v>4</v>
      </c>
    </row>
    <row r="4702" spans="1:18" ht="15.95" customHeight="1">
      <c r="A4702">
        <v>53699244</v>
      </c>
      <c r="B4702" t="s">
        <v>7966</v>
      </c>
      <c r="C4702">
        <v>5300839</v>
      </c>
      <c r="D4702" t="s">
        <v>7967</v>
      </c>
      <c r="F4702" t="s">
        <v>162</v>
      </c>
      <c r="G4702">
        <v>38.831389999999999</v>
      </c>
      <c r="H4702">
        <v>-77.011259999999993</v>
      </c>
      <c r="I4702" t="s">
        <v>21</v>
      </c>
      <c r="J4702">
        <v>80</v>
      </c>
      <c r="K4702">
        <v>1</v>
      </c>
      <c r="L4702">
        <v>88</v>
      </c>
      <c r="M4702" s="1">
        <v>44901</v>
      </c>
      <c r="N4702">
        <v>7.54</v>
      </c>
      <c r="O4702">
        <v>1</v>
      </c>
      <c r="P4702">
        <v>320</v>
      </c>
      <c r="Q4702">
        <v>88</v>
      </c>
      <c r="R4702" s="2" t="s">
        <v>7968</v>
      </c>
    </row>
    <row r="4703" spans="1:18" ht="15.95" customHeight="1">
      <c r="A4703">
        <v>53702742</v>
      </c>
      <c r="B4703" t="s">
        <v>7969</v>
      </c>
      <c r="C4703">
        <v>32753903</v>
      </c>
      <c r="D4703" t="s">
        <v>1152</v>
      </c>
      <c r="F4703" t="s">
        <v>20</v>
      </c>
      <c r="G4703">
        <v>38.964109999999998</v>
      </c>
      <c r="H4703">
        <v>-77.032939999999996</v>
      </c>
      <c r="I4703" t="s">
        <v>25</v>
      </c>
      <c r="J4703">
        <v>21</v>
      </c>
      <c r="K4703">
        <v>31</v>
      </c>
      <c r="L4703">
        <v>4</v>
      </c>
      <c r="M4703" s="1">
        <v>44579</v>
      </c>
      <c r="N4703">
        <v>0.34</v>
      </c>
      <c r="O4703">
        <v>1</v>
      </c>
      <c r="P4703">
        <v>82</v>
      </c>
      <c r="Q4703">
        <v>4</v>
      </c>
    </row>
    <row r="4704" spans="1:18" ht="15.95" customHeight="1">
      <c r="A4704">
        <v>53706076</v>
      </c>
      <c r="B4704" t="s">
        <v>7970</v>
      </c>
      <c r="C4704">
        <v>1191691</v>
      </c>
      <c r="D4704" t="s">
        <v>4346</v>
      </c>
      <c r="F4704" t="s">
        <v>34</v>
      </c>
      <c r="G4704">
        <v>38.940840000000001</v>
      </c>
      <c r="H4704">
        <v>-77.01782</v>
      </c>
      <c r="I4704" t="s">
        <v>21</v>
      </c>
      <c r="J4704">
        <v>112</v>
      </c>
      <c r="K4704">
        <v>3</v>
      </c>
      <c r="L4704">
        <v>54</v>
      </c>
      <c r="M4704" s="1">
        <v>44911</v>
      </c>
      <c r="N4704">
        <v>4.62</v>
      </c>
      <c r="O4704">
        <v>1</v>
      </c>
      <c r="P4704">
        <v>25</v>
      </c>
      <c r="Q4704">
        <v>54</v>
      </c>
      <c r="R4704" t="s">
        <v>7971</v>
      </c>
    </row>
    <row r="4705" spans="1:18" ht="15.95" customHeight="1">
      <c r="A4705">
        <v>53709148</v>
      </c>
      <c r="B4705" t="s">
        <v>7972</v>
      </c>
      <c r="C4705">
        <v>153827050</v>
      </c>
      <c r="D4705" t="s">
        <v>7973</v>
      </c>
      <c r="F4705" t="s">
        <v>418</v>
      </c>
      <c r="G4705">
        <v>38.878309999999999</v>
      </c>
      <c r="H4705">
        <v>-76.941509999999994</v>
      </c>
      <c r="I4705" t="s">
        <v>21</v>
      </c>
      <c r="J4705">
        <v>59</v>
      </c>
      <c r="K4705">
        <v>1</v>
      </c>
      <c r="L4705">
        <v>75</v>
      </c>
      <c r="M4705" s="1">
        <v>44901</v>
      </c>
      <c r="N4705">
        <v>7.01</v>
      </c>
      <c r="O4705">
        <v>1</v>
      </c>
      <c r="P4705">
        <v>147</v>
      </c>
      <c r="Q4705">
        <v>75</v>
      </c>
      <c r="R4705" t="s">
        <v>7974</v>
      </c>
    </row>
    <row r="4706" spans="1:18" ht="15.95" customHeight="1">
      <c r="A4706">
        <v>53709155</v>
      </c>
      <c r="B4706" t="s">
        <v>7975</v>
      </c>
      <c r="C4706">
        <v>35990837</v>
      </c>
      <c r="D4706" t="s">
        <v>4471</v>
      </c>
      <c r="F4706" t="s">
        <v>418</v>
      </c>
      <c r="G4706">
        <v>38.888089999999998</v>
      </c>
      <c r="H4706">
        <v>-76.922880000000006</v>
      </c>
      <c r="I4706" t="s">
        <v>21</v>
      </c>
      <c r="J4706">
        <v>5000</v>
      </c>
      <c r="K4706">
        <v>2</v>
      </c>
      <c r="L4706">
        <v>0</v>
      </c>
      <c r="M4706" s="13"/>
      <c r="O4706">
        <v>2</v>
      </c>
      <c r="P4706">
        <v>365</v>
      </c>
      <c r="Q4706">
        <v>0</v>
      </c>
      <c r="R4706" s="2" t="s">
        <v>4472</v>
      </c>
    </row>
    <row r="4707" spans="1:18" ht="15.95" customHeight="1">
      <c r="A4707">
        <v>53712530</v>
      </c>
      <c r="B4707" t="s">
        <v>7976</v>
      </c>
      <c r="C4707">
        <v>107434423</v>
      </c>
      <c r="D4707" t="s">
        <v>3834</v>
      </c>
      <c r="F4707" t="s">
        <v>43</v>
      </c>
      <c r="G4707">
        <v>38.904125399999998</v>
      </c>
      <c r="H4707">
        <v>-77.016536700000003</v>
      </c>
      <c r="I4707" t="s">
        <v>21</v>
      </c>
      <c r="J4707">
        <v>133</v>
      </c>
      <c r="K4707">
        <v>32</v>
      </c>
      <c r="L4707">
        <v>0</v>
      </c>
      <c r="M4707" s="13"/>
      <c r="O4707">
        <v>214</v>
      </c>
      <c r="P4707">
        <v>201</v>
      </c>
      <c r="Q4707">
        <v>0</v>
      </c>
      <c r="R4707" s="13"/>
    </row>
    <row r="4708" spans="1:18" ht="15.95" customHeight="1">
      <c r="A4708">
        <v>53737653</v>
      </c>
      <c r="B4708" t="s">
        <v>7977</v>
      </c>
      <c r="C4708">
        <v>42417831</v>
      </c>
      <c r="D4708" t="s">
        <v>1097</v>
      </c>
      <c r="F4708" t="s">
        <v>418</v>
      </c>
      <c r="G4708">
        <v>38.889719999999997</v>
      </c>
      <c r="H4708">
        <v>-76.923730000000006</v>
      </c>
      <c r="I4708" t="s">
        <v>25</v>
      </c>
      <c r="J4708">
        <v>65</v>
      </c>
      <c r="K4708">
        <v>2</v>
      </c>
      <c r="L4708">
        <v>2</v>
      </c>
      <c r="M4708" s="1">
        <v>44726</v>
      </c>
      <c r="N4708">
        <v>0.31</v>
      </c>
      <c r="O4708">
        <v>1</v>
      </c>
      <c r="P4708">
        <v>89</v>
      </c>
      <c r="Q4708">
        <v>2</v>
      </c>
      <c r="R4708" s="2" t="s">
        <v>7978</v>
      </c>
    </row>
    <row r="4709" spans="1:18" ht="15.95" customHeight="1">
      <c r="A4709">
        <v>53739232</v>
      </c>
      <c r="B4709" t="s">
        <v>7979</v>
      </c>
      <c r="C4709">
        <v>33836600</v>
      </c>
      <c r="D4709" t="s">
        <v>6748</v>
      </c>
      <c r="F4709" t="s">
        <v>135</v>
      </c>
      <c r="G4709">
        <v>38.86392</v>
      </c>
      <c r="H4709">
        <v>-77.012919999999994</v>
      </c>
      <c r="I4709" t="s">
        <v>21</v>
      </c>
      <c r="J4709">
        <v>150</v>
      </c>
      <c r="K4709">
        <v>31</v>
      </c>
      <c r="L4709">
        <v>29</v>
      </c>
      <c r="M4709" s="1">
        <v>44666</v>
      </c>
      <c r="N4709">
        <v>2.31</v>
      </c>
      <c r="O4709">
        <v>1</v>
      </c>
      <c r="P4709">
        <v>90</v>
      </c>
      <c r="Q4709">
        <v>25</v>
      </c>
    </row>
    <row r="4710" spans="1:18" ht="15.95" customHeight="1">
      <c r="A4710">
        <v>53740606</v>
      </c>
      <c r="B4710" t="s">
        <v>7980</v>
      </c>
      <c r="C4710">
        <v>65541344</v>
      </c>
      <c r="D4710" t="s">
        <v>7981</v>
      </c>
      <c r="F4710" t="s">
        <v>20</v>
      </c>
      <c r="G4710">
        <v>38.972070000000002</v>
      </c>
      <c r="H4710">
        <v>-77.027780000000007</v>
      </c>
      <c r="I4710" t="s">
        <v>25</v>
      </c>
      <c r="J4710">
        <v>99</v>
      </c>
      <c r="K4710">
        <v>31</v>
      </c>
      <c r="L4710">
        <v>0</v>
      </c>
      <c r="O4710">
        <v>1</v>
      </c>
      <c r="P4710">
        <v>0</v>
      </c>
      <c r="Q4710">
        <v>0</v>
      </c>
    </row>
    <row r="4711" spans="1:18" ht="15.95" customHeight="1">
      <c r="A4711">
        <v>53741239</v>
      </c>
      <c r="B4711" t="s">
        <v>7982</v>
      </c>
      <c r="C4711">
        <v>9315090</v>
      </c>
      <c r="D4711" t="s">
        <v>2682</v>
      </c>
      <c r="F4711" t="s">
        <v>94</v>
      </c>
      <c r="G4711">
        <v>38.916110000000003</v>
      </c>
      <c r="H4711">
        <v>-77.039950000000005</v>
      </c>
      <c r="I4711" t="s">
        <v>21</v>
      </c>
      <c r="J4711">
        <v>280</v>
      </c>
      <c r="K4711">
        <v>1</v>
      </c>
      <c r="L4711">
        <v>31</v>
      </c>
      <c r="M4711" s="1">
        <v>44881</v>
      </c>
      <c r="N4711">
        <v>2.5299999999999998</v>
      </c>
      <c r="O4711">
        <v>1</v>
      </c>
      <c r="P4711">
        <v>315</v>
      </c>
      <c r="Q4711">
        <v>30</v>
      </c>
      <c r="R4711" s="2" t="s">
        <v>7983</v>
      </c>
    </row>
    <row r="4712" spans="1:18" ht="15.95" customHeight="1">
      <c r="A4712">
        <v>53742666</v>
      </c>
      <c r="B4712" t="s">
        <v>7984</v>
      </c>
      <c r="C4712">
        <v>3746732</v>
      </c>
      <c r="D4712" t="s">
        <v>3158</v>
      </c>
      <c r="F4712" t="s">
        <v>862</v>
      </c>
      <c r="G4712">
        <v>38.942239999999998</v>
      </c>
      <c r="H4712">
        <v>-77.061539999999994</v>
      </c>
      <c r="I4712" t="s">
        <v>21</v>
      </c>
      <c r="J4712">
        <v>102</v>
      </c>
      <c r="K4712">
        <v>2</v>
      </c>
      <c r="L4712">
        <v>45</v>
      </c>
      <c r="M4712" s="1">
        <v>44901</v>
      </c>
      <c r="N4712">
        <v>3.9</v>
      </c>
      <c r="O4712">
        <v>4</v>
      </c>
      <c r="P4712">
        <v>254</v>
      </c>
      <c r="Q4712">
        <v>45</v>
      </c>
      <c r="R4712" t="s">
        <v>7985</v>
      </c>
    </row>
    <row r="4713" spans="1:18" ht="15.95" customHeight="1">
      <c r="A4713">
        <v>53756145</v>
      </c>
      <c r="B4713" t="s">
        <v>7986</v>
      </c>
      <c r="C4713">
        <v>277469021</v>
      </c>
      <c r="D4713" t="s">
        <v>7987</v>
      </c>
      <c r="F4713" t="s">
        <v>853</v>
      </c>
      <c r="G4713">
        <v>38.891170000000002</v>
      </c>
      <c r="H4713">
        <v>-76.938810000000004</v>
      </c>
      <c r="I4713" t="s">
        <v>21</v>
      </c>
      <c r="J4713">
        <v>450</v>
      </c>
      <c r="K4713">
        <v>2</v>
      </c>
      <c r="L4713">
        <v>29</v>
      </c>
      <c r="M4713" s="1">
        <v>44857</v>
      </c>
      <c r="N4713">
        <v>3</v>
      </c>
      <c r="O4713">
        <v>2</v>
      </c>
      <c r="P4713">
        <v>348</v>
      </c>
      <c r="Q4713">
        <v>29</v>
      </c>
      <c r="R4713" t="s">
        <v>101</v>
      </c>
    </row>
    <row r="4714" spans="1:18" ht="15.95" customHeight="1">
      <c r="A4714">
        <v>53784315</v>
      </c>
      <c r="B4714" t="s">
        <v>7988</v>
      </c>
      <c r="C4714">
        <v>9944650</v>
      </c>
      <c r="D4714" t="s">
        <v>7989</v>
      </c>
      <c r="F4714" t="s">
        <v>28</v>
      </c>
      <c r="G4714">
        <v>38.910359999999997</v>
      </c>
      <c r="H4714">
        <v>-77.012079999999997</v>
      </c>
      <c r="I4714" t="s">
        <v>21</v>
      </c>
      <c r="J4714">
        <v>82</v>
      </c>
      <c r="K4714">
        <v>1</v>
      </c>
      <c r="L4714">
        <v>55</v>
      </c>
      <c r="M4714" s="1">
        <v>44910</v>
      </c>
      <c r="N4714">
        <v>5.19</v>
      </c>
      <c r="O4714">
        <v>1</v>
      </c>
      <c r="P4714">
        <v>68</v>
      </c>
      <c r="Q4714">
        <v>55</v>
      </c>
      <c r="R4714" t="s">
        <v>7131</v>
      </c>
    </row>
    <row r="4715" spans="1:18" ht="15.95" customHeight="1">
      <c r="A4715">
        <v>53795630</v>
      </c>
      <c r="B4715" t="s">
        <v>7990</v>
      </c>
      <c r="C4715">
        <v>480694119</v>
      </c>
      <c r="D4715" t="s">
        <v>7991</v>
      </c>
      <c r="F4715" t="s">
        <v>162</v>
      </c>
      <c r="G4715">
        <v>38.846640000000001</v>
      </c>
      <c r="H4715">
        <v>-77.002459999999999</v>
      </c>
      <c r="I4715" t="s">
        <v>21</v>
      </c>
      <c r="J4715">
        <v>58</v>
      </c>
      <c r="K4715">
        <v>3</v>
      </c>
      <c r="L4715">
        <v>23</v>
      </c>
      <c r="M4715" s="1">
        <v>44843</v>
      </c>
      <c r="N4715">
        <v>1.88</v>
      </c>
      <c r="O4715">
        <v>1</v>
      </c>
      <c r="P4715">
        <v>90</v>
      </c>
      <c r="Q4715">
        <v>22</v>
      </c>
      <c r="R4715" s="2" t="s">
        <v>7992</v>
      </c>
    </row>
    <row r="4716" spans="1:18" ht="15.95" customHeight="1">
      <c r="A4716">
        <v>53811949</v>
      </c>
      <c r="B4716" t="s">
        <v>7993</v>
      </c>
      <c r="C4716">
        <v>400356228</v>
      </c>
      <c r="D4716" t="s">
        <v>7994</v>
      </c>
      <c r="F4716" t="s">
        <v>60</v>
      </c>
      <c r="G4716">
        <v>38.919139999999999</v>
      </c>
      <c r="H4716">
        <v>-76.984499999999997</v>
      </c>
      <c r="I4716" t="s">
        <v>21</v>
      </c>
      <c r="J4716">
        <v>111</v>
      </c>
      <c r="K4716">
        <v>2</v>
      </c>
      <c r="L4716">
        <v>68</v>
      </c>
      <c r="M4716" s="1">
        <v>44897</v>
      </c>
      <c r="N4716">
        <v>5.64</v>
      </c>
      <c r="O4716">
        <v>1</v>
      </c>
      <c r="P4716">
        <v>8</v>
      </c>
      <c r="Q4716">
        <v>68</v>
      </c>
      <c r="R4716" t="s">
        <v>7995</v>
      </c>
    </row>
    <row r="4717" spans="1:18" ht="15.95" customHeight="1">
      <c r="A4717">
        <v>53812671</v>
      </c>
      <c r="B4717" t="s">
        <v>7996</v>
      </c>
      <c r="C4717">
        <v>261810912</v>
      </c>
      <c r="D4717" t="s">
        <v>7997</v>
      </c>
      <c r="F4717" t="s">
        <v>28</v>
      </c>
      <c r="G4717">
        <v>38.911009999999997</v>
      </c>
      <c r="H4717">
        <v>-77.013710000000003</v>
      </c>
      <c r="I4717" t="s">
        <v>21</v>
      </c>
      <c r="J4717">
        <v>215</v>
      </c>
      <c r="K4717">
        <v>3</v>
      </c>
      <c r="L4717">
        <v>17</v>
      </c>
      <c r="M4717" s="1">
        <v>44902</v>
      </c>
      <c r="N4717">
        <v>1.42</v>
      </c>
      <c r="O4717">
        <v>1</v>
      </c>
      <c r="P4717">
        <v>352</v>
      </c>
      <c r="Q4717">
        <v>17</v>
      </c>
      <c r="R4717" t="s">
        <v>101</v>
      </c>
    </row>
    <row r="4718" spans="1:18" ht="15.95" customHeight="1">
      <c r="A4718">
        <v>53834887</v>
      </c>
      <c r="B4718" t="s">
        <v>7998</v>
      </c>
      <c r="C4718">
        <v>29480888</v>
      </c>
      <c r="D4718" t="s">
        <v>118</v>
      </c>
      <c r="F4718" t="s">
        <v>201</v>
      </c>
      <c r="G4718">
        <v>38.889180000000003</v>
      </c>
      <c r="H4718">
        <v>-76.980289999999997</v>
      </c>
      <c r="I4718" t="s">
        <v>21</v>
      </c>
      <c r="J4718">
        <v>137</v>
      </c>
      <c r="K4718">
        <v>1</v>
      </c>
      <c r="L4718">
        <v>78</v>
      </c>
      <c r="M4718" s="1">
        <v>44906</v>
      </c>
      <c r="N4718">
        <v>7.36</v>
      </c>
      <c r="O4718">
        <v>1</v>
      </c>
      <c r="P4718">
        <v>57</v>
      </c>
      <c r="Q4718">
        <v>78</v>
      </c>
      <c r="R4718" t="s">
        <v>560</v>
      </c>
    </row>
    <row r="4719" spans="1:18" ht="15.95" customHeight="1">
      <c r="A4719">
        <v>53837195</v>
      </c>
      <c r="B4719" t="s">
        <v>7999</v>
      </c>
      <c r="C4719">
        <v>106065492</v>
      </c>
      <c r="D4719" t="s">
        <v>8000</v>
      </c>
      <c r="F4719" t="s">
        <v>135</v>
      </c>
      <c r="G4719">
        <v>38.877670000000002</v>
      </c>
      <c r="H4719">
        <v>-77.016980000000004</v>
      </c>
      <c r="I4719" t="s">
        <v>21</v>
      </c>
      <c r="J4719">
        <v>90</v>
      </c>
      <c r="K4719">
        <v>90</v>
      </c>
      <c r="L4719">
        <v>0</v>
      </c>
      <c r="M4719" s="13"/>
      <c r="O4719">
        <v>1</v>
      </c>
      <c r="P4719">
        <v>362</v>
      </c>
      <c r="Q4719">
        <v>0</v>
      </c>
    </row>
    <row r="4720" spans="1:18" ht="15.95" customHeight="1">
      <c r="A4720">
        <v>53843317</v>
      </c>
      <c r="B4720" t="s">
        <v>8001</v>
      </c>
      <c r="C4720">
        <v>436143401</v>
      </c>
      <c r="D4720" t="s">
        <v>1729</v>
      </c>
      <c r="F4720" t="s">
        <v>88</v>
      </c>
      <c r="G4720">
        <v>38.899630000000002</v>
      </c>
      <c r="H4720">
        <v>-76.996949999999998</v>
      </c>
      <c r="I4720" t="s">
        <v>21</v>
      </c>
      <c r="J4720">
        <v>300</v>
      </c>
      <c r="K4720">
        <v>31</v>
      </c>
      <c r="L4720">
        <v>7</v>
      </c>
      <c r="M4720" s="1">
        <v>44732</v>
      </c>
      <c r="N4720">
        <v>0.59</v>
      </c>
      <c r="O4720">
        <v>1</v>
      </c>
      <c r="P4720">
        <v>90</v>
      </c>
      <c r="Q4720">
        <v>7</v>
      </c>
    </row>
    <row r="4721" spans="1:18" ht="15.95" customHeight="1">
      <c r="A4721">
        <v>53843598</v>
      </c>
      <c r="B4721" t="s">
        <v>8002</v>
      </c>
      <c r="C4721">
        <v>23346538</v>
      </c>
      <c r="D4721" t="s">
        <v>3262</v>
      </c>
      <c r="F4721" t="s">
        <v>63</v>
      </c>
      <c r="G4721">
        <v>38.91263</v>
      </c>
      <c r="H4721">
        <v>-77.019890000000004</v>
      </c>
      <c r="I4721" t="s">
        <v>21</v>
      </c>
      <c r="J4721">
        <v>195</v>
      </c>
      <c r="K4721">
        <v>30</v>
      </c>
      <c r="L4721">
        <v>20</v>
      </c>
      <c r="M4721" s="1">
        <v>44855</v>
      </c>
      <c r="N4721">
        <v>1.69</v>
      </c>
      <c r="O4721">
        <v>2</v>
      </c>
      <c r="P4721">
        <v>77</v>
      </c>
      <c r="Q4721">
        <v>20</v>
      </c>
      <c r="R4721" s="2" t="s">
        <v>8003</v>
      </c>
    </row>
    <row r="4722" spans="1:18" ht="15.95" customHeight="1">
      <c r="A4722">
        <v>53862600</v>
      </c>
      <c r="B4722" t="s">
        <v>8004</v>
      </c>
      <c r="C4722">
        <v>359223600</v>
      </c>
      <c r="D4722" t="s">
        <v>1950</v>
      </c>
      <c r="F4722" t="s">
        <v>122</v>
      </c>
      <c r="G4722">
        <v>38.914239999999999</v>
      </c>
      <c r="H4722">
        <v>-77.01943</v>
      </c>
      <c r="I4722" t="s">
        <v>21</v>
      </c>
      <c r="J4722">
        <v>211</v>
      </c>
      <c r="K4722">
        <v>2</v>
      </c>
      <c r="L4722">
        <v>55</v>
      </c>
      <c r="M4722" s="1">
        <v>44891</v>
      </c>
      <c r="N4722">
        <v>4.57</v>
      </c>
      <c r="O4722">
        <v>1</v>
      </c>
      <c r="P4722">
        <v>71</v>
      </c>
      <c r="Q4722">
        <v>55</v>
      </c>
      <c r="R4722" s="2" t="s">
        <v>8005</v>
      </c>
    </row>
    <row r="4723" spans="1:18" ht="15.95" customHeight="1">
      <c r="A4723">
        <v>53867818</v>
      </c>
      <c r="B4723" t="s">
        <v>8006</v>
      </c>
      <c r="C4723">
        <v>69229879</v>
      </c>
      <c r="D4723" t="s">
        <v>5550</v>
      </c>
      <c r="F4723" t="s">
        <v>60</v>
      </c>
      <c r="G4723">
        <v>38.921570000000003</v>
      </c>
      <c r="H4723">
        <v>-76.992580000000004</v>
      </c>
      <c r="I4723" t="s">
        <v>21</v>
      </c>
      <c r="J4723">
        <v>139</v>
      </c>
      <c r="K4723">
        <v>2</v>
      </c>
      <c r="L4723">
        <v>43</v>
      </c>
      <c r="M4723" s="1">
        <v>44821</v>
      </c>
      <c r="N4723">
        <v>3.6</v>
      </c>
      <c r="O4723">
        <v>6</v>
      </c>
      <c r="P4723">
        <v>0</v>
      </c>
      <c r="Q4723">
        <v>43</v>
      </c>
      <c r="R4723" t="s">
        <v>101</v>
      </c>
    </row>
    <row r="4724" spans="1:18" ht="15.95" customHeight="1">
      <c r="A4724">
        <v>53868257</v>
      </c>
      <c r="B4724" t="s">
        <v>8007</v>
      </c>
      <c r="C4724">
        <v>124782850</v>
      </c>
      <c r="D4724" t="s">
        <v>138</v>
      </c>
      <c r="F4724" t="s">
        <v>70</v>
      </c>
      <c r="G4724">
        <v>38.93336</v>
      </c>
      <c r="H4724">
        <v>-77.025180000000006</v>
      </c>
      <c r="I4724" t="s">
        <v>21</v>
      </c>
      <c r="J4724">
        <v>550</v>
      </c>
      <c r="K4724">
        <v>1</v>
      </c>
      <c r="L4724">
        <v>0</v>
      </c>
      <c r="M4724" s="13"/>
      <c r="O4724">
        <v>12</v>
      </c>
      <c r="P4724">
        <v>262</v>
      </c>
      <c r="Q4724">
        <v>0</v>
      </c>
      <c r="R4724" t="s">
        <v>101</v>
      </c>
    </row>
    <row r="4725" spans="1:18" ht="15.95" customHeight="1">
      <c r="A4725">
        <v>53870519</v>
      </c>
      <c r="B4725" t="s">
        <v>8008</v>
      </c>
      <c r="C4725">
        <v>403217194</v>
      </c>
      <c r="D4725" t="s">
        <v>179</v>
      </c>
      <c r="F4725" t="s">
        <v>24</v>
      </c>
      <c r="G4725">
        <v>38.861339999999998</v>
      </c>
      <c r="H4725">
        <v>-76.989099999999993</v>
      </c>
      <c r="I4725" t="s">
        <v>21</v>
      </c>
      <c r="J4725">
        <v>175</v>
      </c>
      <c r="K4725">
        <v>3</v>
      </c>
      <c r="L4725">
        <v>10</v>
      </c>
      <c r="M4725" s="1">
        <v>44891</v>
      </c>
      <c r="N4725">
        <v>0.85</v>
      </c>
      <c r="O4725">
        <v>2</v>
      </c>
      <c r="P4725">
        <v>20</v>
      </c>
      <c r="Q4725">
        <v>10</v>
      </c>
      <c r="R4725" t="s">
        <v>6810</v>
      </c>
    </row>
    <row r="4726" spans="1:18" ht="15.95" customHeight="1">
      <c r="A4726">
        <v>53871847</v>
      </c>
      <c r="B4726" t="s">
        <v>8009</v>
      </c>
      <c r="C4726">
        <v>294545484</v>
      </c>
      <c r="D4726" t="s">
        <v>4877</v>
      </c>
      <c r="F4726" t="s">
        <v>28</v>
      </c>
      <c r="G4726">
        <v>38.910739999999997</v>
      </c>
      <c r="H4726">
        <v>-77.010949999999994</v>
      </c>
      <c r="I4726" t="s">
        <v>25</v>
      </c>
      <c r="J4726">
        <v>45</v>
      </c>
      <c r="K4726">
        <v>91</v>
      </c>
      <c r="L4726">
        <v>0</v>
      </c>
      <c r="M4726" s="13"/>
      <c r="O4726">
        <v>189</v>
      </c>
      <c r="P4726">
        <v>365</v>
      </c>
      <c r="Q4726">
        <v>0</v>
      </c>
    </row>
    <row r="4727" spans="1:18" ht="15.95" customHeight="1">
      <c r="A4727">
        <v>53877567</v>
      </c>
      <c r="B4727" t="s">
        <v>7593</v>
      </c>
      <c r="C4727">
        <v>107434423</v>
      </c>
      <c r="D4727" t="s">
        <v>3834</v>
      </c>
      <c r="F4727" t="s">
        <v>88</v>
      </c>
      <c r="G4727">
        <v>38.899751999999999</v>
      </c>
      <c r="H4727">
        <v>-76.997337000000002</v>
      </c>
      <c r="I4727" t="s">
        <v>21</v>
      </c>
      <c r="J4727">
        <v>137</v>
      </c>
      <c r="K4727">
        <v>32</v>
      </c>
      <c r="L4727">
        <v>0</v>
      </c>
      <c r="O4727">
        <v>214</v>
      </c>
      <c r="P4727">
        <v>210</v>
      </c>
      <c r="Q4727">
        <v>0</v>
      </c>
    </row>
    <row r="4728" spans="1:18" ht="15.95" customHeight="1">
      <c r="A4728">
        <v>53877604</v>
      </c>
      <c r="B4728" t="s">
        <v>8010</v>
      </c>
      <c r="C4728">
        <v>107434423</v>
      </c>
      <c r="D4728" t="s">
        <v>3834</v>
      </c>
      <c r="F4728" t="s">
        <v>94</v>
      </c>
      <c r="G4728">
        <v>38.903509999999997</v>
      </c>
      <c r="H4728">
        <v>-77.048140000000004</v>
      </c>
      <c r="I4728" t="s">
        <v>21</v>
      </c>
      <c r="J4728">
        <v>220</v>
      </c>
      <c r="K4728">
        <v>32</v>
      </c>
      <c r="L4728">
        <v>0</v>
      </c>
      <c r="M4728" s="13"/>
      <c r="O4728">
        <v>214</v>
      </c>
      <c r="P4728">
        <v>232</v>
      </c>
      <c r="Q4728">
        <v>0</v>
      </c>
    </row>
    <row r="4729" spans="1:18" ht="15.95" customHeight="1">
      <c r="A4729">
        <v>53877691</v>
      </c>
      <c r="B4729" t="s">
        <v>7669</v>
      </c>
      <c r="C4729">
        <v>107434423</v>
      </c>
      <c r="D4729" t="s">
        <v>3834</v>
      </c>
      <c r="F4729" t="s">
        <v>88</v>
      </c>
      <c r="G4729">
        <v>38.900449000000002</v>
      </c>
      <c r="H4729">
        <v>-77.000935999999996</v>
      </c>
      <c r="I4729" t="s">
        <v>21</v>
      </c>
      <c r="J4729">
        <v>93</v>
      </c>
      <c r="K4729">
        <v>32</v>
      </c>
      <c r="L4729">
        <v>0</v>
      </c>
      <c r="M4729" s="13"/>
      <c r="O4729">
        <v>214</v>
      </c>
      <c r="P4729">
        <v>360</v>
      </c>
      <c r="Q4729">
        <v>0</v>
      </c>
    </row>
    <row r="4730" spans="1:18" ht="15.95" customHeight="1">
      <c r="A4730">
        <v>53894843</v>
      </c>
      <c r="B4730" t="s">
        <v>8011</v>
      </c>
      <c r="C4730">
        <v>425163807</v>
      </c>
      <c r="D4730" t="s">
        <v>1541</v>
      </c>
      <c r="F4730" t="s">
        <v>88</v>
      </c>
      <c r="G4730">
        <v>38.904690000000002</v>
      </c>
      <c r="H4730">
        <v>-76.999250000000004</v>
      </c>
      <c r="I4730" t="s">
        <v>21</v>
      </c>
      <c r="J4730">
        <v>165</v>
      </c>
      <c r="K4730">
        <v>60</v>
      </c>
      <c r="L4730">
        <v>2</v>
      </c>
      <c r="M4730" s="1">
        <v>44612</v>
      </c>
      <c r="N4730">
        <v>0.18</v>
      </c>
      <c r="O4730">
        <v>3</v>
      </c>
      <c r="P4730">
        <v>78</v>
      </c>
      <c r="Q4730">
        <v>2</v>
      </c>
    </row>
    <row r="4731" spans="1:18" ht="15.95" customHeight="1">
      <c r="A4731">
        <v>53895342</v>
      </c>
      <c r="B4731" t="s">
        <v>8012</v>
      </c>
      <c r="C4731">
        <v>91698747</v>
      </c>
      <c r="D4731" t="s">
        <v>33</v>
      </c>
      <c r="F4731" t="s">
        <v>201</v>
      </c>
      <c r="G4731">
        <v>38.886740000000003</v>
      </c>
      <c r="H4731">
        <v>-76.977680000000007</v>
      </c>
      <c r="I4731" t="s">
        <v>21</v>
      </c>
      <c r="J4731">
        <v>78</v>
      </c>
      <c r="K4731">
        <v>3</v>
      </c>
      <c r="L4731">
        <v>45</v>
      </c>
      <c r="M4731" s="1">
        <v>44909</v>
      </c>
      <c r="N4731">
        <v>3.82</v>
      </c>
      <c r="O4731">
        <v>1</v>
      </c>
      <c r="P4731">
        <v>38</v>
      </c>
      <c r="Q4731">
        <v>45</v>
      </c>
      <c r="R4731" t="s">
        <v>8013</v>
      </c>
    </row>
    <row r="4732" spans="1:18" ht="15.95" customHeight="1">
      <c r="A4732">
        <v>53902894</v>
      </c>
      <c r="B4732" t="s">
        <v>8014</v>
      </c>
      <c r="C4732">
        <v>34447249</v>
      </c>
      <c r="D4732" t="s">
        <v>222</v>
      </c>
      <c r="F4732" t="s">
        <v>60</v>
      </c>
      <c r="G4732">
        <v>38.920999999999999</v>
      </c>
      <c r="H4732">
        <v>-76.991730000000004</v>
      </c>
      <c r="I4732" t="s">
        <v>21</v>
      </c>
      <c r="J4732">
        <v>110</v>
      </c>
      <c r="K4732">
        <v>31</v>
      </c>
      <c r="L4732">
        <v>0</v>
      </c>
      <c r="M4732" s="13"/>
      <c r="O4732">
        <v>1</v>
      </c>
      <c r="P4732">
        <v>365</v>
      </c>
      <c r="Q4732">
        <v>0</v>
      </c>
      <c r="R4732" t="s">
        <v>101</v>
      </c>
    </row>
    <row r="4733" spans="1:18" ht="15.95" customHeight="1">
      <c r="A4733">
        <v>53908710</v>
      </c>
      <c r="B4733" t="s">
        <v>8015</v>
      </c>
      <c r="C4733">
        <v>39930655</v>
      </c>
      <c r="D4733" t="s">
        <v>1928</v>
      </c>
      <c r="F4733" t="s">
        <v>37</v>
      </c>
      <c r="G4733">
        <v>38.918480000000002</v>
      </c>
      <c r="H4733">
        <v>-77.039330000000007</v>
      </c>
      <c r="I4733" t="s">
        <v>21</v>
      </c>
      <c r="J4733">
        <v>451</v>
      </c>
      <c r="K4733">
        <v>31</v>
      </c>
      <c r="L4733">
        <v>4</v>
      </c>
      <c r="M4733" s="1">
        <v>44591</v>
      </c>
      <c r="N4733">
        <v>0.33</v>
      </c>
      <c r="O4733">
        <v>166</v>
      </c>
      <c r="P4733">
        <v>323</v>
      </c>
      <c r="Q4733">
        <v>4</v>
      </c>
    </row>
    <row r="4734" spans="1:18" ht="15.95" customHeight="1">
      <c r="A4734">
        <v>53913679</v>
      </c>
      <c r="B4734" t="s">
        <v>8016</v>
      </c>
      <c r="C4734">
        <v>107434423</v>
      </c>
      <c r="D4734" t="s">
        <v>3834</v>
      </c>
      <c r="F4734" t="s">
        <v>88</v>
      </c>
      <c r="G4734">
        <v>38.900449000000002</v>
      </c>
      <c r="H4734">
        <v>-77.000935999999996</v>
      </c>
      <c r="I4734" t="s">
        <v>21</v>
      </c>
      <c r="J4734">
        <v>181</v>
      </c>
      <c r="K4734">
        <v>32</v>
      </c>
      <c r="L4734">
        <v>0</v>
      </c>
      <c r="M4734" s="13"/>
      <c r="O4734">
        <v>214</v>
      </c>
      <c r="P4734">
        <v>195</v>
      </c>
      <c r="Q4734">
        <v>0</v>
      </c>
      <c r="R4734" s="13"/>
    </row>
    <row r="4735" spans="1:18" ht="15.95" customHeight="1">
      <c r="A4735">
        <v>53913717</v>
      </c>
      <c r="B4735" t="s">
        <v>8017</v>
      </c>
      <c r="C4735">
        <v>425163807</v>
      </c>
      <c r="D4735" t="s">
        <v>1541</v>
      </c>
      <c r="F4735" t="s">
        <v>88</v>
      </c>
      <c r="G4735">
        <v>38.90343</v>
      </c>
      <c r="H4735">
        <v>-76.997649999999993</v>
      </c>
      <c r="I4735" t="s">
        <v>21</v>
      </c>
      <c r="J4735">
        <v>165</v>
      </c>
      <c r="K4735">
        <v>90</v>
      </c>
      <c r="L4735">
        <v>10</v>
      </c>
      <c r="M4735" s="1">
        <v>44731</v>
      </c>
      <c r="N4735">
        <v>0.84</v>
      </c>
      <c r="O4735">
        <v>3</v>
      </c>
      <c r="P4735">
        <v>78</v>
      </c>
      <c r="Q4735">
        <v>10</v>
      </c>
    </row>
    <row r="4736" spans="1:18" ht="15.95" customHeight="1">
      <c r="A4736">
        <v>53918601</v>
      </c>
      <c r="B4736" t="s">
        <v>8018</v>
      </c>
      <c r="C4736">
        <v>294545484</v>
      </c>
      <c r="D4736" t="s">
        <v>4877</v>
      </c>
      <c r="F4736" t="s">
        <v>91</v>
      </c>
      <c r="G4736">
        <v>38.952159999999999</v>
      </c>
      <c r="H4736">
        <v>-77.010080000000002</v>
      </c>
      <c r="I4736" t="s">
        <v>25</v>
      </c>
      <c r="J4736">
        <v>70</v>
      </c>
      <c r="K4736">
        <v>91</v>
      </c>
      <c r="L4736">
        <v>0</v>
      </c>
      <c r="M4736" s="13"/>
      <c r="O4736">
        <v>189</v>
      </c>
      <c r="P4736">
        <v>362</v>
      </c>
      <c r="Q4736">
        <v>0</v>
      </c>
    </row>
    <row r="4737" spans="1:18" ht="15.95" customHeight="1">
      <c r="A4737">
        <v>53918750</v>
      </c>
      <c r="B4737" t="s">
        <v>8019</v>
      </c>
      <c r="C4737">
        <v>294545484</v>
      </c>
      <c r="D4737" t="s">
        <v>4877</v>
      </c>
      <c r="F4737" t="s">
        <v>91</v>
      </c>
      <c r="G4737">
        <v>38.952249999999999</v>
      </c>
      <c r="H4737">
        <v>-77.010729999999995</v>
      </c>
      <c r="I4737" t="s">
        <v>25</v>
      </c>
      <c r="J4737">
        <v>73</v>
      </c>
      <c r="K4737">
        <v>91</v>
      </c>
      <c r="L4737">
        <v>0</v>
      </c>
      <c r="O4737">
        <v>189</v>
      </c>
      <c r="P4737">
        <v>364</v>
      </c>
      <c r="Q4737">
        <v>0</v>
      </c>
    </row>
    <row r="4738" spans="1:18" ht="15.95" customHeight="1">
      <c r="A4738">
        <v>53919426</v>
      </c>
      <c r="B4738" t="s">
        <v>8020</v>
      </c>
      <c r="C4738">
        <v>57955741</v>
      </c>
      <c r="D4738" t="s">
        <v>8021</v>
      </c>
      <c r="F4738" t="s">
        <v>201</v>
      </c>
      <c r="G4738">
        <v>38.881950000000003</v>
      </c>
      <c r="H4738">
        <v>-76.990009999999998</v>
      </c>
      <c r="I4738" t="s">
        <v>21</v>
      </c>
      <c r="J4738">
        <v>230</v>
      </c>
      <c r="K4738">
        <v>2</v>
      </c>
      <c r="L4738">
        <v>47</v>
      </c>
      <c r="M4738" s="1">
        <v>44889</v>
      </c>
      <c r="N4738">
        <v>3.99</v>
      </c>
      <c r="O4738">
        <v>4</v>
      </c>
      <c r="P4738">
        <v>79</v>
      </c>
      <c r="Q4738">
        <v>47</v>
      </c>
      <c r="R4738" t="s">
        <v>8022</v>
      </c>
    </row>
    <row r="4739" spans="1:18" ht="15.95" customHeight="1">
      <c r="A4739">
        <v>53920338</v>
      </c>
      <c r="B4739" t="s">
        <v>7630</v>
      </c>
      <c r="C4739">
        <v>28885555</v>
      </c>
      <c r="D4739" t="s">
        <v>7631</v>
      </c>
      <c r="F4739" t="s">
        <v>195</v>
      </c>
      <c r="G4739">
        <v>38.942749999999997</v>
      </c>
      <c r="H4739">
        <v>-76.996700000000004</v>
      </c>
      <c r="I4739" t="s">
        <v>25</v>
      </c>
      <c r="J4739">
        <v>104</v>
      </c>
      <c r="K4739">
        <v>31</v>
      </c>
      <c r="L4739">
        <v>0</v>
      </c>
      <c r="M4739" s="13"/>
      <c r="O4739">
        <v>1</v>
      </c>
      <c r="P4739">
        <v>365</v>
      </c>
      <c r="Q4739">
        <v>0</v>
      </c>
    </row>
    <row r="4740" spans="1:18" ht="15.95" customHeight="1">
      <c r="A4740">
        <v>53926412</v>
      </c>
      <c r="B4740" t="s">
        <v>7632</v>
      </c>
      <c r="C4740">
        <v>19357594</v>
      </c>
      <c r="D4740" t="s">
        <v>2360</v>
      </c>
      <c r="F4740" t="s">
        <v>60</v>
      </c>
      <c r="G4740">
        <v>38.927709999999998</v>
      </c>
      <c r="H4740">
        <v>-76.985249999999994</v>
      </c>
      <c r="I4740" t="s">
        <v>21</v>
      </c>
      <c r="J4740">
        <v>98</v>
      </c>
      <c r="K4740">
        <v>3</v>
      </c>
      <c r="L4740">
        <v>30</v>
      </c>
      <c r="M4740" s="1">
        <v>44892</v>
      </c>
      <c r="N4740">
        <v>3.13</v>
      </c>
      <c r="O4740">
        <v>1</v>
      </c>
      <c r="P4740">
        <v>353</v>
      </c>
      <c r="Q4740">
        <v>30</v>
      </c>
      <c r="R4740" t="s">
        <v>7633</v>
      </c>
    </row>
    <row r="4741" spans="1:18" ht="15.95" customHeight="1">
      <c r="A4741">
        <v>53931271</v>
      </c>
      <c r="B4741" t="s">
        <v>7634</v>
      </c>
      <c r="C4741">
        <v>294545484</v>
      </c>
      <c r="D4741" t="s">
        <v>4877</v>
      </c>
      <c r="F4741" t="s">
        <v>28</v>
      </c>
      <c r="G4741">
        <v>38.913609999999998</v>
      </c>
      <c r="H4741">
        <v>-77.010270000000006</v>
      </c>
      <c r="I4741" t="s">
        <v>25</v>
      </c>
      <c r="J4741">
        <v>55</v>
      </c>
      <c r="K4741">
        <v>91</v>
      </c>
      <c r="L4741">
        <v>0</v>
      </c>
      <c r="M4741" s="13"/>
      <c r="O4741">
        <v>189</v>
      </c>
      <c r="P4741">
        <v>345</v>
      </c>
      <c r="Q4741">
        <v>0</v>
      </c>
    </row>
    <row r="4742" spans="1:18" ht="15.95" customHeight="1">
      <c r="A4742">
        <v>53935037</v>
      </c>
      <c r="B4742" t="s">
        <v>7635</v>
      </c>
      <c r="C4742">
        <v>294545484</v>
      </c>
      <c r="D4742" t="s">
        <v>4877</v>
      </c>
      <c r="F4742" t="s">
        <v>28</v>
      </c>
      <c r="G4742">
        <v>38.913379999999997</v>
      </c>
      <c r="H4742">
        <v>-77.009020000000007</v>
      </c>
      <c r="I4742" t="s">
        <v>25</v>
      </c>
      <c r="J4742">
        <v>94</v>
      </c>
      <c r="K4742">
        <v>91</v>
      </c>
      <c r="L4742">
        <v>0</v>
      </c>
      <c r="O4742">
        <v>189</v>
      </c>
      <c r="P4742">
        <v>362</v>
      </c>
      <c r="Q4742">
        <v>0</v>
      </c>
    </row>
    <row r="4743" spans="1:18" ht="15.95" customHeight="1">
      <c r="A4743">
        <v>53935251</v>
      </c>
      <c r="B4743" t="s">
        <v>7636</v>
      </c>
      <c r="C4743">
        <v>163562425</v>
      </c>
      <c r="D4743" t="s">
        <v>2835</v>
      </c>
      <c r="F4743" t="s">
        <v>28</v>
      </c>
      <c r="G4743">
        <v>38.91375</v>
      </c>
      <c r="H4743">
        <v>-77.012010000000004</v>
      </c>
      <c r="I4743" t="s">
        <v>25</v>
      </c>
      <c r="J4743">
        <v>58</v>
      </c>
      <c r="K4743">
        <v>30</v>
      </c>
      <c r="L4743">
        <v>0</v>
      </c>
      <c r="M4743" s="13"/>
      <c r="O4743">
        <v>1</v>
      </c>
      <c r="P4743">
        <v>0</v>
      </c>
      <c r="Q4743">
        <v>0</v>
      </c>
      <c r="R4743" t="s">
        <v>101</v>
      </c>
    </row>
    <row r="4744" spans="1:18" ht="15.95" customHeight="1">
      <c r="A4744">
        <v>53937890</v>
      </c>
      <c r="B4744" t="s">
        <v>7637</v>
      </c>
      <c r="C4744">
        <v>219493221</v>
      </c>
      <c r="D4744" t="s">
        <v>4318</v>
      </c>
      <c r="F4744" t="s">
        <v>125</v>
      </c>
      <c r="G4744">
        <v>38.905810000000002</v>
      </c>
      <c r="H4744">
        <v>-77.057959999999994</v>
      </c>
      <c r="I4744" t="s">
        <v>21</v>
      </c>
      <c r="J4744">
        <v>132</v>
      </c>
      <c r="K4744">
        <v>2</v>
      </c>
      <c r="L4744">
        <v>9</v>
      </c>
      <c r="M4744" s="1">
        <v>44886</v>
      </c>
      <c r="N4744">
        <v>0.83</v>
      </c>
      <c r="O4744">
        <v>38</v>
      </c>
      <c r="P4744">
        <v>362</v>
      </c>
      <c r="Q4744">
        <v>9</v>
      </c>
      <c r="R4744" t="s">
        <v>101</v>
      </c>
    </row>
    <row r="4745" spans="1:18" ht="15.95" customHeight="1">
      <c r="A4745">
        <v>53938276</v>
      </c>
      <c r="B4745" t="s">
        <v>7638</v>
      </c>
      <c r="C4745">
        <v>219493221</v>
      </c>
      <c r="D4745" t="s">
        <v>4318</v>
      </c>
      <c r="F4745" t="s">
        <v>125</v>
      </c>
      <c r="G4745">
        <v>38.905529999999999</v>
      </c>
      <c r="H4745">
        <v>-77.057760000000002</v>
      </c>
      <c r="I4745" t="s">
        <v>21</v>
      </c>
      <c r="J4745">
        <v>143</v>
      </c>
      <c r="K4745">
        <v>2</v>
      </c>
      <c r="L4745">
        <v>22</v>
      </c>
      <c r="M4745" s="1">
        <v>44877</v>
      </c>
      <c r="N4745">
        <v>1.93</v>
      </c>
      <c r="O4745">
        <v>38</v>
      </c>
      <c r="P4745">
        <v>347</v>
      </c>
      <c r="Q4745">
        <v>22</v>
      </c>
      <c r="R4745" t="s">
        <v>101</v>
      </c>
    </row>
    <row r="4746" spans="1:18" ht="15.95" customHeight="1">
      <c r="A4746">
        <v>53939227</v>
      </c>
      <c r="B4746" t="s">
        <v>7639</v>
      </c>
      <c r="C4746">
        <v>219493221</v>
      </c>
      <c r="D4746" t="s">
        <v>4318</v>
      </c>
      <c r="F4746" t="s">
        <v>125</v>
      </c>
      <c r="G4746">
        <v>38.905670000000001</v>
      </c>
      <c r="H4746">
        <v>-77.058689999999999</v>
      </c>
      <c r="I4746" t="s">
        <v>21</v>
      </c>
      <c r="J4746">
        <v>313</v>
      </c>
      <c r="K4746">
        <v>2</v>
      </c>
      <c r="L4746">
        <v>120</v>
      </c>
      <c r="M4746" s="1">
        <v>44886</v>
      </c>
      <c r="N4746">
        <v>10.11</v>
      </c>
      <c r="O4746">
        <v>38</v>
      </c>
      <c r="P4746">
        <v>362</v>
      </c>
      <c r="Q4746">
        <v>120</v>
      </c>
      <c r="R4746" t="s">
        <v>101</v>
      </c>
    </row>
    <row r="4747" spans="1:18" ht="15.95" customHeight="1">
      <c r="A4747">
        <v>53939232</v>
      </c>
      <c r="B4747" t="s">
        <v>7640</v>
      </c>
      <c r="C4747">
        <v>219493221</v>
      </c>
      <c r="D4747" t="s">
        <v>4318</v>
      </c>
      <c r="F4747" t="s">
        <v>125</v>
      </c>
      <c r="G4747">
        <v>38.90363</v>
      </c>
      <c r="H4747">
        <v>-77.057559999999995</v>
      </c>
      <c r="I4747" t="s">
        <v>21</v>
      </c>
      <c r="J4747">
        <v>132</v>
      </c>
      <c r="K4747">
        <v>31</v>
      </c>
      <c r="L4747">
        <v>76</v>
      </c>
      <c r="M4747" s="1">
        <v>44890</v>
      </c>
      <c r="N4747">
        <v>6.71</v>
      </c>
      <c r="O4747">
        <v>38</v>
      </c>
      <c r="P4747">
        <v>364</v>
      </c>
      <c r="Q4747">
        <v>76</v>
      </c>
      <c r="R4747" t="s">
        <v>101</v>
      </c>
    </row>
    <row r="4748" spans="1:18" ht="15.95" customHeight="1">
      <c r="A4748">
        <v>53939250</v>
      </c>
      <c r="B4748" t="s">
        <v>7641</v>
      </c>
      <c r="C4748">
        <v>219493221</v>
      </c>
      <c r="D4748" t="s">
        <v>4318</v>
      </c>
      <c r="F4748" t="s">
        <v>125</v>
      </c>
      <c r="G4748">
        <v>38.903950000000002</v>
      </c>
      <c r="H4748">
        <v>-77.057590000000005</v>
      </c>
      <c r="I4748" t="s">
        <v>21</v>
      </c>
      <c r="J4748">
        <v>131</v>
      </c>
      <c r="K4748">
        <v>2</v>
      </c>
      <c r="L4748">
        <v>153</v>
      </c>
      <c r="M4748" s="1">
        <v>44899</v>
      </c>
      <c r="N4748">
        <v>12.89</v>
      </c>
      <c r="O4748">
        <v>38</v>
      </c>
      <c r="P4748">
        <v>365</v>
      </c>
      <c r="Q4748">
        <v>153</v>
      </c>
      <c r="R4748" t="s">
        <v>101</v>
      </c>
    </row>
    <row r="4749" spans="1:18" ht="15.95" customHeight="1">
      <c r="A4749">
        <v>53939398</v>
      </c>
      <c r="B4749" t="s">
        <v>7642</v>
      </c>
      <c r="C4749">
        <v>219493221</v>
      </c>
      <c r="D4749" t="s">
        <v>4318</v>
      </c>
      <c r="F4749" t="s">
        <v>125</v>
      </c>
      <c r="G4749">
        <v>38.904870000000003</v>
      </c>
      <c r="H4749">
        <v>-77.059229999999999</v>
      </c>
      <c r="I4749" t="s">
        <v>21</v>
      </c>
      <c r="J4749">
        <v>161</v>
      </c>
      <c r="K4749">
        <v>2</v>
      </c>
      <c r="L4749">
        <v>25</v>
      </c>
      <c r="M4749" s="1">
        <v>44878</v>
      </c>
      <c r="N4749">
        <v>2.19</v>
      </c>
      <c r="O4749">
        <v>38</v>
      </c>
      <c r="P4749">
        <v>347</v>
      </c>
      <c r="Q4749">
        <v>25</v>
      </c>
      <c r="R4749" s="13" t="s">
        <v>101</v>
      </c>
    </row>
    <row r="4750" spans="1:18" ht="15.95" customHeight="1">
      <c r="A4750">
        <v>53939485</v>
      </c>
      <c r="B4750" t="s">
        <v>7643</v>
      </c>
      <c r="C4750">
        <v>219493221</v>
      </c>
      <c r="D4750" t="s">
        <v>4318</v>
      </c>
      <c r="F4750" t="s">
        <v>125</v>
      </c>
      <c r="G4750">
        <v>38.905830000000002</v>
      </c>
      <c r="H4750">
        <v>-77.057500000000005</v>
      </c>
      <c r="I4750" t="s">
        <v>21</v>
      </c>
      <c r="J4750">
        <v>268</v>
      </c>
      <c r="K4750">
        <v>2</v>
      </c>
      <c r="L4750">
        <v>29</v>
      </c>
      <c r="M4750" s="1">
        <v>44891</v>
      </c>
      <c r="N4750">
        <v>2.46</v>
      </c>
      <c r="O4750">
        <v>38</v>
      </c>
      <c r="P4750">
        <v>359</v>
      </c>
      <c r="Q4750">
        <v>29</v>
      </c>
      <c r="R4750" s="13" t="s">
        <v>101</v>
      </c>
    </row>
    <row r="4751" spans="1:18" ht="15.95" customHeight="1">
      <c r="A4751">
        <v>53939672</v>
      </c>
      <c r="B4751" t="s">
        <v>7644</v>
      </c>
      <c r="C4751">
        <v>219493221</v>
      </c>
      <c r="D4751" t="s">
        <v>4318</v>
      </c>
      <c r="F4751" t="s">
        <v>125</v>
      </c>
      <c r="G4751">
        <v>38.904170000000001</v>
      </c>
      <c r="H4751">
        <v>-77.059209999999993</v>
      </c>
      <c r="I4751" t="s">
        <v>21</v>
      </c>
      <c r="J4751">
        <v>144</v>
      </c>
      <c r="K4751">
        <v>2</v>
      </c>
      <c r="L4751">
        <v>119</v>
      </c>
      <c r="M4751" s="1">
        <v>44899</v>
      </c>
      <c r="N4751">
        <v>10.26</v>
      </c>
      <c r="O4751">
        <v>38</v>
      </c>
      <c r="P4751">
        <v>364</v>
      </c>
      <c r="Q4751">
        <v>119</v>
      </c>
      <c r="R4751" t="s">
        <v>101</v>
      </c>
    </row>
    <row r="4752" spans="1:18" ht="15.95" customHeight="1">
      <c r="A4752">
        <v>53941334</v>
      </c>
      <c r="B4752" t="s">
        <v>7645</v>
      </c>
      <c r="C4752">
        <v>289259344</v>
      </c>
      <c r="D4752" t="s">
        <v>3696</v>
      </c>
      <c r="F4752" t="s">
        <v>94</v>
      </c>
      <c r="G4752">
        <v>38.90381</v>
      </c>
      <c r="H4752">
        <v>-77.037679999999995</v>
      </c>
      <c r="I4752" t="s">
        <v>21</v>
      </c>
      <c r="J4752">
        <v>177</v>
      </c>
      <c r="K4752">
        <v>2</v>
      </c>
      <c r="L4752">
        <v>66</v>
      </c>
      <c r="M4752" s="1">
        <v>44897</v>
      </c>
      <c r="N4752">
        <v>5.64</v>
      </c>
      <c r="O4752">
        <v>20</v>
      </c>
      <c r="P4752">
        <v>250</v>
      </c>
      <c r="Q4752">
        <v>66</v>
      </c>
      <c r="R4752" t="s">
        <v>101</v>
      </c>
    </row>
    <row r="4753" spans="1:18" ht="15.95" customHeight="1">
      <c r="A4753">
        <v>53950117</v>
      </c>
      <c r="B4753" t="s">
        <v>7646</v>
      </c>
      <c r="C4753">
        <v>30406530</v>
      </c>
      <c r="D4753" t="s">
        <v>2693</v>
      </c>
      <c r="F4753" t="s">
        <v>687</v>
      </c>
      <c r="G4753">
        <v>38.85568</v>
      </c>
      <c r="H4753">
        <v>-76.964309999999998</v>
      </c>
      <c r="I4753" t="s">
        <v>21</v>
      </c>
      <c r="J4753">
        <v>129</v>
      </c>
      <c r="K4753">
        <v>3</v>
      </c>
      <c r="L4753">
        <v>26</v>
      </c>
      <c r="M4753" s="1">
        <v>44878</v>
      </c>
      <c r="N4753">
        <v>2.31</v>
      </c>
      <c r="O4753">
        <v>2</v>
      </c>
      <c r="P4753">
        <v>167</v>
      </c>
      <c r="Q4753">
        <v>26</v>
      </c>
      <c r="R4753" t="s">
        <v>7647</v>
      </c>
    </row>
    <row r="4754" spans="1:18" ht="15.95" customHeight="1">
      <c r="A4754">
        <v>53953956</v>
      </c>
      <c r="B4754" t="s">
        <v>7648</v>
      </c>
      <c r="C4754">
        <v>32905567</v>
      </c>
      <c r="D4754" t="s">
        <v>4420</v>
      </c>
      <c r="F4754" t="s">
        <v>94</v>
      </c>
      <c r="G4754">
        <v>38.908769999999997</v>
      </c>
      <c r="H4754">
        <v>-77.039000000000001</v>
      </c>
      <c r="I4754" t="s">
        <v>21</v>
      </c>
      <c r="J4754">
        <v>132</v>
      </c>
      <c r="K4754">
        <v>31</v>
      </c>
      <c r="L4754">
        <v>2</v>
      </c>
      <c r="M4754" s="1">
        <v>44634</v>
      </c>
      <c r="N4754">
        <v>0.2</v>
      </c>
      <c r="O4754">
        <v>1</v>
      </c>
      <c r="P4754">
        <v>0</v>
      </c>
      <c r="Q4754">
        <v>2</v>
      </c>
    </row>
    <row r="4755" spans="1:18" ht="15.95" customHeight="1">
      <c r="A4755">
        <v>53955682</v>
      </c>
      <c r="B4755" t="s">
        <v>7649</v>
      </c>
      <c r="C4755">
        <v>61643</v>
      </c>
      <c r="D4755" t="s">
        <v>370</v>
      </c>
      <c r="F4755" t="s">
        <v>364</v>
      </c>
      <c r="G4755">
        <v>38.898389999999999</v>
      </c>
      <c r="H4755">
        <v>-76.94144</v>
      </c>
      <c r="I4755" t="s">
        <v>21</v>
      </c>
      <c r="J4755">
        <v>99</v>
      </c>
      <c r="K4755">
        <v>31</v>
      </c>
      <c r="L4755">
        <v>4</v>
      </c>
      <c r="M4755" s="1">
        <v>44810</v>
      </c>
      <c r="N4755">
        <v>0.34</v>
      </c>
      <c r="O4755">
        <v>2</v>
      </c>
      <c r="P4755">
        <v>326</v>
      </c>
      <c r="Q4755">
        <v>4</v>
      </c>
    </row>
    <row r="4756" spans="1:18" ht="15.95" customHeight="1">
      <c r="A4756">
        <v>53957479</v>
      </c>
      <c r="B4756" t="s">
        <v>7650</v>
      </c>
      <c r="C4756">
        <v>289259344</v>
      </c>
      <c r="D4756" t="s">
        <v>3696</v>
      </c>
      <c r="F4756" t="s">
        <v>94</v>
      </c>
      <c r="G4756">
        <v>38.902639999999998</v>
      </c>
      <c r="H4756">
        <v>-77.037369999999996</v>
      </c>
      <c r="I4756" t="s">
        <v>21</v>
      </c>
      <c r="J4756">
        <v>107</v>
      </c>
      <c r="K4756">
        <v>2</v>
      </c>
      <c r="L4756">
        <v>76</v>
      </c>
      <c r="M4756" s="1">
        <v>44905</v>
      </c>
      <c r="N4756">
        <v>6.46</v>
      </c>
      <c r="O4756">
        <v>20</v>
      </c>
      <c r="P4756">
        <v>239</v>
      </c>
      <c r="Q4756">
        <v>76</v>
      </c>
      <c r="R4756" t="s">
        <v>101</v>
      </c>
    </row>
    <row r="4757" spans="1:18" ht="15.95" customHeight="1">
      <c r="A4757">
        <v>53958255</v>
      </c>
      <c r="B4757" t="s">
        <v>7651</v>
      </c>
      <c r="C4757">
        <v>289259344</v>
      </c>
      <c r="D4757" t="s">
        <v>3696</v>
      </c>
      <c r="F4757" t="s">
        <v>94</v>
      </c>
      <c r="G4757">
        <v>38.902439999999999</v>
      </c>
      <c r="H4757">
        <v>-77.037059999999997</v>
      </c>
      <c r="I4757" t="s">
        <v>21</v>
      </c>
      <c r="J4757">
        <v>115</v>
      </c>
      <c r="K4757">
        <v>2</v>
      </c>
      <c r="L4757">
        <v>75</v>
      </c>
      <c r="M4757" s="1">
        <v>44906</v>
      </c>
      <c r="N4757">
        <v>6.37</v>
      </c>
      <c r="O4757">
        <v>20</v>
      </c>
      <c r="P4757">
        <v>239</v>
      </c>
      <c r="Q4757">
        <v>75</v>
      </c>
      <c r="R4757" t="s">
        <v>101</v>
      </c>
    </row>
    <row r="4758" spans="1:18" ht="15.95" customHeight="1">
      <c r="A4758">
        <v>53958894</v>
      </c>
      <c r="B4758" t="s">
        <v>7652</v>
      </c>
      <c r="C4758">
        <v>289259344</v>
      </c>
      <c r="D4758" t="s">
        <v>3696</v>
      </c>
      <c r="F4758" t="s">
        <v>94</v>
      </c>
      <c r="G4758">
        <v>38.903381000000003</v>
      </c>
      <c r="H4758">
        <v>-77.036857999999995</v>
      </c>
      <c r="I4758" t="s">
        <v>21</v>
      </c>
      <c r="J4758">
        <v>105</v>
      </c>
      <c r="K4758">
        <v>2</v>
      </c>
      <c r="L4758">
        <v>78</v>
      </c>
      <c r="M4758" s="1">
        <v>44904</v>
      </c>
      <c r="N4758">
        <v>6.61</v>
      </c>
      <c r="O4758">
        <v>20</v>
      </c>
      <c r="P4758">
        <v>238</v>
      </c>
      <c r="Q4758">
        <v>78</v>
      </c>
      <c r="R4758" t="s">
        <v>101</v>
      </c>
    </row>
    <row r="4759" spans="1:18" ht="15.95" customHeight="1">
      <c r="A4759">
        <v>53965435</v>
      </c>
      <c r="B4759" t="s">
        <v>7653</v>
      </c>
      <c r="C4759">
        <v>412997518</v>
      </c>
      <c r="D4759" t="s">
        <v>7654</v>
      </c>
      <c r="F4759" t="s">
        <v>91</v>
      </c>
      <c r="G4759">
        <v>38.953560000000003</v>
      </c>
      <c r="H4759">
        <v>-77.008499999999998</v>
      </c>
      <c r="I4759" t="s">
        <v>21</v>
      </c>
      <c r="J4759">
        <v>105</v>
      </c>
      <c r="K4759">
        <v>3</v>
      </c>
      <c r="L4759">
        <v>50</v>
      </c>
      <c r="M4759" s="1">
        <v>44884</v>
      </c>
      <c r="N4759">
        <v>4.24</v>
      </c>
      <c r="O4759">
        <v>1</v>
      </c>
      <c r="P4759">
        <v>56</v>
      </c>
      <c r="Q4759">
        <v>50</v>
      </c>
      <c r="R4759" t="s">
        <v>7655</v>
      </c>
    </row>
    <row r="4760" spans="1:18" ht="15.95" customHeight="1">
      <c r="A4760">
        <v>53978983</v>
      </c>
      <c r="B4760" t="s">
        <v>7656</v>
      </c>
      <c r="C4760">
        <v>78198160</v>
      </c>
      <c r="D4760" t="s">
        <v>5923</v>
      </c>
      <c r="F4760" t="s">
        <v>24</v>
      </c>
      <c r="G4760">
        <v>38.860959999999999</v>
      </c>
      <c r="H4760">
        <v>-76.984530000000007</v>
      </c>
      <c r="I4760" t="s">
        <v>25</v>
      </c>
      <c r="J4760">
        <v>50</v>
      </c>
      <c r="K4760">
        <v>31</v>
      </c>
      <c r="L4760">
        <v>3</v>
      </c>
      <c r="M4760" s="1">
        <v>44606</v>
      </c>
      <c r="N4760">
        <v>0.25</v>
      </c>
      <c r="O4760">
        <v>1</v>
      </c>
      <c r="P4760">
        <v>365</v>
      </c>
      <c r="Q4760">
        <v>3</v>
      </c>
      <c r="R4760" s="13"/>
    </row>
    <row r="4761" spans="1:18" ht="15.95" customHeight="1">
      <c r="A4761">
        <v>53989278</v>
      </c>
      <c r="B4761" t="s">
        <v>7657</v>
      </c>
      <c r="C4761">
        <v>90603359</v>
      </c>
      <c r="D4761" t="s">
        <v>7658</v>
      </c>
      <c r="F4761" t="s">
        <v>162</v>
      </c>
      <c r="G4761">
        <v>38.841009999999997</v>
      </c>
      <c r="H4761">
        <v>-77.004779999999997</v>
      </c>
      <c r="I4761" t="s">
        <v>25</v>
      </c>
      <c r="J4761">
        <v>48</v>
      </c>
      <c r="K4761">
        <v>1</v>
      </c>
      <c r="L4761">
        <v>51</v>
      </c>
      <c r="M4761" s="1">
        <v>44899</v>
      </c>
      <c r="N4761">
        <v>4.6100000000000003</v>
      </c>
      <c r="O4761">
        <v>5</v>
      </c>
      <c r="P4761">
        <v>362</v>
      </c>
      <c r="Q4761">
        <v>51</v>
      </c>
      <c r="R4761" t="s">
        <v>101</v>
      </c>
    </row>
    <row r="4762" spans="1:18" ht="15.95" customHeight="1">
      <c r="A4762">
        <v>53993838</v>
      </c>
      <c r="B4762" t="s">
        <v>7659</v>
      </c>
      <c r="C4762">
        <v>71458027</v>
      </c>
      <c r="D4762" t="s">
        <v>7660</v>
      </c>
      <c r="F4762" t="s">
        <v>1521</v>
      </c>
      <c r="G4762">
        <v>38.926940000000002</v>
      </c>
      <c r="H4762">
        <v>-76.964290000000005</v>
      </c>
      <c r="I4762" t="s">
        <v>21</v>
      </c>
      <c r="J4762">
        <v>146</v>
      </c>
      <c r="K4762">
        <v>2</v>
      </c>
      <c r="L4762">
        <v>45</v>
      </c>
      <c r="M4762" s="1">
        <v>44892</v>
      </c>
      <c r="N4762">
        <v>3.82</v>
      </c>
      <c r="O4762">
        <v>1</v>
      </c>
      <c r="P4762">
        <v>351</v>
      </c>
      <c r="Q4762">
        <v>45</v>
      </c>
      <c r="R4762" t="s">
        <v>7661</v>
      </c>
    </row>
    <row r="4763" spans="1:18" ht="15.95" customHeight="1">
      <c r="A4763">
        <v>54002623</v>
      </c>
      <c r="B4763" t="s">
        <v>7662</v>
      </c>
      <c r="C4763">
        <v>437540964</v>
      </c>
      <c r="D4763" t="s">
        <v>7663</v>
      </c>
      <c r="F4763" t="s">
        <v>195</v>
      </c>
      <c r="G4763">
        <v>38.940359999999998</v>
      </c>
      <c r="H4763">
        <v>-76.996570000000006</v>
      </c>
      <c r="I4763" t="s">
        <v>21</v>
      </c>
      <c r="J4763">
        <v>67</v>
      </c>
      <c r="K4763">
        <v>31</v>
      </c>
      <c r="L4763">
        <v>11</v>
      </c>
      <c r="M4763" s="1">
        <v>44652</v>
      </c>
      <c r="N4763">
        <v>1</v>
      </c>
      <c r="O4763">
        <v>1</v>
      </c>
      <c r="P4763">
        <v>343</v>
      </c>
      <c r="Q4763">
        <v>11</v>
      </c>
    </row>
    <row r="4764" spans="1:18" ht="15.95" customHeight="1">
      <c r="A4764">
        <v>54016319</v>
      </c>
      <c r="B4764" t="s">
        <v>7664</v>
      </c>
      <c r="C4764">
        <v>132637888</v>
      </c>
      <c r="D4764" t="s">
        <v>2653</v>
      </c>
      <c r="F4764" t="s">
        <v>70</v>
      </c>
      <c r="G4764">
        <v>38.930304999999997</v>
      </c>
      <c r="H4764">
        <v>-77.040694999999999</v>
      </c>
      <c r="I4764" t="s">
        <v>21</v>
      </c>
      <c r="J4764">
        <v>413</v>
      </c>
      <c r="K4764">
        <v>30</v>
      </c>
      <c r="L4764">
        <v>30</v>
      </c>
      <c r="M4764" s="1">
        <v>44801</v>
      </c>
      <c r="N4764">
        <v>2.98</v>
      </c>
      <c r="O4764">
        <v>2</v>
      </c>
      <c r="P4764">
        <v>49</v>
      </c>
      <c r="Q4764">
        <v>30</v>
      </c>
      <c r="R4764" s="2" t="s">
        <v>7665</v>
      </c>
    </row>
    <row r="4765" spans="1:18" ht="15.95" customHeight="1">
      <c r="A4765">
        <v>54016628</v>
      </c>
      <c r="B4765" t="s">
        <v>7666</v>
      </c>
      <c r="C4765">
        <v>2519404</v>
      </c>
      <c r="D4765" t="s">
        <v>7667</v>
      </c>
      <c r="F4765" t="s">
        <v>1044</v>
      </c>
      <c r="G4765">
        <v>38.871519999999997</v>
      </c>
      <c r="H4765">
        <v>-76.978489999999994</v>
      </c>
      <c r="I4765" t="s">
        <v>25</v>
      </c>
      <c r="J4765">
        <v>90</v>
      </c>
      <c r="K4765">
        <v>2</v>
      </c>
      <c r="L4765">
        <v>14</v>
      </c>
      <c r="M4765" s="1">
        <v>44864</v>
      </c>
      <c r="N4765">
        <v>1.35</v>
      </c>
      <c r="O4765">
        <v>1</v>
      </c>
      <c r="P4765">
        <v>348</v>
      </c>
      <c r="Q4765">
        <v>14</v>
      </c>
      <c r="R4765" s="2" t="s">
        <v>7668</v>
      </c>
    </row>
    <row r="4766" spans="1:18" ht="15.95" customHeight="1">
      <c r="A4766">
        <v>54028659</v>
      </c>
      <c r="B4766" t="s">
        <v>7669</v>
      </c>
      <c r="C4766">
        <v>107434423</v>
      </c>
      <c r="D4766" t="s">
        <v>3834</v>
      </c>
      <c r="F4766" t="s">
        <v>88</v>
      </c>
      <c r="G4766">
        <v>38.900449000000002</v>
      </c>
      <c r="H4766">
        <v>-77.000935999999996</v>
      </c>
      <c r="I4766" t="s">
        <v>21</v>
      </c>
      <c r="J4766">
        <v>132</v>
      </c>
      <c r="K4766">
        <v>32</v>
      </c>
      <c r="L4766">
        <v>0</v>
      </c>
      <c r="O4766">
        <v>214</v>
      </c>
      <c r="P4766">
        <v>201</v>
      </c>
      <c r="Q4766">
        <v>0</v>
      </c>
    </row>
    <row r="4767" spans="1:18" ht="15.95" customHeight="1">
      <c r="A4767">
        <v>54033834</v>
      </c>
      <c r="B4767" t="s">
        <v>7670</v>
      </c>
      <c r="C4767">
        <v>1420300</v>
      </c>
      <c r="D4767" t="s">
        <v>7671</v>
      </c>
      <c r="F4767" t="s">
        <v>60</v>
      </c>
      <c r="G4767">
        <v>38.934429999999999</v>
      </c>
      <c r="H4767">
        <v>-76.975489999999994</v>
      </c>
      <c r="I4767" t="s">
        <v>25</v>
      </c>
      <c r="J4767">
        <v>120</v>
      </c>
      <c r="K4767">
        <v>31</v>
      </c>
      <c r="L4767">
        <v>0</v>
      </c>
      <c r="M4767" s="13"/>
      <c r="O4767">
        <v>1</v>
      </c>
      <c r="P4767">
        <v>365</v>
      </c>
      <c r="Q4767">
        <v>0</v>
      </c>
    </row>
    <row r="4768" spans="1:18" ht="15.95" customHeight="1">
      <c r="A4768">
        <v>54037971</v>
      </c>
      <c r="B4768" t="s">
        <v>7672</v>
      </c>
      <c r="C4768">
        <v>437910733</v>
      </c>
      <c r="D4768" t="s">
        <v>7673</v>
      </c>
      <c r="F4768" t="s">
        <v>34</v>
      </c>
      <c r="G4768">
        <v>38.942799999999998</v>
      </c>
      <c r="H4768">
        <v>-77.021519999999995</v>
      </c>
      <c r="I4768" t="s">
        <v>21</v>
      </c>
      <c r="J4768">
        <v>250</v>
      </c>
      <c r="K4768">
        <v>31</v>
      </c>
      <c r="L4768">
        <v>26</v>
      </c>
      <c r="M4768" s="1">
        <v>44773</v>
      </c>
      <c r="N4768">
        <v>2.38</v>
      </c>
      <c r="O4768">
        <v>2</v>
      </c>
      <c r="P4768">
        <v>0</v>
      </c>
      <c r="Q4768">
        <v>26</v>
      </c>
    </row>
    <row r="4769" spans="1:18" ht="15.95" customHeight="1">
      <c r="A4769">
        <v>54039531</v>
      </c>
      <c r="B4769" t="s">
        <v>7674</v>
      </c>
      <c r="C4769">
        <v>378152763</v>
      </c>
      <c r="D4769" t="s">
        <v>2025</v>
      </c>
      <c r="F4769" t="s">
        <v>201</v>
      </c>
      <c r="G4769">
        <v>38.880809999999997</v>
      </c>
      <c r="H4769">
        <v>-76.989270000000005</v>
      </c>
      <c r="I4769" t="s">
        <v>21</v>
      </c>
      <c r="J4769">
        <v>291</v>
      </c>
      <c r="K4769">
        <v>3</v>
      </c>
      <c r="L4769">
        <v>39</v>
      </c>
      <c r="M4769" s="1">
        <v>44892</v>
      </c>
      <c r="N4769">
        <v>3.6</v>
      </c>
      <c r="O4769">
        <v>1</v>
      </c>
      <c r="P4769">
        <v>112</v>
      </c>
      <c r="Q4769">
        <v>39</v>
      </c>
      <c r="R4769" t="s">
        <v>7675</v>
      </c>
    </row>
    <row r="4770" spans="1:18" ht="15.95" customHeight="1">
      <c r="A4770">
        <v>54040793</v>
      </c>
      <c r="B4770" t="s">
        <v>7676</v>
      </c>
      <c r="C4770">
        <v>41661281</v>
      </c>
      <c r="D4770" t="s">
        <v>1465</v>
      </c>
      <c r="F4770" t="s">
        <v>1044</v>
      </c>
      <c r="G4770">
        <v>38.867159999999998</v>
      </c>
      <c r="H4770">
        <v>-76.984200000000001</v>
      </c>
      <c r="I4770" t="s">
        <v>21</v>
      </c>
      <c r="J4770">
        <v>289</v>
      </c>
      <c r="K4770">
        <v>31</v>
      </c>
      <c r="L4770">
        <v>3</v>
      </c>
      <c r="M4770" s="1">
        <v>44675</v>
      </c>
      <c r="N4770">
        <v>0.25</v>
      </c>
      <c r="O4770">
        <v>2</v>
      </c>
      <c r="P4770">
        <v>355</v>
      </c>
      <c r="Q4770">
        <v>3</v>
      </c>
    </row>
    <row r="4771" spans="1:18" ht="15.95" customHeight="1">
      <c r="A4771">
        <v>54041449</v>
      </c>
      <c r="B4771" t="s">
        <v>7677</v>
      </c>
      <c r="C4771">
        <v>41661281</v>
      </c>
      <c r="D4771" t="s">
        <v>1465</v>
      </c>
      <c r="F4771" t="s">
        <v>1044</v>
      </c>
      <c r="G4771">
        <v>38.867249999999999</v>
      </c>
      <c r="H4771">
        <v>-76.9846</v>
      </c>
      <c r="I4771" t="s">
        <v>21</v>
      </c>
      <c r="J4771">
        <v>300</v>
      </c>
      <c r="K4771">
        <v>31</v>
      </c>
      <c r="L4771">
        <v>3</v>
      </c>
      <c r="M4771" s="1">
        <v>44778</v>
      </c>
      <c r="N4771">
        <v>0.34</v>
      </c>
      <c r="O4771">
        <v>2</v>
      </c>
      <c r="P4771">
        <v>365</v>
      </c>
      <c r="Q4771">
        <v>3</v>
      </c>
    </row>
    <row r="4772" spans="1:18" ht="15.95" customHeight="1">
      <c r="A4772">
        <v>54049795</v>
      </c>
      <c r="B4772" t="s">
        <v>7678</v>
      </c>
      <c r="C4772">
        <v>245680499</v>
      </c>
      <c r="D4772" t="s">
        <v>7679</v>
      </c>
      <c r="F4772" t="s">
        <v>687</v>
      </c>
      <c r="G4772">
        <v>38.863720000000001</v>
      </c>
      <c r="H4772">
        <v>-76.969629999999995</v>
      </c>
      <c r="I4772" t="s">
        <v>21</v>
      </c>
      <c r="J4772">
        <v>131</v>
      </c>
      <c r="K4772">
        <v>31</v>
      </c>
      <c r="L4772">
        <v>9</v>
      </c>
      <c r="M4772" s="1">
        <v>44654</v>
      </c>
      <c r="N4772">
        <v>0.76</v>
      </c>
      <c r="O4772">
        <v>1</v>
      </c>
      <c r="P4772">
        <v>260</v>
      </c>
      <c r="Q4772">
        <v>9</v>
      </c>
    </row>
    <row r="4773" spans="1:18" ht="15.95" customHeight="1">
      <c r="A4773">
        <v>54052324</v>
      </c>
      <c r="B4773" t="s">
        <v>7680</v>
      </c>
      <c r="C4773">
        <v>415803032</v>
      </c>
      <c r="D4773" t="s">
        <v>7681</v>
      </c>
      <c r="F4773" t="s">
        <v>70</v>
      </c>
      <c r="G4773">
        <v>38.931130000000003</v>
      </c>
      <c r="H4773">
        <v>-77.030550000000005</v>
      </c>
      <c r="I4773" t="s">
        <v>21</v>
      </c>
      <c r="J4773">
        <v>166</v>
      </c>
      <c r="K4773">
        <v>31</v>
      </c>
      <c r="L4773">
        <v>0</v>
      </c>
      <c r="O4773">
        <v>1</v>
      </c>
      <c r="P4773">
        <v>0</v>
      </c>
      <c r="Q4773">
        <v>0</v>
      </c>
    </row>
    <row r="4774" spans="1:18" ht="15.95" customHeight="1">
      <c r="A4774">
        <v>54054615</v>
      </c>
      <c r="B4774" t="s">
        <v>7682</v>
      </c>
      <c r="C4774">
        <v>219493221</v>
      </c>
      <c r="D4774" t="s">
        <v>4318</v>
      </c>
      <c r="F4774" t="s">
        <v>125</v>
      </c>
      <c r="G4774">
        <v>38.905569999999997</v>
      </c>
      <c r="H4774">
        <v>-77.057310000000001</v>
      </c>
      <c r="I4774" t="s">
        <v>21</v>
      </c>
      <c r="J4774">
        <v>199</v>
      </c>
      <c r="K4774">
        <v>2</v>
      </c>
      <c r="L4774">
        <v>9</v>
      </c>
      <c r="M4774" s="1">
        <v>44896</v>
      </c>
      <c r="N4774">
        <v>1.1599999999999999</v>
      </c>
      <c r="O4774">
        <v>38</v>
      </c>
      <c r="P4774">
        <v>357</v>
      </c>
      <c r="Q4774">
        <v>9</v>
      </c>
      <c r="R4774" t="s">
        <v>101</v>
      </c>
    </row>
    <row r="4775" spans="1:18" ht="15.95" customHeight="1">
      <c r="A4775">
        <v>54069994</v>
      </c>
      <c r="B4775" t="s">
        <v>7683</v>
      </c>
      <c r="C4775">
        <v>90603359</v>
      </c>
      <c r="D4775" t="s">
        <v>7658</v>
      </c>
      <c r="F4775" t="s">
        <v>162</v>
      </c>
      <c r="G4775">
        <v>38.83954</v>
      </c>
      <c r="H4775">
        <v>-77.005430000000004</v>
      </c>
      <c r="I4775" t="s">
        <v>25</v>
      </c>
      <c r="J4775">
        <v>42</v>
      </c>
      <c r="K4775">
        <v>1</v>
      </c>
      <c r="L4775">
        <v>50</v>
      </c>
      <c r="M4775" s="1">
        <v>44855</v>
      </c>
      <c r="N4775">
        <v>4.34</v>
      </c>
      <c r="O4775">
        <v>5</v>
      </c>
      <c r="P4775">
        <v>365</v>
      </c>
      <c r="Q4775">
        <v>50</v>
      </c>
      <c r="R4775" t="s">
        <v>101</v>
      </c>
    </row>
    <row r="4776" spans="1:18" ht="15.95" customHeight="1">
      <c r="A4776">
        <v>54071424</v>
      </c>
      <c r="B4776" t="s">
        <v>7684</v>
      </c>
      <c r="C4776">
        <v>438341341</v>
      </c>
      <c r="D4776" t="s">
        <v>7685</v>
      </c>
      <c r="F4776" t="s">
        <v>454</v>
      </c>
      <c r="G4776">
        <v>38.891489999999997</v>
      </c>
      <c r="H4776">
        <v>-76.912229999999994</v>
      </c>
      <c r="I4776" t="s">
        <v>25</v>
      </c>
      <c r="J4776">
        <v>49</v>
      </c>
      <c r="K4776">
        <v>2</v>
      </c>
      <c r="L4776">
        <v>36</v>
      </c>
      <c r="M4776" s="1">
        <v>44891</v>
      </c>
      <c r="N4776">
        <v>3.38</v>
      </c>
      <c r="O4776">
        <v>3</v>
      </c>
      <c r="P4776">
        <v>180</v>
      </c>
      <c r="Q4776">
        <v>36</v>
      </c>
      <c r="R4776" t="s">
        <v>7686</v>
      </c>
    </row>
    <row r="4777" spans="1:18" ht="15.95" customHeight="1">
      <c r="A4777">
        <v>54073582</v>
      </c>
      <c r="B4777" t="s">
        <v>7687</v>
      </c>
      <c r="C4777">
        <v>315148</v>
      </c>
      <c r="D4777" t="s">
        <v>33</v>
      </c>
      <c r="F4777" t="s">
        <v>122</v>
      </c>
      <c r="G4777">
        <v>38.917670000000001</v>
      </c>
      <c r="H4777">
        <v>-77.015209999999996</v>
      </c>
      <c r="I4777" t="s">
        <v>25</v>
      </c>
      <c r="J4777">
        <v>35</v>
      </c>
      <c r="K4777">
        <v>31</v>
      </c>
      <c r="L4777">
        <v>1</v>
      </c>
      <c r="M4777" s="1">
        <v>44786</v>
      </c>
      <c r="N4777">
        <v>0.23</v>
      </c>
      <c r="O4777">
        <v>35</v>
      </c>
      <c r="P4777">
        <v>365</v>
      </c>
      <c r="Q4777">
        <v>1</v>
      </c>
    </row>
    <row r="4778" spans="1:18" ht="15.95" customHeight="1">
      <c r="A4778">
        <v>54076823</v>
      </c>
      <c r="B4778" t="s">
        <v>7551</v>
      </c>
      <c r="C4778">
        <v>107434423</v>
      </c>
      <c r="D4778" t="s">
        <v>3834</v>
      </c>
      <c r="F4778" t="s">
        <v>94</v>
      </c>
      <c r="G4778">
        <v>38.908750400000002</v>
      </c>
      <c r="H4778">
        <v>-77.047035300000005</v>
      </c>
      <c r="I4778" t="s">
        <v>21</v>
      </c>
      <c r="J4778">
        <v>254</v>
      </c>
      <c r="K4778">
        <v>32</v>
      </c>
      <c r="L4778">
        <v>0</v>
      </c>
      <c r="M4778" s="13"/>
      <c r="O4778">
        <v>214</v>
      </c>
      <c r="P4778">
        <v>266</v>
      </c>
      <c r="Q4778">
        <v>0</v>
      </c>
    </row>
    <row r="4779" spans="1:18" ht="15.95" customHeight="1">
      <c r="A4779">
        <v>54076946</v>
      </c>
      <c r="B4779" t="s">
        <v>7669</v>
      </c>
      <c r="C4779">
        <v>107434423</v>
      </c>
      <c r="D4779" t="s">
        <v>3834</v>
      </c>
      <c r="F4779" t="s">
        <v>88</v>
      </c>
      <c r="G4779">
        <v>38.900449000000002</v>
      </c>
      <c r="H4779">
        <v>-77.000935999999996</v>
      </c>
      <c r="I4779" t="s">
        <v>21</v>
      </c>
      <c r="J4779">
        <v>131</v>
      </c>
      <c r="K4779">
        <v>32</v>
      </c>
      <c r="L4779">
        <v>0</v>
      </c>
      <c r="M4779" s="13"/>
      <c r="O4779">
        <v>214</v>
      </c>
      <c r="P4779">
        <v>281</v>
      </c>
      <c r="Q4779">
        <v>0</v>
      </c>
    </row>
    <row r="4780" spans="1:18" ht="15.95" customHeight="1">
      <c r="A4780">
        <v>54084307</v>
      </c>
      <c r="B4780" t="s">
        <v>7688</v>
      </c>
      <c r="C4780">
        <v>226881246</v>
      </c>
      <c r="D4780" t="s">
        <v>360</v>
      </c>
      <c r="F4780" t="s">
        <v>141</v>
      </c>
      <c r="G4780">
        <v>38.904429999999998</v>
      </c>
      <c r="H4780">
        <v>-76.990809999999996</v>
      </c>
      <c r="I4780" t="s">
        <v>21</v>
      </c>
      <c r="J4780">
        <v>45</v>
      </c>
      <c r="K4780">
        <v>31</v>
      </c>
      <c r="L4780">
        <v>16</v>
      </c>
      <c r="M4780" s="1">
        <v>44786</v>
      </c>
      <c r="N4780">
        <v>1.58</v>
      </c>
      <c r="O4780">
        <v>1</v>
      </c>
      <c r="P4780">
        <v>42</v>
      </c>
      <c r="Q4780">
        <v>16</v>
      </c>
    </row>
    <row r="4781" spans="1:18" ht="15.95" customHeight="1">
      <c r="A4781" s="13">
        <v>54089683</v>
      </c>
      <c r="B4781" t="s">
        <v>7689</v>
      </c>
      <c r="C4781">
        <v>266345463</v>
      </c>
      <c r="D4781" t="s">
        <v>179</v>
      </c>
      <c r="F4781" t="s">
        <v>60</v>
      </c>
      <c r="G4781">
        <v>38.937440000000002</v>
      </c>
      <c r="H4781">
        <v>-76.980080000000001</v>
      </c>
      <c r="I4781" t="s">
        <v>21</v>
      </c>
      <c r="J4781">
        <v>72</v>
      </c>
      <c r="K4781">
        <v>6</v>
      </c>
      <c r="L4781">
        <v>12</v>
      </c>
      <c r="M4781" s="1">
        <v>44843</v>
      </c>
      <c r="N4781">
        <v>1.3</v>
      </c>
      <c r="O4781">
        <v>1</v>
      </c>
      <c r="P4781">
        <v>110</v>
      </c>
      <c r="Q4781">
        <v>12</v>
      </c>
      <c r="R4781" s="13" t="s">
        <v>7690</v>
      </c>
    </row>
    <row r="4782" spans="1:18" ht="15.95" customHeight="1">
      <c r="A4782" s="13">
        <v>54094540</v>
      </c>
      <c r="B4782" t="s">
        <v>7691</v>
      </c>
      <c r="C4782">
        <v>35956277</v>
      </c>
      <c r="D4782" t="s">
        <v>2403</v>
      </c>
      <c r="F4782" t="s">
        <v>201</v>
      </c>
      <c r="G4782">
        <v>38.885818</v>
      </c>
      <c r="H4782">
        <v>-77.004790999999997</v>
      </c>
      <c r="I4782" t="s">
        <v>21</v>
      </c>
      <c r="J4782">
        <v>341</v>
      </c>
      <c r="K4782">
        <v>1</v>
      </c>
      <c r="L4782">
        <v>37</v>
      </c>
      <c r="M4782" s="1">
        <v>44873</v>
      </c>
      <c r="N4782">
        <v>3.34</v>
      </c>
      <c r="O4782">
        <v>1</v>
      </c>
      <c r="P4782">
        <v>158</v>
      </c>
      <c r="Q4782">
        <v>37</v>
      </c>
      <c r="R4782" t="s">
        <v>7692</v>
      </c>
    </row>
    <row r="4783" spans="1:18" ht="15.95" customHeight="1">
      <c r="A4783" s="13">
        <v>54103533</v>
      </c>
      <c r="B4783" t="s">
        <v>7693</v>
      </c>
      <c r="C4783">
        <v>141298284</v>
      </c>
      <c r="D4783" t="s">
        <v>179</v>
      </c>
      <c r="F4783" t="s">
        <v>201</v>
      </c>
      <c r="G4783">
        <v>38.879869999999997</v>
      </c>
      <c r="H4783">
        <v>-76.998469999999998</v>
      </c>
      <c r="I4783" t="s">
        <v>25</v>
      </c>
      <c r="J4783">
        <v>62</v>
      </c>
      <c r="K4783">
        <v>31</v>
      </c>
      <c r="L4783">
        <v>17</v>
      </c>
      <c r="M4783" s="1">
        <v>44800</v>
      </c>
      <c r="N4783">
        <v>1.51</v>
      </c>
      <c r="O4783">
        <v>4</v>
      </c>
      <c r="P4783">
        <v>111</v>
      </c>
      <c r="Q4783">
        <v>17</v>
      </c>
    </row>
    <row r="4784" spans="1:18" ht="15.95" customHeight="1">
      <c r="A4784" s="13">
        <v>54106580</v>
      </c>
      <c r="B4784" t="s">
        <v>7694</v>
      </c>
      <c r="C4784">
        <v>38826760</v>
      </c>
      <c r="D4784" t="s">
        <v>7409</v>
      </c>
      <c r="F4784" t="s">
        <v>34</v>
      </c>
      <c r="G4784">
        <v>38.950859999999999</v>
      </c>
      <c r="H4784">
        <v>-77.023820000000001</v>
      </c>
      <c r="I4784" t="s">
        <v>25</v>
      </c>
      <c r="J4784">
        <v>29</v>
      </c>
      <c r="K4784">
        <v>31</v>
      </c>
      <c r="L4784">
        <v>0</v>
      </c>
      <c r="M4784" s="13"/>
      <c r="O4784">
        <v>1</v>
      </c>
      <c r="P4784">
        <v>96</v>
      </c>
      <c r="Q4784">
        <v>0</v>
      </c>
    </row>
    <row r="4785" spans="1:18" ht="15.95" customHeight="1">
      <c r="A4785" s="13">
        <v>54112711</v>
      </c>
      <c r="B4785" t="s">
        <v>7695</v>
      </c>
      <c r="C4785">
        <v>395664930</v>
      </c>
      <c r="D4785" t="s">
        <v>1375</v>
      </c>
      <c r="F4785" t="s">
        <v>418</v>
      </c>
      <c r="G4785">
        <v>38.886839999999999</v>
      </c>
      <c r="H4785">
        <v>-76.938490000000002</v>
      </c>
      <c r="I4785" t="s">
        <v>21</v>
      </c>
      <c r="J4785">
        <v>94</v>
      </c>
      <c r="K4785">
        <v>3</v>
      </c>
      <c r="L4785">
        <v>7</v>
      </c>
      <c r="M4785" s="1">
        <v>44788</v>
      </c>
      <c r="N4785">
        <v>0.78</v>
      </c>
      <c r="O4785">
        <v>3</v>
      </c>
      <c r="P4785">
        <v>257</v>
      </c>
      <c r="Q4785">
        <v>7</v>
      </c>
      <c r="R4785" t="s">
        <v>7696</v>
      </c>
    </row>
    <row r="4786" spans="1:18" ht="15.95" customHeight="1">
      <c r="A4786" s="13">
        <v>54112729</v>
      </c>
      <c r="B4786" t="s">
        <v>7697</v>
      </c>
      <c r="C4786">
        <v>227194376</v>
      </c>
      <c r="D4786" t="s">
        <v>7201</v>
      </c>
      <c r="F4786" t="s">
        <v>141</v>
      </c>
      <c r="G4786">
        <v>38.907519999999998</v>
      </c>
      <c r="H4786">
        <v>-76.983069999999998</v>
      </c>
      <c r="I4786" t="s">
        <v>21</v>
      </c>
      <c r="J4786">
        <v>96</v>
      </c>
      <c r="K4786">
        <v>31</v>
      </c>
      <c r="L4786">
        <v>2</v>
      </c>
      <c r="M4786" s="1">
        <v>44793</v>
      </c>
      <c r="N4786">
        <v>0.23</v>
      </c>
      <c r="O4786">
        <v>5</v>
      </c>
      <c r="P4786">
        <v>243</v>
      </c>
      <c r="Q4786">
        <v>2</v>
      </c>
    </row>
    <row r="4787" spans="1:18" ht="15.95" customHeight="1">
      <c r="A4787" s="13">
        <v>54112730</v>
      </c>
      <c r="B4787" t="s">
        <v>7698</v>
      </c>
      <c r="C4787">
        <v>227194376</v>
      </c>
      <c r="D4787" t="s">
        <v>7201</v>
      </c>
      <c r="F4787" t="s">
        <v>141</v>
      </c>
      <c r="G4787">
        <v>38.909280000000003</v>
      </c>
      <c r="H4787">
        <v>-76.982519999999994</v>
      </c>
      <c r="I4787" t="s">
        <v>21</v>
      </c>
      <c r="J4787">
        <v>69</v>
      </c>
      <c r="K4787">
        <v>31</v>
      </c>
      <c r="L4787">
        <v>0</v>
      </c>
      <c r="M4787" s="13"/>
      <c r="O4787">
        <v>5</v>
      </c>
      <c r="P4787">
        <v>282</v>
      </c>
      <c r="Q4787">
        <v>0</v>
      </c>
    </row>
    <row r="4788" spans="1:18" ht="15.95" customHeight="1">
      <c r="A4788" s="13">
        <v>54118428</v>
      </c>
      <c r="B4788" t="s">
        <v>7699</v>
      </c>
      <c r="C4788">
        <v>2954143</v>
      </c>
      <c r="D4788" t="s">
        <v>5898</v>
      </c>
      <c r="F4788" t="s">
        <v>122</v>
      </c>
      <c r="G4788">
        <v>38.915570000000002</v>
      </c>
      <c r="H4788">
        <v>-77.029269999999997</v>
      </c>
      <c r="I4788" t="s">
        <v>21</v>
      </c>
      <c r="J4788">
        <v>135</v>
      </c>
      <c r="K4788">
        <v>2</v>
      </c>
      <c r="L4788">
        <v>22</v>
      </c>
      <c r="M4788" s="1">
        <v>44843</v>
      </c>
      <c r="N4788">
        <v>2.5099999999999998</v>
      </c>
      <c r="O4788">
        <v>2</v>
      </c>
      <c r="P4788">
        <v>263</v>
      </c>
      <c r="Q4788">
        <v>22</v>
      </c>
      <c r="R4788" t="s">
        <v>7700</v>
      </c>
    </row>
    <row r="4789" spans="1:18" ht="15.95" customHeight="1">
      <c r="A4789" s="13">
        <v>54124032</v>
      </c>
      <c r="B4789" t="s">
        <v>7701</v>
      </c>
      <c r="C4789">
        <v>251085501</v>
      </c>
      <c r="D4789" t="s">
        <v>6282</v>
      </c>
      <c r="F4789" t="s">
        <v>28</v>
      </c>
      <c r="G4789">
        <v>38.914619999999999</v>
      </c>
      <c r="H4789">
        <v>-77.009439999999998</v>
      </c>
      <c r="I4789" t="s">
        <v>21</v>
      </c>
      <c r="J4789">
        <v>126</v>
      </c>
      <c r="K4789">
        <v>2</v>
      </c>
      <c r="L4789">
        <v>20</v>
      </c>
      <c r="M4789" s="1">
        <v>44892</v>
      </c>
      <c r="N4789">
        <v>1.97</v>
      </c>
      <c r="O4789">
        <v>3</v>
      </c>
      <c r="P4789">
        <v>82</v>
      </c>
      <c r="Q4789">
        <v>20</v>
      </c>
      <c r="R4789" s="13" t="s">
        <v>6283</v>
      </c>
    </row>
    <row r="4790" spans="1:18" ht="15.95" customHeight="1">
      <c r="A4790" s="13">
        <v>54131011</v>
      </c>
      <c r="B4790" t="s">
        <v>7702</v>
      </c>
      <c r="C4790">
        <v>29638782</v>
      </c>
      <c r="D4790" t="s">
        <v>1504</v>
      </c>
      <c r="F4790" t="s">
        <v>418</v>
      </c>
      <c r="G4790">
        <v>38.882190000000001</v>
      </c>
      <c r="H4790">
        <v>-76.941550000000007</v>
      </c>
      <c r="I4790" t="s">
        <v>21</v>
      </c>
      <c r="J4790">
        <v>117</v>
      </c>
      <c r="K4790">
        <v>31</v>
      </c>
      <c r="L4790">
        <v>1</v>
      </c>
      <c r="M4790" s="1">
        <v>44861</v>
      </c>
      <c r="N4790">
        <v>0.55000000000000004</v>
      </c>
      <c r="O4790">
        <v>1</v>
      </c>
      <c r="P4790">
        <v>365</v>
      </c>
      <c r="Q4790">
        <v>1</v>
      </c>
    </row>
    <row r="4791" spans="1:18" ht="15.95" customHeight="1">
      <c r="A4791" s="13">
        <v>54141223</v>
      </c>
      <c r="B4791" t="s">
        <v>7703</v>
      </c>
      <c r="C4791">
        <v>360380092</v>
      </c>
      <c r="D4791" t="s">
        <v>3262</v>
      </c>
      <c r="F4791" t="s">
        <v>162</v>
      </c>
      <c r="G4791">
        <v>38.829949999999997</v>
      </c>
      <c r="H4791">
        <v>-76.998840000000001</v>
      </c>
      <c r="I4791" t="s">
        <v>21</v>
      </c>
      <c r="J4791">
        <v>450</v>
      </c>
      <c r="K4791">
        <v>31</v>
      </c>
      <c r="L4791">
        <v>9</v>
      </c>
      <c r="M4791" s="1">
        <v>44780</v>
      </c>
      <c r="N4791">
        <v>0.89</v>
      </c>
      <c r="O4791">
        <v>5</v>
      </c>
      <c r="P4791">
        <v>365</v>
      </c>
      <c r="Q4791">
        <v>9</v>
      </c>
      <c r="R4791" s="2" t="s">
        <v>7704</v>
      </c>
    </row>
    <row r="4792" spans="1:18" ht="15.95" customHeight="1">
      <c r="A4792" s="13">
        <v>54143763</v>
      </c>
      <c r="B4792" t="s">
        <v>7705</v>
      </c>
      <c r="C4792">
        <v>308132049</v>
      </c>
      <c r="D4792" t="s">
        <v>7706</v>
      </c>
      <c r="F4792" t="s">
        <v>853</v>
      </c>
      <c r="G4792">
        <v>38.886969999999998</v>
      </c>
      <c r="H4792">
        <v>-76.950410000000005</v>
      </c>
      <c r="I4792" t="s">
        <v>25</v>
      </c>
      <c r="J4792">
        <v>35</v>
      </c>
      <c r="K4792">
        <v>70</v>
      </c>
      <c r="L4792">
        <v>4</v>
      </c>
      <c r="M4792" s="1">
        <v>44913</v>
      </c>
      <c r="N4792">
        <v>0.43</v>
      </c>
      <c r="O4792">
        <v>2</v>
      </c>
      <c r="P4792">
        <v>138</v>
      </c>
      <c r="Q4792">
        <v>4</v>
      </c>
    </row>
    <row r="4793" spans="1:18" ht="15.95" customHeight="1">
      <c r="A4793" s="13">
        <v>54146706</v>
      </c>
      <c r="B4793" t="s">
        <v>7707</v>
      </c>
      <c r="C4793">
        <v>434155323</v>
      </c>
      <c r="D4793" t="s">
        <v>3735</v>
      </c>
      <c r="F4793" t="s">
        <v>373</v>
      </c>
      <c r="G4793">
        <v>38.842469999999999</v>
      </c>
      <c r="H4793">
        <v>-76.982590000000002</v>
      </c>
      <c r="I4793" t="s">
        <v>21</v>
      </c>
      <c r="J4793">
        <v>180</v>
      </c>
      <c r="K4793">
        <v>31</v>
      </c>
      <c r="L4793">
        <v>6</v>
      </c>
      <c r="M4793" s="1">
        <v>44717</v>
      </c>
      <c r="N4793">
        <v>0.59</v>
      </c>
      <c r="O4793">
        <v>1</v>
      </c>
      <c r="P4793">
        <v>365</v>
      </c>
      <c r="Q4793">
        <v>6</v>
      </c>
    </row>
    <row r="4794" spans="1:18" ht="15.95" customHeight="1">
      <c r="A4794" s="13">
        <v>54153623</v>
      </c>
      <c r="B4794" t="s">
        <v>7708</v>
      </c>
      <c r="C4794">
        <v>294545484</v>
      </c>
      <c r="D4794" t="s">
        <v>4877</v>
      </c>
      <c r="F4794" t="s">
        <v>91</v>
      </c>
      <c r="G4794">
        <v>38.954000000000001</v>
      </c>
      <c r="H4794">
        <v>-76.997519999999994</v>
      </c>
      <c r="I4794" t="s">
        <v>25</v>
      </c>
      <c r="J4794">
        <v>64</v>
      </c>
      <c r="K4794">
        <v>91</v>
      </c>
      <c r="L4794">
        <v>0</v>
      </c>
      <c r="M4794" s="13"/>
      <c r="O4794">
        <v>189</v>
      </c>
      <c r="P4794">
        <v>362</v>
      </c>
      <c r="Q4794">
        <v>0</v>
      </c>
    </row>
    <row r="4795" spans="1:18" ht="15.95" customHeight="1">
      <c r="A4795" s="13">
        <v>54158528</v>
      </c>
      <c r="B4795" t="s">
        <v>7709</v>
      </c>
      <c r="C4795">
        <v>1652097</v>
      </c>
      <c r="D4795" t="s">
        <v>5345</v>
      </c>
      <c r="F4795" t="s">
        <v>122</v>
      </c>
      <c r="G4795">
        <v>38.91592</v>
      </c>
      <c r="H4795">
        <v>-77.017830000000004</v>
      </c>
      <c r="I4795" t="s">
        <v>21</v>
      </c>
      <c r="J4795">
        <v>291</v>
      </c>
      <c r="K4795">
        <v>2</v>
      </c>
      <c r="L4795">
        <v>13</v>
      </c>
      <c r="M4795" s="1">
        <v>44844</v>
      </c>
      <c r="N4795">
        <v>2.29</v>
      </c>
      <c r="O4795">
        <v>1</v>
      </c>
      <c r="P4795">
        <v>5</v>
      </c>
      <c r="Q4795">
        <v>13</v>
      </c>
      <c r="R4795" t="s">
        <v>7710</v>
      </c>
    </row>
    <row r="4796" spans="1:18" ht="15.95" customHeight="1">
      <c r="A4796" s="13">
        <v>54162414</v>
      </c>
      <c r="B4796" t="s">
        <v>7711</v>
      </c>
      <c r="C4796">
        <v>437660791</v>
      </c>
      <c r="D4796" t="s">
        <v>4950</v>
      </c>
      <c r="F4796" t="s">
        <v>34</v>
      </c>
      <c r="G4796">
        <v>38.950539999999997</v>
      </c>
      <c r="H4796">
        <v>-77.018010000000004</v>
      </c>
      <c r="I4796" t="s">
        <v>25</v>
      </c>
      <c r="J4796">
        <v>52</v>
      </c>
      <c r="K4796">
        <v>1</v>
      </c>
      <c r="L4796">
        <v>37</v>
      </c>
      <c r="M4796" s="1">
        <v>44905</v>
      </c>
      <c r="N4796">
        <v>3.24</v>
      </c>
      <c r="O4796">
        <v>19</v>
      </c>
      <c r="P4796">
        <v>358</v>
      </c>
      <c r="Q4796">
        <v>37</v>
      </c>
      <c r="R4796" t="s">
        <v>101</v>
      </c>
    </row>
    <row r="4797" spans="1:18" ht="15.95" customHeight="1">
      <c r="A4797" s="13">
        <v>54162983</v>
      </c>
      <c r="B4797" t="s">
        <v>7712</v>
      </c>
      <c r="C4797">
        <v>439120968</v>
      </c>
      <c r="D4797" t="s">
        <v>7713</v>
      </c>
      <c r="F4797" t="s">
        <v>141</v>
      </c>
      <c r="G4797">
        <v>38.901649999999997</v>
      </c>
      <c r="H4797">
        <v>-76.980680000000007</v>
      </c>
      <c r="I4797" t="s">
        <v>21</v>
      </c>
      <c r="J4797">
        <v>107</v>
      </c>
      <c r="K4797">
        <v>2</v>
      </c>
      <c r="L4797">
        <v>30</v>
      </c>
      <c r="M4797" s="1">
        <v>44899</v>
      </c>
      <c r="N4797">
        <v>3.27</v>
      </c>
      <c r="O4797">
        <v>1</v>
      </c>
      <c r="P4797">
        <v>351</v>
      </c>
      <c r="Q4797">
        <v>30</v>
      </c>
      <c r="R4797" t="s">
        <v>7714</v>
      </c>
    </row>
    <row r="4798" spans="1:18" ht="15.95" customHeight="1">
      <c r="A4798" s="13">
        <v>54163640</v>
      </c>
      <c r="B4798" t="s">
        <v>7715</v>
      </c>
      <c r="C4798">
        <v>46630199</v>
      </c>
      <c r="D4798" t="s">
        <v>992</v>
      </c>
      <c r="F4798" t="s">
        <v>34</v>
      </c>
      <c r="G4798">
        <v>38.94773</v>
      </c>
      <c r="H4798">
        <v>-77.021180000000001</v>
      </c>
      <c r="I4798" t="s">
        <v>21</v>
      </c>
      <c r="J4798">
        <v>162</v>
      </c>
      <c r="K4798">
        <v>2</v>
      </c>
      <c r="L4798">
        <v>34</v>
      </c>
      <c r="M4798" s="1">
        <v>44898</v>
      </c>
      <c r="N4798">
        <v>3.28</v>
      </c>
      <c r="O4798">
        <v>89</v>
      </c>
      <c r="P4798">
        <v>147</v>
      </c>
      <c r="Q4798">
        <v>34</v>
      </c>
      <c r="R4798" t="s">
        <v>101</v>
      </c>
    </row>
    <row r="4799" spans="1:18" ht="15.95" customHeight="1">
      <c r="A4799" s="13">
        <v>54176552</v>
      </c>
      <c r="B4799" t="s">
        <v>7716</v>
      </c>
      <c r="C4799">
        <v>352065892</v>
      </c>
      <c r="D4799" t="s">
        <v>7717</v>
      </c>
      <c r="F4799" t="s">
        <v>20</v>
      </c>
      <c r="G4799">
        <v>38.976260000000003</v>
      </c>
      <c r="H4799">
        <v>-77.019279999999995</v>
      </c>
      <c r="I4799" t="s">
        <v>21</v>
      </c>
      <c r="J4799">
        <v>121</v>
      </c>
      <c r="K4799">
        <v>31</v>
      </c>
      <c r="L4799">
        <v>0</v>
      </c>
      <c r="M4799" s="13"/>
      <c r="O4799">
        <v>1</v>
      </c>
      <c r="P4799">
        <v>0</v>
      </c>
      <c r="Q4799">
        <v>0</v>
      </c>
    </row>
    <row r="4800" spans="1:18" ht="15.95" customHeight="1">
      <c r="A4800" s="13">
        <v>54182136</v>
      </c>
      <c r="B4800" t="s">
        <v>7718</v>
      </c>
      <c r="C4800">
        <v>437660791</v>
      </c>
      <c r="D4800" t="s">
        <v>4950</v>
      </c>
      <c r="F4800" t="s">
        <v>162</v>
      </c>
      <c r="G4800">
        <v>38.837859999999999</v>
      </c>
      <c r="H4800">
        <v>-77.004189999999994</v>
      </c>
      <c r="I4800" t="s">
        <v>25</v>
      </c>
      <c r="J4800">
        <v>39</v>
      </c>
      <c r="K4800">
        <v>1</v>
      </c>
      <c r="L4800">
        <v>54</v>
      </c>
      <c r="M4800" s="1">
        <v>44900</v>
      </c>
      <c r="N4800">
        <v>4.78</v>
      </c>
      <c r="O4800">
        <v>19</v>
      </c>
      <c r="P4800">
        <v>361</v>
      </c>
      <c r="Q4800">
        <v>54</v>
      </c>
      <c r="R4800" t="s">
        <v>101</v>
      </c>
    </row>
    <row r="4801" spans="1:18" ht="15.95" customHeight="1">
      <c r="A4801" s="13">
        <v>54182929</v>
      </c>
      <c r="B4801" t="s">
        <v>7719</v>
      </c>
      <c r="C4801">
        <v>437660791</v>
      </c>
      <c r="D4801" t="s">
        <v>4950</v>
      </c>
      <c r="F4801" t="s">
        <v>162</v>
      </c>
      <c r="G4801">
        <v>38.839449999999999</v>
      </c>
      <c r="H4801">
        <v>-76.993530000000007</v>
      </c>
      <c r="I4801" t="s">
        <v>25</v>
      </c>
      <c r="J4801">
        <v>59</v>
      </c>
      <c r="K4801">
        <v>2</v>
      </c>
      <c r="L4801">
        <v>37</v>
      </c>
      <c r="M4801" s="1">
        <v>44857</v>
      </c>
      <c r="N4801">
        <v>3.32</v>
      </c>
      <c r="O4801">
        <v>19</v>
      </c>
      <c r="P4801">
        <v>353</v>
      </c>
      <c r="Q4801">
        <v>37</v>
      </c>
      <c r="R4801" t="s">
        <v>101</v>
      </c>
    </row>
    <row r="4802" spans="1:18" ht="15.95" customHeight="1">
      <c r="A4802" s="13">
        <v>54215403</v>
      </c>
      <c r="B4802" t="s">
        <v>7720</v>
      </c>
      <c r="C4802">
        <v>73420854</v>
      </c>
      <c r="D4802" t="s">
        <v>741</v>
      </c>
      <c r="F4802" t="s">
        <v>20</v>
      </c>
      <c r="G4802">
        <v>38.971110000000003</v>
      </c>
      <c r="H4802">
        <v>-77.019580000000005</v>
      </c>
      <c r="I4802" t="s">
        <v>21</v>
      </c>
      <c r="J4802">
        <v>70</v>
      </c>
      <c r="K4802">
        <v>2</v>
      </c>
      <c r="L4802">
        <v>43</v>
      </c>
      <c r="M4802" s="1">
        <v>44913</v>
      </c>
      <c r="N4802">
        <v>3.85</v>
      </c>
      <c r="O4802">
        <v>1</v>
      </c>
      <c r="P4802">
        <v>117</v>
      </c>
      <c r="Q4802">
        <v>43</v>
      </c>
      <c r="R4802" t="s">
        <v>7721</v>
      </c>
    </row>
    <row r="4803" spans="1:18" ht="15.95" customHeight="1">
      <c r="A4803" s="13">
        <v>54219623</v>
      </c>
      <c r="B4803" t="s">
        <v>7722</v>
      </c>
      <c r="C4803">
        <v>11664032</v>
      </c>
      <c r="D4803" t="s">
        <v>7723</v>
      </c>
      <c r="F4803" t="s">
        <v>454</v>
      </c>
      <c r="G4803">
        <v>38.894779999999997</v>
      </c>
      <c r="H4803">
        <v>-76.914940000000001</v>
      </c>
      <c r="I4803" t="s">
        <v>21</v>
      </c>
      <c r="J4803">
        <v>420</v>
      </c>
      <c r="K4803">
        <v>2</v>
      </c>
      <c r="L4803">
        <v>21</v>
      </c>
      <c r="M4803" s="1">
        <v>44879</v>
      </c>
      <c r="N4803">
        <v>2.0299999999999998</v>
      </c>
      <c r="O4803">
        <v>1</v>
      </c>
      <c r="P4803">
        <v>169</v>
      </c>
      <c r="Q4803">
        <v>21</v>
      </c>
      <c r="R4803" t="s">
        <v>7724</v>
      </c>
    </row>
    <row r="4804" spans="1:18" ht="15.95" customHeight="1">
      <c r="A4804" s="13">
        <v>54228630</v>
      </c>
      <c r="B4804" t="s">
        <v>7725</v>
      </c>
      <c r="C4804">
        <v>26638288</v>
      </c>
      <c r="D4804" t="s">
        <v>7726</v>
      </c>
      <c r="F4804" t="s">
        <v>70</v>
      </c>
      <c r="G4804">
        <v>38.930199999999999</v>
      </c>
      <c r="H4804">
        <v>-77.043890000000005</v>
      </c>
      <c r="I4804" t="s">
        <v>21</v>
      </c>
      <c r="J4804">
        <v>471</v>
      </c>
      <c r="K4804">
        <v>3</v>
      </c>
      <c r="L4804">
        <v>24</v>
      </c>
      <c r="M4804" s="1">
        <v>44832</v>
      </c>
      <c r="N4804">
        <v>2.3199999999999998</v>
      </c>
      <c r="O4804">
        <v>1</v>
      </c>
      <c r="P4804">
        <v>86</v>
      </c>
      <c r="Q4804">
        <v>24</v>
      </c>
      <c r="R4804" s="13" t="s">
        <v>7727</v>
      </c>
    </row>
    <row r="4805" spans="1:18" ht="15.95" customHeight="1">
      <c r="A4805" s="13">
        <v>54229496</v>
      </c>
      <c r="B4805" t="s">
        <v>7728</v>
      </c>
      <c r="C4805">
        <v>10350810</v>
      </c>
      <c r="D4805" t="s">
        <v>177</v>
      </c>
      <c r="F4805" t="s">
        <v>88</v>
      </c>
      <c r="G4805">
        <v>38.892530000000001</v>
      </c>
      <c r="H4805">
        <v>-76.990449999999996</v>
      </c>
      <c r="I4805" t="s">
        <v>21</v>
      </c>
      <c r="J4805">
        <v>135</v>
      </c>
      <c r="K4805">
        <v>4</v>
      </c>
      <c r="L4805">
        <v>22</v>
      </c>
      <c r="M4805" s="1">
        <v>44879</v>
      </c>
      <c r="N4805">
        <v>2.09</v>
      </c>
      <c r="O4805">
        <v>1</v>
      </c>
      <c r="P4805">
        <v>187</v>
      </c>
      <c r="Q4805">
        <v>22</v>
      </c>
      <c r="R4805" t="s">
        <v>7729</v>
      </c>
    </row>
    <row r="4806" spans="1:18" ht="15.95" customHeight="1">
      <c r="A4806" s="13">
        <v>54230875</v>
      </c>
      <c r="B4806" t="s">
        <v>7730</v>
      </c>
      <c r="C4806">
        <v>16436014</v>
      </c>
      <c r="D4806" t="s">
        <v>7731</v>
      </c>
      <c r="F4806" t="s">
        <v>88</v>
      </c>
      <c r="G4806">
        <v>38.902880000000003</v>
      </c>
      <c r="H4806">
        <v>-76.999430000000004</v>
      </c>
      <c r="I4806" t="s">
        <v>21</v>
      </c>
      <c r="J4806">
        <v>145</v>
      </c>
      <c r="K4806">
        <v>2</v>
      </c>
      <c r="L4806">
        <v>49</v>
      </c>
      <c r="M4806" s="1">
        <v>44914</v>
      </c>
      <c r="N4806">
        <v>4.4400000000000004</v>
      </c>
      <c r="O4806">
        <v>1</v>
      </c>
      <c r="P4806">
        <v>321</v>
      </c>
      <c r="Q4806">
        <v>49</v>
      </c>
      <c r="R4806" s="2" t="s">
        <v>7732</v>
      </c>
    </row>
    <row r="4807" spans="1:18" ht="15.95" customHeight="1">
      <c r="A4807" s="13">
        <v>54234283</v>
      </c>
      <c r="B4807" t="s">
        <v>7733</v>
      </c>
      <c r="C4807">
        <v>428490343</v>
      </c>
      <c r="D4807" t="s">
        <v>33</v>
      </c>
      <c r="F4807" t="s">
        <v>70</v>
      </c>
      <c r="G4807">
        <v>38.937089999999998</v>
      </c>
      <c r="H4807">
        <v>-77.020719999999997</v>
      </c>
      <c r="I4807" t="s">
        <v>21</v>
      </c>
      <c r="J4807">
        <v>339</v>
      </c>
      <c r="K4807">
        <v>5</v>
      </c>
      <c r="L4807">
        <v>0</v>
      </c>
      <c r="O4807">
        <v>1</v>
      </c>
      <c r="P4807">
        <v>353</v>
      </c>
      <c r="Q4807">
        <v>0</v>
      </c>
      <c r="R4807" s="2" t="s">
        <v>7734</v>
      </c>
    </row>
    <row r="4808" spans="1:18" ht="15.95" customHeight="1">
      <c r="A4808" s="13">
        <v>54239161</v>
      </c>
      <c r="B4808" t="s">
        <v>7735</v>
      </c>
      <c r="C4808">
        <v>26877862</v>
      </c>
      <c r="D4808" t="s">
        <v>2191</v>
      </c>
      <c r="F4808" t="s">
        <v>162</v>
      </c>
      <c r="G4808">
        <v>38.825229999999998</v>
      </c>
      <c r="H4808">
        <v>-77.008889999999994</v>
      </c>
      <c r="I4808" t="s">
        <v>21</v>
      </c>
      <c r="J4808">
        <v>70</v>
      </c>
      <c r="K4808">
        <v>31</v>
      </c>
      <c r="L4808">
        <v>1</v>
      </c>
      <c r="M4808" s="1">
        <v>44668</v>
      </c>
      <c r="N4808">
        <v>0.12</v>
      </c>
      <c r="O4808">
        <v>3</v>
      </c>
      <c r="P4808">
        <v>365</v>
      </c>
      <c r="Q4808">
        <v>1</v>
      </c>
    </row>
    <row r="4809" spans="1:18" ht="15.95" customHeight="1">
      <c r="A4809" s="13">
        <v>54241958</v>
      </c>
      <c r="B4809" t="s">
        <v>7736</v>
      </c>
      <c r="C4809">
        <v>1535142</v>
      </c>
      <c r="D4809" t="s">
        <v>1356</v>
      </c>
      <c r="F4809" t="s">
        <v>70</v>
      </c>
      <c r="G4809">
        <v>38.930900000000001</v>
      </c>
      <c r="H4809">
        <v>-77.030510000000007</v>
      </c>
      <c r="I4809" t="s">
        <v>21</v>
      </c>
      <c r="J4809">
        <v>177</v>
      </c>
      <c r="K4809">
        <v>2</v>
      </c>
      <c r="L4809">
        <v>20</v>
      </c>
      <c r="M4809" s="1">
        <v>44736</v>
      </c>
      <c r="N4809">
        <v>1.79</v>
      </c>
      <c r="O4809">
        <v>1</v>
      </c>
      <c r="P4809">
        <v>129</v>
      </c>
      <c r="Q4809">
        <v>20</v>
      </c>
      <c r="R4809" t="s">
        <v>7737</v>
      </c>
    </row>
    <row r="4810" spans="1:18" ht="15.95" customHeight="1">
      <c r="A4810" s="13">
        <v>54243830</v>
      </c>
      <c r="B4810" t="s">
        <v>7738</v>
      </c>
      <c r="C4810">
        <v>251085501</v>
      </c>
      <c r="D4810" t="s">
        <v>6282</v>
      </c>
      <c r="F4810" t="s">
        <v>28</v>
      </c>
      <c r="G4810">
        <v>38.914650000000002</v>
      </c>
      <c r="H4810">
        <v>-77.008430000000004</v>
      </c>
      <c r="I4810" t="s">
        <v>21</v>
      </c>
      <c r="J4810">
        <v>698</v>
      </c>
      <c r="K4810">
        <v>2</v>
      </c>
      <c r="L4810">
        <v>12</v>
      </c>
      <c r="M4810" s="1">
        <v>44881</v>
      </c>
      <c r="N4810">
        <v>1.4</v>
      </c>
      <c r="O4810">
        <v>3</v>
      </c>
      <c r="P4810">
        <v>74</v>
      </c>
      <c r="Q4810">
        <v>12</v>
      </c>
      <c r="R4810" t="s">
        <v>6283</v>
      </c>
    </row>
    <row r="4811" spans="1:18" ht="15.95" customHeight="1">
      <c r="A4811" s="13">
        <v>54255659</v>
      </c>
      <c r="B4811" t="s">
        <v>7739</v>
      </c>
      <c r="C4811">
        <v>48358848</v>
      </c>
      <c r="D4811" t="s">
        <v>537</v>
      </c>
      <c r="F4811" t="s">
        <v>70</v>
      </c>
      <c r="G4811">
        <v>38.932569999999998</v>
      </c>
      <c r="H4811">
        <v>-77.027500000000003</v>
      </c>
      <c r="I4811" t="s">
        <v>21</v>
      </c>
      <c r="J4811">
        <v>205</v>
      </c>
      <c r="K4811">
        <v>31</v>
      </c>
      <c r="L4811">
        <v>1</v>
      </c>
      <c r="M4811" s="1">
        <v>44877</v>
      </c>
      <c r="N4811">
        <v>0.77</v>
      </c>
      <c r="O4811">
        <v>1</v>
      </c>
      <c r="P4811">
        <v>168</v>
      </c>
      <c r="Q4811">
        <v>1</v>
      </c>
    </row>
    <row r="4812" spans="1:18" ht="15.95" customHeight="1">
      <c r="A4812" s="13">
        <v>54260157</v>
      </c>
      <c r="B4812" t="s">
        <v>7740</v>
      </c>
      <c r="C4812">
        <v>33431362</v>
      </c>
      <c r="D4812" t="s">
        <v>62</v>
      </c>
      <c r="F4812" t="s">
        <v>70</v>
      </c>
      <c r="G4812">
        <v>38.929489140000001</v>
      </c>
      <c r="H4812">
        <v>-77.043106080000001</v>
      </c>
      <c r="I4812" t="s">
        <v>21</v>
      </c>
      <c r="J4812">
        <v>157</v>
      </c>
      <c r="K4812">
        <v>1</v>
      </c>
      <c r="L4812">
        <v>40</v>
      </c>
      <c r="M4812" s="1">
        <v>44914</v>
      </c>
      <c r="N4812">
        <v>6.15</v>
      </c>
      <c r="O4812">
        <v>1</v>
      </c>
      <c r="P4812">
        <v>271</v>
      </c>
      <c r="Q4812">
        <v>40</v>
      </c>
      <c r="R4812" t="s">
        <v>7741</v>
      </c>
    </row>
    <row r="4813" spans="1:18" ht="15.95" customHeight="1">
      <c r="A4813" s="13">
        <v>54270961</v>
      </c>
      <c r="B4813" t="s">
        <v>7742</v>
      </c>
      <c r="C4813">
        <v>107434423</v>
      </c>
      <c r="D4813" t="s">
        <v>3834</v>
      </c>
      <c r="F4813" t="s">
        <v>43</v>
      </c>
      <c r="G4813">
        <v>38.894968300000002</v>
      </c>
      <c r="H4813">
        <v>-77.023251500000001</v>
      </c>
      <c r="I4813" t="s">
        <v>21</v>
      </c>
      <c r="J4813">
        <v>135</v>
      </c>
      <c r="K4813">
        <v>32</v>
      </c>
      <c r="L4813">
        <v>1</v>
      </c>
      <c r="M4813" s="1">
        <v>44862</v>
      </c>
      <c r="N4813">
        <v>0.56000000000000005</v>
      </c>
      <c r="O4813">
        <v>214</v>
      </c>
      <c r="P4813">
        <v>305</v>
      </c>
      <c r="Q4813">
        <v>1</v>
      </c>
    </row>
    <row r="4814" spans="1:18" ht="15.95" customHeight="1">
      <c r="A4814" s="13">
        <v>54271015</v>
      </c>
      <c r="B4814" t="s">
        <v>7743</v>
      </c>
      <c r="C4814">
        <v>107434423</v>
      </c>
      <c r="D4814" t="s">
        <v>3834</v>
      </c>
      <c r="F4814" t="s">
        <v>70</v>
      </c>
      <c r="G4814">
        <v>38.921168399999999</v>
      </c>
      <c r="H4814">
        <v>-77.032122999999999</v>
      </c>
      <c r="I4814" t="s">
        <v>21</v>
      </c>
      <c r="J4814">
        <v>151</v>
      </c>
      <c r="K4814">
        <v>32</v>
      </c>
      <c r="L4814">
        <v>0</v>
      </c>
      <c r="O4814">
        <v>214</v>
      </c>
      <c r="P4814">
        <v>334</v>
      </c>
      <c r="Q4814">
        <v>0</v>
      </c>
    </row>
    <row r="4815" spans="1:18" ht="15.95" customHeight="1">
      <c r="A4815" s="13">
        <v>54271024</v>
      </c>
      <c r="B4815" t="s">
        <v>7742</v>
      </c>
      <c r="C4815">
        <v>107434423</v>
      </c>
      <c r="D4815" t="s">
        <v>3834</v>
      </c>
      <c r="F4815" t="s">
        <v>43</v>
      </c>
      <c r="G4815">
        <v>38.895978200000002</v>
      </c>
      <c r="H4815">
        <v>-77.023152999999994</v>
      </c>
      <c r="I4815" t="s">
        <v>21</v>
      </c>
      <c r="J4815">
        <v>169</v>
      </c>
      <c r="K4815">
        <v>32</v>
      </c>
      <c r="L4815">
        <v>0</v>
      </c>
      <c r="O4815">
        <v>214</v>
      </c>
      <c r="P4815">
        <v>93</v>
      </c>
      <c r="Q4815">
        <v>0</v>
      </c>
    </row>
    <row r="4816" spans="1:18" ht="15.95" customHeight="1">
      <c r="A4816" s="13">
        <v>54271035</v>
      </c>
      <c r="B4816" t="s">
        <v>7744</v>
      </c>
      <c r="C4816">
        <v>107434423</v>
      </c>
      <c r="D4816" t="s">
        <v>3834</v>
      </c>
      <c r="F4816" t="s">
        <v>43</v>
      </c>
      <c r="G4816">
        <v>38.894968300000002</v>
      </c>
      <c r="H4816">
        <v>-77.023251500000001</v>
      </c>
      <c r="I4816" t="s">
        <v>21</v>
      </c>
      <c r="J4816">
        <v>211</v>
      </c>
      <c r="K4816">
        <v>32</v>
      </c>
      <c r="L4816">
        <v>1</v>
      </c>
      <c r="M4816" s="1">
        <v>44607</v>
      </c>
      <c r="N4816">
        <v>0.1</v>
      </c>
      <c r="O4816">
        <v>214</v>
      </c>
      <c r="P4816">
        <v>247</v>
      </c>
      <c r="Q4816">
        <v>1</v>
      </c>
    </row>
    <row r="4817" spans="1:18" ht="15.95" customHeight="1">
      <c r="A4817" s="13">
        <v>54274637</v>
      </c>
      <c r="B4817" t="s">
        <v>7745</v>
      </c>
      <c r="C4817">
        <v>440152831</v>
      </c>
      <c r="D4817" t="s">
        <v>7746</v>
      </c>
      <c r="F4817" t="s">
        <v>51</v>
      </c>
      <c r="G4817">
        <v>38.899039999999999</v>
      </c>
      <c r="H4817">
        <v>-77.053870000000003</v>
      </c>
      <c r="I4817" t="s">
        <v>21</v>
      </c>
      <c r="J4817">
        <v>262</v>
      </c>
      <c r="K4817">
        <v>2</v>
      </c>
      <c r="L4817">
        <v>46</v>
      </c>
      <c r="M4817" s="1">
        <v>44905</v>
      </c>
      <c r="N4817">
        <v>5.25</v>
      </c>
      <c r="O4817">
        <v>1</v>
      </c>
      <c r="P4817">
        <v>268</v>
      </c>
      <c r="Q4817">
        <v>46</v>
      </c>
      <c r="R4817" s="2" t="s">
        <v>7747</v>
      </c>
    </row>
    <row r="4818" spans="1:18" ht="15.95" customHeight="1">
      <c r="A4818" s="13">
        <v>54277899</v>
      </c>
      <c r="B4818" t="s">
        <v>7748</v>
      </c>
      <c r="C4818">
        <v>2356419</v>
      </c>
      <c r="D4818" t="s">
        <v>7749</v>
      </c>
      <c r="F4818" t="s">
        <v>454</v>
      </c>
      <c r="G4818">
        <v>38.892879999999998</v>
      </c>
      <c r="H4818">
        <v>-76.912859999999995</v>
      </c>
      <c r="I4818" t="s">
        <v>21</v>
      </c>
      <c r="J4818">
        <v>92</v>
      </c>
      <c r="K4818">
        <v>1</v>
      </c>
      <c r="L4818">
        <v>10</v>
      </c>
      <c r="M4818" s="1">
        <v>44830</v>
      </c>
      <c r="N4818">
        <v>1.25</v>
      </c>
      <c r="O4818">
        <v>1</v>
      </c>
      <c r="P4818">
        <v>360</v>
      </c>
      <c r="Q4818">
        <v>10</v>
      </c>
      <c r="R4818" t="s">
        <v>7750</v>
      </c>
    </row>
    <row r="4819" spans="1:18" ht="15.95" customHeight="1">
      <c r="A4819" s="13">
        <v>54279939</v>
      </c>
      <c r="B4819" t="s">
        <v>7751</v>
      </c>
      <c r="C4819">
        <v>141191872</v>
      </c>
      <c r="D4819" t="s">
        <v>1491</v>
      </c>
      <c r="F4819" t="s">
        <v>28</v>
      </c>
      <c r="G4819">
        <v>38.910710000000002</v>
      </c>
      <c r="H4819">
        <v>-77.008960000000002</v>
      </c>
      <c r="I4819" t="s">
        <v>21</v>
      </c>
      <c r="J4819">
        <v>225</v>
      </c>
      <c r="K4819">
        <v>1</v>
      </c>
      <c r="L4819">
        <v>84</v>
      </c>
      <c r="M4819" s="1">
        <v>44893</v>
      </c>
      <c r="N4819">
        <v>7.46</v>
      </c>
      <c r="O4819">
        <v>2</v>
      </c>
      <c r="P4819">
        <v>72</v>
      </c>
      <c r="Q4819">
        <v>84</v>
      </c>
      <c r="R4819" t="s">
        <v>101</v>
      </c>
    </row>
    <row r="4820" spans="1:18" ht="15.95" customHeight="1">
      <c r="A4820" s="13">
        <v>54280241</v>
      </c>
      <c r="B4820" t="s">
        <v>7752</v>
      </c>
      <c r="C4820">
        <v>141191872</v>
      </c>
      <c r="D4820" t="s">
        <v>1491</v>
      </c>
      <c r="F4820" t="s">
        <v>28</v>
      </c>
      <c r="G4820">
        <v>38.912039999999998</v>
      </c>
      <c r="H4820">
        <v>-77.008930000000007</v>
      </c>
      <c r="I4820" t="s">
        <v>21</v>
      </c>
      <c r="J4820">
        <v>201</v>
      </c>
      <c r="K4820">
        <v>1</v>
      </c>
      <c r="L4820">
        <v>85</v>
      </c>
      <c r="M4820" s="1">
        <v>44910</v>
      </c>
      <c r="N4820">
        <v>7.54</v>
      </c>
      <c r="O4820">
        <v>2</v>
      </c>
      <c r="P4820">
        <v>74</v>
      </c>
      <c r="Q4820">
        <v>85</v>
      </c>
      <c r="R4820" t="s">
        <v>101</v>
      </c>
    </row>
    <row r="4821" spans="1:18" ht="15.95" customHeight="1">
      <c r="A4821" s="13">
        <v>54295605</v>
      </c>
      <c r="B4821" t="s">
        <v>7753</v>
      </c>
      <c r="C4821">
        <v>440374811</v>
      </c>
      <c r="D4821" t="s">
        <v>1696</v>
      </c>
      <c r="F4821" t="s">
        <v>20</v>
      </c>
      <c r="G4821">
        <v>38.957009999999997</v>
      </c>
      <c r="H4821">
        <v>-77.011060000000001</v>
      </c>
      <c r="I4821" t="s">
        <v>21</v>
      </c>
      <c r="J4821">
        <v>151</v>
      </c>
      <c r="K4821">
        <v>2</v>
      </c>
      <c r="L4821">
        <v>37</v>
      </c>
      <c r="M4821" s="1">
        <v>44865</v>
      </c>
      <c r="N4821">
        <v>3.35</v>
      </c>
      <c r="O4821">
        <v>1</v>
      </c>
      <c r="P4821">
        <v>227</v>
      </c>
      <c r="Q4821">
        <v>37</v>
      </c>
      <c r="R4821" t="s">
        <v>101</v>
      </c>
    </row>
    <row r="4822" spans="1:18" ht="15.95" customHeight="1">
      <c r="A4822" s="13">
        <v>54296485</v>
      </c>
      <c r="B4822" t="s">
        <v>7754</v>
      </c>
      <c r="C4822">
        <v>429001229</v>
      </c>
      <c r="D4822" t="s">
        <v>550</v>
      </c>
      <c r="F4822" t="s">
        <v>201</v>
      </c>
      <c r="G4822">
        <v>38.884259999999998</v>
      </c>
      <c r="H4822">
        <v>-76.993009999999998</v>
      </c>
      <c r="I4822" t="s">
        <v>21</v>
      </c>
      <c r="J4822">
        <v>151</v>
      </c>
      <c r="K4822">
        <v>2</v>
      </c>
      <c r="L4822">
        <v>68</v>
      </c>
      <c r="M4822" s="1">
        <v>44906</v>
      </c>
      <c r="N4822">
        <v>6.09</v>
      </c>
      <c r="O4822">
        <v>4</v>
      </c>
      <c r="P4822">
        <v>248</v>
      </c>
      <c r="Q4822">
        <v>68</v>
      </c>
      <c r="R4822" t="s">
        <v>101</v>
      </c>
    </row>
    <row r="4823" spans="1:18" ht="15.95" customHeight="1">
      <c r="A4823" s="13">
        <v>54328670</v>
      </c>
      <c r="B4823" t="s">
        <v>7755</v>
      </c>
      <c r="C4823">
        <v>7259037</v>
      </c>
      <c r="D4823" t="s">
        <v>953</v>
      </c>
      <c r="F4823" t="s">
        <v>63</v>
      </c>
      <c r="G4823">
        <v>38.911659999999998</v>
      </c>
      <c r="H4823">
        <v>-77.033230000000003</v>
      </c>
      <c r="I4823" t="s">
        <v>21</v>
      </c>
      <c r="J4823">
        <v>200</v>
      </c>
      <c r="K4823">
        <v>31</v>
      </c>
      <c r="L4823">
        <v>0</v>
      </c>
      <c r="O4823">
        <v>2</v>
      </c>
      <c r="P4823">
        <v>353</v>
      </c>
      <c r="Q4823">
        <v>0</v>
      </c>
    </row>
    <row r="4824" spans="1:18" ht="15.95" customHeight="1">
      <c r="A4824" s="13">
        <v>54332518</v>
      </c>
      <c r="B4824" t="s">
        <v>7756</v>
      </c>
      <c r="C4824">
        <v>54084363</v>
      </c>
      <c r="D4824" t="s">
        <v>7148</v>
      </c>
      <c r="F4824" t="s">
        <v>1044</v>
      </c>
      <c r="G4824">
        <v>38.866669999999999</v>
      </c>
      <c r="H4824">
        <v>-76.977329999999995</v>
      </c>
      <c r="I4824" t="s">
        <v>21</v>
      </c>
      <c r="J4824">
        <v>261</v>
      </c>
      <c r="K4824">
        <v>2</v>
      </c>
      <c r="L4824">
        <v>7</v>
      </c>
      <c r="M4824" s="1">
        <v>44871</v>
      </c>
      <c r="N4824">
        <v>1.64</v>
      </c>
      <c r="O4824">
        <v>2</v>
      </c>
      <c r="P4824">
        <v>165</v>
      </c>
      <c r="Q4824">
        <v>7</v>
      </c>
      <c r="R4824" t="s">
        <v>7757</v>
      </c>
    </row>
    <row r="4825" spans="1:18" ht="15.95" customHeight="1">
      <c r="A4825" s="13">
        <v>54353240</v>
      </c>
      <c r="B4825" t="s">
        <v>7758</v>
      </c>
      <c r="C4825">
        <v>71905712</v>
      </c>
      <c r="D4825" t="s">
        <v>366</v>
      </c>
      <c r="F4825" t="s">
        <v>34</v>
      </c>
      <c r="G4825">
        <v>38.946420000000003</v>
      </c>
      <c r="H4825">
        <v>-77.025899999999993</v>
      </c>
      <c r="I4825" t="s">
        <v>21</v>
      </c>
      <c r="J4825">
        <v>88</v>
      </c>
      <c r="K4825">
        <v>3</v>
      </c>
      <c r="L4825">
        <v>39</v>
      </c>
      <c r="M4825" s="1">
        <v>44891</v>
      </c>
      <c r="N4825">
        <v>3.86</v>
      </c>
      <c r="O4825">
        <v>1</v>
      </c>
      <c r="P4825">
        <v>163</v>
      </c>
      <c r="Q4825">
        <v>39</v>
      </c>
      <c r="R4825" t="s">
        <v>7759</v>
      </c>
    </row>
    <row r="4826" spans="1:18" ht="15.95" customHeight="1">
      <c r="A4826" s="13">
        <v>54353344</v>
      </c>
      <c r="B4826" t="s">
        <v>7760</v>
      </c>
      <c r="C4826">
        <v>283033673</v>
      </c>
      <c r="D4826" t="s">
        <v>1483</v>
      </c>
      <c r="F4826" t="s">
        <v>1044</v>
      </c>
      <c r="G4826">
        <v>38.88082</v>
      </c>
      <c r="H4826">
        <v>-76.960849999999994</v>
      </c>
      <c r="I4826" t="s">
        <v>21</v>
      </c>
      <c r="J4826">
        <v>185</v>
      </c>
      <c r="K4826">
        <v>1</v>
      </c>
      <c r="L4826">
        <v>56</v>
      </c>
      <c r="M4826" s="1">
        <v>44912</v>
      </c>
      <c r="N4826">
        <v>7.53</v>
      </c>
      <c r="O4826">
        <v>1</v>
      </c>
      <c r="P4826">
        <v>141</v>
      </c>
      <c r="Q4826">
        <v>56</v>
      </c>
      <c r="R4826" s="13" t="s">
        <v>7761</v>
      </c>
    </row>
    <row r="4827" spans="1:18" ht="15.95" customHeight="1">
      <c r="A4827" s="13">
        <v>54353625</v>
      </c>
      <c r="B4827" t="s">
        <v>7762</v>
      </c>
      <c r="C4827">
        <v>17521330</v>
      </c>
      <c r="D4827" t="s">
        <v>7081</v>
      </c>
      <c r="F4827" t="s">
        <v>125</v>
      </c>
      <c r="G4827">
        <v>38.914679999999997</v>
      </c>
      <c r="H4827">
        <v>-77.075770000000006</v>
      </c>
      <c r="I4827" t="s">
        <v>21</v>
      </c>
      <c r="J4827">
        <v>419</v>
      </c>
      <c r="K4827">
        <v>1</v>
      </c>
      <c r="L4827">
        <v>70</v>
      </c>
      <c r="M4827" s="1">
        <v>44906</v>
      </c>
      <c r="N4827">
        <v>8.27</v>
      </c>
      <c r="O4827">
        <v>1</v>
      </c>
      <c r="P4827">
        <v>264</v>
      </c>
      <c r="Q4827">
        <v>70</v>
      </c>
      <c r="R4827" t="s">
        <v>7763</v>
      </c>
    </row>
    <row r="4828" spans="1:18" ht="15.95" customHeight="1">
      <c r="A4828" s="13">
        <v>54369778</v>
      </c>
      <c r="B4828" t="s">
        <v>7764</v>
      </c>
      <c r="C4828">
        <v>487806</v>
      </c>
      <c r="D4828" t="s">
        <v>2490</v>
      </c>
      <c r="F4828" t="s">
        <v>28</v>
      </c>
      <c r="G4828">
        <v>38.918410000000002</v>
      </c>
      <c r="H4828">
        <v>-77.012569999999997</v>
      </c>
      <c r="I4828" t="s">
        <v>21</v>
      </c>
      <c r="J4828">
        <v>656</v>
      </c>
      <c r="K4828">
        <v>2</v>
      </c>
      <c r="L4828">
        <v>23</v>
      </c>
      <c r="M4828" s="1">
        <v>44897</v>
      </c>
      <c r="N4828">
        <v>2.12</v>
      </c>
      <c r="O4828">
        <v>35</v>
      </c>
      <c r="P4828">
        <v>57</v>
      </c>
      <c r="Q4828">
        <v>23</v>
      </c>
      <c r="R4828" s="13" t="s">
        <v>7765</v>
      </c>
    </row>
    <row r="4829" spans="1:18" ht="15.95" customHeight="1">
      <c r="A4829" s="13">
        <v>54370996</v>
      </c>
      <c r="B4829" t="s">
        <v>7766</v>
      </c>
      <c r="C4829">
        <v>395672427</v>
      </c>
      <c r="D4829" t="s">
        <v>7767</v>
      </c>
      <c r="F4829" t="s">
        <v>43</v>
      </c>
      <c r="G4829">
        <v>38.895659999999999</v>
      </c>
      <c r="H4829">
        <v>-77.022720000000007</v>
      </c>
      <c r="I4829" t="s">
        <v>21</v>
      </c>
      <c r="J4829">
        <v>452</v>
      </c>
      <c r="K4829">
        <v>1</v>
      </c>
      <c r="L4829">
        <v>0</v>
      </c>
      <c r="O4829">
        <v>7</v>
      </c>
      <c r="P4829">
        <v>71</v>
      </c>
      <c r="Q4829">
        <v>0</v>
      </c>
      <c r="R4829" t="s">
        <v>1148</v>
      </c>
    </row>
    <row r="4830" spans="1:18" ht="15.95" customHeight="1">
      <c r="A4830" s="13">
        <v>54371066</v>
      </c>
      <c r="B4830" t="s">
        <v>7768</v>
      </c>
      <c r="C4830">
        <v>395672427</v>
      </c>
      <c r="D4830" t="s">
        <v>7767</v>
      </c>
      <c r="F4830" t="s">
        <v>43</v>
      </c>
      <c r="G4830">
        <v>38.895659999999999</v>
      </c>
      <c r="H4830">
        <v>-77.022720000000007</v>
      </c>
      <c r="I4830" t="s">
        <v>21</v>
      </c>
      <c r="J4830">
        <v>355</v>
      </c>
      <c r="K4830">
        <v>1</v>
      </c>
      <c r="L4830">
        <v>0</v>
      </c>
      <c r="M4830" s="13"/>
      <c r="O4830">
        <v>7</v>
      </c>
      <c r="P4830">
        <v>49</v>
      </c>
      <c r="Q4830">
        <v>0</v>
      </c>
      <c r="R4830" t="s">
        <v>1174</v>
      </c>
    </row>
    <row r="4831" spans="1:18" ht="15.95" customHeight="1">
      <c r="A4831" s="13">
        <v>54371068</v>
      </c>
      <c r="B4831" t="s">
        <v>7769</v>
      </c>
      <c r="C4831">
        <v>395672427</v>
      </c>
      <c r="D4831" t="s">
        <v>7767</v>
      </c>
      <c r="F4831" t="s">
        <v>43</v>
      </c>
      <c r="G4831">
        <v>38.895659999999999</v>
      </c>
      <c r="H4831">
        <v>-77.022720000000007</v>
      </c>
      <c r="I4831" t="s">
        <v>21</v>
      </c>
      <c r="J4831">
        <v>387</v>
      </c>
      <c r="K4831">
        <v>1</v>
      </c>
      <c r="L4831">
        <v>1</v>
      </c>
      <c r="M4831" s="1">
        <v>44891</v>
      </c>
      <c r="N4831">
        <v>1</v>
      </c>
      <c r="O4831">
        <v>7</v>
      </c>
      <c r="P4831">
        <v>69</v>
      </c>
      <c r="Q4831">
        <v>1</v>
      </c>
      <c r="R4831" t="s">
        <v>1138</v>
      </c>
    </row>
    <row r="4832" spans="1:18" ht="15.95" customHeight="1">
      <c r="A4832" s="13">
        <v>54371126</v>
      </c>
      <c r="B4832" t="s">
        <v>7770</v>
      </c>
      <c r="C4832">
        <v>395672427</v>
      </c>
      <c r="D4832" t="s">
        <v>7767</v>
      </c>
      <c r="F4832" t="s">
        <v>135</v>
      </c>
      <c r="G4832">
        <v>38.876300999999998</v>
      </c>
      <c r="H4832">
        <v>-77.014702</v>
      </c>
      <c r="I4832" t="s">
        <v>21</v>
      </c>
      <c r="J4832">
        <v>398</v>
      </c>
      <c r="K4832">
        <v>1</v>
      </c>
      <c r="L4832">
        <v>0</v>
      </c>
      <c r="M4832" s="13"/>
      <c r="O4832">
        <v>7</v>
      </c>
      <c r="P4832">
        <v>120</v>
      </c>
      <c r="Q4832">
        <v>0</v>
      </c>
      <c r="R4832" t="s">
        <v>5920</v>
      </c>
    </row>
    <row r="4833" spans="1:18" ht="15.95" customHeight="1">
      <c r="A4833" s="13">
        <v>54371154</v>
      </c>
      <c r="B4833" t="s">
        <v>7771</v>
      </c>
      <c r="C4833">
        <v>395672427</v>
      </c>
      <c r="D4833" t="s">
        <v>7767</v>
      </c>
      <c r="F4833" t="s">
        <v>43</v>
      </c>
      <c r="G4833">
        <v>38.895659999999999</v>
      </c>
      <c r="H4833">
        <v>-77.022720000000007</v>
      </c>
      <c r="I4833" t="s">
        <v>21</v>
      </c>
      <c r="J4833">
        <v>312</v>
      </c>
      <c r="K4833">
        <v>1</v>
      </c>
      <c r="L4833">
        <v>2</v>
      </c>
      <c r="M4833" s="1">
        <v>44819</v>
      </c>
      <c r="N4833">
        <v>0.21</v>
      </c>
      <c r="O4833">
        <v>7</v>
      </c>
      <c r="P4833">
        <v>49</v>
      </c>
      <c r="Q4833">
        <v>2</v>
      </c>
      <c r="R4833" t="s">
        <v>1150</v>
      </c>
    </row>
    <row r="4834" spans="1:18" ht="15.95" customHeight="1">
      <c r="A4834" s="13">
        <v>54376409</v>
      </c>
      <c r="B4834" t="s">
        <v>7772</v>
      </c>
      <c r="C4834">
        <v>395909309</v>
      </c>
      <c r="D4834" t="s">
        <v>550</v>
      </c>
      <c r="F4834" t="s">
        <v>88</v>
      </c>
      <c r="G4834">
        <v>38.89273</v>
      </c>
      <c r="H4834">
        <v>-76.993880000000004</v>
      </c>
      <c r="I4834" t="s">
        <v>21</v>
      </c>
      <c r="J4834">
        <v>93</v>
      </c>
      <c r="K4834">
        <v>3</v>
      </c>
      <c r="L4834">
        <v>24</v>
      </c>
      <c r="M4834" s="1">
        <v>44878</v>
      </c>
      <c r="N4834">
        <v>2.34</v>
      </c>
      <c r="O4834">
        <v>5</v>
      </c>
      <c r="P4834">
        <v>318</v>
      </c>
      <c r="Q4834">
        <v>24</v>
      </c>
      <c r="R4834" t="s">
        <v>7773</v>
      </c>
    </row>
    <row r="4835" spans="1:18" ht="15.95" customHeight="1">
      <c r="A4835" s="13">
        <v>54376826</v>
      </c>
      <c r="B4835" t="s">
        <v>7774</v>
      </c>
      <c r="C4835">
        <v>441324991</v>
      </c>
      <c r="D4835" t="s">
        <v>7775</v>
      </c>
      <c r="F4835" t="s">
        <v>201</v>
      </c>
      <c r="G4835">
        <v>38.878230000000002</v>
      </c>
      <c r="H4835">
        <v>-76.986429999999999</v>
      </c>
      <c r="I4835" t="s">
        <v>21</v>
      </c>
      <c r="J4835">
        <v>250</v>
      </c>
      <c r="K4835">
        <v>2</v>
      </c>
      <c r="L4835">
        <v>20</v>
      </c>
      <c r="M4835" s="1">
        <v>44906</v>
      </c>
      <c r="N4835">
        <v>1.89</v>
      </c>
      <c r="O4835">
        <v>1</v>
      </c>
      <c r="P4835">
        <v>108</v>
      </c>
      <c r="Q4835">
        <v>20</v>
      </c>
      <c r="R4835" t="s">
        <v>7776</v>
      </c>
    </row>
    <row r="4836" spans="1:18" ht="15.95" customHeight="1">
      <c r="A4836" s="13">
        <v>54389675</v>
      </c>
      <c r="B4836" t="s">
        <v>7777</v>
      </c>
      <c r="C4836">
        <v>29347599</v>
      </c>
      <c r="D4836" t="s">
        <v>7778</v>
      </c>
      <c r="F4836" t="s">
        <v>135</v>
      </c>
      <c r="G4836">
        <v>38.873370000000001</v>
      </c>
      <c r="H4836">
        <v>-77.010840000000002</v>
      </c>
      <c r="I4836" t="s">
        <v>21</v>
      </c>
      <c r="J4836">
        <v>135</v>
      </c>
      <c r="K4836">
        <v>60</v>
      </c>
      <c r="L4836">
        <v>2</v>
      </c>
      <c r="M4836" s="1">
        <v>44780</v>
      </c>
      <c r="N4836">
        <v>0.26</v>
      </c>
      <c r="O4836">
        <v>1</v>
      </c>
      <c r="P4836">
        <v>363</v>
      </c>
      <c r="Q4836">
        <v>2</v>
      </c>
    </row>
    <row r="4837" spans="1:18" ht="15.95" customHeight="1">
      <c r="A4837" s="13">
        <v>54399394</v>
      </c>
      <c r="B4837" t="s">
        <v>7779</v>
      </c>
      <c r="C4837">
        <v>133265206</v>
      </c>
      <c r="D4837" t="s">
        <v>6143</v>
      </c>
      <c r="F4837" t="s">
        <v>37</v>
      </c>
      <c r="G4837">
        <v>38.918289999999999</v>
      </c>
      <c r="H4837">
        <v>-77.043430000000001</v>
      </c>
      <c r="I4837" t="s">
        <v>21</v>
      </c>
      <c r="J4837">
        <v>160</v>
      </c>
      <c r="K4837">
        <v>31</v>
      </c>
      <c r="L4837">
        <v>0</v>
      </c>
      <c r="M4837" s="13"/>
      <c r="O4837">
        <v>6</v>
      </c>
      <c r="P4837">
        <v>226</v>
      </c>
      <c r="Q4837">
        <v>0</v>
      </c>
    </row>
    <row r="4838" spans="1:18" ht="15.95" customHeight="1">
      <c r="A4838" s="3">
        <v>5.21215E+17</v>
      </c>
      <c r="B4838" t="s">
        <v>7780</v>
      </c>
      <c r="C4838">
        <v>61293420</v>
      </c>
      <c r="D4838" t="s">
        <v>3818</v>
      </c>
      <c r="F4838" t="s">
        <v>77</v>
      </c>
      <c r="G4838">
        <v>38.950229999999998</v>
      </c>
      <c r="H4838">
        <v>-77.081940000000003</v>
      </c>
      <c r="I4838" t="s">
        <v>21</v>
      </c>
      <c r="J4838">
        <v>438</v>
      </c>
      <c r="K4838">
        <v>2</v>
      </c>
      <c r="L4838">
        <v>15</v>
      </c>
      <c r="M4838" s="1">
        <v>44798</v>
      </c>
      <c r="N4838">
        <v>1.27</v>
      </c>
      <c r="O4838">
        <v>1</v>
      </c>
      <c r="P4838">
        <v>354</v>
      </c>
      <c r="Q4838">
        <v>15</v>
      </c>
      <c r="R4838" s="2" t="s">
        <v>7781</v>
      </c>
    </row>
    <row r="4839" spans="1:18" ht="15.95" customHeight="1">
      <c r="A4839" s="3">
        <v>5.24576E+17</v>
      </c>
      <c r="B4839" t="s">
        <v>7782</v>
      </c>
      <c r="C4839">
        <v>5059</v>
      </c>
      <c r="D4839" t="s">
        <v>27</v>
      </c>
      <c r="F4839" t="s">
        <v>28</v>
      </c>
      <c r="G4839">
        <v>38.911929999999998</v>
      </c>
      <c r="H4839">
        <v>-77.006879999999995</v>
      </c>
      <c r="I4839" t="s">
        <v>25</v>
      </c>
      <c r="J4839">
        <v>75</v>
      </c>
      <c r="K4839">
        <v>1</v>
      </c>
      <c r="L4839">
        <v>18</v>
      </c>
      <c r="M4839" s="1">
        <v>44827</v>
      </c>
      <c r="N4839">
        <v>1.59</v>
      </c>
      <c r="O4839">
        <v>4</v>
      </c>
      <c r="P4839">
        <v>172</v>
      </c>
      <c r="Q4839">
        <v>18</v>
      </c>
      <c r="R4839" t="s">
        <v>29</v>
      </c>
    </row>
    <row r="4840" spans="1:18" ht="15.95" customHeight="1">
      <c r="A4840" s="3">
        <v>5.29781E+17</v>
      </c>
      <c r="B4840" t="s">
        <v>7783</v>
      </c>
      <c r="C4840">
        <v>175502472</v>
      </c>
      <c r="D4840" t="s">
        <v>4420</v>
      </c>
      <c r="F4840" t="s">
        <v>94</v>
      </c>
      <c r="G4840">
        <v>38.917009999999998</v>
      </c>
      <c r="H4840">
        <v>-77.038579999999996</v>
      </c>
      <c r="I4840" t="s">
        <v>21</v>
      </c>
      <c r="J4840">
        <v>125</v>
      </c>
      <c r="K4840">
        <v>1</v>
      </c>
      <c r="L4840">
        <v>59</v>
      </c>
      <c r="M4840" s="1">
        <v>44903</v>
      </c>
      <c r="N4840">
        <v>5.69</v>
      </c>
      <c r="O4840">
        <v>1</v>
      </c>
      <c r="P4840">
        <v>87</v>
      </c>
      <c r="Q4840">
        <v>59</v>
      </c>
      <c r="R4840" t="s">
        <v>7784</v>
      </c>
    </row>
    <row r="4841" spans="1:18" ht="15.95" customHeight="1">
      <c r="A4841" s="3">
        <v>5.30309E+17</v>
      </c>
      <c r="B4841" t="s">
        <v>7785</v>
      </c>
      <c r="C4841">
        <v>4714927</v>
      </c>
      <c r="D4841" t="s">
        <v>2275</v>
      </c>
      <c r="F4841" t="s">
        <v>34</v>
      </c>
      <c r="G4841">
        <v>38.93976</v>
      </c>
      <c r="H4841">
        <v>-77.027140000000003</v>
      </c>
      <c r="I4841" t="s">
        <v>25</v>
      </c>
      <c r="J4841">
        <v>42</v>
      </c>
      <c r="K4841">
        <v>31</v>
      </c>
      <c r="L4841">
        <v>3</v>
      </c>
      <c r="M4841" s="1">
        <v>44885</v>
      </c>
      <c r="N4841">
        <v>0.36</v>
      </c>
      <c r="O4841">
        <v>3</v>
      </c>
      <c r="P4841">
        <v>344</v>
      </c>
      <c r="Q4841">
        <v>3</v>
      </c>
    </row>
    <row r="4842" spans="1:18" ht="15.95" customHeight="1">
      <c r="A4842" s="3">
        <v>5.30336E+17</v>
      </c>
      <c r="B4842" t="s">
        <v>7786</v>
      </c>
      <c r="C4842">
        <v>3165710</v>
      </c>
      <c r="D4842" t="s">
        <v>2091</v>
      </c>
      <c r="F4842" t="s">
        <v>28</v>
      </c>
      <c r="G4842">
        <v>38.920610000000003</v>
      </c>
      <c r="H4842">
        <v>-77.010080000000002</v>
      </c>
      <c r="I4842" t="s">
        <v>21</v>
      </c>
      <c r="J4842">
        <v>90</v>
      </c>
      <c r="K4842">
        <v>2</v>
      </c>
      <c r="L4842">
        <v>85</v>
      </c>
      <c r="M4842" s="1">
        <v>44899</v>
      </c>
      <c r="N4842">
        <v>7.46</v>
      </c>
      <c r="O4842">
        <v>1</v>
      </c>
      <c r="P4842">
        <v>349</v>
      </c>
      <c r="Q4842">
        <v>85</v>
      </c>
      <c r="R4842" t="s">
        <v>7787</v>
      </c>
    </row>
    <row r="4843" spans="1:18" ht="15.95" customHeight="1">
      <c r="A4843" s="3">
        <v>5.35494E+17</v>
      </c>
      <c r="B4843" t="s">
        <v>7788</v>
      </c>
      <c r="C4843">
        <v>44125843</v>
      </c>
      <c r="D4843" t="s">
        <v>2038</v>
      </c>
      <c r="F4843" t="s">
        <v>70</v>
      </c>
      <c r="G4843">
        <v>38.929400000000001</v>
      </c>
      <c r="H4843">
        <v>-77.020920000000004</v>
      </c>
      <c r="I4843" t="s">
        <v>21</v>
      </c>
      <c r="J4843">
        <v>98</v>
      </c>
      <c r="K4843">
        <v>2</v>
      </c>
      <c r="L4843">
        <v>66</v>
      </c>
      <c r="M4843" s="1">
        <v>44906</v>
      </c>
      <c r="N4843">
        <v>5.95</v>
      </c>
      <c r="O4843">
        <v>1</v>
      </c>
      <c r="P4843">
        <v>162</v>
      </c>
      <c r="Q4843">
        <v>66</v>
      </c>
      <c r="R4843" s="13" t="s">
        <v>7789</v>
      </c>
    </row>
    <row r="4844" spans="1:18" ht="15.95" customHeight="1">
      <c r="A4844" s="3">
        <v>5.37769E+17</v>
      </c>
      <c r="B4844" t="s">
        <v>7790</v>
      </c>
      <c r="C4844">
        <v>22534141</v>
      </c>
      <c r="D4844" t="s">
        <v>2045</v>
      </c>
      <c r="F4844" t="s">
        <v>454</v>
      </c>
      <c r="G4844">
        <v>38.899279999999997</v>
      </c>
      <c r="H4844">
        <v>-76.933700000000002</v>
      </c>
      <c r="I4844" t="s">
        <v>21</v>
      </c>
      <c r="J4844">
        <v>322</v>
      </c>
      <c r="K4844">
        <v>1</v>
      </c>
      <c r="L4844">
        <v>16</v>
      </c>
      <c r="M4844" s="1">
        <v>44864</v>
      </c>
      <c r="N4844">
        <v>1.48</v>
      </c>
      <c r="O4844">
        <v>1</v>
      </c>
      <c r="P4844">
        <v>342</v>
      </c>
      <c r="Q4844">
        <v>16</v>
      </c>
      <c r="R4844" t="s">
        <v>7791</v>
      </c>
    </row>
    <row r="4845" spans="1:18" ht="15.95" customHeight="1">
      <c r="A4845" s="3">
        <v>5.3989E+17</v>
      </c>
      <c r="B4845" t="s">
        <v>7792</v>
      </c>
      <c r="C4845">
        <v>438341341</v>
      </c>
      <c r="D4845" t="s">
        <v>7685</v>
      </c>
      <c r="F4845" t="s">
        <v>454</v>
      </c>
      <c r="G4845">
        <v>38.892040000000001</v>
      </c>
      <c r="H4845">
        <v>-76.913610000000006</v>
      </c>
      <c r="I4845" t="s">
        <v>25</v>
      </c>
      <c r="J4845">
        <v>49</v>
      </c>
      <c r="K4845">
        <v>2</v>
      </c>
      <c r="L4845">
        <v>26</v>
      </c>
      <c r="M4845" s="1">
        <v>44909</v>
      </c>
      <c r="N4845">
        <v>3.31</v>
      </c>
      <c r="O4845">
        <v>3</v>
      </c>
      <c r="P4845">
        <v>358</v>
      </c>
      <c r="Q4845">
        <v>26</v>
      </c>
      <c r="R4845" t="s">
        <v>7686</v>
      </c>
    </row>
    <row r="4846" spans="1:18" ht="15.95" customHeight="1">
      <c r="A4846" s="3">
        <v>5.40739E+17</v>
      </c>
      <c r="B4846" t="s">
        <v>7793</v>
      </c>
      <c r="C4846">
        <v>9683119</v>
      </c>
      <c r="D4846" t="s">
        <v>1313</v>
      </c>
      <c r="F4846" t="s">
        <v>201</v>
      </c>
      <c r="G4846">
        <v>38.888550000000002</v>
      </c>
      <c r="H4846">
        <v>-76.999139999999997</v>
      </c>
      <c r="I4846" t="s">
        <v>21</v>
      </c>
      <c r="J4846">
        <v>125</v>
      </c>
      <c r="K4846">
        <v>7</v>
      </c>
      <c r="L4846">
        <v>7</v>
      </c>
      <c r="M4846" s="1">
        <v>44891</v>
      </c>
      <c r="N4846">
        <v>0.76</v>
      </c>
      <c r="O4846">
        <v>2</v>
      </c>
      <c r="P4846">
        <v>6</v>
      </c>
      <c r="Q4846">
        <v>7</v>
      </c>
      <c r="R4846" s="2" t="s">
        <v>5384</v>
      </c>
    </row>
    <row r="4847" spans="1:18" ht="15.95" customHeight="1">
      <c r="A4847" s="3">
        <v>5.41279E+17</v>
      </c>
      <c r="B4847" t="s">
        <v>7794</v>
      </c>
      <c r="C4847">
        <v>3991758</v>
      </c>
      <c r="D4847" t="s">
        <v>4420</v>
      </c>
      <c r="F4847" t="s">
        <v>66</v>
      </c>
      <c r="G4847">
        <v>38.930880000000002</v>
      </c>
      <c r="H4847">
        <v>-77.077889999999996</v>
      </c>
      <c r="I4847" t="s">
        <v>21</v>
      </c>
      <c r="J4847">
        <v>68</v>
      </c>
      <c r="K4847">
        <v>180</v>
      </c>
      <c r="L4847">
        <v>0</v>
      </c>
      <c r="O4847">
        <v>1</v>
      </c>
      <c r="P4847">
        <v>80</v>
      </c>
      <c r="Q4847">
        <v>0</v>
      </c>
      <c r="R4847" t="s">
        <v>7795</v>
      </c>
    </row>
    <row r="4848" spans="1:18" ht="15.95" customHeight="1">
      <c r="A4848" s="3">
        <v>5.41317E+17</v>
      </c>
      <c r="B4848" t="s">
        <v>7796</v>
      </c>
      <c r="C4848">
        <v>114772</v>
      </c>
      <c r="D4848" t="s">
        <v>7797</v>
      </c>
      <c r="F4848" t="s">
        <v>1521</v>
      </c>
      <c r="G4848">
        <v>38.934739999999998</v>
      </c>
      <c r="H4848">
        <v>-76.964799999999997</v>
      </c>
      <c r="I4848" t="s">
        <v>21</v>
      </c>
      <c r="J4848">
        <v>150</v>
      </c>
      <c r="K4848">
        <v>3</v>
      </c>
      <c r="L4848">
        <v>32</v>
      </c>
      <c r="M4848" s="1">
        <v>44872</v>
      </c>
      <c r="N4848">
        <v>3.39</v>
      </c>
      <c r="O4848">
        <v>1</v>
      </c>
      <c r="P4848">
        <v>128</v>
      </c>
      <c r="Q4848">
        <v>32</v>
      </c>
      <c r="R4848" t="s">
        <v>7798</v>
      </c>
    </row>
    <row r="4849" spans="1:18" ht="15.95" customHeight="1">
      <c r="A4849" s="3">
        <v>5.43744E+17</v>
      </c>
      <c r="B4849" t="s">
        <v>7799</v>
      </c>
      <c r="C4849">
        <v>99068815</v>
      </c>
      <c r="D4849" t="s">
        <v>3209</v>
      </c>
      <c r="F4849" t="s">
        <v>201</v>
      </c>
      <c r="G4849">
        <v>38.8857</v>
      </c>
      <c r="H4849">
        <v>-76.997640000000004</v>
      </c>
      <c r="I4849" t="s">
        <v>21</v>
      </c>
      <c r="J4849">
        <v>170</v>
      </c>
      <c r="K4849">
        <v>2</v>
      </c>
      <c r="L4849">
        <v>21</v>
      </c>
      <c r="M4849" s="1">
        <v>44892</v>
      </c>
      <c r="N4849">
        <v>2.2799999999999998</v>
      </c>
      <c r="O4849">
        <v>1</v>
      </c>
      <c r="P4849">
        <v>119</v>
      </c>
      <c r="Q4849">
        <v>21</v>
      </c>
      <c r="R4849" t="s">
        <v>7800</v>
      </c>
    </row>
    <row r="4850" spans="1:18" ht="15.95" customHeight="1">
      <c r="A4850" s="3">
        <v>5.44156E+17</v>
      </c>
      <c r="B4850" t="s">
        <v>7801</v>
      </c>
      <c r="C4850">
        <v>361241838</v>
      </c>
      <c r="D4850" t="s">
        <v>7802</v>
      </c>
      <c r="F4850" t="s">
        <v>28</v>
      </c>
      <c r="G4850">
        <v>38.912640000000003</v>
      </c>
      <c r="H4850">
        <v>-77.015739999999994</v>
      </c>
      <c r="I4850" t="s">
        <v>25</v>
      </c>
      <c r="J4850">
        <v>76</v>
      </c>
      <c r="K4850">
        <v>1</v>
      </c>
      <c r="L4850">
        <v>42</v>
      </c>
      <c r="M4850" s="1">
        <v>44900</v>
      </c>
      <c r="N4850">
        <v>3.78</v>
      </c>
      <c r="O4850">
        <v>2</v>
      </c>
      <c r="P4850">
        <v>17</v>
      </c>
      <c r="Q4850">
        <v>42</v>
      </c>
      <c r="R4850" t="s">
        <v>7803</v>
      </c>
    </row>
    <row r="4851" spans="1:18" ht="15.95" customHeight="1">
      <c r="A4851" s="3">
        <v>5.4477E+17</v>
      </c>
      <c r="B4851" t="s">
        <v>7804</v>
      </c>
      <c r="C4851">
        <v>437660791</v>
      </c>
      <c r="D4851" t="s">
        <v>4950</v>
      </c>
      <c r="F4851" t="s">
        <v>162</v>
      </c>
      <c r="G4851">
        <v>38.83764</v>
      </c>
      <c r="H4851">
        <v>-77.00264</v>
      </c>
      <c r="I4851" t="s">
        <v>25</v>
      </c>
      <c r="J4851">
        <v>40</v>
      </c>
      <c r="K4851">
        <v>1</v>
      </c>
      <c r="L4851">
        <v>62</v>
      </c>
      <c r="M4851" s="1">
        <v>44878</v>
      </c>
      <c r="N4851">
        <v>5.62</v>
      </c>
      <c r="O4851">
        <v>19</v>
      </c>
      <c r="P4851">
        <v>365</v>
      </c>
      <c r="Q4851">
        <v>62</v>
      </c>
      <c r="R4851" t="s">
        <v>101</v>
      </c>
    </row>
    <row r="4852" spans="1:18" ht="15.95" customHeight="1">
      <c r="A4852" s="3">
        <v>5.46921E+17</v>
      </c>
      <c r="B4852" t="s">
        <v>7805</v>
      </c>
      <c r="C4852">
        <v>437660791</v>
      </c>
      <c r="D4852" t="s">
        <v>4950</v>
      </c>
      <c r="F4852" t="s">
        <v>162</v>
      </c>
      <c r="G4852">
        <v>38.839359999999999</v>
      </c>
      <c r="H4852">
        <v>-77.002790000000005</v>
      </c>
      <c r="I4852" t="s">
        <v>25</v>
      </c>
      <c r="J4852">
        <v>41</v>
      </c>
      <c r="K4852">
        <v>1</v>
      </c>
      <c r="L4852">
        <v>30</v>
      </c>
      <c r="M4852" s="1">
        <v>44876</v>
      </c>
      <c r="N4852">
        <v>3.33</v>
      </c>
      <c r="O4852">
        <v>19</v>
      </c>
      <c r="P4852">
        <v>359</v>
      </c>
      <c r="Q4852">
        <v>30</v>
      </c>
      <c r="R4852" t="s">
        <v>101</v>
      </c>
    </row>
    <row r="4853" spans="1:18" ht="15.95" customHeight="1">
      <c r="A4853" s="3">
        <v>5.46943E+17</v>
      </c>
      <c r="B4853" t="s">
        <v>7806</v>
      </c>
      <c r="C4853">
        <v>64542605</v>
      </c>
      <c r="D4853" t="s">
        <v>474</v>
      </c>
      <c r="F4853" t="s">
        <v>201</v>
      </c>
      <c r="G4853">
        <v>38.880119999999998</v>
      </c>
      <c r="H4853">
        <v>-76.999480000000005</v>
      </c>
      <c r="I4853" t="s">
        <v>21</v>
      </c>
      <c r="J4853">
        <v>107</v>
      </c>
      <c r="K4853">
        <v>2</v>
      </c>
      <c r="L4853">
        <v>38</v>
      </c>
      <c r="M4853" s="1">
        <v>44892</v>
      </c>
      <c r="N4853">
        <v>4.38</v>
      </c>
      <c r="O4853">
        <v>1</v>
      </c>
      <c r="P4853">
        <v>140</v>
      </c>
      <c r="Q4853">
        <v>38</v>
      </c>
      <c r="R4853" t="s">
        <v>7807</v>
      </c>
    </row>
    <row r="4854" spans="1:18" ht="15.95" customHeight="1">
      <c r="A4854" s="3">
        <v>5.47883E+17</v>
      </c>
      <c r="B4854" t="s">
        <v>7808</v>
      </c>
      <c r="C4854">
        <v>44203219</v>
      </c>
      <c r="D4854" t="s">
        <v>1183</v>
      </c>
      <c r="F4854" t="s">
        <v>51</v>
      </c>
      <c r="G4854">
        <v>38.903530000000003</v>
      </c>
      <c r="H4854">
        <v>-77.051400000000001</v>
      </c>
      <c r="I4854" t="s">
        <v>21</v>
      </c>
      <c r="J4854">
        <v>110</v>
      </c>
      <c r="K4854">
        <v>31</v>
      </c>
      <c r="L4854">
        <v>2</v>
      </c>
      <c r="M4854" s="1">
        <v>44905</v>
      </c>
      <c r="N4854">
        <v>0.25</v>
      </c>
      <c r="O4854">
        <v>9</v>
      </c>
      <c r="P4854">
        <v>305</v>
      </c>
      <c r="Q4854">
        <v>2</v>
      </c>
    </row>
    <row r="4855" spans="1:18" ht="15.95" customHeight="1">
      <c r="A4855" s="3">
        <v>5.4793E+17</v>
      </c>
      <c r="B4855" t="s">
        <v>7809</v>
      </c>
      <c r="C4855">
        <v>442110827</v>
      </c>
      <c r="D4855" t="s">
        <v>7810</v>
      </c>
      <c r="F4855" t="s">
        <v>43</v>
      </c>
      <c r="G4855">
        <v>38.90164</v>
      </c>
      <c r="H4855">
        <v>-77.032700000000006</v>
      </c>
      <c r="I4855" t="s">
        <v>21</v>
      </c>
      <c r="J4855">
        <v>130</v>
      </c>
      <c r="K4855">
        <v>1</v>
      </c>
      <c r="L4855">
        <v>21</v>
      </c>
      <c r="M4855" s="1">
        <v>44912</v>
      </c>
      <c r="N4855">
        <v>2.2200000000000002</v>
      </c>
      <c r="O4855">
        <v>2</v>
      </c>
      <c r="P4855">
        <v>32</v>
      </c>
      <c r="Q4855">
        <v>21</v>
      </c>
      <c r="R4855" t="s">
        <v>101</v>
      </c>
    </row>
    <row r="4856" spans="1:18" ht="15.95" customHeight="1">
      <c r="A4856" s="3">
        <v>5.47952E+17</v>
      </c>
      <c r="B4856" t="s">
        <v>7764</v>
      </c>
      <c r="C4856">
        <v>487806</v>
      </c>
      <c r="D4856" t="s">
        <v>2490</v>
      </c>
      <c r="F4856" t="s">
        <v>28</v>
      </c>
      <c r="G4856">
        <v>38.918349999999997</v>
      </c>
      <c r="H4856">
        <v>-77.012600000000006</v>
      </c>
      <c r="I4856" t="s">
        <v>21</v>
      </c>
      <c r="J4856">
        <v>443</v>
      </c>
      <c r="K4856">
        <v>2</v>
      </c>
      <c r="L4856">
        <v>29</v>
      </c>
      <c r="M4856" s="1">
        <v>44887</v>
      </c>
      <c r="N4856">
        <v>2.86</v>
      </c>
      <c r="O4856">
        <v>35</v>
      </c>
      <c r="P4856">
        <v>57</v>
      </c>
      <c r="Q4856">
        <v>29</v>
      </c>
      <c r="R4856" t="s">
        <v>7765</v>
      </c>
    </row>
    <row r="4857" spans="1:18" ht="15.95" customHeight="1">
      <c r="A4857" s="3">
        <v>5.48009E+17</v>
      </c>
      <c r="B4857" t="s">
        <v>8023</v>
      </c>
      <c r="C4857">
        <v>39930655</v>
      </c>
      <c r="D4857" t="s">
        <v>1928</v>
      </c>
      <c r="F4857" t="s">
        <v>88</v>
      </c>
      <c r="G4857">
        <v>38.896639999999998</v>
      </c>
      <c r="H4857">
        <v>-76.99588</v>
      </c>
      <c r="I4857" t="s">
        <v>21</v>
      </c>
      <c r="J4857">
        <v>537</v>
      </c>
      <c r="K4857">
        <v>3</v>
      </c>
      <c r="L4857">
        <v>4</v>
      </c>
      <c r="M4857" s="1">
        <v>44864</v>
      </c>
      <c r="N4857">
        <v>0.92</v>
      </c>
      <c r="O4857">
        <v>166</v>
      </c>
      <c r="P4857">
        <v>276</v>
      </c>
      <c r="Q4857">
        <v>4</v>
      </c>
      <c r="R4857" s="2" t="s">
        <v>8024</v>
      </c>
    </row>
    <row r="4858" spans="1:18" ht="15.95" customHeight="1">
      <c r="A4858" s="3">
        <v>5.48957E+17</v>
      </c>
      <c r="B4858" t="s">
        <v>8025</v>
      </c>
      <c r="C4858">
        <v>107434423</v>
      </c>
      <c r="D4858" t="s">
        <v>3834</v>
      </c>
      <c r="F4858" t="s">
        <v>63</v>
      </c>
      <c r="G4858">
        <v>38.906030000000001</v>
      </c>
      <c r="H4858">
        <v>-77.030180000000001</v>
      </c>
      <c r="I4858" t="s">
        <v>21</v>
      </c>
      <c r="J4858">
        <v>193</v>
      </c>
      <c r="K4858">
        <v>32</v>
      </c>
      <c r="L4858">
        <v>0</v>
      </c>
      <c r="M4858" s="13"/>
      <c r="O4858">
        <v>214</v>
      </c>
      <c r="P4858">
        <v>49</v>
      </c>
      <c r="Q4858">
        <v>0</v>
      </c>
    </row>
    <row r="4859" spans="1:18" ht="15.95" customHeight="1">
      <c r="A4859" s="3">
        <v>5.49014E+17</v>
      </c>
      <c r="B4859" t="s">
        <v>8026</v>
      </c>
      <c r="C4859">
        <v>294545484</v>
      </c>
      <c r="D4859" t="s">
        <v>4877</v>
      </c>
      <c r="F4859" t="s">
        <v>28</v>
      </c>
      <c r="G4859">
        <v>38.911799999999999</v>
      </c>
      <c r="H4859">
        <v>-77.010339999999999</v>
      </c>
      <c r="I4859" t="s">
        <v>25</v>
      </c>
      <c r="J4859">
        <v>75</v>
      </c>
      <c r="K4859">
        <v>91</v>
      </c>
      <c r="L4859">
        <v>0</v>
      </c>
      <c r="O4859">
        <v>189</v>
      </c>
      <c r="P4859">
        <v>364</v>
      </c>
      <c r="Q4859">
        <v>0</v>
      </c>
    </row>
    <row r="4860" spans="1:18" ht="15.95" customHeight="1">
      <c r="A4860" s="3">
        <v>5.49113E+17</v>
      </c>
      <c r="B4860" t="s">
        <v>8027</v>
      </c>
      <c r="C4860">
        <v>11671495</v>
      </c>
      <c r="D4860" t="s">
        <v>935</v>
      </c>
      <c r="F4860" t="s">
        <v>1521</v>
      </c>
      <c r="G4860">
        <v>38.93797</v>
      </c>
      <c r="H4860">
        <v>-76.977530000000002</v>
      </c>
      <c r="I4860" t="s">
        <v>21</v>
      </c>
      <c r="J4860">
        <v>66</v>
      </c>
      <c r="K4860">
        <v>1</v>
      </c>
      <c r="L4860">
        <v>4</v>
      </c>
      <c r="M4860" s="1">
        <v>44804</v>
      </c>
      <c r="N4860">
        <v>0.56999999999999995</v>
      </c>
      <c r="O4860">
        <v>2</v>
      </c>
      <c r="P4860">
        <v>294</v>
      </c>
      <c r="Q4860">
        <v>4</v>
      </c>
      <c r="R4860" s="13" t="s">
        <v>936</v>
      </c>
    </row>
    <row r="4861" spans="1:18" ht="15.95" customHeight="1">
      <c r="A4861" s="3">
        <v>5.49147E+17</v>
      </c>
      <c r="B4861" t="s">
        <v>8028</v>
      </c>
      <c r="C4861">
        <v>25024295</v>
      </c>
      <c r="D4861" t="s">
        <v>1862</v>
      </c>
      <c r="F4861" t="s">
        <v>34</v>
      </c>
      <c r="G4861">
        <v>38.943060000000003</v>
      </c>
      <c r="H4861">
        <v>-77.028199999999998</v>
      </c>
      <c r="I4861" t="s">
        <v>21</v>
      </c>
      <c r="J4861">
        <v>100</v>
      </c>
      <c r="K4861">
        <v>30</v>
      </c>
      <c r="L4861">
        <v>3</v>
      </c>
      <c r="M4861" s="1">
        <v>44613</v>
      </c>
      <c r="N4861">
        <v>0.3</v>
      </c>
      <c r="O4861">
        <v>1</v>
      </c>
      <c r="P4861">
        <v>263</v>
      </c>
      <c r="Q4861">
        <v>3</v>
      </c>
      <c r="R4861" t="s">
        <v>8029</v>
      </c>
    </row>
    <row r="4862" spans="1:18" ht="15.95" customHeight="1">
      <c r="A4862" s="3">
        <v>5.49194E+17</v>
      </c>
      <c r="B4862" t="s">
        <v>8030</v>
      </c>
      <c r="C4862">
        <v>54393273</v>
      </c>
      <c r="D4862" t="s">
        <v>8031</v>
      </c>
      <c r="F4862" t="s">
        <v>122</v>
      </c>
      <c r="G4862">
        <v>38.918109999999999</v>
      </c>
      <c r="H4862">
        <v>-77.018839999999997</v>
      </c>
      <c r="I4862" t="s">
        <v>21</v>
      </c>
      <c r="J4862">
        <v>112</v>
      </c>
      <c r="K4862">
        <v>1</v>
      </c>
      <c r="L4862">
        <v>64</v>
      </c>
      <c r="M4862" s="1">
        <v>44913</v>
      </c>
      <c r="N4862">
        <v>6.13</v>
      </c>
      <c r="O4862">
        <v>1</v>
      </c>
      <c r="P4862">
        <v>172</v>
      </c>
      <c r="Q4862">
        <v>64</v>
      </c>
      <c r="R4862" t="s">
        <v>8032</v>
      </c>
    </row>
    <row r="4863" spans="1:18" ht="15.95" customHeight="1">
      <c r="A4863" s="3">
        <v>5.4931E+17</v>
      </c>
      <c r="B4863" t="s">
        <v>8033</v>
      </c>
      <c r="C4863">
        <v>247775663</v>
      </c>
      <c r="D4863" t="s">
        <v>3905</v>
      </c>
      <c r="F4863" t="s">
        <v>94</v>
      </c>
      <c r="G4863">
        <v>38.909019999999998</v>
      </c>
      <c r="H4863">
        <v>-77.04177</v>
      </c>
      <c r="I4863" t="s">
        <v>21</v>
      </c>
      <c r="J4863">
        <v>144</v>
      </c>
      <c r="K4863">
        <v>32</v>
      </c>
      <c r="L4863">
        <v>10</v>
      </c>
      <c r="M4863" s="1">
        <v>44871</v>
      </c>
      <c r="N4863">
        <v>1.1299999999999999</v>
      </c>
      <c r="O4863">
        <v>1</v>
      </c>
      <c r="P4863">
        <v>79</v>
      </c>
      <c r="Q4863">
        <v>10</v>
      </c>
      <c r="R4863" t="s">
        <v>101</v>
      </c>
    </row>
    <row r="4864" spans="1:18" ht="15.95" customHeight="1">
      <c r="A4864" s="3">
        <v>5.49783E+17</v>
      </c>
      <c r="B4864" t="s">
        <v>8034</v>
      </c>
      <c r="C4864">
        <v>310326096</v>
      </c>
      <c r="D4864" t="s">
        <v>5107</v>
      </c>
      <c r="F4864" t="s">
        <v>34</v>
      </c>
      <c r="G4864">
        <v>38.954949999999997</v>
      </c>
      <c r="H4864">
        <v>-77.014899999999997</v>
      </c>
      <c r="I4864" t="s">
        <v>21</v>
      </c>
      <c r="J4864">
        <v>200</v>
      </c>
      <c r="K4864">
        <v>3</v>
      </c>
      <c r="L4864">
        <v>13</v>
      </c>
      <c r="M4864" s="1">
        <v>44812</v>
      </c>
      <c r="N4864">
        <v>1.4</v>
      </c>
      <c r="O4864">
        <v>2</v>
      </c>
      <c r="P4864">
        <v>322</v>
      </c>
      <c r="Q4864">
        <v>13</v>
      </c>
      <c r="R4864" s="2" t="s">
        <v>5108</v>
      </c>
    </row>
    <row r="4865" spans="1:18" ht="15.95" customHeight="1">
      <c r="A4865" s="3">
        <v>5.49951E+17</v>
      </c>
      <c r="B4865" t="s">
        <v>8035</v>
      </c>
      <c r="C4865">
        <v>437564356</v>
      </c>
      <c r="D4865" t="s">
        <v>8036</v>
      </c>
      <c r="F4865" t="s">
        <v>88</v>
      </c>
      <c r="G4865">
        <v>38.906129999999997</v>
      </c>
      <c r="H4865">
        <v>-77.001180000000005</v>
      </c>
      <c r="I4865" t="s">
        <v>21</v>
      </c>
      <c r="J4865">
        <v>164</v>
      </c>
      <c r="K4865">
        <v>4</v>
      </c>
      <c r="L4865">
        <v>11</v>
      </c>
      <c r="M4865" s="1">
        <v>44864</v>
      </c>
      <c r="N4865">
        <v>1.42</v>
      </c>
      <c r="O4865">
        <v>1</v>
      </c>
      <c r="P4865">
        <v>62</v>
      </c>
      <c r="Q4865">
        <v>11</v>
      </c>
      <c r="R4865" t="s">
        <v>101</v>
      </c>
    </row>
    <row r="4866" spans="1:18" ht="15.95" customHeight="1">
      <c r="A4866" s="3">
        <v>5.49978E+17</v>
      </c>
      <c r="B4866" t="s">
        <v>8037</v>
      </c>
      <c r="C4866">
        <v>219493221</v>
      </c>
      <c r="D4866" t="s">
        <v>4318</v>
      </c>
      <c r="F4866" t="s">
        <v>1233</v>
      </c>
      <c r="G4866">
        <v>38.876629999999999</v>
      </c>
      <c r="H4866">
        <v>-76.993639999999999</v>
      </c>
      <c r="I4866" t="s">
        <v>21</v>
      </c>
      <c r="J4866">
        <v>229</v>
      </c>
      <c r="K4866">
        <v>2</v>
      </c>
      <c r="L4866">
        <v>33</v>
      </c>
      <c r="M4866" s="1">
        <v>44888</v>
      </c>
      <c r="N4866">
        <v>3.27</v>
      </c>
      <c r="O4866">
        <v>38</v>
      </c>
      <c r="P4866">
        <v>352</v>
      </c>
      <c r="Q4866">
        <v>33</v>
      </c>
      <c r="R4866" t="s">
        <v>8038</v>
      </c>
    </row>
    <row r="4867" spans="1:18" ht="15.95" customHeight="1">
      <c r="A4867" s="3">
        <v>5.50107E+17</v>
      </c>
      <c r="B4867" t="s">
        <v>8039</v>
      </c>
      <c r="C4867">
        <v>442560628</v>
      </c>
      <c r="D4867" t="s">
        <v>8040</v>
      </c>
      <c r="F4867" t="s">
        <v>201</v>
      </c>
      <c r="G4867">
        <v>38.890616999999999</v>
      </c>
      <c r="H4867">
        <v>-76.986626000000001</v>
      </c>
      <c r="I4867" t="s">
        <v>21</v>
      </c>
      <c r="J4867">
        <v>140</v>
      </c>
      <c r="K4867">
        <v>31</v>
      </c>
      <c r="L4867">
        <v>2</v>
      </c>
      <c r="M4867" s="1">
        <v>44834</v>
      </c>
      <c r="N4867">
        <v>0.33</v>
      </c>
      <c r="O4867">
        <v>1</v>
      </c>
      <c r="P4867">
        <v>365</v>
      </c>
      <c r="Q4867">
        <v>2</v>
      </c>
    </row>
    <row r="4868" spans="1:18" ht="15.95" customHeight="1">
      <c r="A4868" s="3">
        <v>5.50483E+17</v>
      </c>
      <c r="B4868" t="s">
        <v>8041</v>
      </c>
      <c r="C4868">
        <v>30697768</v>
      </c>
      <c r="D4868" t="s">
        <v>308</v>
      </c>
      <c r="F4868" t="s">
        <v>28</v>
      </c>
      <c r="G4868">
        <v>38.917700000000004</v>
      </c>
      <c r="H4868">
        <v>-77.001890000000003</v>
      </c>
      <c r="I4868" t="s">
        <v>21</v>
      </c>
      <c r="J4868">
        <v>60</v>
      </c>
      <c r="K4868">
        <v>2</v>
      </c>
      <c r="L4868">
        <v>31</v>
      </c>
      <c r="M4868" s="1">
        <v>44768</v>
      </c>
      <c r="N4868">
        <v>3.99</v>
      </c>
      <c r="O4868">
        <v>1</v>
      </c>
      <c r="P4868">
        <v>0</v>
      </c>
      <c r="Q4868">
        <v>31</v>
      </c>
      <c r="R4868" t="s">
        <v>8042</v>
      </c>
    </row>
    <row r="4869" spans="1:18" ht="15.95" customHeight="1">
      <c r="A4869" s="3">
        <v>5.50893E+17</v>
      </c>
      <c r="B4869" t="s">
        <v>8043</v>
      </c>
      <c r="C4869">
        <v>442709190</v>
      </c>
      <c r="D4869" t="s">
        <v>8044</v>
      </c>
      <c r="F4869" t="s">
        <v>34</v>
      </c>
      <c r="G4869">
        <v>38.949579999999997</v>
      </c>
      <c r="H4869">
        <v>-77.020210000000006</v>
      </c>
      <c r="I4869" t="s">
        <v>21</v>
      </c>
      <c r="J4869">
        <v>88</v>
      </c>
      <c r="K4869">
        <v>3</v>
      </c>
      <c r="L4869">
        <v>6</v>
      </c>
      <c r="M4869" s="1">
        <v>44883</v>
      </c>
      <c r="N4869">
        <v>1.71</v>
      </c>
      <c r="O4869">
        <v>2</v>
      </c>
      <c r="P4869">
        <v>90</v>
      </c>
      <c r="Q4869">
        <v>6</v>
      </c>
      <c r="R4869" t="s">
        <v>8045</v>
      </c>
    </row>
    <row r="4870" spans="1:18" ht="15.95" customHeight="1">
      <c r="A4870" s="3">
        <v>5.51024E+17</v>
      </c>
      <c r="B4870" t="s">
        <v>8046</v>
      </c>
      <c r="C4870">
        <v>430959933</v>
      </c>
      <c r="D4870" t="s">
        <v>8047</v>
      </c>
      <c r="F4870" t="s">
        <v>94</v>
      </c>
      <c r="G4870">
        <v>38.915309999999998</v>
      </c>
      <c r="H4870">
        <v>-77.043909999999997</v>
      </c>
      <c r="I4870" t="s">
        <v>21</v>
      </c>
      <c r="J4870">
        <v>100</v>
      </c>
      <c r="K4870">
        <v>31</v>
      </c>
      <c r="L4870">
        <v>0</v>
      </c>
      <c r="M4870" s="13"/>
      <c r="O4870">
        <v>1</v>
      </c>
      <c r="P4870">
        <v>365</v>
      </c>
      <c r="Q4870">
        <v>0</v>
      </c>
    </row>
    <row r="4871" spans="1:18" ht="15.95" customHeight="1">
      <c r="A4871" s="3">
        <v>5.51311E+17</v>
      </c>
      <c r="B4871" t="s">
        <v>8048</v>
      </c>
      <c r="C4871">
        <v>442781009</v>
      </c>
      <c r="D4871" t="s">
        <v>553</v>
      </c>
      <c r="F4871" t="s">
        <v>88</v>
      </c>
      <c r="G4871">
        <v>38.897620000000003</v>
      </c>
      <c r="H4871">
        <v>-76.995360000000005</v>
      </c>
      <c r="I4871" t="s">
        <v>21</v>
      </c>
      <c r="J4871">
        <v>129</v>
      </c>
      <c r="K4871">
        <v>2</v>
      </c>
      <c r="L4871">
        <v>52</v>
      </c>
      <c r="M4871" s="1">
        <v>44898</v>
      </c>
      <c r="N4871">
        <v>6.19</v>
      </c>
      <c r="O4871">
        <v>1</v>
      </c>
      <c r="P4871">
        <v>33</v>
      </c>
      <c r="Q4871">
        <v>52</v>
      </c>
      <c r="R4871" t="s">
        <v>8049</v>
      </c>
    </row>
    <row r="4872" spans="1:18" ht="15.95" customHeight="1">
      <c r="A4872" s="3">
        <v>5.51533E+17</v>
      </c>
      <c r="B4872" t="s">
        <v>8050</v>
      </c>
      <c r="C4872">
        <v>442845875</v>
      </c>
      <c r="D4872" t="s">
        <v>5391</v>
      </c>
      <c r="F4872" t="s">
        <v>1521</v>
      </c>
      <c r="G4872">
        <v>38.932270000000003</v>
      </c>
      <c r="H4872">
        <v>-76.963359999999994</v>
      </c>
      <c r="I4872" t="s">
        <v>21</v>
      </c>
      <c r="J4872">
        <v>113</v>
      </c>
      <c r="K4872">
        <v>1</v>
      </c>
      <c r="L4872">
        <v>3</v>
      </c>
      <c r="M4872" s="1">
        <v>44878</v>
      </c>
      <c r="N4872">
        <v>1.55</v>
      </c>
      <c r="O4872">
        <v>1</v>
      </c>
      <c r="P4872">
        <v>15</v>
      </c>
      <c r="Q4872">
        <v>3</v>
      </c>
      <c r="R4872" t="s">
        <v>8051</v>
      </c>
    </row>
    <row r="4873" spans="1:18" ht="15.95" customHeight="1">
      <c r="A4873" s="3">
        <v>5.51998E+17</v>
      </c>
      <c r="B4873" t="s">
        <v>8052</v>
      </c>
      <c r="C4873">
        <v>294545484</v>
      </c>
      <c r="D4873" t="s">
        <v>4877</v>
      </c>
      <c r="F4873" t="s">
        <v>94</v>
      </c>
      <c r="G4873">
        <v>38.914839999999998</v>
      </c>
      <c r="H4873">
        <v>-77.0428</v>
      </c>
      <c r="I4873" t="s">
        <v>25</v>
      </c>
      <c r="J4873">
        <v>78</v>
      </c>
      <c r="K4873">
        <v>91</v>
      </c>
      <c r="L4873">
        <v>0</v>
      </c>
      <c r="M4873" s="13"/>
      <c r="O4873">
        <v>189</v>
      </c>
      <c r="P4873">
        <v>364</v>
      </c>
      <c r="Q4873">
        <v>0</v>
      </c>
    </row>
    <row r="4874" spans="1:18" ht="15.95" customHeight="1">
      <c r="A4874" s="3">
        <v>5.52088E+17</v>
      </c>
      <c r="B4874" t="s">
        <v>8053</v>
      </c>
      <c r="C4874">
        <v>107434423</v>
      </c>
      <c r="D4874" t="s">
        <v>3834</v>
      </c>
      <c r="F4874" t="s">
        <v>201</v>
      </c>
      <c r="G4874">
        <v>38.883331599999998</v>
      </c>
      <c r="H4874">
        <v>-76.992038699999995</v>
      </c>
      <c r="I4874" t="s">
        <v>21</v>
      </c>
      <c r="J4874">
        <v>196</v>
      </c>
      <c r="K4874">
        <v>32</v>
      </c>
      <c r="L4874">
        <v>0</v>
      </c>
      <c r="M4874" s="13"/>
      <c r="O4874">
        <v>214</v>
      </c>
      <c r="P4874">
        <v>345</v>
      </c>
      <c r="Q4874">
        <v>0</v>
      </c>
    </row>
    <row r="4875" spans="1:18" ht="15.95" customHeight="1">
      <c r="A4875" s="3">
        <v>5.52151E+17</v>
      </c>
      <c r="B4875" t="s">
        <v>8054</v>
      </c>
      <c r="C4875">
        <v>338670633</v>
      </c>
      <c r="D4875" t="s">
        <v>2476</v>
      </c>
      <c r="F4875" t="s">
        <v>43</v>
      </c>
      <c r="G4875">
        <v>38.901809999999998</v>
      </c>
      <c r="H4875">
        <v>-77.025069999999999</v>
      </c>
      <c r="I4875" t="s">
        <v>21</v>
      </c>
      <c r="J4875">
        <v>300</v>
      </c>
      <c r="K4875">
        <v>3</v>
      </c>
      <c r="L4875">
        <v>27</v>
      </c>
      <c r="M4875" s="1">
        <v>44893</v>
      </c>
      <c r="N4875">
        <v>2.93</v>
      </c>
      <c r="O4875">
        <v>2</v>
      </c>
      <c r="P4875">
        <v>265</v>
      </c>
      <c r="Q4875">
        <v>27</v>
      </c>
      <c r="R4875" t="s">
        <v>5484</v>
      </c>
    </row>
    <row r="4876" spans="1:18" ht="15.95" customHeight="1">
      <c r="A4876" s="3">
        <v>5.52212E+17</v>
      </c>
      <c r="B4876" t="s">
        <v>8055</v>
      </c>
      <c r="C4876">
        <v>1807142</v>
      </c>
      <c r="D4876" t="s">
        <v>7565</v>
      </c>
      <c r="F4876" t="s">
        <v>28</v>
      </c>
      <c r="G4876">
        <v>38.917470000000002</v>
      </c>
      <c r="H4876">
        <v>-77.014030000000005</v>
      </c>
      <c r="I4876" t="s">
        <v>21</v>
      </c>
      <c r="J4876">
        <v>139</v>
      </c>
      <c r="K4876">
        <v>4</v>
      </c>
      <c r="L4876">
        <v>11</v>
      </c>
      <c r="M4876" s="1">
        <v>44899</v>
      </c>
      <c r="N4876">
        <v>1.17</v>
      </c>
      <c r="O4876">
        <v>5</v>
      </c>
      <c r="P4876">
        <v>337</v>
      </c>
      <c r="Q4876">
        <v>11</v>
      </c>
      <c r="R4876" t="s">
        <v>7566</v>
      </c>
    </row>
    <row r="4877" spans="1:18" ht="15.95" customHeight="1">
      <c r="A4877" s="3">
        <v>5.52519E+17</v>
      </c>
      <c r="B4877" t="s">
        <v>8056</v>
      </c>
      <c r="C4877">
        <v>107434423</v>
      </c>
      <c r="D4877" t="s">
        <v>3834</v>
      </c>
      <c r="F4877" t="s">
        <v>201</v>
      </c>
      <c r="G4877">
        <v>38.883331599999998</v>
      </c>
      <c r="H4877">
        <v>-76.992038699999995</v>
      </c>
      <c r="I4877" t="s">
        <v>21</v>
      </c>
      <c r="J4877">
        <v>150</v>
      </c>
      <c r="K4877">
        <v>32</v>
      </c>
      <c r="L4877">
        <v>0</v>
      </c>
      <c r="M4877" s="13"/>
      <c r="O4877">
        <v>214</v>
      </c>
      <c r="P4877">
        <v>287</v>
      </c>
      <c r="Q4877">
        <v>0</v>
      </c>
    </row>
    <row r="4878" spans="1:18" ht="15.95" customHeight="1">
      <c r="A4878" s="3">
        <v>5.52757E+17</v>
      </c>
      <c r="B4878" t="s">
        <v>8057</v>
      </c>
      <c r="C4878">
        <v>294545484</v>
      </c>
      <c r="D4878" t="s">
        <v>4877</v>
      </c>
      <c r="F4878" t="s">
        <v>60</v>
      </c>
      <c r="G4878">
        <v>38.922400000000003</v>
      </c>
      <c r="H4878">
        <v>-76.985740000000007</v>
      </c>
      <c r="I4878" t="s">
        <v>25</v>
      </c>
      <c r="J4878">
        <v>45</v>
      </c>
      <c r="K4878">
        <v>91</v>
      </c>
      <c r="L4878">
        <v>0</v>
      </c>
      <c r="M4878" s="13"/>
      <c r="O4878">
        <v>189</v>
      </c>
      <c r="P4878">
        <v>353</v>
      </c>
      <c r="Q4878">
        <v>0</v>
      </c>
    </row>
    <row r="4879" spans="1:18" ht="15.95" customHeight="1">
      <c r="A4879" s="3">
        <v>5.52759E+17</v>
      </c>
      <c r="B4879" t="s">
        <v>8058</v>
      </c>
      <c r="C4879">
        <v>115506541</v>
      </c>
      <c r="D4879" t="s">
        <v>2036</v>
      </c>
      <c r="F4879" t="s">
        <v>373</v>
      </c>
      <c r="G4879">
        <v>38.843800000000002</v>
      </c>
      <c r="H4879">
        <v>-76.982550000000003</v>
      </c>
      <c r="I4879" t="s">
        <v>21</v>
      </c>
      <c r="J4879">
        <v>89</v>
      </c>
      <c r="K4879">
        <v>2</v>
      </c>
      <c r="L4879">
        <v>28</v>
      </c>
      <c r="M4879" s="1">
        <v>44906</v>
      </c>
      <c r="N4879">
        <v>3.1</v>
      </c>
      <c r="O4879">
        <v>1</v>
      </c>
      <c r="P4879">
        <v>17</v>
      </c>
      <c r="Q4879">
        <v>28</v>
      </c>
      <c r="R4879" t="s">
        <v>8059</v>
      </c>
    </row>
    <row r="4880" spans="1:18" ht="15.95" customHeight="1">
      <c r="A4880" s="3">
        <v>5.52764E+17</v>
      </c>
      <c r="B4880" t="s">
        <v>8057</v>
      </c>
      <c r="C4880">
        <v>294545484</v>
      </c>
      <c r="D4880" t="s">
        <v>4877</v>
      </c>
      <c r="F4880" t="s">
        <v>60</v>
      </c>
      <c r="G4880">
        <v>38.92163</v>
      </c>
      <c r="H4880">
        <v>-76.986919999999998</v>
      </c>
      <c r="I4880" t="s">
        <v>25</v>
      </c>
      <c r="J4880">
        <v>64</v>
      </c>
      <c r="K4880">
        <v>91</v>
      </c>
      <c r="L4880">
        <v>0</v>
      </c>
      <c r="M4880" s="13"/>
      <c r="O4880">
        <v>189</v>
      </c>
      <c r="P4880">
        <v>352</v>
      </c>
      <c r="Q4880">
        <v>0</v>
      </c>
    </row>
    <row r="4881" spans="1:18" ht="15.95" customHeight="1">
      <c r="A4881" s="3">
        <v>5.52888E+17</v>
      </c>
      <c r="B4881" t="s">
        <v>8060</v>
      </c>
      <c r="C4881">
        <v>63132568</v>
      </c>
      <c r="D4881" t="s">
        <v>531</v>
      </c>
      <c r="F4881" t="s">
        <v>1233</v>
      </c>
      <c r="G4881">
        <v>38.880029999999998</v>
      </c>
      <c r="H4881">
        <v>-77.004940000000005</v>
      </c>
      <c r="I4881" t="s">
        <v>21</v>
      </c>
      <c r="J4881">
        <v>345</v>
      </c>
      <c r="K4881">
        <v>7</v>
      </c>
      <c r="L4881">
        <v>2</v>
      </c>
      <c r="M4881" s="1">
        <v>44849</v>
      </c>
      <c r="N4881">
        <v>0.3</v>
      </c>
      <c r="O4881">
        <v>1</v>
      </c>
      <c r="P4881">
        <v>102</v>
      </c>
      <c r="Q4881">
        <v>2</v>
      </c>
      <c r="R4881" t="s">
        <v>101</v>
      </c>
    </row>
    <row r="4882" spans="1:18" ht="15.95" customHeight="1">
      <c r="A4882" s="3">
        <v>5.52944E+17</v>
      </c>
      <c r="B4882" t="s">
        <v>8061</v>
      </c>
      <c r="C4882">
        <v>48005494</v>
      </c>
      <c r="D4882" t="s">
        <v>3838</v>
      </c>
      <c r="F4882" t="s">
        <v>66</v>
      </c>
      <c r="G4882">
        <v>38.920760000000001</v>
      </c>
      <c r="H4882">
        <v>-77.078010000000006</v>
      </c>
      <c r="I4882" t="s">
        <v>21</v>
      </c>
      <c r="J4882">
        <v>179</v>
      </c>
      <c r="K4882">
        <v>31</v>
      </c>
      <c r="L4882">
        <v>1</v>
      </c>
      <c r="M4882" s="1">
        <v>44803</v>
      </c>
      <c r="N4882">
        <v>0.27</v>
      </c>
      <c r="O4882">
        <v>145</v>
      </c>
      <c r="P4882">
        <v>365</v>
      </c>
      <c r="Q4882">
        <v>1</v>
      </c>
    </row>
    <row r="4883" spans="1:18" ht="15.95" customHeight="1">
      <c r="A4883" s="3">
        <v>5.53584E+17</v>
      </c>
      <c r="B4883" t="s">
        <v>8062</v>
      </c>
      <c r="C4883">
        <v>219493221</v>
      </c>
      <c r="D4883" t="s">
        <v>4318</v>
      </c>
      <c r="F4883" t="s">
        <v>125</v>
      </c>
      <c r="G4883">
        <v>38.904440000000001</v>
      </c>
      <c r="H4883">
        <v>-77.058670000000006</v>
      </c>
      <c r="I4883" t="s">
        <v>21</v>
      </c>
      <c r="J4883">
        <v>134</v>
      </c>
      <c r="K4883">
        <v>2</v>
      </c>
      <c r="L4883" s="13">
        <v>53</v>
      </c>
      <c r="M4883" s="1">
        <v>44899</v>
      </c>
      <c r="N4883">
        <v>5.76</v>
      </c>
      <c r="O4883">
        <v>38</v>
      </c>
      <c r="P4883">
        <v>352</v>
      </c>
      <c r="Q4883">
        <v>53</v>
      </c>
      <c r="R4883" t="s">
        <v>101</v>
      </c>
    </row>
    <row r="4884" spans="1:18" ht="15.95" customHeight="1">
      <c r="A4884" s="3">
        <v>5.53676E+17</v>
      </c>
      <c r="B4884" t="s">
        <v>8063</v>
      </c>
      <c r="C4884">
        <v>138764698</v>
      </c>
      <c r="D4884" t="s">
        <v>8064</v>
      </c>
      <c r="F4884" t="s">
        <v>1044</v>
      </c>
      <c r="G4884">
        <v>38.875419999999998</v>
      </c>
      <c r="H4884">
        <v>-76.96687</v>
      </c>
      <c r="I4884" t="s">
        <v>21</v>
      </c>
      <c r="J4884">
        <v>225</v>
      </c>
      <c r="K4884">
        <v>1</v>
      </c>
      <c r="L4884">
        <v>6</v>
      </c>
      <c r="M4884" s="1">
        <v>44890</v>
      </c>
      <c r="N4884">
        <v>2.4700000000000002</v>
      </c>
      <c r="O4884">
        <v>1</v>
      </c>
      <c r="P4884">
        <v>365</v>
      </c>
      <c r="Q4884">
        <v>6</v>
      </c>
      <c r="R4884" t="s">
        <v>101</v>
      </c>
    </row>
    <row r="4885" spans="1:18" ht="15.95" customHeight="1">
      <c r="A4885" s="3">
        <v>5.53761E+17</v>
      </c>
      <c r="B4885" t="s">
        <v>8065</v>
      </c>
      <c r="C4885">
        <v>443316192</v>
      </c>
      <c r="D4885" t="s">
        <v>33</v>
      </c>
      <c r="F4885" t="s">
        <v>141</v>
      </c>
      <c r="G4885">
        <v>38.902679999999997</v>
      </c>
      <c r="H4885">
        <v>-76.983239999999995</v>
      </c>
      <c r="I4885" t="s">
        <v>21</v>
      </c>
      <c r="J4885">
        <v>73</v>
      </c>
      <c r="K4885">
        <v>31</v>
      </c>
      <c r="L4885">
        <v>2</v>
      </c>
      <c r="M4885" s="1">
        <v>44769</v>
      </c>
      <c r="N4885">
        <v>0.23</v>
      </c>
      <c r="O4885">
        <v>2</v>
      </c>
      <c r="P4885">
        <v>269</v>
      </c>
      <c r="Q4885">
        <v>2</v>
      </c>
    </row>
    <row r="4886" spans="1:18" ht="15.95" customHeight="1">
      <c r="A4886" s="3">
        <v>5.54174E+17</v>
      </c>
      <c r="B4886" t="s">
        <v>8066</v>
      </c>
      <c r="C4886">
        <v>52729907</v>
      </c>
      <c r="D4886" t="s">
        <v>8067</v>
      </c>
      <c r="F4886" t="s">
        <v>70</v>
      </c>
      <c r="G4886">
        <v>38.927889999999998</v>
      </c>
      <c r="H4886">
        <v>-77.027090000000001</v>
      </c>
      <c r="I4886" t="s">
        <v>25</v>
      </c>
      <c r="J4886">
        <v>76</v>
      </c>
      <c r="K4886">
        <v>1</v>
      </c>
      <c r="L4886">
        <v>50</v>
      </c>
      <c r="M4886" s="1">
        <v>44913</v>
      </c>
      <c r="N4886">
        <v>5.26</v>
      </c>
      <c r="O4886">
        <v>2</v>
      </c>
      <c r="P4886">
        <v>135</v>
      </c>
      <c r="Q4886">
        <v>50</v>
      </c>
      <c r="R4886" t="s">
        <v>8068</v>
      </c>
    </row>
    <row r="4887" spans="1:18" ht="15.95" customHeight="1">
      <c r="A4887" s="3">
        <v>5.5475E+17</v>
      </c>
      <c r="B4887" t="s">
        <v>8069</v>
      </c>
      <c r="C4887">
        <v>443511029</v>
      </c>
      <c r="D4887" t="s">
        <v>8070</v>
      </c>
      <c r="F4887" t="s">
        <v>141</v>
      </c>
      <c r="G4887">
        <v>38.91028</v>
      </c>
      <c r="H4887">
        <v>-76.984260000000006</v>
      </c>
      <c r="I4887" t="s">
        <v>21</v>
      </c>
      <c r="J4887">
        <v>161</v>
      </c>
      <c r="K4887">
        <v>1</v>
      </c>
      <c r="L4887">
        <v>24</v>
      </c>
      <c r="M4887" s="1">
        <v>44899</v>
      </c>
      <c r="N4887">
        <v>3.08</v>
      </c>
      <c r="O4887">
        <v>6</v>
      </c>
      <c r="P4887">
        <v>342</v>
      </c>
      <c r="Q4887">
        <v>24</v>
      </c>
      <c r="R4887" t="s">
        <v>8071</v>
      </c>
    </row>
    <row r="4888" spans="1:18" ht="15.95" customHeight="1">
      <c r="A4888" s="3">
        <v>5.55319E+17</v>
      </c>
      <c r="B4888" t="s">
        <v>8072</v>
      </c>
      <c r="C4888">
        <v>192912487</v>
      </c>
      <c r="D4888" t="s">
        <v>8073</v>
      </c>
      <c r="F4888" t="s">
        <v>63</v>
      </c>
      <c r="G4888">
        <v>38.908389999999997</v>
      </c>
      <c r="H4888">
        <v>-77.019350000000003</v>
      </c>
      <c r="I4888" t="s">
        <v>25</v>
      </c>
      <c r="J4888">
        <v>130</v>
      </c>
      <c r="K4888">
        <v>3</v>
      </c>
      <c r="L4888">
        <v>49</v>
      </c>
      <c r="M4888" s="1">
        <v>44903</v>
      </c>
      <c r="N4888">
        <v>5.61</v>
      </c>
      <c r="O4888">
        <v>1</v>
      </c>
      <c r="P4888">
        <v>319</v>
      </c>
      <c r="Q4888">
        <v>49</v>
      </c>
      <c r="R4888" t="s">
        <v>8074</v>
      </c>
    </row>
    <row r="4889" spans="1:18" ht="15.95" customHeight="1">
      <c r="A4889" s="3">
        <v>5.55704E+17</v>
      </c>
      <c r="B4889" t="s">
        <v>8075</v>
      </c>
      <c r="C4889">
        <v>46630199</v>
      </c>
      <c r="D4889" t="s">
        <v>992</v>
      </c>
      <c r="F4889" t="s">
        <v>88</v>
      </c>
      <c r="G4889">
        <v>38.902410000000003</v>
      </c>
      <c r="H4889">
        <v>-76.992620000000002</v>
      </c>
      <c r="I4889" t="s">
        <v>21</v>
      </c>
      <c r="J4889">
        <v>244</v>
      </c>
      <c r="K4889">
        <v>2</v>
      </c>
      <c r="L4889">
        <v>33</v>
      </c>
      <c r="M4889" s="1">
        <v>44892</v>
      </c>
      <c r="N4889">
        <v>3.5</v>
      </c>
      <c r="O4889">
        <v>89</v>
      </c>
      <c r="P4889">
        <v>173</v>
      </c>
      <c r="Q4889">
        <v>33</v>
      </c>
      <c r="R4889" t="s">
        <v>8076</v>
      </c>
    </row>
    <row r="4890" spans="1:18" ht="15.95" customHeight="1">
      <c r="A4890" s="3">
        <v>5.55834E+17</v>
      </c>
      <c r="B4890" t="s">
        <v>8077</v>
      </c>
      <c r="C4890">
        <v>21772460</v>
      </c>
      <c r="D4890" t="s">
        <v>8078</v>
      </c>
      <c r="F4890" t="s">
        <v>687</v>
      </c>
      <c r="G4890">
        <v>38.861870000000003</v>
      </c>
      <c r="H4890">
        <v>-76.967240000000004</v>
      </c>
      <c r="I4890" t="s">
        <v>21</v>
      </c>
      <c r="J4890">
        <v>110</v>
      </c>
      <c r="K4890">
        <v>1</v>
      </c>
      <c r="L4890">
        <v>20</v>
      </c>
      <c r="M4890" s="1">
        <v>44891</v>
      </c>
      <c r="N4890">
        <v>2.12</v>
      </c>
      <c r="O4890">
        <v>1</v>
      </c>
      <c r="P4890">
        <v>360</v>
      </c>
      <c r="Q4890">
        <v>20</v>
      </c>
      <c r="R4890" t="s">
        <v>101</v>
      </c>
    </row>
    <row r="4891" spans="1:18" ht="15.95" customHeight="1">
      <c r="A4891" s="3">
        <v>5.56092E+17</v>
      </c>
      <c r="B4891" t="s">
        <v>8079</v>
      </c>
      <c r="C4891">
        <v>96456433</v>
      </c>
      <c r="D4891" t="s">
        <v>138</v>
      </c>
      <c r="F4891" t="s">
        <v>28</v>
      </c>
      <c r="G4891">
        <v>38.915999999999997</v>
      </c>
      <c r="H4891">
        <v>-77.00873</v>
      </c>
      <c r="I4891" t="s">
        <v>21</v>
      </c>
      <c r="J4891">
        <v>314</v>
      </c>
      <c r="K4891">
        <v>3</v>
      </c>
      <c r="L4891">
        <v>5</v>
      </c>
      <c r="M4891" s="1">
        <v>44761</v>
      </c>
      <c r="N4891">
        <v>0.59</v>
      </c>
      <c r="O4891">
        <v>17</v>
      </c>
      <c r="P4891">
        <v>0</v>
      </c>
      <c r="Q4891">
        <v>5</v>
      </c>
      <c r="R4891" s="2" t="s">
        <v>139</v>
      </c>
    </row>
    <row r="4892" spans="1:18" ht="15.95" customHeight="1">
      <c r="A4892" s="3">
        <v>5.56314E+17</v>
      </c>
      <c r="B4892" t="s">
        <v>8080</v>
      </c>
      <c r="C4892">
        <v>380753283</v>
      </c>
      <c r="D4892" t="s">
        <v>6615</v>
      </c>
      <c r="F4892" t="s">
        <v>162</v>
      </c>
      <c r="G4892">
        <v>38.821060000000003</v>
      </c>
      <c r="H4892">
        <v>-77.005499999999998</v>
      </c>
      <c r="I4892" t="s">
        <v>21</v>
      </c>
      <c r="J4892">
        <v>110</v>
      </c>
      <c r="K4892">
        <v>4</v>
      </c>
      <c r="L4892">
        <v>0</v>
      </c>
      <c r="M4892" s="13"/>
      <c r="O4892">
        <v>2</v>
      </c>
      <c r="P4892">
        <v>365</v>
      </c>
      <c r="Q4892">
        <v>0</v>
      </c>
      <c r="R4892" t="s">
        <v>6616</v>
      </c>
    </row>
    <row r="4893" spans="1:18" ht="15.95" customHeight="1">
      <c r="A4893" s="3">
        <v>5.56341E+17</v>
      </c>
      <c r="B4893" t="s">
        <v>8081</v>
      </c>
      <c r="C4893">
        <v>440367780</v>
      </c>
      <c r="D4893" t="s">
        <v>8082</v>
      </c>
      <c r="F4893" t="s">
        <v>88</v>
      </c>
      <c r="G4893">
        <v>38.893079999999998</v>
      </c>
      <c r="H4893">
        <v>-76.999619999999993</v>
      </c>
      <c r="I4893" t="s">
        <v>21</v>
      </c>
      <c r="J4893">
        <v>124</v>
      </c>
      <c r="K4893">
        <v>2</v>
      </c>
      <c r="L4893">
        <v>49</v>
      </c>
      <c r="M4893" s="1">
        <v>44907</v>
      </c>
      <c r="N4893">
        <v>4.71</v>
      </c>
      <c r="O4893">
        <v>1</v>
      </c>
      <c r="P4893">
        <v>92</v>
      </c>
      <c r="Q4893">
        <v>49</v>
      </c>
      <c r="R4893" s="2" t="s">
        <v>8083</v>
      </c>
    </row>
    <row r="4894" spans="1:18" ht="15.95" customHeight="1">
      <c r="A4894" s="3">
        <v>5.56526E+17</v>
      </c>
      <c r="B4894" t="s">
        <v>8084</v>
      </c>
      <c r="C4894">
        <v>443876843</v>
      </c>
      <c r="D4894" t="s">
        <v>474</v>
      </c>
      <c r="F4894" t="s">
        <v>28</v>
      </c>
      <c r="G4894">
        <v>38.920789999999997</v>
      </c>
      <c r="H4894">
        <v>-77.012709999999998</v>
      </c>
      <c r="I4894" t="s">
        <v>21</v>
      </c>
      <c r="J4894">
        <v>160</v>
      </c>
      <c r="K4894" s="13">
        <v>2</v>
      </c>
      <c r="L4894">
        <v>24</v>
      </c>
      <c r="M4894" s="1">
        <v>44878</v>
      </c>
      <c r="N4894">
        <v>2.4700000000000002</v>
      </c>
      <c r="O4894">
        <v>1</v>
      </c>
      <c r="P4894">
        <v>257</v>
      </c>
      <c r="Q4894">
        <v>24</v>
      </c>
      <c r="R4894" t="s">
        <v>8085</v>
      </c>
    </row>
    <row r="4895" spans="1:18" ht="15.95" customHeight="1">
      <c r="A4895" s="3">
        <v>5.56554E+17</v>
      </c>
      <c r="B4895" t="s">
        <v>8086</v>
      </c>
      <c r="C4895">
        <v>65502545</v>
      </c>
      <c r="D4895" t="s">
        <v>3018</v>
      </c>
      <c r="F4895" t="s">
        <v>418</v>
      </c>
      <c r="G4895">
        <v>38.880240000000001</v>
      </c>
      <c r="H4895">
        <v>-76.940719999999999</v>
      </c>
      <c r="I4895" t="s">
        <v>21</v>
      </c>
      <c r="J4895">
        <v>189</v>
      </c>
      <c r="K4895">
        <v>1</v>
      </c>
      <c r="L4895">
        <v>34</v>
      </c>
      <c r="M4895" s="1">
        <v>44892</v>
      </c>
      <c r="N4895">
        <v>4.05</v>
      </c>
      <c r="O4895">
        <v>1</v>
      </c>
      <c r="P4895">
        <v>171</v>
      </c>
      <c r="Q4895">
        <v>34</v>
      </c>
      <c r="R4895" t="s">
        <v>101</v>
      </c>
    </row>
    <row r="4896" spans="1:18" ht="15.95" customHeight="1">
      <c r="A4896" s="3">
        <v>5.57027E+17</v>
      </c>
      <c r="B4896" t="s">
        <v>8087</v>
      </c>
      <c r="C4896">
        <v>182305052</v>
      </c>
      <c r="D4896" t="s">
        <v>3444</v>
      </c>
      <c r="F4896" t="s">
        <v>454</v>
      </c>
      <c r="G4896">
        <v>38.890279999999997</v>
      </c>
      <c r="H4896">
        <v>-76.914119999999997</v>
      </c>
      <c r="I4896" t="s">
        <v>25</v>
      </c>
      <c r="J4896">
        <v>39</v>
      </c>
      <c r="K4896">
        <v>2</v>
      </c>
      <c r="L4896">
        <v>13</v>
      </c>
      <c r="M4896" s="1">
        <v>44803</v>
      </c>
      <c r="N4896">
        <v>1.31</v>
      </c>
      <c r="O4896">
        <v>5</v>
      </c>
      <c r="P4896">
        <v>81</v>
      </c>
      <c r="Q4896">
        <v>13</v>
      </c>
      <c r="R4896" t="s">
        <v>8088</v>
      </c>
    </row>
    <row r="4897" spans="1:18" ht="15.95" customHeight="1">
      <c r="A4897" s="3">
        <v>5.5743E+17</v>
      </c>
      <c r="B4897" t="s">
        <v>8089</v>
      </c>
      <c r="C4897">
        <v>444083281</v>
      </c>
      <c r="D4897" t="s">
        <v>3969</v>
      </c>
      <c r="F4897" t="s">
        <v>28</v>
      </c>
      <c r="G4897">
        <v>38.922530000000002</v>
      </c>
      <c r="H4897">
        <v>-77.009929999999997</v>
      </c>
      <c r="I4897" t="s">
        <v>21</v>
      </c>
      <c r="J4897">
        <v>93</v>
      </c>
      <c r="K4897">
        <v>2</v>
      </c>
      <c r="L4897">
        <v>35</v>
      </c>
      <c r="M4897" s="1">
        <v>44891</v>
      </c>
      <c r="N4897">
        <v>3.58</v>
      </c>
      <c r="O4897">
        <v>1</v>
      </c>
      <c r="P4897">
        <v>239</v>
      </c>
      <c r="Q4897">
        <v>35</v>
      </c>
      <c r="R4897" t="s">
        <v>8090</v>
      </c>
    </row>
    <row r="4898" spans="1:18" ht="15.95" customHeight="1">
      <c r="A4898" s="3">
        <v>5.58931E+17</v>
      </c>
      <c r="B4898" t="s">
        <v>8091</v>
      </c>
      <c r="C4898">
        <v>444405936</v>
      </c>
      <c r="D4898" t="s">
        <v>8092</v>
      </c>
      <c r="F4898" t="s">
        <v>88</v>
      </c>
      <c r="G4898">
        <v>38.89237</v>
      </c>
      <c r="H4898">
        <v>-76.990200000000002</v>
      </c>
      <c r="I4898" t="s">
        <v>21</v>
      </c>
      <c r="J4898">
        <v>100</v>
      </c>
      <c r="K4898">
        <v>2</v>
      </c>
      <c r="L4898">
        <v>25</v>
      </c>
      <c r="M4898" s="1">
        <v>44885</v>
      </c>
      <c r="N4898">
        <v>2.5299999999999998</v>
      </c>
      <c r="O4898">
        <v>1</v>
      </c>
      <c r="P4898">
        <v>52</v>
      </c>
      <c r="Q4898">
        <v>25</v>
      </c>
      <c r="R4898" t="s">
        <v>8093</v>
      </c>
    </row>
    <row r="4899" spans="1:18" ht="15.95" customHeight="1">
      <c r="A4899" s="3">
        <v>5.59646E+17</v>
      </c>
      <c r="B4899" t="s">
        <v>8094</v>
      </c>
      <c r="C4899">
        <v>128152968</v>
      </c>
      <c r="D4899" t="s">
        <v>3735</v>
      </c>
      <c r="F4899" t="s">
        <v>28</v>
      </c>
      <c r="G4899">
        <v>38.918750000000003</v>
      </c>
      <c r="H4899">
        <v>-77.000810000000001</v>
      </c>
      <c r="I4899" t="s">
        <v>21</v>
      </c>
      <c r="J4899">
        <v>139</v>
      </c>
      <c r="K4899">
        <v>2</v>
      </c>
      <c r="L4899">
        <v>15</v>
      </c>
      <c r="M4899" s="1">
        <v>44904</v>
      </c>
      <c r="N4899">
        <v>4.6399999999999997</v>
      </c>
      <c r="O4899">
        <v>1</v>
      </c>
      <c r="P4899">
        <v>190</v>
      </c>
      <c r="Q4899">
        <v>15</v>
      </c>
      <c r="R4899" t="s">
        <v>8095</v>
      </c>
    </row>
    <row r="4900" spans="1:18" ht="15.95" customHeight="1">
      <c r="A4900" s="3">
        <v>5.59971E+17</v>
      </c>
      <c r="B4900" t="s">
        <v>8096</v>
      </c>
      <c r="C4900">
        <v>150722087</v>
      </c>
      <c r="D4900" t="s">
        <v>7557</v>
      </c>
      <c r="F4900" t="s">
        <v>195</v>
      </c>
      <c r="G4900">
        <v>38.933630000000001</v>
      </c>
      <c r="H4900">
        <v>-76.994540000000001</v>
      </c>
      <c r="I4900" t="s">
        <v>21</v>
      </c>
      <c r="J4900">
        <v>162</v>
      </c>
      <c r="K4900">
        <v>1</v>
      </c>
      <c r="L4900">
        <v>4</v>
      </c>
      <c r="M4900" s="1">
        <v>44654</v>
      </c>
      <c r="N4900">
        <v>0.4</v>
      </c>
      <c r="O4900">
        <v>2</v>
      </c>
      <c r="P4900">
        <v>344</v>
      </c>
      <c r="Q4900">
        <v>4</v>
      </c>
      <c r="R4900" t="s">
        <v>101</v>
      </c>
    </row>
    <row r="4901" spans="1:18" ht="15.95" customHeight="1">
      <c r="A4901" s="3">
        <v>5.59992E+17</v>
      </c>
      <c r="B4901" t="s">
        <v>8097</v>
      </c>
      <c r="C4901">
        <v>90603359</v>
      </c>
      <c r="D4901" t="s">
        <v>7658</v>
      </c>
      <c r="F4901" t="s">
        <v>162</v>
      </c>
      <c r="G4901">
        <v>38.840220000000002</v>
      </c>
      <c r="H4901">
        <v>-77.003910000000005</v>
      </c>
      <c r="I4901" t="s">
        <v>25</v>
      </c>
      <c r="J4901">
        <v>45</v>
      </c>
      <c r="K4901">
        <v>2</v>
      </c>
      <c r="L4901">
        <v>27</v>
      </c>
      <c r="M4901" s="1">
        <v>44844</v>
      </c>
      <c r="N4901">
        <v>3.29</v>
      </c>
      <c r="O4901">
        <v>5</v>
      </c>
      <c r="P4901">
        <v>363</v>
      </c>
      <c r="Q4901">
        <v>27</v>
      </c>
      <c r="R4901" t="s">
        <v>101</v>
      </c>
    </row>
    <row r="4902" spans="1:18" ht="15.95" customHeight="1">
      <c r="A4902" s="3">
        <v>5.60037E+17</v>
      </c>
      <c r="B4902" t="s">
        <v>8098</v>
      </c>
      <c r="C4902">
        <v>162673624</v>
      </c>
      <c r="D4902" t="s">
        <v>1195</v>
      </c>
      <c r="F4902" t="s">
        <v>862</v>
      </c>
      <c r="G4902">
        <v>38.941470000000002</v>
      </c>
      <c r="H4902">
        <v>-77.060680000000005</v>
      </c>
      <c r="I4902" t="s">
        <v>21</v>
      </c>
      <c r="J4902">
        <v>200</v>
      </c>
      <c r="K4902">
        <v>2</v>
      </c>
      <c r="L4902">
        <v>32</v>
      </c>
      <c r="M4902" s="1">
        <v>44893</v>
      </c>
      <c r="N4902">
        <v>3.68</v>
      </c>
      <c r="O4902">
        <v>1</v>
      </c>
      <c r="P4902">
        <v>180</v>
      </c>
      <c r="Q4902">
        <v>32</v>
      </c>
      <c r="R4902" t="s">
        <v>101</v>
      </c>
    </row>
    <row r="4903" spans="1:18" ht="15.95" customHeight="1">
      <c r="A4903" s="3">
        <v>5.60135E+17</v>
      </c>
      <c r="B4903" t="s">
        <v>8099</v>
      </c>
      <c r="C4903">
        <v>69264264</v>
      </c>
      <c r="D4903" t="s">
        <v>8100</v>
      </c>
      <c r="F4903" t="s">
        <v>1521</v>
      </c>
      <c r="G4903">
        <v>38.924430000000001</v>
      </c>
      <c r="H4903">
        <v>-76.954809999999995</v>
      </c>
      <c r="I4903" t="s">
        <v>21</v>
      </c>
      <c r="J4903">
        <v>408</v>
      </c>
      <c r="K4903">
        <v>3</v>
      </c>
      <c r="L4903">
        <v>21</v>
      </c>
      <c r="M4903" s="1">
        <v>44892</v>
      </c>
      <c r="N4903">
        <v>2.08</v>
      </c>
      <c r="O4903">
        <v>1</v>
      </c>
      <c r="P4903">
        <v>60</v>
      </c>
      <c r="Q4903">
        <v>21</v>
      </c>
      <c r="R4903" s="13" t="s">
        <v>8101</v>
      </c>
    </row>
    <row r="4904" spans="1:18" ht="15.95" customHeight="1">
      <c r="A4904" s="3">
        <v>5.60383E+17</v>
      </c>
      <c r="B4904" t="s">
        <v>8102</v>
      </c>
      <c r="C4904">
        <v>46582948</v>
      </c>
      <c r="D4904" t="s">
        <v>2115</v>
      </c>
      <c r="F4904" t="s">
        <v>70</v>
      </c>
      <c r="G4904">
        <v>38.931072</v>
      </c>
      <c r="H4904">
        <v>-77.029433999999995</v>
      </c>
      <c r="I4904" t="s">
        <v>21</v>
      </c>
      <c r="J4904">
        <v>140</v>
      </c>
      <c r="K4904">
        <v>3</v>
      </c>
      <c r="L4904">
        <v>2</v>
      </c>
      <c r="M4904" s="1">
        <v>44863</v>
      </c>
      <c r="N4904">
        <v>0.3</v>
      </c>
      <c r="O4904">
        <v>16</v>
      </c>
      <c r="P4904">
        <v>278</v>
      </c>
      <c r="Q4904">
        <v>2</v>
      </c>
      <c r="R4904" t="s">
        <v>8103</v>
      </c>
    </row>
    <row r="4905" spans="1:18" ht="15.95" customHeight="1">
      <c r="A4905" s="3">
        <v>5.60393E+17</v>
      </c>
      <c r="B4905" t="s">
        <v>8104</v>
      </c>
      <c r="C4905">
        <v>46582948</v>
      </c>
      <c r="D4905" t="s">
        <v>2115</v>
      </c>
      <c r="F4905" t="s">
        <v>70</v>
      </c>
      <c r="G4905">
        <v>38.929969999999997</v>
      </c>
      <c r="H4905">
        <v>-77.029880000000006</v>
      </c>
      <c r="I4905" t="s">
        <v>21</v>
      </c>
      <c r="J4905">
        <v>136</v>
      </c>
      <c r="K4905">
        <v>3</v>
      </c>
      <c r="L4905">
        <v>10</v>
      </c>
      <c r="M4905" s="1">
        <v>44861</v>
      </c>
      <c r="N4905">
        <v>1.06</v>
      </c>
      <c r="O4905">
        <v>16</v>
      </c>
      <c r="P4905">
        <v>365</v>
      </c>
      <c r="Q4905">
        <v>10</v>
      </c>
      <c r="R4905" t="s">
        <v>8103</v>
      </c>
    </row>
    <row r="4906" spans="1:18" ht="15.95" customHeight="1">
      <c r="A4906" s="3">
        <v>5.60398E+17</v>
      </c>
      <c r="B4906" t="s">
        <v>8105</v>
      </c>
      <c r="C4906">
        <v>46582948</v>
      </c>
      <c r="D4906" t="s">
        <v>2115</v>
      </c>
      <c r="F4906" t="s">
        <v>70</v>
      </c>
      <c r="G4906">
        <v>38.931072</v>
      </c>
      <c r="H4906">
        <v>-77.029433999999995</v>
      </c>
      <c r="I4906" t="s">
        <v>21</v>
      </c>
      <c r="J4906">
        <v>135</v>
      </c>
      <c r="K4906">
        <v>3</v>
      </c>
      <c r="L4906">
        <v>2</v>
      </c>
      <c r="M4906" s="1">
        <v>44808</v>
      </c>
      <c r="N4906">
        <v>0.27</v>
      </c>
      <c r="O4906">
        <v>16</v>
      </c>
      <c r="P4906">
        <v>340</v>
      </c>
      <c r="Q4906">
        <v>2</v>
      </c>
      <c r="R4906" t="s">
        <v>8103</v>
      </c>
    </row>
    <row r="4907" spans="1:18" ht="15.95" customHeight="1">
      <c r="A4907" s="3">
        <v>5.60454E+17</v>
      </c>
      <c r="B4907" t="s">
        <v>8106</v>
      </c>
      <c r="C4907">
        <v>410109534</v>
      </c>
      <c r="D4907" t="s">
        <v>8107</v>
      </c>
      <c r="F4907" t="s">
        <v>135</v>
      </c>
      <c r="G4907">
        <v>38.879620000000003</v>
      </c>
      <c r="H4907">
        <v>-77.024900000000002</v>
      </c>
      <c r="I4907" t="s">
        <v>21</v>
      </c>
      <c r="J4907">
        <v>215</v>
      </c>
      <c r="K4907">
        <v>1</v>
      </c>
      <c r="L4907">
        <v>32</v>
      </c>
      <c r="M4907" s="1">
        <v>44902</v>
      </c>
      <c r="N4907">
        <v>3.17</v>
      </c>
      <c r="O4907">
        <v>1</v>
      </c>
      <c r="P4907">
        <v>331</v>
      </c>
      <c r="Q4907">
        <v>32</v>
      </c>
      <c r="R4907" s="13" t="s">
        <v>101</v>
      </c>
    </row>
    <row r="4908" spans="1:18" ht="15.95" customHeight="1">
      <c r="A4908" s="3">
        <v>5.60844E+17</v>
      </c>
      <c r="B4908" t="s">
        <v>8108</v>
      </c>
      <c r="C4908">
        <v>1311687</v>
      </c>
      <c r="D4908" t="s">
        <v>7422</v>
      </c>
      <c r="F4908" t="s">
        <v>70</v>
      </c>
      <c r="G4908">
        <v>38.930680000000002</v>
      </c>
      <c r="H4908">
        <v>-77.023589999999999</v>
      </c>
      <c r="I4908" t="s">
        <v>21</v>
      </c>
      <c r="J4908">
        <v>121</v>
      </c>
      <c r="K4908">
        <v>2</v>
      </c>
      <c r="L4908">
        <v>24</v>
      </c>
      <c r="M4908" s="1">
        <v>44866</v>
      </c>
      <c r="N4908">
        <v>2.68</v>
      </c>
      <c r="O4908">
        <v>1</v>
      </c>
      <c r="P4908">
        <v>345</v>
      </c>
      <c r="Q4908">
        <v>24</v>
      </c>
      <c r="R4908" t="s">
        <v>8109</v>
      </c>
    </row>
    <row r="4909" spans="1:18" ht="15.95" customHeight="1">
      <c r="A4909" s="3">
        <v>5.61022E+17</v>
      </c>
      <c r="B4909" t="s">
        <v>8110</v>
      </c>
      <c r="C4909">
        <v>126509549</v>
      </c>
      <c r="D4909" t="s">
        <v>2651</v>
      </c>
      <c r="F4909" t="s">
        <v>853</v>
      </c>
      <c r="G4909">
        <v>38.883209999999998</v>
      </c>
      <c r="H4909">
        <v>-76.961160000000007</v>
      </c>
      <c r="I4909" t="s">
        <v>21</v>
      </c>
      <c r="J4909">
        <v>611</v>
      </c>
      <c r="K4909">
        <v>1</v>
      </c>
      <c r="L4909">
        <v>0</v>
      </c>
      <c r="M4909" s="13"/>
      <c r="O4909">
        <v>1</v>
      </c>
      <c r="P4909">
        <v>365</v>
      </c>
      <c r="Q4909">
        <v>0</v>
      </c>
      <c r="R4909" s="13" t="s">
        <v>8111</v>
      </c>
    </row>
    <row r="4910" spans="1:18" ht="15.95" customHeight="1">
      <c r="A4910" s="3">
        <v>5.61125E+17</v>
      </c>
      <c r="B4910" t="s">
        <v>8112</v>
      </c>
      <c r="C4910">
        <v>248536632</v>
      </c>
      <c r="D4910" t="s">
        <v>4420</v>
      </c>
      <c r="F4910" t="s">
        <v>1044</v>
      </c>
      <c r="G4910">
        <v>38.87106</v>
      </c>
      <c r="H4910">
        <v>-76.978949999999998</v>
      </c>
      <c r="I4910" t="s">
        <v>21</v>
      </c>
      <c r="J4910">
        <v>95</v>
      </c>
      <c r="K4910">
        <v>2</v>
      </c>
      <c r="L4910">
        <v>25</v>
      </c>
      <c r="M4910" s="1">
        <v>44878</v>
      </c>
      <c r="N4910">
        <v>2.58</v>
      </c>
      <c r="O4910">
        <v>1</v>
      </c>
      <c r="P4910">
        <v>0</v>
      </c>
      <c r="Q4910">
        <v>25</v>
      </c>
      <c r="R4910" t="s">
        <v>8113</v>
      </c>
    </row>
    <row r="4911" spans="1:18" ht="15.95" customHeight="1">
      <c r="A4911" s="3">
        <v>5.61481E+17</v>
      </c>
      <c r="B4911" t="s">
        <v>8114</v>
      </c>
      <c r="C4911">
        <v>360380092</v>
      </c>
      <c r="D4911" t="s">
        <v>3262</v>
      </c>
      <c r="F4911" t="s">
        <v>162</v>
      </c>
      <c r="G4911">
        <v>38.830629999999999</v>
      </c>
      <c r="H4911">
        <v>-77.000659999999996</v>
      </c>
      <c r="I4911" t="s">
        <v>21</v>
      </c>
      <c r="J4911">
        <v>405</v>
      </c>
      <c r="K4911">
        <v>2</v>
      </c>
      <c r="L4911">
        <v>2</v>
      </c>
      <c r="M4911" s="1">
        <v>44850</v>
      </c>
      <c r="N4911">
        <v>0.28000000000000003</v>
      </c>
      <c r="O4911">
        <v>5</v>
      </c>
      <c r="P4911">
        <v>365</v>
      </c>
      <c r="Q4911">
        <v>2</v>
      </c>
      <c r="R4911" t="s">
        <v>7420</v>
      </c>
    </row>
    <row r="4912" spans="1:18" ht="15.95" customHeight="1">
      <c r="A4912" s="3">
        <v>5.6156E+17</v>
      </c>
      <c r="B4912" t="s">
        <v>8115</v>
      </c>
      <c r="C4912">
        <v>288477611</v>
      </c>
      <c r="D4912" t="s">
        <v>7568</v>
      </c>
      <c r="F4912" t="s">
        <v>141</v>
      </c>
      <c r="G4912">
        <v>38.907020000000003</v>
      </c>
      <c r="H4912">
        <v>-76.980609999999999</v>
      </c>
      <c r="I4912" t="s">
        <v>21</v>
      </c>
      <c r="J4912">
        <v>95</v>
      </c>
      <c r="K4912">
        <v>3</v>
      </c>
      <c r="L4912">
        <v>32</v>
      </c>
      <c r="M4912" s="1">
        <v>44886</v>
      </c>
      <c r="N4912">
        <v>3.31</v>
      </c>
      <c r="O4912">
        <v>3</v>
      </c>
      <c r="P4912">
        <v>341</v>
      </c>
      <c r="Q4912">
        <v>32</v>
      </c>
      <c r="R4912" s="13" t="s">
        <v>8116</v>
      </c>
    </row>
    <row r="4913" spans="1:18" ht="15.95" customHeight="1">
      <c r="A4913" s="3">
        <v>5.61613E+17</v>
      </c>
      <c r="B4913" t="s">
        <v>8117</v>
      </c>
      <c r="C4913">
        <v>416564437</v>
      </c>
      <c r="D4913" t="s">
        <v>8118</v>
      </c>
      <c r="F4913" t="s">
        <v>28</v>
      </c>
      <c r="G4913">
        <v>38.911110000000001</v>
      </c>
      <c r="H4913">
        <v>-77.014849999999996</v>
      </c>
      <c r="I4913" t="s">
        <v>21</v>
      </c>
      <c r="J4913">
        <v>99</v>
      </c>
      <c r="K4913">
        <v>31</v>
      </c>
      <c r="L4913">
        <v>1</v>
      </c>
      <c r="M4913" s="1">
        <v>44723</v>
      </c>
      <c r="N4913">
        <v>0.16</v>
      </c>
      <c r="O4913">
        <v>2</v>
      </c>
      <c r="P4913">
        <v>343</v>
      </c>
      <c r="Q4913">
        <v>1</v>
      </c>
    </row>
    <row r="4914" spans="1:18" ht="15.95" customHeight="1">
      <c r="A4914" s="3">
        <v>5.6181E+17</v>
      </c>
      <c r="B4914" t="s">
        <v>8119</v>
      </c>
      <c r="C4914">
        <v>4871945</v>
      </c>
      <c r="D4914" t="s">
        <v>6803</v>
      </c>
      <c r="F4914" t="s">
        <v>122</v>
      </c>
      <c r="G4914">
        <v>38.918259999999997</v>
      </c>
      <c r="H4914">
        <v>-77.014939999999996</v>
      </c>
      <c r="I4914" t="s">
        <v>21</v>
      </c>
      <c r="J4914">
        <v>85</v>
      </c>
      <c r="K4914">
        <v>2</v>
      </c>
      <c r="L4914">
        <v>28</v>
      </c>
      <c r="M4914" s="1">
        <v>44911</v>
      </c>
      <c r="N4914">
        <v>7.3</v>
      </c>
      <c r="O4914">
        <v>2</v>
      </c>
      <c r="P4914">
        <v>22</v>
      </c>
      <c r="Q4914">
        <v>28</v>
      </c>
      <c r="R4914" t="s">
        <v>6804</v>
      </c>
    </row>
    <row r="4915" spans="1:18" ht="15.95" customHeight="1">
      <c r="A4915" s="3">
        <v>5.61822E+17</v>
      </c>
      <c r="B4915" t="s">
        <v>8120</v>
      </c>
      <c r="C4915">
        <v>424079606</v>
      </c>
      <c r="D4915" t="s">
        <v>7242</v>
      </c>
      <c r="F4915" t="s">
        <v>1322</v>
      </c>
      <c r="G4915">
        <v>38.859830000000002</v>
      </c>
      <c r="H4915">
        <v>-76.988839999999996</v>
      </c>
      <c r="I4915" t="s">
        <v>21</v>
      </c>
      <c r="J4915">
        <v>90</v>
      </c>
      <c r="K4915">
        <v>3</v>
      </c>
      <c r="L4915">
        <v>7</v>
      </c>
      <c r="M4915" s="1">
        <v>44763</v>
      </c>
      <c r="N4915">
        <v>0.91</v>
      </c>
      <c r="O4915">
        <v>1</v>
      </c>
      <c r="P4915">
        <v>12</v>
      </c>
      <c r="Q4915">
        <v>7</v>
      </c>
      <c r="R4915" t="s">
        <v>7243</v>
      </c>
    </row>
    <row r="4916" spans="1:18" ht="15.95" customHeight="1">
      <c r="A4916" s="3">
        <v>5.62288E+17</v>
      </c>
      <c r="B4916" t="s">
        <v>7811</v>
      </c>
      <c r="C4916">
        <v>22319390</v>
      </c>
      <c r="D4916" t="s">
        <v>7812</v>
      </c>
      <c r="F4916" t="s">
        <v>60</v>
      </c>
      <c r="G4916">
        <v>38.921460000000003</v>
      </c>
      <c r="H4916">
        <v>-76.986069999999998</v>
      </c>
      <c r="I4916" t="s">
        <v>21</v>
      </c>
      <c r="J4916">
        <v>76</v>
      </c>
      <c r="K4916">
        <v>2</v>
      </c>
      <c r="L4916">
        <v>57</v>
      </c>
      <c r="M4916" s="1">
        <v>44913</v>
      </c>
      <c r="N4916">
        <v>6.02</v>
      </c>
      <c r="O4916">
        <v>1</v>
      </c>
      <c r="P4916">
        <v>147</v>
      </c>
      <c r="Q4916">
        <v>57</v>
      </c>
      <c r="R4916" s="13" t="s">
        <v>7813</v>
      </c>
    </row>
    <row r="4917" spans="1:18" ht="15.95" customHeight="1">
      <c r="A4917" s="3">
        <v>5.62321E+17</v>
      </c>
      <c r="B4917" t="s">
        <v>7814</v>
      </c>
      <c r="C4917">
        <v>4975305</v>
      </c>
      <c r="D4917" t="s">
        <v>1831</v>
      </c>
      <c r="F4917" t="s">
        <v>201</v>
      </c>
      <c r="G4917">
        <v>38.88937</v>
      </c>
      <c r="H4917">
        <v>-76.986959999999996</v>
      </c>
      <c r="I4917" t="s">
        <v>21</v>
      </c>
      <c r="J4917">
        <v>155</v>
      </c>
      <c r="K4917">
        <v>3</v>
      </c>
      <c r="L4917">
        <v>15</v>
      </c>
      <c r="M4917" s="1">
        <v>44892</v>
      </c>
      <c r="N4917">
        <v>2.6</v>
      </c>
      <c r="O4917">
        <v>2</v>
      </c>
      <c r="P4917">
        <v>265</v>
      </c>
      <c r="Q4917">
        <v>15</v>
      </c>
      <c r="R4917" t="s">
        <v>7815</v>
      </c>
    </row>
    <row r="4918" spans="1:18" ht="15.95" customHeight="1">
      <c r="A4918" s="3">
        <v>5.62386E+17</v>
      </c>
      <c r="B4918" t="s">
        <v>7816</v>
      </c>
      <c r="C4918">
        <v>52048429</v>
      </c>
      <c r="D4918" t="s">
        <v>7817</v>
      </c>
      <c r="F4918" t="s">
        <v>43</v>
      </c>
      <c r="G4918">
        <v>38.902230000000003</v>
      </c>
      <c r="H4918">
        <v>-77.018249999999995</v>
      </c>
      <c r="I4918" t="s">
        <v>21</v>
      </c>
      <c r="J4918">
        <v>130</v>
      </c>
      <c r="K4918">
        <v>5</v>
      </c>
      <c r="L4918">
        <v>21</v>
      </c>
      <c r="M4918" s="1">
        <v>44902</v>
      </c>
      <c r="N4918">
        <v>3.21</v>
      </c>
      <c r="O4918">
        <v>1</v>
      </c>
      <c r="P4918">
        <v>165</v>
      </c>
      <c r="Q4918">
        <v>21</v>
      </c>
      <c r="R4918" t="s">
        <v>7818</v>
      </c>
    </row>
    <row r="4919" spans="1:18" ht="15.95" customHeight="1">
      <c r="A4919" s="3">
        <v>5.62499E+17</v>
      </c>
      <c r="B4919" t="s">
        <v>7819</v>
      </c>
      <c r="C4919">
        <v>122434260</v>
      </c>
      <c r="D4919" t="s">
        <v>2099</v>
      </c>
      <c r="F4919" t="s">
        <v>28</v>
      </c>
      <c r="G4919">
        <v>38.91357</v>
      </c>
      <c r="H4919">
        <v>-77.001310000000004</v>
      </c>
      <c r="I4919" t="s">
        <v>25</v>
      </c>
      <c r="J4919">
        <v>84</v>
      </c>
      <c r="K4919">
        <v>1</v>
      </c>
      <c r="L4919">
        <v>33</v>
      </c>
      <c r="M4919" s="1">
        <v>44852</v>
      </c>
      <c r="N4919">
        <v>3.57</v>
      </c>
      <c r="O4919">
        <v>1</v>
      </c>
      <c r="P4919">
        <v>0</v>
      </c>
      <c r="Q4919">
        <v>33</v>
      </c>
      <c r="R4919" t="s">
        <v>7820</v>
      </c>
    </row>
    <row r="4920" spans="1:18" ht="15.95" customHeight="1">
      <c r="A4920" s="3">
        <v>5.63081E+17</v>
      </c>
      <c r="B4920" t="s">
        <v>7821</v>
      </c>
      <c r="C4920">
        <v>346661704</v>
      </c>
      <c r="D4920" t="s">
        <v>2001</v>
      </c>
      <c r="F4920" t="s">
        <v>60</v>
      </c>
      <c r="G4920">
        <v>38.918950000000002</v>
      </c>
      <c r="H4920">
        <v>-76.981390000000005</v>
      </c>
      <c r="I4920" t="s">
        <v>21</v>
      </c>
      <c r="J4920">
        <v>90</v>
      </c>
      <c r="K4920">
        <v>31</v>
      </c>
      <c r="L4920">
        <v>2</v>
      </c>
      <c r="M4920" s="1">
        <v>44887</v>
      </c>
      <c r="N4920">
        <v>0.24</v>
      </c>
      <c r="O4920">
        <v>3</v>
      </c>
      <c r="P4920">
        <v>165</v>
      </c>
      <c r="Q4920">
        <v>2</v>
      </c>
    </row>
    <row r="4921" spans="1:18" ht="15.95" customHeight="1">
      <c r="A4921" s="3">
        <v>5.63136E+17</v>
      </c>
      <c r="B4921" t="s">
        <v>7822</v>
      </c>
      <c r="C4921">
        <v>445252866</v>
      </c>
      <c r="D4921" t="s">
        <v>3072</v>
      </c>
      <c r="F4921" t="s">
        <v>201</v>
      </c>
      <c r="G4921">
        <v>38.89076</v>
      </c>
      <c r="H4921">
        <v>-76.988979999999998</v>
      </c>
      <c r="I4921" t="s">
        <v>21</v>
      </c>
      <c r="J4921">
        <v>114</v>
      </c>
      <c r="K4921">
        <v>2</v>
      </c>
      <c r="L4921">
        <v>34</v>
      </c>
      <c r="M4921" s="1">
        <v>44886</v>
      </c>
      <c r="N4921">
        <v>3.53</v>
      </c>
      <c r="O4921">
        <v>1</v>
      </c>
      <c r="P4921">
        <v>79</v>
      </c>
      <c r="Q4921">
        <v>34</v>
      </c>
      <c r="R4921" s="2" t="s">
        <v>7823</v>
      </c>
    </row>
    <row r="4922" spans="1:18" ht="15.95" customHeight="1">
      <c r="A4922" s="3">
        <v>5.63334E+17</v>
      </c>
      <c r="B4922" t="s">
        <v>7824</v>
      </c>
      <c r="C4922">
        <v>445294036</v>
      </c>
      <c r="D4922" t="s">
        <v>5538</v>
      </c>
      <c r="F4922" t="s">
        <v>34</v>
      </c>
      <c r="G4922">
        <v>38.94182</v>
      </c>
      <c r="H4922">
        <v>-77.020910000000001</v>
      </c>
      <c r="I4922" t="s">
        <v>21</v>
      </c>
      <c r="J4922">
        <v>203</v>
      </c>
      <c r="K4922">
        <v>3</v>
      </c>
      <c r="L4922">
        <v>45</v>
      </c>
      <c r="M4922" s="1">
        <v>44892</v>
      </c>
      <c r="N4922">
        <v>4.43</v>
      </c>
      <c r="O4922">
        <v>1</v>
      </c>
      <c r="P4922">
        <v>242</v>
      </c>
      <c r="Q4922">
        <v>45</v>
      </c>
      <c r="R4922" s="13" t="s">
        <v>7825</v>
      </c>
    </row>
    <row r="4923" spans="1:18" ht="15.95" customHeight="1">
      <c r="A4923" s="3">
        <v>5.63509E+17</v>
      </c>
      <c r="B4923" t="s">
        <v>7826</v>
      </c>
      <c r="C4923">
        <v>107434423</v>
      </c>
      <c r="D4923" t="s">
        <v>3834</v>
      </c>
      <c r="F4923" t="s">
        <v>43</v>
      </c>
      <c r="G4923">
        <v>38.904600000000002</v>
      </c>
      <c r="H4923">
        <v>-77.017920000000004</v>
      </c>
      <c r="I4923" t="s">
        <v>21</v>
      </c>
      <c r="J4923">
        <v>136</v>
      </c>
      <c r="K4923">
        <v>32</v>
      </c>
      <c r="L4923">
        <v>0</v>
      </c>
      <c r="M4923" s="13"/>
      <c r="O4923">
        <v>214</v>
      </c>
      <c r="P4923">
        <v>295</v>
      </c>
      <c r="Q4923">
        <v>0</v>
      </c>
      <c r="R4923" s="13"/>
    </row>
    <row r="4924" spans="1:18" ht="15.95" customHeight="1">
      <c r="A4924" s="3">
        <v>5.63511E+17</v>
      </c>
      <c r="B4924" t="s">
        <v>7827</v>
      </c>
      <c r="C4924">
        <v>107434423</v>
      </c>
      <c r="D4924" t="s">
        <v>3834</v>
      </c>
      <c r="F4924" t="s">
        <v>43</v>
      </c>
      <c r="G4924">
        <v>38.904600000000002</v>
      </c>
      <c r="H4924">
        <v>-77.017920000000004</v>
      </c>
      <c r="I4924" t="s">
        <v>21</v>
      </c>
      <c r="J4924">
        <v>141</v>
      </c>
      <c r="K4924">
        <v>32</v>
      </c>
      <c r="L4924">
        <v>0</v>
      </c>
      <c r="M4924" s="13"/>
      <c r="O4924">
        <v>214</v>
      </c>
      <c r="P4924">
        <v>279</v>
      </c>
      <c r="Q4924">
        <v>0</v>
      </c>
    </row>
    <row r="4925" spans="1:18" ht="15.95" customHeight="1">
      <c r="A4925" s="3">
        <v>5.63709E+17</v>
      </c>
      <c r="B4925" t="s">
        <v>7828</v>
      </c>
      <c r="C4925">
        <v>294545484</v>
      </c>
      <c r="D4925" t="s">
        <v>4877</v>
      </c>
      <c r="F4925" t="s">
        <v>135</v>
      </c>
      <c r="G4925">
        <v>38.881689999999999</v>
      </c>
      <c r="H4925">
        <v>-77.02037</v>
      </c>
      <c r="I4925" t="s">
        <v>25</v>
      </c>
      <c r="J4925">
        <v>63</v>
      </c>
      <c r="K4925">
        <v>91</v>
      </c>
      <c r="L4925">
        <v>0</v>
      </c>
      <c r="O4925">
        <v>189</v>
      </c>
      <c r="P4925">
        <v>364</v>
      </c>
      <c r="Q4925">
        <v>0</v>
      </c>
    </row>
    <row r="4926" spans="1:18" ht="15.95" customHeight="1">
      <c r="A4926" s="3">
        <v>5.63719E+17</v>
      </c>
      <c r="B4926" t="s">
        <v>7829</v>
      </c>
      <c r="C4926">
        <v>294545484</v>
      </c>
      <c r="D4926" t="s">
        <v>4877</v>
      </c>
      <c r="F4926" t="s">
        <v>135</v>
      </c>
      <c r="G4926">
        <v>38.881909999999998</v>
      </c>
      <c r="H4926">
        <v>-77.020009999999999</v>
      </c>
      <c r="I4926" t="s">
        <v>25</v>
      </c>
      <c r="J4926">
        <v>59</v>
      </c>
      <c r="K4926">
        <v>91</v>
      </c>
      <c r="L4926">
        <v>0</v>
      </c>
      <c r="M4926" s="13"/>
      <c r="O4926">
        <v>189</v>
      </c>
      <c r="P4926">
        <v>362</v>
      </c>
      <c r="Q4926">
        <v>0</v>
      </c>
    </row>
    <row r="4927" spans="1:18" ht="15.95" customHeight="1">
      <c r="A4927" s="3">
        <v>5.64191E+17</v>
      </c>
      <c r="B4927" t="s">
        <v>7830</v>
      </c>
      <c r="C4927">
        <v>107434423</v>
      </c>
      <c r="D4927" t="s">
        <v>3834</v>
      </c>
      <c r="F4927" t="s">
        <v>122</v>
      </c>
      <c r="G4927">
        <v>38.916519000000001</v>
      </c>
      <c r="H4927">
        <v>-77.023430000000005</v>
      </c>
      <c r="I4927" t="s">
        <v>21</v>
      </c>
      <c r="J4927">
        <v>205</v>
      </c>
      <c r="K4927">
        <v>32</v>
      </c>
      <c r="L4927">
        <v>0</v>
      </c>
      <c r="O4927">
        <v>214</v>
      </c>
      <c r="P4927">
        <v>0</v>
      </c>
      <c r="Q4927">
        <v>0</v>
      </c>
    </row>
    <row r="4928" spans="1:18" ht="15.95" customHeight="1">
      <c r="A4928" s="3">
        <v>5.64191E+17</v>
      </c>
      <c r="B4928" t="s">
        <v>7831</v>
      </c>
      <c r="C4928">
        <v>107434423</v>
      </c>
      <c r="D4928" t="s">
        <v>3834</v>
      </c>
      <c r="F4928" t="s">
        <v>88</v>
      </c>
      <c r="G4928">
        <v>38.899751999999999</v>
      </c>
      <c r="H4928">
        <v>-76.997337000000002</v>
      </c>
      <c r="I4928" t="s">
        <v>21</v>
      </c>
      <c r="J4928">
        <v>199</v>
      </c>
      <c r="K4928">
        <v>32</v>
      </c>
      <c r="L4928">
        <v>0</v>
      </c>
      <c r="O4928">
        <v>214</v>
      </c>
      <c r="P4928">
        <v>247</v>
      </c>
      <c r="Q4928">
        <v>0</v>
      </c>
    </row>
    <row r="4929" spans="1:18" ht="15.95" customHeight="1">
      <c r="A4929" s="3">
        <v>5.64612E+17</v>
      </c>
      <c r="B4929" t="s">
        <v>7832</v>
      </c>
      <c r="C4929">
        <v>28967118</v>
      </c>
      <c r="D4929" t="s">
        <v>3516</v>
      </c>
      <c r="F4929" t="s">
        <v>20</v>
      </c>
      <c r="G4929">
        <v>38.965780000000002</v>
      </c>
      <c r="H4929">
        <v>-77.024039999999999</v>
      </c>
      <c r="I4929" t="s">
        <v>21</v>
      </c>
      <c r="J4929">
        <v>50</v>
      </c>
      <c r="K4929">
        <v>31</v>
      </c>
      <c r="L4929">
        <v>1</v>
      </c>
      <c r="M4929" s="1">
        <v>44697</v>
      </c>
      <c r="N4929">
        <v>0.14000000000000001</v>
      </c>
      <c r="O4929">
        <v>1</v>
      </c>
      <c r="P4929">
        <v>140</v>
      </c>
      <c r="Q4929">
        <v>1</v>
      </c>
    </row>
    <row r="4930" spans="1:18" ht="15.95" customHeight="1">
      <c r="A4930" s="3">
        <v>5.64671E+17</v>
      </c>
      <c r="B4930" t="s">
        <v>7833</v>
      </c>
      <c r="C4930">
        <v>96456433</v>
      </c>
      <c r="D4930" t="s">
        <v>138</v>
      </c>
      <c r="F4930" t="s">
        <v>88</v>
      </c>
      <c r="G4930">
        <v>38.9009</v>
      </c>
      <c r="H4930">
        <v>-76.999979999999994</v>
      </c>
      <c r="I4930" t="s">
        <v>21</v>
      </c>
      <c r="J4930">
        <v>160</v>
      </c>
      <c r="K4930">
        <v>2</v>
      </c>
      <c r="L4930">
        <v>0</v>
      </c>
      <c r="O4930">
        <v>17</v>
      </c>
      <c r="P4930">
        <v>0</v>
      </c>
      <c r="Q4930">
        <v>0</v>
      </c>
      <c r="R4930" t="s">
        <v>4605</v>
      </c>
    </row>
    <row r="4931" spans="1:18" ht="15.95" customHeight="1">
      <c r="A4931" s="3">
        <v>5.65064E+17</v>
      </c>
      <c r="B4931" t="s">
        <v>7834</v>
      </c>
      <c r="C4931">
        <v>107434423</v>
      </c>
      <c r="D4931" t="s">
        <v>3834</v>
      </c>
      <c r="F4931" t="s">
        <v>122</v>
      </c>
      <c r="G4931">
        <v>38.915131500000001</v>
      </c>
      <c r="H4931">
        <v>-77.029301899999993</v>
      </c>
      <c r="I4931" t="s">
        <v>21</v>
      </c>
      <c r="J4931">
        <v>248</v>
      </c>
      <c r="K4931">
        <v>32</v>
      </c>
      <c r="L4931">
        <v>0</v>
      </c>
      <c r="M4931" s="13"/>
      <c r="O4931">
        <v>214</v>
      </c>
      <c r="P4931">
        <v>0</v>
      </c>
      <c r="Q4931">
        <v>0</v>
      </c>
    </row>
    <row r="4932" spans="1:18" ht="15.95" customHeight="1">
      <c r="A4932" s="3">
        <v>5.65066E+17</v>
      </c>
      <c r="B4932" t="s">
        <v>7835</v>
      </c>
      <c r="C4932">
        <v>107434423</v>
      </c>
      <c r="D4932" t="s">
        <v>3834</v>
      </c>
      <c r="F4932" t="s">
        <v>122</v>
      </c>
      <c r="G4932">
        <v>38.915129999999998</v>
      </c>
      <c r="H4932">
        <v>-77.029300000000006</v>
      </c>
      <c r="I4932" t="s">
        <v>21</v>
      </c>
      <c r="J4932">
        <v>229</v>
      </c>
      <c r="K4932">
        <v>32</v>
      </c>
      <c r="L4932">
        <v>0</v>
      </c>
      <c r="M4932" s="13"/>
      <c r="O4932">
        <v>214</v>
      </c>
      <c r="P4932">
        <v>276</v>
      </c>
      <c r="Q4932">
        <v>0</v>
      </c>
    </row>
    <row r="4933" spans="1:18" ht="15.95" customHeight="1">
      <c r="A4933" s="3">
        <v>5.65069E+17</v>
      </c>
      <c r="B4933" t="s">
        <v>7835</v>
      </c>
      <c r="C4933">
        <v>107434423</v>
      </c>
      <c r="D4933" t="s">
        <v>3834</v>
      </c>
      <c r="F4933" t="s">
        <v>122</v>
      </c>
      <c r="G4933">
        <v>38.915129999999998</v>
      </c>
      <c r="H4933">
        <v>-77.029300000000006</v>
      </c>
      <c r="I4933" t="s">
        <v>21</v>
      </c>
      <c r="J4933">
        <v>140</v>
      </c>
      <c r="K4933">
        <v>32</v>
      </c>
      <c r="L4933">
        <v>0</v>
      </c>
      <c r="O4933">
        <v>214</v>
      </c>
      <c r="P4933">
        <v>360</v>
      </c>
      <c r="Q4933">
        <v>0</v>
      </c>
    </row>
    <row r="4934" spans="1:18" ht="15.95" customHeight="1">
      <c r="A4934" s="3">
        <v>5.6507E+17</v>
      </c>
      <c r="B4934" t="s">
        <v>7835</v>
      </c>
      <c r="C4934">
        <v>107434423</v>
      </c>
      <c r="D4934" t="s">
        <v>3834</v>
      </c>
      <c r="F4934" t="s">
        <v>122</v>
      </c>
      <c r="G4934">
        <v>38.915129999999998</v>
      </c>
      <c r="H4934">
        <v>-77.029300000000006</v>
      </c>
      <c r="I4934" t="s">
        <v>21</v>
      </c>
      <c r="J4934">
        <v>140</v>
      </c>
      <c r="K4934">
        <v>32</v>
      </c>
      <c r="L4934">
        <v>0</v>
      </c>
      <c r="M4934" s="13"/>
      <c r="O4934">
        <v>214</v>
      </c>
      <c r="P4934">
        <v>365</v>
      </c>
      <c r="Q4934">
        <v>0</v>
      </c>
    </row>
    <row r="4935" spans="1:18" ht="15.95" customHeight="1">
      <c r="A4935" s="3">
        <v>5.65905E+17</v>
      </c>
      <c r="B4935" t="s">
        <v>7836</v>
      </c>
      <c r="C4935">
        <v>23827609</v>
      </c>
      <c r="D4935" t="s">
        <v>7837</v>
      </c>
      <c r="F4935" t="s">
        <v>28</v>
      </c>
      <c r="G4935">
        <v>38.916379999999997</v>
      </c>
      <c r="H4935">
        <v>-77.006969999999995</v>
      </c>
      <c r="I4935" t="s">
        <v>21</v>
      </c>
      <c r="J4935">
        <v>144</v>
      </c>
      <c r="K4935">
        <v>31</v>
      </c>
      <c r="L4935">
        <v>2</v>
      </c>
      <c r="M4935" s="1">
        <v>44773</v>
      </c>
      <c r="N4935">
        <v>0.27</v>
      </c>
      <c r="O4935">
        <v>1</v>
      </c>
      <c r="P4935">
        <v>148</v>
      </c>
      <c r="Q4935">
        <v>2</v>
      </c>
    </row>
    <row r="4936" spans="1:18" ht="15.95" customHeight="1">
      <c r="A4936" s="3">
        <v>5.66163E+17</v>
      </c>
      <c r="B4936" t="s">
        <v>7838</v>
      </c>
      <c r="C4936">
        <v>174791615</v>
      </c>
      <c r="D4936" t="s">
        <v>7839</v>
      </c>
      <c r="F4936" t="s">
        <v>418</v>
      </c>
      <c r="G4936">
        <v>38.891249999999999</v>
      </c>
      <c r="H4936">
        <v>-76.923000000000002</v>
      </c>
      <c r="I4936" t="s">
        <v>25</v>
      </c>
      <c r="J4936">
        <v>50</v>
      </c>
      <c r="K4936">
        <v>2</v>
      </c>
      <c r="L4936">
        <v>2</v>
      </c>
      <c r="M4936" s="1">
        <v>44731</v>
      </c>
      <c r="N4936">
        <v>0.27</v>
      </c>
      <c r="O4936">
        <v>2</v>
      </c>
      <c r="P4936">
        <v>179</v>
      </c>
      <c r="Q4936">
        <v>2</v>
      </c>
      <c r="R4936" t="s">
        <v>7840</v>
      </c>
    </row>
    <row r="4937" spans="1:18" ht="15.95" customHeight="1">
      <c r="A4937" s="3">
        <v>5.66539E+17</v>
      </c>
      <c r="B4937" t="s">
        <v>7841</v>
      </c>
      <c r="C4937">
        <v>280731063</v>
      </c>
      <c r="D4937" t="s">
        <v>4683</v>
      </c>
      <c r="F4937" t="s">
        <v>201</v>
      </c>
      <c r="G4937">
        <v>38.891599999999997</v>
      </c>
      <c r="H4937">
        <v>-76.999200000000002</v>
      </c>
      <c r="I4937" t="s">
        <v>21</v>
      </c>
      <c r="J4937">
        <v>285</v>
      </c>
      <c r="K4937">
        <v>2</v>
      </c>
      <c r="L4937">
        <v>13</v>
      </c>
      <c r="M4937" s="1">
        <v>44899</v>
      </c>
      <c r="N4937">
        <v>1.38</v>
      </c>
      <c r="O4937">
        <v>4</v>
      </c>
      <c r="P4937">
        <v>290</v>
      </c>
      <c r="Q4937">
        <v>13</v>
      </c>
      <c r="R4937" t="s">
        <v>101</v>
      </c>
    </row>
    <row r="4938" spans="1:18" ht="15.95" customHeight="1">
      <c r="A4938" s="3">
        <v>5.6655E+17</v>
      </c>
      <c r="B4938" t="s">
        <v>7842</v>
      </c>
      <c r="C4938">
        <v>280731063</v>
      </c>
      <c r="D4938" t="s">
        <v>4683</v>
      </c>
      <c r="F4938" t="s">
        <v>201</v>
      </c>
      <c r="G4938">
        <v>38.89141</v>
      </c>
      <c r="H4938">
        <v>-77.001419999999996</v>
      </c>
      <c r="I4938" t="s">
        <v>25</v>
      </c>
      <c r="J4938">
        <v>105</v>
      </c>
      <c r="K4938">
        <v>1</v>
      </c>
      <c r="L4938">
        <v>71</v>
      </c>
      <c r="M4938" s="1">
        <v>44910</v>
      </c>
      <c r="N4938">
        <v>7.63</v>
      </c>
      <c r="O4938">
        <v>4</v>
      </c>
      <c r="P4938">
        <v>287</v>
      </c>
      <c r="Q4938">
        <v>71</v>
      </c>
      <c r="R4938" t="s">
        <v>101</v>
      </c>
    </row>
    <row r="4939" spans="1:18" ht="15.95" customHeight="1">
      <c r="A4939" s="3">
        <v>5.66654E+17</v>
      </c>
      <c r="B4939" t="s">
        <v>7843</v>
      </c>
      <c r="C4939">
        <v>49129765</v>
      </c>
      <c r="D4939" t="s">
        <v>7844</v>
      </c>
      <c r="F4939" t="s">
        <v>24</v>
      </c>
      <c r="G4939">
        <v>38.859900000000003</v>
      </c>
      <c r="H4939">
        <v>-76.986689999999996</v>
      </c>
      <c r="I4939" t="s">
        <v>21</v>
      </c>
      <c r="J4939">
        <v>89</v>
      </c>
      <c r="K4939">
        <v>1</v>
      </c>
      <c r="L4939">
        <v>37</v>
      </c>
      <c r="M4939" s="1">
        <v>44797</v>
      </c>
      <c r="N4939">
        <v>3.81</v>
      </c>
      <c r="O4939">
        <v>1</v>
      </c>
      <c r="P4939">
        <v>0</v>
      </c>
      <c r="Q4939">
        <v>37</v>
      </c>
      <c r="R4939" t="s">
        <v>7845</v>
      </c>
    </row>
    <row r="4940" spans="1:18" ht="15.95" customHeight="1">
      <c r="A4940" s="3">
        <v>5.67147E+17</v>
      </c>
      <c r="B4940" t="s">
        <v>7846</v>
      </c>
      <c r="C4940">
        <v>107434423</v>
      </c>
      <c r="D4940" t="s">
        <v>3834</v>
      </c>
      <c r="F4940" t="s">
        <v>122</v>
      </c>
      <c r="G4940">
        <v>38.915129999999998</v>
      </c>
      <c r="H4940">
        <v>-77.029300000000006</v>
      </c>
      <c r="I4940" t="s">
        <v>21</v>
      </c>
      <c r="J4940">
        <v>204</v>
      </c>
      <c r="K4940">
        <v>32</v>
      </c>
      <c r="L4940">
        <v>0</v>
      </c>
      <c r="M4940" s="13"/>
      <c r="O4940">
        <v>214</v>
      </c>
      <c r="P4940">
        <v>333</v>
      </c>
      <c r="Q4940">
        <v>0</v>
      </c>
    </row>
    <row r="4941" spans="1:18" ht="15.95" customHeight="1">
      <c r="A4941" s="3">
        <v>5.67527E+17</v>
      </c>
      <c r="B4941" t="s">
        <v>7847</v>
      </c>
      <c r="C4941">
        <v>446186741</v>
      </c>
      <c r="D4941" t="s">
        <v>7848</v>
      </c>
      <c r="F4941" t="s">
        <v>20</v>
      </c>
      <c r="G4941">
        <v>38.965919999999997</v>
      </c>
      <c r="H4941">
        <v>-77.033320000000003</v>
      </c>
      <c r="I4941" t="s">
        <v>21</v>
      </c>
      <c r="J4941">
        <v>85</v>
      </c>
      <c r="K4941">
        <v>2</v>
      </c>
      <c r="L4941">
        <v>33</v>
      </c>
      <c r="M4941" s="1">
        <v>44858</v>
      </c>
      <c r="N4941">
        <v>3.34</v>
      </c>
      <c r="O4941">
        <v>1</v>
      </c>
      <c r="P4941">
        <v>365</v>
      </c>
      <c r="Q4941">
        <v>33</v>
      </c>
      <c r="R4941" s="13" t="s">
        <v>7849</v>
      </c>
    </row>
    <row r="4942" spans="1:18" ht="15.95" customHeight="1">
      <c r="A4942" s="3">
        <v>5.67926E+17</v>
      </c>
      <c r="B4942" t="s">
        <v>7850</v>
      </c>
      <c r="C4942">
        <v>96202901</v>
      </c>
      <c r="D4942" t="s">
        <v>1562</v>
      </c>
      <c r="F4942" t="s">
        <v>63</v>
      </c>
      <c r="G4942">
        <v>38.911580000000001</v>
      </c>
      <c r="H4942">
        <v>-77.029719999999998</v>
      </c>
      <c r="I4942" t="s">
        <v>21</v>
      </c>
      <c r="J4942">
        <v>440</v>
      </c>
      <c r="K4942">
        <v>2</v>
      </c>
      <c r="L4942">
        <v>18</v>
      </c>
      <c r="M4942" s="1">
        <v>44872</v>
      </c>
      <c r="N4942">
        <v>2.36</v>
      </c>
      <c r="O4942">
        <v>1</v>
      </c>
      <c r="P4942">
        <v>224</v>
      </c>
      <c r="Q4942">
        <v>18</v>
      </c>
      <c r="R4942" t="s">
        <v>7851</v>
      </c>
    </row>
    <row r="4943" spans="1:18" ht="15.95" customHeight="1">
      <c r="A4943" s="3">
        <v>5.68201E+17</v>
      </c>
      <c r="B4943" t="s">
        <v>7852</v>
      </c>
      <c r="C4943">
        <v>63917838</v>
      </c>
      <c r="D4943" t="s">
        <v>2925</v>
      </c>
      <c r="F4943" t="s">
        <v>141</v>
      </c>
      <c r="G4943">
        <v>38.904249999999998</v>
      </c>
      <c r="H4943">
        <v>-76.989710000000002</v>
      </c>
      <c r="I4943" t="s">
        <v>21</v>
      </c>
      <c r="J4943">
        <v>441</v>
      </c>
      <c r="K4943">
        <v>3</v>
      </c>
      <c r="L4943">
        <v>37</v>
      </c>
      <c r="M4943" s="1">
        <v>44902</v>
      </c>
      <c r="N4943">
        <v>3.94</v>
      </c>
      <c r="O4943">
        <v>2</v>
      </c>
      <c r="P4943">
        <v>136</v>
      </c>
      <c r="Q4943">
        <v>37</v>
      </c>
      <c r="R4943" s="2" t="s">
        <v>6691</v>
      </c>
    </row>
    <row r="4944" spans="1:18" ht="15.95" customHeight="1">
      <c r="A4944" s="3">
        <v>5.68728E+17</v>
      </c>
      <c r="B4944" t="s">
        <v>7853</v>
      </c>
      <c r="C4944">
        <v>107434423</v>
      </c>
      <c r="D4944" t="s">
        <v>3834</v>
      </c>
      <c r="F4944" t="s">
        <v>63</v>
      </c>
      <c r="G4944">
        <v>38.906579999999998</v>
      </c>
      <c r="H4944">
        <v>-77.032510000000002</v>
      </c>
      <c r="I4944" t="s">
        <v>21</v>
      </c>
      <c r="J4944">
        <v>106</v>
      </c>
      <c r="K4944">
        <v>32</v>
      </c>
      <c r="L4944">
        <v>0</v>
      </c>
      <c r="M4944" s="13"/>
      <c r="O4944">
        <v>214</v>
      </c>
      <c r="P4944">
        <v>365</v>
      </c>
      <c r="Q4944">
        <v>0</v>
      </c>
    </row>
    <row r="4945" spans="1:18" ht="15.95" customHeight="1">
      <c r="A4945" s="3">
        <v>5.6893E+17</v>
      </c>
      <c r="B4945" t="s">
        <v>7854</v>
      </c>
      <c r="C4945">
        <v>25387414</v>
      </c>
      <c r="D4945" t="s">
        <v>7855</v>
      </c>
      <c r="F4945" t="s">
        <v>60</v>
      </c>
      <c r="G4945">
        <v>38.926160000000003</v>
      </c>
      <c r="H4945">
        <v>-76.967150000000004</v>
      </c>
      <c r="I4945" t="s">
        <v>21</v>
      </c>
      <c r="J4945">
        <v>304</v>
      </c>
      <c r="K4945">
        <v>1</v>
      </c>
      <c r="L4945">
        <v>5</v>
      </c>
      <c r="M4945" s="1">
        <v>44899</v>
      </c>
      <c r="N4945">
        <v>2.0499999999999998</v>
      </c>
      <c r="O4945">
        <v>1</v>
      </c>
      <c r="P4945">
        <v>143</v>
      </c>
      <c r="Q4945">
        <v>5</v>
      </c>
      <c r="R4945" s="2" t="s">
        <v>7856</v>
      </c>
    </row>
    <row r="4946" spans="1:18" ht="15.95" customHeight="1">
      <c r="A4946" s="3">
        <v>5.69341E+17</v>
      </c>
      <c r="B4946" t="s">
        <v>7857</v>
      </c>
      <c r="C4946">
        <v>395672427</v>
      </c>
      <c r="D4946" t="s">
        <v>7767</v>
      </c>
      <c r="F4946" t="s">
        <v>135</v>
      </c>
      <c r="G4946">
        <v>38.875900000000001</v>
      </c>
      <c r="H4946">
        <v>-77.014602999999994</v>
      </c>
      <c r="I4946" t="s">
        <v>21</v>
      </c>
      <c r="J4946">
        <v>398</v>
      </c>
      <c r="K4946">
        <v>1</v>
      </c>
      <c r="L4946">
        <v>0</v>
      </c>
      <c r="M4946" s="13"/>
      <c r="O4946">
        <v>7</v>
      </c>
      <c r="P4946">
        <v>81</v>
      </c>
      <c r="Q4946">
        <v>0</v>
      </c>
      <c r="R4946" t="s">
        <v>7858</v>
      </c>
    </row>
    <row r="4947" spans="1:18" ht="15.95" customHeight="1">
      <c r="A4947" s="3">
        <v>5.6946E+17</v>
      </c>
      <c r="B4947" t="s">
        <v>7859</v>
      </c>
      <c r="C4947">
        <v>315148</v>
      </c>
      <c r="D4947" t="s">
        <v>33</v>
      </c>
      <c r="F4947" t="s">
        <v>28</v>
      </c>
      <c r="G4947">
        <v>38.918050000000001</v>
      </c>
      <c r="H4947">
        <v>-77.013760000000005</v>
      </c>
      <c r="I4947" t="s">
        <v>25</v>
      </c>
      <c r="J4947">
        <v>38</v>
      </c>
      <c r="K4947">
        <v>31</v>
      </c>
      <c r="L4947">
        <v>1</v>
      </c>
      <c r="M4947" s="1">
        <v>44863</v>
      </c>
      <c r="N4947">
        <v>0.56999999999999995</v>
      </c>
      <c r="O4947">
        <v>35</v>
      </c>
      <c r="P4947">
        <v>365</v>
      </c>
      <c r="Q4947">
        <v>1</v>
      </c>
    </row>
    <row r="4948" spans="1:18" ht="15.95" customHeight="1">
      <c r="A4948" s="3">
        <v>5.69507E+17</v>
      </c>
      <c r="B4948" t="s">
        <v>7860</v>
      </c>
      <c r="C4948">
        <v>57019204</v>
      </c>
      <c r="D4948" t="s">
        <v>7861</v>
      </c>
      <c r="F4948" t="s">
        <v>28</v>
      </c>
      <c r="G4948">
        <v>38.919969999999999</v>
      </c>
      <c r="H4948">
        <v>-77.002700000000004</v>
      </c>
      <c r="I4948" t="s">
        <v>21</v>
      </c>
      <c r="J4948">
        <v>143</v>
      </c>
      <c r="K4948">
        <v>2</v>
      </c>
      <c r="L4948">
        <v>16</v>
      </c>
      <c r="M4948" s="1">
        <v>44885</v>
      </c>
      <c r="N4948">
        <v>1.74</v>
      </c>
      <c r="O4948">
        <v>1</v>
      </c>
      <c r="P4948">
        <v>0</v>
      </c>
      <c r="Q4948">
        <v>16</v>
      </c>
      <c r="R4948" s="13" t="s">
        <v>7862</v>
      </c>
    </row>
    <row r="4949" spans="1:18" ht="15.95" customHeight="1">
      <c r="A4949" s="3">
        <v>5.69511E+17</v>
      </c>
      <c r="B4949" t="s">
        <v>7863</v>
      </c>
      <c r="C4949">
        <v>220804341</v>
      </c>
      <c r="D4949" t="s">
        <v>7256</v>
      </c>
      <c r="F4949" t="s">
        <v>201</v>
      </c>
      <c r="G4949">
        <v>38.88370132</v>
      </c>
      <c r="H4949">
        <v>-76.997901920000004</v>
      </c>
      <c r="I4949" t="s">
        <v>21</v>
      </c>
      <c r="J4949">
        <v>140</v>
      </c>
      <c r="K4949">
        <v>2</v>
      </c>
      <c r="L4949">
        <v>17</v>
      </c>
      <c r="M4949" s="1">
        <v>44881</v>
      </c>
      <c r="N4949">
        <v>2.87</v>
      </c>
      <c r="O4949">
        <v>2</v>
      </c>
      <c r="P4949">
        <v>31</v>
      </c>
      <c r="Q4949">
        <v>17</v>
      </c>
      <c r="R4949" t="s">
        <v>7257</v>
      </c>
    </row>
    <row r="4950" spans="1:18" ht="15.95" customHeight="1">
      <c r="A4950" s="3">
        <v>5.69751E+17</v>
      </c>
      <c r="B4950" t="s">
        <v>7864</v>
      </c>
      <c r="C4950">
        <v>31855977</v>
      </c>
      <c r="D4950" t="s">
        <v>7865</v>
      </c>
      <c r="F4950" t="s">
        <v>125</v>
      </c>
      <c r="G4950">
        <v>38.905790000000003</v>
      </c>
      <c r="H4950">
        <v>-77.066040000000001</v>
      </c>
      <c r="I4950" t="s">
        <v>21</v>
      </c>
      <c r="J4950">
        <v>579</v>
      </c>
      <c r="K4950">
        <v>2</v>
      </c>
      <c r="L4950">
        <v>13</v>
      </c>
      <c r="M4950" s="1">
        <v>44901</v>
      </c>
      <c r="N4950">
        <v>1.76</v>
      </c>
      <c r="O4950">
        <v>1</v>
      </c>
      <c r="P4950">
        <v>137</v>
      </c>
      <c r="Q4950">
        <v>13</v>
      </c>
      <c r="R4950" t="s">
        <v>101</v>
      </c>
    </row>
    <row r="4951" spans="1:18" ht="15.95" customHeight="1">
      <c r="A4951" s="3">
        <v>5.70211E+17</v>
      </c>
      <c r="B4951" t="s">
        <v>7866</v>
      </c>
      <c r="C4951">
        <v>17633</v>
      </c>
      <c r="D4951" t="s">
        <v>53</v>
      </c>
      <c r="F4951" t="s">
        <v>88</v>
      </c>
      <c r="G4951">
        <v>38.894641999999997</v>
      </c>
      <c r="H4951">
        <v>-76.997681</v>
      </c>
      <c r="I4951" t="s">
        <v>21</v>
      </c>
      <c r="J4951">
        <v>243</v>
      </c>
      <c r="K4951">
        <v>31</v>
      </c>
      <c r="L4951">
        <v>0</v>
      </c>
      <c r="M4951" s="13"/>
      <c r="O4951">
        <v>37</v>
      </c>
      <c r="P4951">
        <v>0</v>
      </c>
      <c r="Q4951">
        <v>0</v>
      </c>
    </row>
    <row r="4952" spans="1:18" ht="15.95" customHeight="1">
      <c r="A4952" s="3">
        <v>5.70355E+17</v>
      </c>
      <c r="B4952" t="s">
        <v>7867</v>
      </c>
      <c r="C4952">
        <v>144826808</v>
      </c>
      <c r="D4952" t="s">
        <v>7868</v>
      </c>
      <c r="F4952" t="s">
        <v>853</v>
      </c>
      <c r="G4952">
        <v>38.872529999999998</v>
      </c>
      <c r="H4952">
        <v>-76.938720000000004</v>
      </c>
      <c r="I4952" t="s">
        <v>21</v>
      </c>
      <c r="J4952">
        <v>89</v>
      </c>
      <c r="K4952">
        <v>2</v>
      </c>
      <c r="L4952">
        <v>27</v>
      </c>
      <c r="M4952" s="1">
        <v>44907</v>
      </c>
      <c r="N4952">
        <v>4.88</v>
      </c>
      <c r="O4952">
        <v>1</v>
      </c>
      <c r="P4952">
        <v>68</v>
      </c>
      <c r="Q4952">
        <v>27</v>
      </c>
      <c r="R4952" t="s">
        <v>101</v>
      </c>
    </row>
    <row r="4953" spans="1:18" ht="15.95" customHeight="1">
      <c r="A4953" s="3">
        <v>5.70425E+17</v>
      </c>
      <c r="B4953" t="s">
        <v>7869</v>
      </c>
      <c r="C4953">
        <v>16644446</v>
      </c>
      <c r="D4953" t="s">
        <v>1137</v>
      </c>
      <c r="F4953" t="s">
        <v>135</v>
      </c>
      <c r="G4953">
        <v>38.876339999999999</v>
      </c>
      <c r="H4953">
        <v>-77.014240000000001</v>
      </c>
      <c r="I4953" t="s">
        <v>21</v>
      </c>
      <c r="J4953">
        <v>228</v>
      </c>
      <c r="K4953">
        <v>3</v>
      </c>
      <c r="L4953">
        <v>8</v>
      </c>
      <c r="M4953" s="1">
        <v>44843</v>
      </c>
      <c r="N4953">
        <v>0.89</v>
      </c>
      <c r="O4953">
        <v>15</v>
      </c>
      <c r="P4953">
        <v>85</v>
      </c>
      <c r="Q4953">
        <v>8</v>
      </c>
      <c r="R4953" t="s">
        <v>7870</v>
      </c>
    </row>
    <row r="4954" spans="1:18" ht="15.95" customHeight="1">
      <c r="A4954" s="3">
        <v>5.70566E+17</v>
      </c>
      <c r="B4954" t="s">
        <v>7871</v>
      </c>
      <c r="C4954">
        <v>446615875</v>
      </c>
      <c r="D4954" t="s">
        <v>7872</v>
      </c>
      <c r="F4954" t="s">
        <v>454</v>
      </c>
      <c r="G4954">
        <v>38.894970000000001</v>
      </c>
      <c r="H4954">
        <v>-76.914760000000001</v>
      </c>
      <c r="I4954" t="s">
        <v>21</v>
      </c>
      <c r="J4954">
        <v>154</v>
      </c>
      <c r="K4954">
        <v>1</v>
      </c>
      <c r="L4954">
        <v>14</v>
      </c>
      <c r="M4954" s="1">
        <v>44913</v>
      </c>
      <c r="N4954">
        <v>1.85</v>
      </c>
      <c r="O4954">
        <v>9</v>
      </c>
      <c r="P4954">
        <v>332</v>
      </c>
      <c r="Q4954">
        <v>14</v>
      </c>
      <c r="R4954" t="s">
        <v>101</v>
      </c>
    </row>
    <row r="4955" spans="1:18" ht="15.95" customHeight="1">
      <c r="A4955" s="3">
        <v>5.70603E+17</v>
      </c>
      <c r="B4955" t="s">
        <v>7873</v>
      </c>
      <c r="C4955">
        <v>446615875</v>
      </c>
      <c r="D4955" t="s">
        <v>7872</v>
      </c>
      <c r="F4955" t="s">
        <v>454</v>
      </c>
      <c r="G4955">
        <v>38.896009999999997</v>
      </c>
      <c r="H4955">
        <v>-76.91525</v>
      </c>
      <c r="I4955" t="s">
        <v>21</v>
      </c>
      <c r="J4955">
        <v>155</v>
      </c>
      <c r="K4955">
        <v>1</v>
      </c>
      <c r="L4955">
        <v>18</v>
      </c>
      <c r="M4955" s="1">
        <v>44892</v>
      </c>
      <c r="N4955">
        <v>1.99</v>
      </c>
      <c r="O4955">
        <v>9</v>
      </c>
      <c r="P4955">
        <v>325</v>
      </c>
      <c r="Q4955">
        <v>18</v>
      </c>
      <c r="R4955" t="s">
        <v>101</v>
      </c>
    </row>
    <row r="4956" spans="1:18" ht="15.95" customHeight="1">
      <c r="A4956" s="3">
        <v>5.70947E+17</v>
      </c>
      <c r="B4956" t="s">
        <v>7874</v>
      </c>
      <c r="C4956">
        <v>46630199</v>
      </c>
      <c r="D4956" t="s">
        <v>992</v>
      </c>
      <c r="F4956" t="s">
        <v>70</v>
      </c>
      <c r="G4956">
        <v>38.927930000000003</v>
      </c>
      <c r="H4956">
        <v>-77.039450000000002</v>
      </c>
      <c r="I4956" t="s">
        <v>21</v>
      </c>
      <c r="J4956">
        <v>103</v>
      </c>
      <c r="K4956">
        <v>2</v>
      </c>
      <c r="L4956">
        <v>29</v>
      </c>
      <c r="M4956" s="1">
        <v>44879</v>
      </c>
      <c r="N4956">
        <v>2.99</v>
      </c>
      <c r="O4956">
        <v>89</v>
      </c>
      <c r="P4956">
        <v>170</v>
      </c>
      <c r="Q4956">
        <v>29</v>
      </c>
      <c r="R4956" t="s">
        <v>7875</v>
      </c>
    </row>
    <row r="4957" spans="1:18" ht="15.95" customHeight="1">
      <c r="A4957" s="3">
        <v>5.71495E+17</v>
      </c>
      <c r="B4957" t="s">
        <v>7876</v>
      </c>
      <c r="C4957">
        <v>5844890</v>
      </c>
      <c r="D4957" t="s">
        <v>2324</v>
      </c>
      <c r="F4957" t="s">
        <v>28</v>
      </c>
      <c r="G4957">
        <v>38.914079999999998</v>
      </c>
      <c r="H4957">
        <v>-77.009119999999996</v>
      </c>
      <c r="I4957" t="s">
        <v>21</v>
      </c>
      <c r="J4957">
        <v>95</v>
      </c>
      <c r="K4957">
        <v>2</v>
      </c>
      <c r="L4957">
        <v>19</v>
      </c>
      <c r="M4957" s="1">
        <v>44903</v>
      </c>
      <c r="N4957">
        <v>2.11</v>
      </c>
      <c r="O4957">
        <v>1</v>
      </c>
      <c r="P4957">
        <v>136</v>
      </c>
      <c r="Q4957">
        <v>19</v>
      </c>
      <c r="R4957" t="s">
        <v>7877</v>
      </c>
    </row>
    <row r="4958" spans="1:18" ht="15.95" customHeight="1">
      <c r="A4958" s="3">
        <v>5.71765E+17</v>
      </c>
      <c r="B4958" t="s">
        <v>7878</v>
      </c>
      <c r="C4958">
        <v>420859375</v>
      </c>
      <c r="D4958" t="s">
        <v>7293</v>
      </c>
      <c r="F4958" t="s">
        <v>88</v>
      </c>
      <c r="G4958">
        <v>38.897170090000003</v>
      </c>
      <c r="H4958">
        <v>-77.002903939999996</v>
      </c>
      <c r="I4958" t="s">
        <v>21</v>
      </c>
      <c r="J4958">
        <v>250</v>
      </c>
      <c r="K4958">
        <v>1</v>
      </c>
      <c r="L4958">
        <v>0</v>
      </c>
      <c r="O4958">
        <v>2</v>
      </c>
      <c r="P4958">
        <v>365</v>
      </c>
      <c r="Q4958">
        <v>0</v>
      </c>
      <c r="R4958" t="s">
        <v>7879</v>
      </c>
    </row>
    <row r="4959" spans="1:18" ht="15.95" customHeight="1">
      <c r="A4959" s="3">
        <v>5.71793E+17</v>
      </c>
      <c r="B4959" t="s">
        <v>7880</v>
      </c>
      <c r="C4959">
        <v>148679475</v>
      </c>
      <c r="D4959" t="s">
        <v>4660</v>
      </c>
      <c r="F4959" t="s">
        <v>37</v>
      </c>
      <c r="G4959">
        <v>38.921950000000002</v>
      </c>
      <c r="H4959">
        <v>-77.04392</v>
      </c>
      <c r="I4959" t="s">
        <v>21</v>
      </c>
      <c r="J4959">
        <v>125</v>
      </c>
      <c r="K4959">
        <v>31</v>
      </c>
      <c r="L4959">
        <v>2</v>
      </c>
      <c r="M4959" s="1">
        <v>44898</v>
      </c>
      <c r="N4959">
        <v>0.28999999999999998</v>
      </c>
      <c r="O4959">
        <v>3</v>
      </c>
      <c r="P4959">
        <v>365</v>
      </c>
      <c r="Q4959">
        <v>2</v>
      </c>
    </row>
    <row r="4960" spans="1:18" ht="15.95" customHeight="1">
      <c r="A4960" s="3">
        <v>5.72392E+17</v>
      </c>
      <c r="B4960" t="s">
        <v>7881</v>
      </c>
      <c r="C4960">
        <v>442961192</v>
      </c>
      <c r="D4960" t="s">
        <v>7882</v>
      </c>
      <c r="F4960" t="s">
        <v>28</v>
      </c>
      <c r="G4960">
        <v>38.917830000000002</v>
      </c>
      <c r="H4960">
        <v>-77.012900000000002</v>
      </c>
      <c r="I4960" t="s">
        <v>21</v>
      </c>
      <c r="J4960">
        <v>130</v>
      </c>
      <c r="K4960">
        <v>2</v>
      </c>
      <c r="L4960">
        <v>5</v>
      </c>
      <c r="M4960" s="1">
        <v>44886</v>
      </c>
      <c r="N4960">
        <v>1.4</v>
      </c>
      <c r="O4960">
        <v>2</v>
      </c>
      <c r="P4960">
        <v>360</v>
      </c>
      <c r="Q4960">
        <v>5</v>
      </c>
      <c r="R4960" s="2" t="s">
        <v>7883</v>
      </c>
    </row>
    <row r="4961" spans="1:18" ht="15.95" customHeight="1">
      <c r="A4961" s="3">
        <v>5.72439E+17</v>
      </c>
      <c r="B4961" t="s">
        <v>7884</v>
      </c>
      <c r="C4961">
        <v>447257657</v>
      </c>
      <c r="D4961" t="s">
        <v>1900</v>
      </c>
      <c r="F4961" t="s">
        <v>201</v>
      </c>
      <c r="G4961">
        <v>38.881810000000002</v>
      </c>
      <c r="H4961">
        <v>-76.997460000000004</v>
      </c>
      <c r="I4961" t="s">
        <v>21</v>
      </c>
      <c r="J4961">
        <v>189</v>
      </c>
      <c r="K4961">
        <v>2</v>
      </c>
      <c r="L4961">
        <v>38</v>
      </c>
      <c r="M4961" s="1">
        <v>44908</v>
      </c>
      <c r="N4961">
        <v>3.9</v>
      </c>
      <c r="O4961">
        <v>1</v>
      </c>
      <c r="P4961">
        <v>233</v>
      </c>
      <c r="Q4961">
        <v>38</v>
      </c>
      <c r="R4961" t="s">
        <v>7885</v>
      </c>
    </row>
    <row r="4962" spans="1:18" ht="15.95" customHeight="1">
      <c r="A4962" s="3">
        <v>5.72445E+17</v>
      </c>
      <c r="B4962" t="s">
        <v>7886</v>
      </c>
      <c r="C4962">
        <v>176970521</v>
      </c>
      <c r="D4962" t="s">
        <v>3583</v>
      </c>
      <c r="F4962" t="s">
        <v>94</v>
      </c>
      <c r="G4962">
        <v>38.901150000000001</v>
      </c>
      <c r="H4962">
        <v>-77.040620000000004</v>
      </c>
      <c r="I4962" t="s">
        <v>25</v>
      </c>
      <c r="J4962">
        <v>191</v>
      </c>
      <c r="K4962">
        <v>1</v>
      </c>
      <c r="L4962">
        <v>1</v>
      </c>
      <c r="M4962" s="1">
        <v>44742</v>
      </c>
      <c r="N4962">
        <v>0.17</v>
      </c>
      <c r="O4962">
        <v>14</v>
      </c>
      <c r="P4962">
        <v>359</v>
      </c>
      <c r="Q4962">
        <v>1</v>
      </c>
      <c r="R4962" t="s">
        <v>101</v>
      </c>
    </row>
    <row r="4963" spans="1:18" ht="15.95" customHeight="1">
      <c r="A4963" s="3">
        <v>5.72447E+17</v>
      </c>
      <c r="B4963" t="s">
        <v>7886</v>
      </c>
      <c r="C4963">
        <v>176970521</v>
      </c>
      <c r="D4963" t="s">
        <v>3583</v>
      </c>
      <c r="F4963" t="s">
        <v>94</v>
      </c>
      <c r="G4963">
        <v>38.899209999999997</v>
      </c>
      <c r="H4963">
        <v>-77.039789999999996</v>
      </c>
      <c r="I4963" t="s">
        <v>25</v>
      </c>
      <c r="J4963">
        <v>153</v>
      </c>
      <c r="K4963">
        <v>1</v>
      </c>
      <c r="L4963">
        <v>0</v>
      </c>
      <c r="M4963" s="13"/>
      <c r="O4963">
        <v>14</v>
      </c>
      <c r="P4963">
        <v>357</v>
      </c>
      <c r="Q4963">
        <v>0</v>
      </c>
      <c r="R4963" t="s">
        <v>101</v>
      </c>
    </row>
    <row r="4964" spans="1:18" ht="15.95" customHeight="1">
      <c r="A4964" s="3">
        <v>5.72447E+17</v>
      </c>
      <c r="B4964" t="s">
        <v>7887</v>
      </c>
      <c r="C4964">
        <v>176970521</v>
      </c>
      <c r="D4964" t="s">
        <v>3583</v>
      </c>
      <c r="F4964" t="s">
        <v>94</v>
      </c>
      <c r="G4964">
        <v>38.901110000000003</v>
      </c>
      <c r="H4964">
        <v>-77.041399999999996</v>
      </c>
      <c r="I4964" t="s">
        <v>25</v>
      </c>
      <c r="J4964">
        <v>211</v>
      </c>
      <c r="K4964">
        <v>1</v>
      </c>
      <c r="L4964">
        <v>0</v>
      </c>
      <c r="O4964">
        <v>14</v>
      </c>
      <c r="P4964">
        <v>362</v>
      </c>
      <c r="Q4964">
        <v>0</v>
      </c>
      <c r="R4964" t="s">
        <v>101</v>
      </c>
    </row>
    <row r="4965" spans="1:18" ht="15.95" customHeight="1">
      <c r="A4965" s="3">
        <v>5.72448E+17</v>
      </c>
      <c r="B4965" t="s">
        <v>7887</v>
      </c>
      <c r="C4965">
        <v>176970521</v>
      </c>
      <c r="D4965" t="s">
        <v>3583</v>
      </c>
      <c r="F4965" t="s">
        <v>94</v>
      </c>
      <c r="G4965">
        <v>38.899270000000001</v>
      </c>
      <c r="H4965">
        <v>-77.039439999999999</v>
      </c>
      <c r="I4965" t="s">
        <v>25</v>
      </c>
      <c r="J4965">
        <v>169</v>
      </c>
      <c r="K4965">
        <v>1</v>
      </c>
      <c r="L4965">
        <v>0</v>
      </c>
      <c r="M4965" s="13"/>
      <c r="O4965">
        <v>14</v>
      </c>
      <c r="P4965">
        <v>361</v>
      </c>
      <c r="Q4965">
        <v>0</v>
      </c>
      <c r="R4965" t="s">
        <v>101</v>
      </c>
    </row>
    <row r="4966" spans="1:18" ht="15.95" customHeight="1">
      <c r="A4966" s="3">
        <v>5.72449E+17</v>
      </c>
      <c r="B4966" t="s">
        <v>7888</v>
      </c>
      <c r="C4966">
        <v>176970521</v>
      </c>
      <c r="D4966" t="s">
        <v>3583</v>
      </c>
      <c r="F4966" t="s">
        <v>51</v>
      </c>
      <c r="G4966">
        <v>38.898789999999998</v>
      </c>
      <c r="H4966">
        <v>-77.041079999999994</v>
      </c>
      <c r="I4966" t="s">
        <v>25</v>
      </c>
      <c r="J4966">
        <v>358</v>
      </c>
      <c r="K4966">
        <v>1</v>
      </c>
      <c r="L4966">
        <v>8</v>
      </c>
      <c r="M4966" s="1">
        <v>44800</v>
      </c>
      <c r="N4966">
        <v>1.28</v>
      </c>
      <c r="O4966">
        <v>14</v>
      </c>
      <c r="P4966">
        <v>363</v>
      </c>
      <c r="Q4966">
        <v>8</v>
      </c>
      <c r="R4966" t="s">
        <v>101</v>
      </c>
    </row>
    <row r="4967" spans="1:18" ht="15.95" customHeight="1">
      <c r="A4967" s="3">
        <v>5.72449E+17</v>
      </c>
      <c r="B4967" t="s">
        <v>7889</v>
      </c>
      <c r="C4967">
        <v>176970521</v>
      </c>
      <c r="D4967" t="s">
        <v>3583</v>
      </c>
      <c r="F4967" t="s">
        <v>94</v>
      </c>
      <c r="G4967">
        <v>38.899459999999998</v>
      </c>
      <c r="H4967">
        <v>-77.040059999999997</v>
      </c>
      <c r="I4967" t="s">
        <v>25</v>
      </c>
      <c r="J4967">
        <v>286</v>
      </c>
      <c r="K4967">
        <v>1</v>
      </c>
      <c r="L4967">
        <v>0</v>
      </c>
      <c r="M4967" s="13"/>
      <c r="O4967">
        <v>14</v>
      </c>
      <c r="P4967">
        <v>362</v>
      </c>
      <c r="Q4967">
        <v>0</v>
      </c>
      <c r="R4967" t="s">
        <v>101</v>
      </c>
    </row>
    <row r="4968" spans="1:18" ht="15.95" customHeight="1">
      <c r="A4968" s="3">
        <v>5.72502E+17</v>
      </c>
      <c r="B4968" t="s">
        <v>7890</v>
      </c>
      <c r="C4968">
        <v>6353432</v>
      </c>
      <c r="D4968" t="s">
        <v>128</v>
      </c>
      <c r="F4968" t="s">
        <v>28</v>
      </c>
      <c r="G4968">
        <v>38.914360000000002</v>
      </c>
      <c r="H4968">
        <v>-77.00273</v>
      </c>
      <c r="I4968" t="s">
        <v>21</v>
      </c>
      <c r="J4968">
        <v>249</v>
      </c>
      <c r="K4968">
        <v>1</v>
      </c>
      <c r="L4968">
        <v>14</v>
      </c>
      <c r="M4968" s="1">
        <v>44786</v>
      </c>
      <c r="N4968">
        <v>1.97</v>
      </c>
      <c r="O4968">
        <v>2</v>
      </c>
      <c r="P4968">
        <v>2</v>
      </c>
      <c r="Q4968">
        <v>14</v>
      </c>
      <c r="R4968" t="s">
        <v>129</v>
      </c>
    </row>
    <row r="4969" spans="1:18" ht="15.95" customHeight="1">
      <c r="A4969" s="3">
        <v>5.72536E+17</v>
      </c>
      <c r="B4969" t="s">
        <v>7891</v>
      </c>
      <c r="C4969">
        <v>446342146</v>
      </c>
      <c r="D4969" t="s">
        <v>7892</v>
      </c>
      <c r="F4969" t="s">
        <v>418</v>
      </c>
      <c r="G4969">
        <v>38.878790000000002</v>
      </c>
      <c r="H4969">
        <v>-76.936239999999998</v>
      </c>
      <c r="I4969" t="s">
        <v>21</v>
      </c>
      <c r="J4969">
        <v>100</v>
      </c>
      <c r="K4969">
        <v>1</v>
      </c>
      <c r="L4969">
        <v>3</v>
      </c>
      <c r="M4969" s="1">
        <v>44912</v>
      </c>
      <c r="N4969">
        <v>3</v>
      </c>
      <c r="O4969">
        <v>1</v>
      </c>
      <c r="P4969">
        <v>363</v>
      </c>
      <c r="Q4969">
        <v>3</v>
      </c>
      <c r="R4969" t="s">
        <v>7893</v>
      </c>
    </row>
    <row r="4970" spans="1:18" ht="15.95" customHeight="1">
      <c r="A4970" s="3">
        <v>5.72586E+17</v>
      </c>
      <c r="B4970" t="s">
        <v>7894</v>
      </c>
      <c r="C4970">
        <v>33151642</v>
      </c>
      <c r="D4970" t="s">
        <v>5614</v>
      </c>
      <c r="F4970" t="s">
        <v>141</v>
      </c>
      <c r="G4970">
        <v>38.907029999999999</v>
      </c>
      <c r="H4970">
        <v>-76.986090000000004</v>
      </c>
      <c r="I4970" t="s">
        <v>21</v>
      </c>
      <c r="J4970">
        <v>106</v>
      </c>
      <c r="K4970">
        <v>31</v>
      </c>
      <c r="L4970">
        <v>1</v>
      </c>
      <c r="M4970" s="1">
        <v>44884</v>
      </c>
      <c r="N4970">
        <v>0.94</v>
      </c>
      <c r="O4970">
        <v>3</v>
      </c>
      <c r="P4970">
        <v>176</v>
      </c>
      <c r="Q4970">
        <v>1</v>
      </c>
    </row>
    <row r="4971" spans="1:18" ht="15.95" customHeight="1">
      <c r="A4971" s="3">
        <v>5.72616E+17</v>
      </c>
      <c r="B4971" t="s">
        <v>7895</v>
      </c>
      <c r="C4971">
        <v>447301818</v>
      </c>
      <c r="D4971" t="s">
        <v>539</v>
      </c>
      <c r="F4971" t="s">
        <v>88</v>
      </c>
      <c r="G4971">
        <v>38.903109999999998</v>
      </c>
      <c r="H4971">
        <v>-76.99136</v>
      </c>
      <c r="I4971" t="s">
        <v>21</v>
      </c>
      <c r="J4971">
        <v>242</v>
      </c>
      <c r="K4971">
        <v>2</v>
      </c>
      <c r="L4971">
        <v>6</v>
      </c>
      <c r="M4971" s="1">
        <v>44891</v>
      </c>
      <c r="N4971">
        <v>0.74</v>
      </c>
      <c r="O4971">
        <v>1</v>
      </c>
      <c r="P4971">
        <v>163</v>
      </c>
      <c r="Q4971">
        <v>6</v>
      </c>
      <c r="R4971" t="s">
        <v>7896</v>
      </c>
    </row>
    <row r="4972" spans="1:18" ht="15.95" customHeight="1">
      <c r="A4972" s="3">
        <v>5.72692E+17</v>
      </c>
      <c r="B4972" t="s">
        <v>7897</v>
      </c>
      <c r="C4972">
        <v>447320269</v>
      </c>
      <c r="D4972" t="s">
        <v>3151</v>
      </c>
      <c r="F4972" t="s">
        <v>201</v>
      </c>
      <c r="G4972">
        <v>38.891100000000002</v>
      </c>
      <c r="H4972">
        <v>-76.991849999999999</v>
      </c>
      <c r="I4972" t="s">
        <v>21</v>
      </c>
      <c r="J4972">
        <v>124</v>
      </c>
      <c r="K4972">
        <v>3</v>
      </c>
      <c r="L4972">
        <v>39</v>
      </c>
      <c r="M4972" s="1">
        <v>44901</v>
      </c>
      <c r="N4972">
        <v>4.22</v>
      </c>
      <c r="O4972">
        <v>1</v>
      </c>
      <c r="P4972">
        <v>344</v>
      </c>
      <c r="Q4972">
        <v>39</v>
      </c>
      <c r="R4972" t="s">
        <v>7898</v>
      </c>
    </row>
    <row r="4973" spans="1:18" ht="15.95" customHeight="1">
      <c r="A4973" s="3">
        <v>5.72933E+17</v>
      </c>
      <c r="B4973" t="s">
        <v>7899</v>
      </c>
      <c r="C4973">
        <v>107434423</v>
      </c>
      <c r="D4973" t="s">
        <v>3834</v>
      </c>
      <c r="F4973" t="s">
        <v>1233</v>
      </c>
      <c r="G4973">
        <v>38.871217399999999</v>
      </c>
      <c r="H4973">
        <v>-77.006824499999993</v>
      </c>
      <c r="I4973" t="s">
        <v>21</v>
      </c>
      <c r="J4973">
        <v>146</v>
      </c>
      <c r="K4973">
        <v>32</v>
      </c>
      <c r="L4973">
        <v>0</v>
      </c>
      <c r="M4973" s="13"/>
      <c r="O4973">
        <v>214</v>
      </c>
      <c r="P4973">
        <v>261</v>
      </c>
      <c r="Q4973">
        <v>0</v>
      </c>
    </row>
    <row r="4974" spans="1:18" ht="15.95" customHeight="1">
      <c r="A4974" s="3">
        <v>5.72935E+17</v>
      </c>
      <c r="B4974" t="s">
        <v>7899</v>
      </c>
      <c r="C4974">
        <v>107434423</v>
      </c>
      <c r="D4974" t="s">
        <v>3834</v>
      </c>
      <c r="F4974" t="s">
        <v>1233</v>
      </c>
      <c r="G4974">
        <v>38.871217399999999</v>
      </c>
      <c r="H4974">
        <v>-77.006824499999993</v>
      </c>
      <c r="I4974" t="s">
        <v>21</v>
      </c>
      <c r="J4974">
        <v>147</v>
      </c>
      <c r="K4974">
        <v>32</v>
      </c>
      <c r="L4974">
        <v>0</v>
      </c>
      <c r="M4974" s="13"/>
      <c r="O4974">
        <v>214</v>
      </c>
      <c r="P4974">
        <v>259</v>
      </c>
      <c r="Q4974">
        <v>0</v>
      </c>
    </row>
    <row r="4975" spans="1:18" ht="15.95" customHeight="1">
      <c r="A4975" s="3">
        <v>5.73088E+17</v>
      </c>
      <c r="B4975" t="s">
        <v>7900</v>
      </c>
      <c r="C4975">
        <v>179956839</v>
      </c>
      <c r="D4975" t="s">
        <v>3316</v>
      </c>
      <c r="F4975" t="s">
        <v>34</v>
      </c>
      <c r="G4975">
        <v>38.93683</v>
      </c>
      <c r="H4975">
        <v>-77.031549999999996</v>
      </c>
      <c r="I4975" t="s">
        <v>25</v>
      </c>
      <c r="J4975">
        <v>67</v>
      </c>
      <c r="K4975">
        <v>1</v>
      </c>
      <c r="L4975">
        <v>20</v>
      </c>
      <c r="M4975" s="1">
        <v>44871</v>
      </c>
      <c r="N4975">
        <v>2.39</v>
      </c>
      <c r="O4975">
        <v>2</v>
      </c>
      <c r="P4975">
        <v>322</v>
      </c>
      <c r="Q4975">
        <v>20</v>
      </c>
      <c r="R4975" s="13" t="s">
        <v>101</v>
      </c>
    </row>
    <row r="4976" spans="1:18" ht="15.95" customHeight="1">
      <c r="A4976" s="3">
        <v>5.73141E+17</v>
      </c>
      <c r="B4976" t="s">
        <v>8121</v>
      </c>
      <c r="C4976">
        <v>5078224</v>
      </c>
      <c r="D4976" t="s">
        <v>6323</v>
      </c>
      <c r="F4976" t="s">
        <v>28</v>
      </c>
      <c r="G4976">
        <v>38.912999999999997</v>
      </c>
      <c r="H4976">
        <v>-77.006339999999994</v>
      </c>
      <c r="I4976" t="s">
        <v>21</v>
      </c>
      <c r="J4976">
        <v>137</v>
      </c>
      <c r="K4976">
        <v>1</v>
      </c>
      <c r="L4976">
        <v>23</v>
      </c>
      <c r="M4976" s="1">
        <v>44864</v>
      </c>
      <c r="N4976">
        <v>3.11</v>
      </c>
      <c r="O4976">
        <v>1</v>
      </c>
      <c r="P4976">
        <v>48</v>
      </c>
      <c r="Q4976">
        <v>23</v>
      </c>
      <c r="R4976" t="s">
        <v>8122</v>
      </c>
    </row>
    <row r="4977" spans="1:18" ht="15.95" customHeight="1">
      <c r="A4977" s="3">
        <v>5.73691E+17</v>
      </c>
      <c r="B4977" t="s">
        <v>8123</v>
      </c>
      <c r="C4977">
        <v>107434423</v>
      </c>
      <c r="D4977" t="s">
        <v>3834</v>
      </c>
      <c r="F4977" t="s">
        <v>88</v>
      </c>
      <c r="G4977">
        <v>38.899751999999999</v>
      </c>
      <c r="H4977">
        <v>-76.997337000000002</v>
      </c>
      <c r="I4977" t="s">
        <v>21</v>
      </c>
      <c r="J4977">
        <v>151</v>
      </c>
      <c r="K4977">
        <v>32</v>
      </c>
      <c r="L4977">
        <v>0</v>
      </c>
      <c r="M4977" s="13"/>
      <c r="O4977">
        <v>214</v>
      </c>
      <c r="P4977">
        <v>232</v>
      </c>
      <c r="Q4977">
        <v>0</v>
      </c>
      <c r="R4977" s="13"/>
    </row>
    <row r="4978" spans="1:18" ht="15.95" customHeight="1">
      <c r="A4978" s="3">
        <v>5.7394E+17</v>
      </c>
      <c r="B4978" t="s">
        <v>8124</v>
      </c>
      <c r="C4978">
        <v>436326862</v>
      </c>
      <c r="D4978" t="s">
        <v>8125</v>
      </c>
      <c r="F4978" t="s">
        <v>60</v>
      </c>
      <c r="G4978">
        <v>38.9191</v>
      </c>
      <c r="H4978">
        <v>-76.984700000000004</v>
      </c>
      <c r="I4978" t="s">
        <v>21</v>
      </c>
      <c r="J4978">
        <v>105</v>
      </c>
      <c r="K4978">
        <v>31</v>
      </c>
      <c r="L4978">
        <v>2</v>
      </c>
      <c r="M4978" s="1">
        <v>44801</v>
      </c>
      <c r="N4978">
        <v>0.28000000000000003</v>
      </c>
      <c r="O4978">
        <v>1</v>
      </c>
      <c r="P4978">
        <v>344</v>
      </c>
      <c r="Q4978">
        <v>2</v>
      </c>
    </row>
    <row r="4979" spans="1:18" ht="15.95" customHeight="1">
      <c r="A4979" s="3">
        <v>5.73969E+17</v>
      </c>
      <c r="B4979" t="s">
        <v>8126</v>
      </c>
      <c r="C4979">
        <v>389664429</v>
      </c>
      <c r="D4979" t="s">
        <v>6419</v>
      </c>
      <c r="F4979" t="s">
        <v>51</v>
      </c>
      <c r="G4979">
        <v>38.903419</v>
      </c>
      <c r="H4979">
        <v>-77.053595999999999</v>
      </c>
      <c r="I4979" t="s">
        <v>21</v>
      </c>
      <c r="J4979">
        <v>131</v>
      </c>
      <c r="K4979">
        <v>1</v>
      </c>
      <c r="L4979">
        <v>12</v>
      </c>
      <c r="M4979" s="1">
        <v>44907</v>
      </c>
      <c r="N4979">
        <v>3.1</v>
      </c>
      <c r="O4979">
        <v>5</v>
      </c>
      <c r="P4979">
        <v>357</v>
      </c>
      <c r="Q4979">
        <v>12</v>
      </c>
      <c r="R4979" t="s">
        <v>101</v>
      </c>
    </row>
    <row r="4980" spans="1:18" ht="15.95" customHeight="1">
      <c r="A4980" s="3">
        <v>5.73975E+17</v>
      </c>
      <c r="B4980" t="s">
        <v>8127</v>
      </c>
      <c r="C4980">
        <v>389664429</v>
      </c>
      <c r="D4980" t="s">
        <v>6419</v>
      </c>
      <c r="F4980" t="s">
        <v>51</v>
      </c>
      <c r="G4980">
        <v>38.903419</v>
      </c>
      <c r="H4980">
        <v>-77.053595999999999</v>
      </c>
      <c r="I4980" t="s">
        <v>21</v>
      </c>
      <c r="J4980">
        <v>119</v>
      </c>
      <c r="K4980">
        <v>1</v>
      </c>
      <c r="L4980">
        <v>61</v>
      </c>
      <c r="M4980" s="1">
        <v>44899</v>
      </c>
      <c r="N4980">
        <v>7.69</v>
      </c>
      <c r="O4980">
        <v>5</v>
      </c>
      <c r="P4980">
        <v>360</v>
      </c>
      <c r="Q4980">
        <v>61</v>
      </c>
      <c r="R4980" t="s">
        <v>101</v>
      </c>
    </row>
    <row r="4981" spans="1:18" ht="15.95" customHeight="1">
      <c r="A4981" s="3">
        <v>5.74539E+17</v>
      </c>
      <c r="B4981" t="s">
        <v>8128</v>
      </c>
      <c r="C4981">
        <v>437660791</v>
      </c>
      <c r="D4981" t="s">
        <v>4950</v>
      </c>
      <c r="F4981" t="s">
        <v>34</v>
      </c>
      <c r="G4981">
        <v>38.951099999999997</v>
      </c>
      <c r="H4981">
        <v>-77.018119999999996</v>
      </c>
      <c r="I4981" t="s">
        <v>25</v>
      </c>
      <c r="J4981">
        <v>60</v>
      </c>
      <c r="K4981">
        <v>2</v>
      </c>
      <c r="L4981">
        <v>7</v>
      </c>
      <c r="M4981" s="1">
        <v>44747</v>
      </c>
      <c r="N4981">
        <v>0.74</v>
      </c>
      <c r="O4981">
        <v>19</v>
      </c>
      <c r="P4981">
        <v>365</v>
      </c>
      <c r="Q4981">
        <v>7</v>
      </c>
      <c r="R4981" t="s">
        <v>101</v>
      </c>
    </row>
    <row r="4982" spans="1:18" ht="15.95" customHeight="1">
      <c r="A4982" s="3">
        <v>5.75253E+17</v>
      </c>
      <c r="B4982" t="s">
        <v>8129</v>
      </c>
      <c r="C4982">
        <v>107434423</v>
      </c>
      <c r="D4982" t="s">
        <v>3834</v>
      </c>
      <c r="F4982" t="s">
        <v>63</v>
      </c>
      <c r="G4982">
        <v>38.906030000000001</v>
      </c>
      <c r="H4982">
        <v>-77.030180000000001</v>
      </c>
      <c r="I4982" t="s">
        <v>21</v>
      </c>
      <c r="J4982">
        <v>215</v>
      </c>
      <c r="K4982">
        <v>32</v>
      </c>
      <c r="L4982">
        <v>0</v>
      </c>
      <c r="M4982" s="13"/>
      <c r="O4982">
        <v>214</v>
      </c>
      <c r="P4982">
        <v>273</v>
      </c>
      <c r="Q4982">
        <v>0</v>
      </c>
    </row>
    <row r="4983" spans="1:18" ht="15.95" customHeight="1">
      <c r="A4983" s="3">
        <v>5.76645E+17</v>
      </c>
      <c r="B4983" t="s">
        <v>8130</v>
      </c>
      <c r="C4983">
        <v>46630199</v>
      </c>
      <c r="D4983" t="s">
        <v>992</v>
      </c>
      <c r="F4983" t="s">
        <v>201</v>
      </c>
      <c r="G4983">
        <v>38.886620000000001</v>
      </c>
      <c r="H4983">
        <v>-76.97757</v>
      </c>
      <c r="I4983" t="s">
        <v>21</v>
      </c>
      <c r="J4983">
        <v>80</v>
      </c>
      <c r="K4983">
        <v>2</v>
      </c>
      <c r="L4983">
        <v>29</v>
      </c>
      <c r="M4983" s="1">
        <v>44882</v>
      </c>
      <c r="N4983">
        <v>3.06</v>
      </c>
      <c r="O4983">
        <v>89</v>
      </c>
      <c r="P4983">
        <v>161</v>
      </c>
      <c r="Q4983">
        <v>29</v>
      </c>
      <c r="R4983" t="s">
        <v>8131</v>
      </c>
    </row>
    <row r="4984" spans="1:18" ht="15.95" customHeight="1">
      <c r="A4984" s="3">
        <v>5.77409E+17</v>
      </c>
      <c r="B4984" t="s">
        <v>8132</v>
      </c>
      <c r="C4984">
        <v>141106224</v>
      </c>
      <c r="D4984" t="s">
        <v>3262</v>
      </c>
      <c r="F4984" t="s">
        <v>51</v>
      </c>
      <c r="G4984">
        <v>38.907789999999999</v>
      </c>
      <c r="H4984">
        <v>-77.048820000000006</v>
      </c>
      <c r="I4984" t="s">
        <v>21</v>
      </c>
      <c r="J4984">
        <v>499</v>
      </c>
      <c r="K4984">
        <v>2</v>
      </c>
      <c r="L4984">
        <v>2</v>
      </c>
      <c r="M4984" s="1">
        <v>44675</v>
      </c>
      <c r="N4984">
        <v>0.24</v>
      </c>
      <c r="O4984">
        <v>1</v>
      </c>
      <c r="P4984">
        <v>0</v>
      </c>
      <c r="Q4984">
        <v>2</v>
      </c>
      <c r="R4984" t="s">
        <v>8133</v>
      </c>
    </row>
    <row r="4985" spans="1:18" ht="15.95" customHeight="1">
      <c r="A4985" s="3">
        <v>5.77458E+17</v>
      </c>
      <c r="B4985" t="s">
        <v>8134</v>
      </c>
      <c r="C4985">
        <v>16274393</v>
      </c>
      <c r="D4985" t="s">
        <v>1864</v>
      </c>
      <c r="F4985" t="s">
        <v>201</v>
      </c>
      <c r="G4985">
        <v>38.886180000000003</v>
      </c>
      <c r="H4985">
        <v>-77.000320000000002</v>
      </c>
      <c r="I4985" t="s">
        <v>21</v>
      </c>
      <c r="J4985">
        <v>276</v>
      </c>
      <c r="K4985">
        <v>2</v>
      </c>
      <c r="L4985">
        <v>9</v>
      </c>
      <c r="M4985" s="1">
        <v>44892</v>
      </c>
      <c r="N4985">
        <v>1.32</v>
      </c>
      <c r="O4985">
        <v>1</v>
      </c>
      <c r="P4985">
        <v>0</v>
      </c>
      <c r="Q4985">
        <v>9</v>
      </c>
      <c r="R4985" t="s">
        <v>8135</v>
      </c>
    </row>
    <row r="4986" spans="1:18" ht="15.95" customHeight="1">
      <c r="A4986" s="3">
        <v>5.78085E+17</v>
      </c>
      <c r="B4986" t="s">
        <v>8129</v>
      </c>
      <c r="C4986">
        <v>107434423</v>
      </c>
      <c r="D4986" t="s">
        <v>3834</v>
      </c>
      <c r="F4986" t="s">
        <v>63</v>
      </c>
      <c r="G4986">
        <v>38.906030000000001</v>
      </c>
      <c r="H4986">
        <v>-77.030180000000001</v>
      </c>
      <c r="I4986" t="s">
        <v>21</v>
      </c>
      <c r="J4986">
        <v>118</v>
      </c>
      <c r="K4986">
        <v>32</v>
      </c>
      <c r="L4986">
        <v>0</v>
      </c>
      <c r="M4986" s="13"/>
      <c r="O4986">
        <v>214</v>
      </c>
      <c r="P4986">
        <v>365</v>
      </c>
      <c r="Q4986">
        <v>0</v>
      </c>
    </row>
    <row r="4987" spans="1:18" ht="15.95" customHeight="1">
      <c r="A4987" s="3">
        <v>5.78085E+17</v>
      </c>
      <c r="B4987" t="s">
        <v>8129</v>
      </c>
      <c r="C4987">
        <v>107434423</v>
      </c>
      <c r="D4987" t="s">
        <v>3834</v>
      </c>
      <c r="F4987" t="s">
        <v>63</v>
      </c>
      <c r="G4987">
        <v>38.906030000000001</v>
      </c>
      <c r="H4987">
        <v>-77.030180000000001</v>
      </c>
      <c r="I4987" t="s">
        <v>21</v>
      </c>
      <c r="J4987">
        <v>206</v>
      </c>
      <c r="K4987">
        <v>32</v>
      </c>
      <c r="L4987">
        <v>0</v>
      </c>
      <c r="M4987" s="13"/>
      <c r="O4987">
        <v>214</v>
      </c>
      <c r="P4987">
        <v>297</v>
      </c>
      <c r="Q4987">
        <v>0</v>
      </c>
    </row>
    <row r="4988" spans="1:18" ht="15.95" customHeight="1">
      <c r="A4988" s="3">
        <v>5.78131E+17</v>
      </c>
      <c r="B4988" t="s">
        <v>8136</v>
      </c>
      <c r="C4988">
        <v>98694394</v>
      </c>
      <c r="D4988" t="s">
        <v>3360</v>
      </c>
      <c r="F4988" t="s">
        <v>34</v>
      </c>
      <c r="G4988">
        <v>38.957650000000001</v>
      </c>
      <c r="H4988">
        <v>-77.026929999999993</v>
      </c>
      <c r="I4988" t="s">
        <v>21</v>
      </c>
      <c r="J4988">
        <v>140</v>
      </c>
      <c r="K4988">
        <v>31</v>
      </c>
      <c r="L4988">
        <v>0</v>
      </c>
      <c r="M4988" s="13"/>
      <c r="O4988">
        <v>6</v>
      </c>
      <c r="P4988">
        <v>365</v>
      </c>
      <c r="Q4988">
        <v>0</v>
      </c>
    </row>
    <row r="4989" spans="1:18" ht="15.95" customHeight="1">
      <c r="A4989" s="3">
        <v>5.78199E+17</v>
      </c>
      <c r="B4989" t="s">
        <v>8137</v>
      </c>
      <c r="C4989">
        <v>95459395</v>
      </c>
      <c r="D4989" t="s">
        <v>1746</v>
      </c>
      <c r="F4989" t="s">
        <v>43</v>
      </c>
      <c r="G4989">
        <v>38.900039999999997</v>
      </c>
      <c r="H4989">
        <v>-77.025681000000006</v>
      </c>
      <c r="I4989" t="s">
        <v>21</v>
      </c>
      <c r="J4989">
        <v>616</v>
      </c>
      <c r="K4989">
        <v>31</v>
      </c>
      <c r="L4989">
        <v>0</v>
      </c>
      <c r="M4989" s="13"/>
      <c r="O4989">
        <v>10</v>
      </c>
      <c r="P4989">
        <v>362</v>
      </c>
      <c r="Q4989">
        <v>0</v>
      </c>
    </row>
    <row r="4990" spans="1:18" ht="15.95" customHeight="1">
      <c r="A4990" s="3">
        <v>5.78222E+17</v>
      </c>
      <c r="B4990" t="s">
        <v>8138</v>
      </c>
      <c r="C4990">
        <v>46630199</v>
      </c>
      <c r="D4990" t="s">
        <v>992</v>
      </c>
      <c r="F4990" t="s">
        <v>125</v>
      </c>
      <c r="G4990">
        <v>38.908360000000002</v>
      </c>
      <c r="H4990">
        <v>-77.066479999999999</v>
      </c>
      <c r="I4990" t="s">
        <v>21</v>
      </c>
      <c r="J4990">
        <v>119</v>
      </c>
      <c r="K4990">
        <v>3</v>
      </c>
      <c r="L4990">
        <v>19</v>
      </c>
      <c r="M4990" s="1">
        <v>44873</v>
      </c>
      <c r="N4990">
        <v>2.25</v>
      </c>
      <c r="O4990">
        <v>89</v>
      </c>
      <c r="P4990">
        <v>107</v>
      </c>
      <c r="Q4990">
        <v>19</v>
      </c>
      <c r="R4990" t="s">
        <v>8139</v>
      </c>
    </row>
    <row r="4991" spans="1:18" ht="15.95" customHeight="1">
      <c r="A4991" s="3">
        <v>5.786E+17</v>
      </c>
      <c r="B4991" t="s">
        <v>8140</v>
      </c>
      <c r="C4991">
        <v>448698749</v>
      </c>
      <c r="D4991" t="s">
        <v>8141</v>
      </c>
      <c r="F4991" t="s">
        <v>88</v>
      </c>
      <c r="G4991">
        <v>38.896469000000003</v>
      </c>
      <c r="H4991">
        <v>-76.975586000000007</v>
      </c>
      <c r="I4991" t="s">
        <v>21</v>
      </c>
      <c r="J4991">
        <v>64</v>
      </c>
      <c r="K4991">
        <v>2</v>
      </c>
      <c r="L4991">
        <v>6</v>
      </c>
      <c r="M4991" s="1">
        <v>44912</v>
      </c>
      <c r="N4991">
        <v>3.27</v>
      </c>
      <c r="O4991">
        <v>2</v>
      </c>
      <c r="P4991">
        <v>73</v>
      </c>
      <c r="Q4991">
        <v>6</v>
      </c>
      <c r="R4991" t="s">
        <v>8142</v>
      </c>
    </row>
    <row r="4992" spans="1:18" ht="15.95" customHeight="1">
      <c r="A4992" s="3">
        <v>5.78689E+17</v>
      </c>
      <c r="B4992" t="s">
        <v>8143</v>
      </c>
      <c r="C4992">
        <v>107434423</v>
      </c>
      <c r="D4992" t="s">
        <v>3834</v>
      </c>
      <c r="F4992" t="s">
        <v>63</v>
      </c>
      <c r="G4992">
        <v>38.906030000000001</v>
      </c>
      <c r="H4992">
        <v>-77.030180000000001</v>
      </c>
      <c r="I4992" t="s">
        <v>21</v>
      </c>
      <c r="J4992">
        <v>110</v>
      </c>
      <c r="K4992">
        <v>32</v>
      </c>
      <c r="L4992">
        <v>0</v>
      </c>
      <c r="M4992" s="13"/>
      <c r="O4992">
        <v>214</v>
      </c>
      <c r="P4992">
        <v>364</v>
      </c>
      <c r="Q4992">
        <v>0</v>
      </c>
    </row>
    <row r="4993" spans="1:18" ht="15.95" customHeight="1">
      <c r="A4993" s="3">
        <v>5.78876E+17</v>
      </c>
      <c r="B4993" t="s">
        <v>8144</v>
      </c>
      <c r="C4993">
        <v>106768004</v>
      </c>
      <c r="D4993" t="s">
        <v>3179</v>
      </c>
      <c r="F4993" t="s">
        <v>122</v>
      </c>
      <c r="G4993">
        <v>38.915660000000003</v>
      </c>
      <c r="H4993">
        <v>-77.029759999999996</v>
      </c>
      <c r="I4993" t="s">
        <v>21</v>
      </c>
      <c r="J4993">
        <v>285</v>
      </c>
      <c r="K4993">
        <v>2</v>
      </c>
      <c r="L4993">
        <v>11</v>
      </c>
      <c r="M4993" s="1">
        <v>44857</v>
      </c>
      <c r="N4993">
        <v>1.2</v>
      </c>
      <c r="O4993">
        <v>3</v>
      </c>
      <c r="P4993">
        <v>90</v>
      </c>
      <c r="Q4993">
        <v>11</v>
      </c>
      <c r="R4993" t="s">
        <v>101</v>
      </c>
    </row>
    <row r="4994" spans="1:18" ht="15.95" customHeight="1">
      <c r="A4994" s="3">
        <v>5.79085E+17</v>
      </c>
      <c r="B4994" t="s">
        <v>8145</v>
      </c>
      <c r="C4994">
        <v>437660791</v>
      </c>
      <c r="D4994" t="s">
        <v>4950</v>
      </c>
      <c r="F4994" t="s">
        <v>34</v>
      </c>
      <c r="G4994">
        <v>38.951520000000002</v>
      </c>
      <c r="H4994">
        <v>-77.017439999999993</v>
      </c>
      <c r="I4994" t="s">
        <v>25</v>
      </c>
      <c r="J4994">
        <v>45</v>
      </c>
      <c r="K4994">
        <v>1</v>
      </c>
      <c r="L4994">
        <v>26</v>
      </c>
      <c r="M4994" s="1">
        <v>44857</v>
      </c>
      <c r="N4994">
        <v>2.75</v>
      </c>
      <c r="O4994">
        <v>19</v>
      </c>
      <c r="P4994">
        <v>353</v>
      </c>
      <c r="Q4994">
        <v>26</v>
      </c>
      <c r="R4994" t="s">
        <v>101</v>
      </c>
    </row>
    <row r="4995" spans="1:18" ht="15.95" customHeight="1">
      <c r="A4995" s="3">
        <v>5.79456E+17</v>
      </c>
      <c r="B4995" t="s">
        <v>8143</v>
      </c>
      <c r="C4995">
        <v>107434423</v>
      </c>
      <c r="D4995" t="s">
        <v>3834</v>
      </c>
      <c r="F4995" t="s">
        <v>63</v>
      </c>
      <c r="G4995">
        <v>38.906030000000001</v>
      </c>
      <c r="H4995">
        <v>-77.030180000000001</v>
      </c>
      <c r="I4995" t="s">
        <v>21</v>
      </c>
      <c r="J4995">
        <v>181</v>
      </c>
      <c r="K4995">
        <v>32</v>
      </c>
      <c r="L4995">
        <v>0</v>
      </c>
      <c r="M4995" s="13"/>
      <c r="O4995">
        <v>214</v>
      </c>
      <c r="P4995">
        <v>142</v>
      </c>
      <c r="Q4995">
        <v>0</v>
      </c>
    </row>
    <row r="4996" spans="1:18" ht="15.95" customHeight="1">
      <c r="A4996" s="3">
        <v>5.7987E+17</v>
      </c>
      <c r="B4996" t="s">
        <v>8146</v>
      </c>
      <c r="C4996">
        <v>24877827</v>
      </c>
      <c r="D4996" t="s">
        <v>3925</v>
      </c>
      <c r="F4996" t="s">
        <v>88</v>
      </c>
      <c r="G4996">
        <v>38.897500000000001</v>
      </c>
      <c r="H4996">
        <v>-76.995620000000002</v>
      </c>
      <c r="I4996" t="s">
        <v>21</v>
      </c>
      <c r="J4996">
        <v>200</v>
      </c>
      <c r="K4996">
        <v>10</v>
      </c>
      <c r="L4996">
        <v>0</v>
      </c>
      <c r="M4996" s="13"/>
      <c r="O4996">
        <v>2</v>
      </c>
      <c r="P4996">
        <v>0</v>
      </c>
      <c r="Q4996">
        <v>0</v>
      </c>
      <c r="R4996" s="2" t="s">
        <v>3926</v>
      </c>
    </row>
    <row r="4997" spans="1:18" ht="15.95" customHeight="1">
      <c r="A4997" s="3">
        <v>5.80217E+17</v>
      </c>
      <c r="B4997" t="s">
        <v>8143</v>
      </c>
      <c r="C4997">
        <v>107434423</v>
      </c>
      <c r="D4997" t="s">
        <v>3834</v>
      </c>
      <c r="F4997" t="s">
        <v>63</v>
      </c>
      <c r="G4997">
        <v>38.906030000000001</v>
      </c>
      <c r="H4997">
        <v>-77.030180000000001</v>
      </c>
      <c r="I4997" t="s">
        <v>21</v>
      </c>
      <c r="J4997">
        <v>188</v>
      </c>
      <c r="K4997">
        <v>32</v>
      </c>
      <c r="L4997">
        <v>0</v>
      </c>
      <c r="M4997" s="13"/>
      <c r="O4997">
        <v>214</v>
      </c>
      <c r="P4997">
        <v>0</v>
      </c>
      <c r="Q4997">
        <v>0</v>
      </c>
    </row>
    <row r="4998" spans="1:18" ht="15.95" customHeight="1">
      <c r="A4998" s="3">
        <v>5.80217E+17</v>
      </c>
      <c r="B4998" t="s">
        <v>8143</v>
      </c>
      <c r="C4998">
        <v>107434423</v>
      </c>
      <c r="D4998" t="s">
        <v>3834</v>
      </c>
      <c r="F4998" t="s">
        <v>63</v>
      </c>
      <c r="G4998">
        <v>38.906579999999998</v>
      </c>
      <c r="H4998">
        <v>-77.032510000000002</v>
      </c>
      <c r="I4998" t="s">
        <v>21</v>
      </c>
      <c r="J4998">
        <v>158</v>
      </c>
      <c r="K4998">
        <v>32</v>
      </c>
      <c r="L4998">
        <v>0</v>
      </c>
      <c r="M4998" s="13"/>
      <c r="O4998">
        <v>214</v>
      </c>
      <c r="P4998">
        <v>303</v>
      </c>
      <c r="Q4998">
        <v>0</v>
      </c>
    </row>
    <row r="4999" spans="1:18" ht="15.95" customHeight="1">
      <c r="A4999" s="3">
        <v>5.8022E+17</v>
      </c>
      <c r="B4999" t="s">
        <v>8053</v>
      </c>
      <c r="C4999">
        <v>107434423</v>
      </c>
      <c r="D4999" t="s">
        <v>3834</v>
      </c>
      <c r="F4999" t="s">
        <v>201</v>
      </c>
      <c r="G4999">
        <v>38.883331599999998</v>
      </c>
      <c r="H4999">
        <v>-76.992038699999995</v>
      </c>
      <c r="I4999" t="s">
        <v>21</v>
      </c>
      <c r="J4999">
        <v>217</v>
      </c>
      <c r="K4999">
        <v>32</v>
      </c>
      <c r="L4999">
        <v>1</v>
      </c>
      <c r="M4999" s="1">
        <v>44715</v>
      </c>
      <c r="N4999">
        <v>0.15</v>
      </c>
      <c r="O4999">
        <v>214</v>
      </c>
      <c r="P4999">
        <v>179</v>
      </c>
      <c r="Q4999">
        <v>1</v>
      </c>
    </row>
    <row r="5000" spans="1:18" ht="15.95" customHeight="1">
      <c r="A5000" s="3">
        <v>5.80267E+17</v>
      </c>
      <c r="B5000" t="s">
        <v>8147</v>
      </c>
      <c r="C5000">
        <v>96470695</v>
      </c>
      <c r="D5000" t="s">
        <v>8148</v>
      </c>
      <c r="F5000" t="s">
        <v>28</v>
      </c>
      <c r="G5000">
        <v>38.919499999999999</v>
      </c>
      <c r="H5000">
        <v>-77.012690000000006</v>
      </c>
      <c r="I5000" t="s">
        <v>21</v>
      </c>
      <c r="J5000">
        <v>135</v>
      </c>
      <c r="K5000">
        <v>3</v>
      </c>
      <c r="L5000">
        <v>18</v>
      </c>
      <c r="M5000" s="1">
        <v>44906</v>
      </c>
      <c r="N5000">
        <v>3.62</v>
      </c>
      <c r="O5000">
        <v>1</v>
      </c>
      <c r="P5000">
        <v>42</v>
      </c>
      <c r="Q5000">
        <v>18</v>
      </c>
      <c r="R5000" t="s">
        <v>8149</v>
      </c>
    </row>
    <row r="5001" spans="1:18" ht="15.95" customHeight="1">
      <c r="A5001" s="3">
        <v>5.80379E+17</v>
      </c>
      <c r="B5001" t="s">
        <v>8150</v>
      </c>
      <c r="C5001">
        <v>76625968</v>
      </c>
      <c r="D5001" t="s">
        <v>8151</v>
      </c>
      <c r="F5001" t="s">
        <v>418</v>
      </c>
      <c r="G5001">
        <v>38.879359999999998</v>
      </c>
      <c r="H5001">
        <v>-76.941800000000001</v>
      </c>
      <c r="I5001" t="s">
        <v>21</v>
      </c>
      <c r="J5001">
        <v>150</v>
      </c>
      <c r="K5001">
        <v>1</v>
      </c>
      <c r="L5001">
        <v>18</v>
      </c>
      <c r="M5001" s="1">
        <v>44899</v>
      </c>
      <c r="N5001">
        <v>3.94</v>
      </c>
      <c r="O5001">
        <v>1</v>
      </c>
      <c r="P5001">
        <v>90</v>
      </c>
      <c r="Q5001">
        <v>18</v>
      </c>
      <c r="R5001" t="s">
        <v>8152</v>
      </c>
    </row>
    <row r="5002" spans="1:18" ht="15.95" customHeight="1">
      <c r="A5002" s="3">
        <v>5.8038E+17</v>
      </c>
      <c r="B5002" t="s">
        <v>8153</v>
      </c>
      <c r="C5002">
        <v>39930655</v>
      </c>
      <c r="D5002" t="s">
        <v>1928</v>
      </c>
      <c r="F5002" t="s">
        <v>94</v>
      </c>
      <c r="G5002">
        <v>38.905549999999998</v>
      </c>
      <c r="H5002">
        <v>-77.043559999999999</v>
      </c>
      <c r="I5002" t="s">
        <v>21</v>
      </c>
      <c r="J5002">
        <v>221</v>
      </c>
      <c r="K5002">
        <v>181</v>
      </c>
      <c r="L5002">
        <v>0</v>
      </c>
      <c r="M5002" s="13"/>
      <c r="O5002">
        <v>166</v>
      </c>
      <c r="P5002">
        <v>264</v>
      </c>
      <c r="Q5002">
        <v>0</v>
      </c>
    </row>
    <row r="5003" spans="1:18" ht="15.95" customHeight="1">
      <c r="A5003" s="3">
        <v>5.80392E+17</v>
      </c>
      <c r="B5003" t="s">
        <v>8154</v>
      </c>
      <c r="C5003">
        <v>26296287</v>
      </c>
      <c r="D5003" t="s">
        <v>2553</v>
      </c>
      <c r="F5003" t="s">
        <v>862</v>
      </c>
      <c r="G5003">
        <v>38.941839999999999</v>
      </c>
      <c r="H5003">
        <v>-77.061750000000004</v>
      </c>
      <c r="I5003" t="s">
        <v>21</v>
      </c>
      <c r="J5003">
        <v>400</v>
      </c>
      <c r="K5003">
        <v>30</v>
      </c>
      <c r="L5003">
        <v>1</v>
      </c>
      <c r="M5003" s="1">
        <v>44801</v>
      </c>
      <c r="N5003">
        <v>0.26</v>
      </c>
      <c r="O5003">
        <v>2</v>
      </c>
      <c r="P5003">
        <v>96</v>
      </c>
      <c r="Q5003">
        <v>1</v>
      </c>
      <c r="R5003" t="s">
        <v>2554</v>
      </c>
    </row>
    <row r="5004" spans="1:18" ht="15.95" customHeight="1">
      <c r="A5004" s="3">
        <v>5.81175E+17</v>
      </c>
      <c r="B5004" t="s">
        <v>8155</v>
      </c>
      <c r="C5004">
        <v>3806067</v>
      </c>
      <c r="D5004" t="s">
        <v>179</v>
      </c>
      <c r="F5004" t="s">
        <v>94</v>
      </c>
      <c r="G5004">
        <v>38.912849999999999</v>
      </c>
      <c r="H5004">
        <v>-77.043400000000005</v>
      </c>
      <c r="I5004" t="s">
        <v>21</v>
      </c>
      <c r="J5004">
        <v>242</v>
      </c>
      <c r="K5004">
        <v>2</v>
      </c>
      <c r="L5004">
        <v>24</v>
      </c>
      <c r="M5004" s="1">
        <v>44895</v>
      </c>
      <c r="N5004">
        <v>3.38</v>
      </c>
      <c r="O5004">
        <v>4</v>
      </c>
      <c r="P5004">
        <v>278</v>
      </c>
      <c r="Q5004">
        <v>24</v>
      </c>
      <c r="R5004" s="2" t="s">
        <v>8156</v>
      </c>
    </row>
    <row r="5005" spans="1:18" ht="15.95" customHeight="1">
      <c r="A5005" s="3">
        <v>5.8122E+17</v>
      </c>
      <c r="B5005" t="s">
        <v>8157</v>
      </c>
      <c r="C5005">
        <v>112449954</v>
      </c>
      <c r="D5005" t="s">
        <v>8158</v>
      </c>
      <c r="F5005" t="s">
        <v>20</v>
      </c>
      <c r="G5005">
        <v>38.963369999999998</v>
      </c>
      <c r="H5005">
        <v>-77.018690000000007</v>
      </c>
      <c r="I5005" t="s">
        <v>21</v>
      </c>
      <c r="J5005">
        <v>156</v>
      </c>
      <c r="K5005">
        <v>2</v>
      </c>
      <c r="L5005">
        <v>4</v>
      </c>
      <c r="M5005" s="1">
        <v>44878</v>
      </c>
      <c r="N5005">
        <v>2.0699999999999998</v>
      </c>
      <c r="O5005">
        <v>1</v>
      </c>
      <c r="P5005">
        <v>260</v>
      </c>
      <c r="Q5005">
        <v>4</v>
      </c>
      <c r="R5005" t="s">
        <v>8159</v>
      </c>
    </row>
    <row r="5006" spans="1:18" ht="15.95" customHeight="1">
      <c r="A5006" s="3">
        <v>5.81965E+17</v>
      </c>
      <c r="B5006" t="s">
        <v>8160</v>
      </c>
      <c r="C5006">
        <v>8753048</v>
      </c>
      <c r="D5006" t="s">
        <v>8161</v>
      </c>
      <c r="F5006" t="s">
        <v>34</v>
      </c>
      <c r="G5006">
        <v>38.954189999999997</v>
      </c>
      <c r="H5006">
        <v>-77.018410000000003</v>
      </c>
      <c r="I5006" t="s">
        <v>21</v>
      </c>
      <c r="J5006">
        <v>66</v>
      </c>
      <c r="K5006">
        <v>2</v>
      </c>
      <c r="L5006">
        <v>29</v>
      </c>
      <c r="M5006" s="1">
        <v>44892</v>
      </c>
      <c r="N5006">
        <v>4.3899999999999997</v>
      </c>
      <c r="O5006">
        <v>1</v>
      </c>
      <c r="P5006">
        <v>256</v>
      </c>
      <c r="Q5006">
        <v>29</v>
      </c>
      <c r="R5006" t="s">
        <v>8162</v>
      </c>
    </row>
    <row r="5007" spans="1:18" ht="15.95" customHeight="1">
      <c r="A5007" s="3">
        <v>5.8203E+17</v>
      </c>
      <c r="B5007" t="s">
        <v>8163</v>
      </c>
      <c r="C5007">
        <v>446615875</v>
      </c>
      <c r="D5007" t="s">
        <v>7872</v>
      </c>
      <c r="F5007" t="s">
        <v>454</v>
      </c>
      <c r="G5007">
        <v>38.895130000000002</v>
      </c>
      <c r="H5007">
        <v>-76.913589999999999</v>
      </c>
      <c r="I5007" t="s">
        <v>25</v>
      </c>
      <c r="J5007">
        <v>38</v>
      </c>
      <c r="K5007">
        <v>1</v>
      </c>
      <c r="L5007">
        <v>32</v>
      </c>
      <c r="M5007" s="1">
        <v>44903</v>
      </c>
      <c r="N5007">
        <v>3.47</v>
      </c>
      <c r="O5007">
        <v>9</v>
      </c>
      <c r="P5007">
        <v>259</v>
      </c>
      <c r="Q5007">
        <v>32</v>
      </c>
      <c r="R5007" t="s">
        <v>101</v>
      </c>
    </row>
    <row r="5008" spans="1:18" ht="15.95" customHeight="1">
      <c r="A5008" s="3">
        <v>5.82081E+17</v>
      </c>
      <c r="B5008" t="s">
        <v>8164</v>
      </c>
      <c r="C5008">
        <v>446615875</v>
      </c>
      <c r="D5008" t="s">
        <v>7872</v>
      </c>
      <c r="F5008" t="s">
        <v>454</v>
      </c>
      <c r="G5008">
        <v>38.894379999999998</v>
      </c>
      <c r="H5008">
        <v>-76.914469999999994</v>
      </c>
      <c r="I5008" t="s">
        <v>25</v>
      </c>
      <c r="J5008">
        <v>38</v>
      </c>
      <c r="K5008">
        <v>1</v>
      </c>
      <c r="L5008">
        <v>33</v>
      </c>
      <c r="M5008" s="1">
        <v>44848</v>
      </c>
      <c r="N5008">
        <v>3.56</v>
      </c>
      <c r="O5008">
        <v>9</v>
      </c>
      <c r="P5008">
        <v>264</v>
      </c>
      <c r="Q5008">
        <v>33</v>
      </c>
      <c r="R5008" t="s">
        <v>101</v>
      </c>
    </row>
    <row r="5009" spans="1:18" ht="15.95" customHeight="1">
      <c r="A5009" s="3">
        <v>5.82392E+17</v>
      </c>
      <c r="B5009" t="s">
        <v>8165</v>
      </c>
      <c r="C5009">
        <v>413567789</v>
      </c>
      <c r="D5009" t="s">
        <v>3151</v>
      </c>
      <c r="F5009" t="s">
        <v>454</v>
      </c>
      <c r="G5009">
        <v>38.896210000000004</v>
      </c>
      <c r="H5009">
        <v>-76.92953</v>
      </c>
      <c r="I5009" t="s">
        <v>21</v>
      </c>
      <c r="J5009">
        <v>98</v>
      </c>
      <c r="K5009">
        <v>31</v>
      </c>
      <c r="L5009">
        <v>0</v>
      </c>
      <c r="M5009" s="13"/>
      <c r="O5009">
        <v>1</v>
      </c>
      <c r="P5009">
        <v>85</v>
      </c>
      <c r="Q5009">
        <v>0</v>
      </c>
    </row>
    <row r="5010" spans="1:18" ht="15.95" customHeight="1">
      <c r="A5010" s="3">
        <v>5.82433E+17</v>
      </c>
      <c r="B5010" t="s">
        <v>8166</v>
      </c>
      <c r="C5010">
        <v>222603</v>
      </c>
      <c r="D5010" t="s">
        <v>8167</v>
      </c>
      <c r="F5010" t="s">
        <v>37</v>
      </c>
      <c r="G5010">
        <v>38.921109999999999</v>
      </c>
      <c r="H5010">
        <v>-77.039630000000002</v>
      </c>
      <c r="I5010" t="s">
        <v>21</v>
      </c>
      <c r="J5010">
        <v>407</v>
      </c>
      <c r="K5010">
        <v>3</v>
      </c>
      <c r="L5010">
        <v>18</v>
      </c>
      <c r="M5010" s="1">
        <v>44894</v>
      </c>
      <c r="N5010">
        <v>4.03</v>
      </c>
      <c r="O5010">
        <v>1</v>
      </c>
      <c r="P5010">
        <v>209</v>
      </c>
      <c r="Q5010">
        <v>18</v>
      </c>
      <c r="R5010" t="s">
        <v>1907</v>
      </c>
    </row>
    <row r="5011" spans="1:18" ht="15.95" customHeight="1">
      <c r="A5011" s="3">
        <v>5.82706E+17</v>
      </c>
      <c r="B5011" t="s">
        <v>8168</v>
      </c>
      <c r="C5011">
        <v>293372071</v>
      </c>
      <c r="D5011" t="s">
        <v>4950</v>
      </c>
      <c r="F5011" t="s">
        <v>201</v>
      </c>
      <c r="G5011">
        <v>38.887270000000001</v>
      </c>
      <c r="H5011">
        <v>-76.999110000000002</v>
      </c>
      <c r="I5011" t="s">
        <v>21</v>
      </c>
      <c r="J5011">
        <v>253</v>
      </c>
      <c r="K5011">
        <v>1</v>
      </c>
      <c r="L5011">
        <v>87</v>
      </c>
      <c r="M5011" s="1">
        <v>44914</v>
      </c>
      <c r="N5011">
        <v>9.35</v>
      </c>
      <c r="O5011">
        <v>2</v>
      </c>
      <c r="P5011">
        <v>184</v>
      </c>
      <c r="Q5011">
        <v>87</v>
      </c>
      <c r="R5011" s="2" t="s">
        <v>4951</v>
      </c>
    </row>
    <row r="5012" spans="1:18" ht="15.95" customHeight="1">
      <c r="A5012" s="3">
        <v>5.83162E+17</v>
      </c>
      <c r="B5012" t="s">
        <v>8169</v>
      </c>
      <c r="C5012">
        <v>448723910</v>
      </c>
      <c r="D5012" t="s">
        <v>8170</v>
      </c>
      <c r="F5012" t="s">
        <v>201</v>
      </c>
      <c r="G5012">
        <v>38.881079999999997</v>
      </c>
      <c r="H5012">
        <v>-77.006230000000002</v>
      </c>
      <c r="I5012" t="s">
        <v>21</v>
      </c>
      <c r="J5012">
        <v>160</v>
      </c>
      <c r="K5012">
        <v>1</v>
      </c>
      <c r="L5012">
        <v>11</v>
      </c>
      <c r="M5012" s="1">
        <v>44903</v>
      </c>
      <c r="N5012">
        <v>1.94</v>
      </c>
      <c r="O5012">
        <v>2</v>
      </c>
      <c r="P5012">
        <v>65</v>
      </c>
      <c r="Q5012">
        <v>11</v>
      </c>
      <c r="R5012" t="s">
        <v>101</v>
      </c>
    </row>
    <row r="5013" spans="1:18" ht="15.95" customHeight="1">
      <c r="A5013" s="3">
        <v>5.83163E+17</v>
      </c>
      <c r="B5013" t="s">
        <v>8171</v>
      </c>
      <c r="C5013">
        <v>448723910</v>
      </c>
      <c r="D5013" t="s">
        <v>8170</v>
      </c>
      <c r="F5013" t="s">
        <v>1233</v>
      </c>
      <c r="G5013">
        <v>38.8795</v>
      </c>
      <c r="H5013">
        <v>-77.005030000000005</v>
      </c>
      <c r="I5013" t="s">
        <v>21</v>
      </c>
      <c r="J5013">
        <v>169</v>
      </c>
      <c r="K5013">
        <v>1</v>
      </c>
      <c r="L5013">
        <v>6</v>
      </c>
      <c r="M5013" s="1">
        <v>44782</v>
      </c>
      <c r="N5013">
        <v>0.96</v>
      </c>
      <c r="O5013">
        <v>2</v>
      </c>
      <c r="P5013">
        <v>28</v>
      </c>
      <c r="Q5013">
        <v>6</v>
      </c>
      <c r="R5013" t="s">
        <v>101</v>
      </c>
    </row>
    <row r="5014" spans="1:18" ht="15.95" customHeight="1">
      <c r="A5014" s="3">
        <v>5.8319E+17</v>
      </c>
      <c r="B5014" t="s">
        <v>8172</v>
      </c>
      <c r="C5014">
        <v>250952462</v>
      </c>
      <c r="D5014" t="s">
        <v>8173</v>
      </c>
      <c r="F5014" t="s">
        <v>88</v>
      </c>
      <c r="G5014">
        <v>38.904350000000001</v>
      </c>
      <c r="H5014">
        <v>-76.99606</v>
      </c>
      <c r="I5014" t="s">
        <v>21</v>
      </c>
      <c r="J5014">
        <v>77</v>
      </c>
      <c r="K5014">
        <v>1</v>
      </c>
      <c r="L5014">
        <v>57</v>
      </c>
      <c r="M5014" s="1">
        <v>44905</v>
      </c>
      <c r="N5014">
        <v>7.31</v>
      </c>
      <c r="O5014">
        <v>1</v>
      </c>
      <c r="P5014">
        <v>226</v>
      </c>
      <c r="Q5014">
        <v>57</v>
      </c>
      <c r="R5014" t="s">
        <v>8174</v>
      </c>
    </row>
    <row r="5015" spans="1:18" ht="15.95" customHeight="1">
      <c r="A5015" s="3">
        <v>5.83199E+17</v>
      </c>
      <c r="B5015" t="s">
        <v>8175</v>
      </c>
      <c r="C5015">
        <v>437660791</v>
      </c>
      <c r="D5015" t="s">
        <v>4950</v>
      </c>
      <c r="F5015" t="s">
        <v>34</v>
      </c>
      <c r="G5015">
        <v>38.950609999999998</v>
      </c>
      <c r="H5015">
        <v>-77.016720000000007</v>
      </c>
      <c r="I5015" t="s">
        <v>25</v>
      </c>
      <c r="J5015">
        <v>82</v>
      </c>
      <c r="K5015">
        <v>2</v>
      </c>
      <c r="L5015">
        <v>11</v>
      </c>
      <c r="M5015" s="1">
        <v>44892</v>
      </c>
      <c r="N5015">
        <v>1.69</v>
      </c>
      <c r="O5015">
        <v>19</v>
      </c>
      <c r="P5015">
        <v>365</v>
      </c>
      <c r="Q5015">
        <v>11</v>
      </c>
      <c r="R5015" t="s">
        <v>101</v>
      </c>
    </row>
    <row r="5016" spans="1:18" ht="15.95" customHeight="1">
      <c r="A5016" s="3">
        <v>5.83242E+17</v>
      </c>
      <c r="B5016" t="s">
        <v>8176</v>
      </c>
      <c r="C5016">
        <v>24689130</v>
      </c>
      <c r="D5016" t="s">
        <v>8177</v>
      </c>
      <c r="F5016" t="s">
        <v>88</v>
      </c>
      <c r="G5016">
        <v>38.904060000000001</v>
      </c>
      <c r="H5016">
        <v>-76.999849999999995</v>
      </c>
      <c r="I5016" t="s">
        <v>21</v>
      </c>
      <c r="J5016">
        <v>104</v>
      </c>
      <c r="K5016">
        <v>1</v>
      </c>
      <c r="L5016">
        <v>42</v>
      </c>
      <c r="M5016" s="1">
        <v>44900</v>
      </c>
      <c r="N5016">
        <v>5.29</v>
      </c>
      <c r="O5016">
        <v>1</v>
      </c>
      <c r="P5016">
        <v>66</v>
      </c>
      <c r="Q5016">
        <v>42</v>
      </c>
      <c r="R5016" t="s">
        <v>8178</v>
      </c>
    </row>
    <row r="5017" spans="1:18" ht="15.95" customHeight="1">
      <c r="A5017" s="3">
        <v>5.83484E+17</v>
      </c>
      <c r="B5017" t="s">
        <v>8179</v>
      </c>
      <c r="C5017">
        <v>446615875</v>
      </c>
      <c r="D5017" t="s">
        <v>7872</v>
      </c>
      <c r="F5017" t="s">
        <v>454</v>
      </c>
      <c r="G5017">
        <v>38.895879999999998</v>
      </c>
      <c r="H5017">
        <v>-76.914730000000006</v>
      </c>
      <c r="I5017" t="s">
        <v>25</v>
      </c>
      <c r="J5017">
        <v>55</v>
      </c>
      <c r="K5017">
        <v>1</v>
      </c>
      <c r="L5017">
        <v>28</v>
      </c>
      <c r="M5017" s="1">
        <v>44883</v>
      </c>
      <c r="N5017">
        <v>3.1</v>
      </c>
      <c r="O5017">
        <v>9</v>
      </c>
      <c r="P5017">
        <v>265</v>
      </c>
      <c r="Q5017">
        <v>28</v>
      </c>
      <c r="R5017" t="s">
        <v>101</v>
      </c>
    </row>
    <row r="5018" spans="1:18" ht="15.95" customHeight="1">
      <c r="A5018" s="3">
        <v>5.83491E+17</v>
      </c>
      <c r="B5018" t="s">
        <v>8180</v>
      </c>
      <c r="C5018">
        <v>446615875</v>
      </c>
      <c r="D5018" t="s">
        <v>7872</v>
      </c>
      <c r="F5018" t="s">
        <v>454</v>
      </c>
      <c r="G5018">
        <v>38.895090000000003</v>
      </c>
      <c r="H5018">
        <v>-76.9131</v>
      </c>
      <c r="I5018" t="s">
        <v>25</v>
      </c>
      <c r="J5018">
        <v>56</v>
      </c>
      <c r="K5018">
        <v>1</v>
      </c>
      <c r="L5018">
        <v>30</v>
      </c>
      <c r="M5018" s="1">
        <v>44911</v>
      </c>
      <c r="N5018">
        <v>3.35</v>
      </c>
      <c r="O5018">
        <v>9</v>
      </c>
      <c r="P5018">
        <v>262</v>
      </c>
      <c r="Q5018">
        <v>30</v>
      </c>
      <c r="R5018" t="s">
        <v>101</v>
      </c>
    </row>
    <row r="5019" spans="1:18" ht="15.95" customHeight="1">
      <c r="A5019" s="3">
        <v>5.8391E+17</v>
      </c>
      <c r="B5019" t="s">
        <v>8181</v>
      </c>
      <c r="C5019">
        <v>73975548</v>
      </c>
      <c r="D5019" t="s">
        <v>8182</v>
      </c>
      <c r="F5019" t="s">
        <v>454</v>
      </c>
      <c r="G5019">
        <v>38.903320000000001</v>
      </c>
      <c r="H5019">
        <v>-76.923839999999998</v>
      </c>
      <c r="I5019" t="s">
        <v>25</v>
      </c>
      <c r="J5019">
        <v>36</v>
      </c>
      <c r="K5019">
        <v>31</v>
      </c>
      <c r="L5019">
        <v>0</v>
      </c>
      <c r="O5019">
        <v>1</v>
      </c>
      <c r="P5019">
        <v>362</v>
      </c>
      <c r="Q5019">
        <v>0</v>
      </c>
    </row>
    <row r="5020" spans="1:18" ht="15.95" customHeight="1">
      <c r="A5020" s="3">
        <v>5.84151E+17</v>
      </c>
      <c r="B5020" t="s">
        <v>8183</v>
      </c>
      <c r="C5020">
        <v>182305052</v>
      </c>
      <c r="D5020" t="s">
        <v>3444</v>
      </c>
      <c r="F5020" t="s">
        <v>454</v>
      </c>
      <c r="G5020">
        <v>38.89002</v>
      </c>
      <c r="H5020">
        <v>-76.913449999999997</v>
      </c>
      <c r="I5020" t="s">
        <v>21</v>
      </c>
      <c r="J5020">
        <v>106</v>
      </c>
      <c r="K5020">
        <v>2</v>
      </c>
      <c r="L5020">
        <v>27</v>
      </c>
      <c r="M5020" s="1">
        <v>44899</v>
      </c>
      <c r="N5020">
        <v>3.67</v>
      </c>
      <c r="O5020">
        <v>5</v>
      </c>
      <c r="P5020">
        <v>332</v>
      </c>
      <c r="Q5020">
        <v>27</v>
      </c>
      <c r="R5020" s="13" t="s">
        <v>8184</v>
      </c>
    </row>
    <row r="5021" spans="1:18" ht="15.95" customHeight="1">
      <c r="A5021" s="3">
        <v>5.84195E+17</v>
      </c>
      <c r="B5021" t="s">
        <v>8185</v>
      </c>
      <c r="C5021">
        <v>161649426</v>
      </c>
      <c r="D5021" t="s">
        <v>578</v>
      </c>
      <c r="F5021" t="s">
        <v>122</v>
      </c>
      <c r="G5021">
        <v>38.916409999999999</v>
      </c>
      <c r="H5021">
        <v>-77.029970000000006</v>
      </c>
      <c r="I5021" t="s">
        <v>21</v>
      </c>
      <c r="J5021">
        <v>47</v>
      </c>
      <c r="K5021">
        <v>7</v>
      </c>
      <c r="L5021">
        <v>15</v>
      </c>
      <c r="M5021" s="1">
        <v>44906</v>
      </c>
      <c r="N5021">
        <v>1.72</v>
      </c>
      <c r="O5021">
        <v>4</v>
      </c>
      <c r="P5021">
        <v>45</v>
      </c>
      <c r="Q5021">
        <v>15</v>
      </c>
      <c r="R5021" t="s">
        <v>101</v>
      </c>
    </row>
    <row r="5022" spans="1:18" ht="15.95" customHeight="1">
      <c r="A5022" s="3">
        <v>5.84537E+17</v>
      </c>
      <c r="B5022" t="s">
        <v>8186</v>
      </c>
      <c r="C5022">
        <v>17633</v>
      </c>
      <c r="D5022" t="s">
        <v>53</v>
      </c>
      <c r="F5022" t="s">
        <v>125</v>
      </c>
      <c r="G5022">
        <v>38.910130000000002</v>
      </c>
      <c r="H5022">
        <v>-77.063918999999999</v>
      </c>
      <c r="I5022" t="s">
        <v>21</v>
      </c>
      <c r="J5022">
        <v>236</v>
      </c>
      <c r="K5022">
        <v>5</v>
      </c>
      <c r="L5022">
        <v>0</v>
      </c>
      <c r="O5022">
        <v>37</v>
      </c>
      <c r="P5022">
        <v>322</v>
      </c>
      <c r="Q5022">
        <v>0</v>
      </c>
      <c r="R5022" t="s">
        <v>8187</v>
      </c>
    </row>
    <row r="5023" spans="1:18" ht="15.95" customHeight="1">
      <c r="A5023" s="3">
        <v>5.84568E+17</v>
      </c>
      <c r="B5023" t="s">
        <v>8188</v>
      </c>
      <c r="C5023">
        <v>18657916</v>
      </c>
      <c r="D5023" t="s">
        <v>450</v>
      </c>
      <c r="F5023" t="s">
        <v>88</v>
      </c>
      <c r="G5023">
        <v>38.890459999999997</v>
      </c>
      <c r="H5023">
        <v>-76.97184</v>
      </c>
      <c r="I5023" t="s">
        <v>25</v>
      </c>
      <c r="J5023">
        <v>125</v>
      </c>
      <c r="K5023">
        <v>1</v>
      </c>
      <c r="L5023">
        <v>2</v>
      </c>
      <c r="M5023" s="1">
        <v>44857</v>
      </c>
      <c r="N5023">
        <v>0.22</v>
      </c>
      <c r="O5023">
        <v>4</v>
      </c>
      <c r="P5023">
        <v>365</v>
      </c>
      <c r="Q5023">
        <v>2</v>
      </c>
      <c r="R5023" s="2" t="s">
        <v>451</v>
      </c>
    </row>
    <row r="5024" spans="1:18" ht="15.95" customHeight="1">
      <c r="A5024" s="3">
        <v>5.84666E+17</v>
      </c>
      <c r="B5024" t="s">
        <v>8189</v>
      </c>
      <c r="C5024">
        <v>437660791</v>
      </c>
      <c r="D5024" t="s">
        <v>4950</v>
      </c>
      <c r="F5024" t="s">
        <v>162</v>
      </c>
      <c r="G5024">
        <v>38.83952</v>
      </c>
      <c r="H5024">
        <v>-76.994870000000006</v>
      </c>
      <c r="I5024" t="s">
        <v>25</v>
      </c>
      <c r="J5024">
        <v>47</v>
      </c>
      <c r="K5024">
        <v>1</v>
      </c>
      <c r="L5024">
        <v>28</v>
      </c>
      <c r="M5024" s="1">
        <v>44879</v>
      </c>
      <c r="N5024">
        <v>3.12</v>
      </c>
      <c r="O5024">
        <v>19</v>
      </c>
      <c r="P5024">
        <v>365</v>
      </c>
      <c r="Q5024">
        <v>28</v>
      </c>
      <c r="R5024" t="s">
        <v>101</v>
      </c>
    </row>
    <row r="5025" spans="1:18" ht="15.95" customHeight="1">
      <c r="A5025" s="3">
        <v>5.84879E+17</v>
      </c>
      <c r="B5025" t="s">
        <v>8190</v>
      </c>
      <c r="C5025">
        <v>82184603</v>
      </c>
      <c r="D5025" t="s">
        <v>1431</v>
      </c>
      <c r="F5025" t="s">
        <v>862</v>
      </c>
      <c r="G5025">
        <v>38.94117</v>
      </c>
      <c r="H5025">
        <v>-77.060109999999995</v>
      </c>
      <c r="I5025" t="s">
        <v>21</v>
      </c>
      <c r="J5025">
        <v>113</v>
      </c>
      <c r="K5025">
        <v>2</v>
      </c>
      <c r="L5025">
        <v>49</v>
      </c>
      <c r="M5025" s="1">
        <v>44907</v>
      </c>
      <c r="N5025">
        <v>5.61</v>
      </c>
      <c r="O5025">
        <v>1</v>
      </c>
      <c r="P5025">
        <v>152</v>
      </c>
      <c r="Q5025">
        <v>49</v>
      </c>
      <c r="R5025" t="s">
        <v>8191</v>
      </c>
    </row>
    <row r="5026" spans="1:18" ht="15.95" customHeight="1">
      <c r="A5026" s="3">
        <v>5.85492E+17</v>
      </c>
      <c r="B5026" t="s">
        <v>8192</v>
      </c>
      <c r="C5026">
        <v>5487930</v>
      </c>
      <c r="D5026" t="s">
        <v>118</v>
      </c>
      <c r="F5026" t="s">
        <v>94</v>
      </c>
      <c r="G5026">
        <v>38.910879999999999</v>
      </c>
      <c r="H5026">
        <v>-77.045280000000005</v>
      </c>
      <c r="I5026" t="s">
        <v>25</v>
      </c>
      <c r="J5026">
        <v>145</v>
      </c>
      <c r="K5026">
        <v>20</v>
      </c>
      <c r="L5026">
        <v>1</v>
      </c>
      <c r="M5026" s="1">
        <v>44905</v>
      </c>
      <c r="N5026">
        <v>1</v>
      </c>
      <c r="O5026">
        <v>19</v>
      </c>
      <c r="P5026">
        <v>21</v>
      </c>
      <c r="Q5026">
        <v>1</v>
      </c>
      <c r="R5026" t="s">
        <v>560</v>
      </c>
    </row>
    <row r="5027" spans="1:18" ht="15.95" customHeight="1">
      <c r="A5027" s="3">
        <v>5.86151E+17</v>
      </c>
      <c r="B5027" t="s">
        <v>8193</v>
      </c>
      <c r="C5027">
        <v>46630199</v>
      </c>
      <c r="D5027" t="s">
        <v>992</v>
      </c>
      <c r="F5027" t="s">
        <v>60</v>
      </c>
      <c r="G5027">
        <v>38.923760000000001</v>
      </c>
      <c r="H5027">
        <v>-76.992310000000003</v>
      </c>
      <c r="I5027" t="s">
        <v>21</v>
      </c>
      <c r="J5027">
        <v>142</v>
      </c>
      <c r="K5027">
        <v>2</v>
      </c>
      <c r="L5027">
        <v>33</v>
      </c>
      <c r="M5027" s="1">
        <v>44891</v>
      </c>
      <c r="N5027">
        <v>3.78</v>
      </c>
      <c r="O5027">
        <v>89</v>
      </c>
      <c r="P5027">
        <v>168</v>
      </c>
      <c r="Q5027">
        <v>33</v>
      </c>
      <c r="R5027" t="s">
        <v>6557</v>
      </c>
    </row>
    <row r="5028" spans="1:18" ht="15.95" customHeight="1">
      <c r="A5028" s="3">
        <v>5.87042E+17</v>
      </c>
      <c r="B5028" t="s">
        <v>8194</v>
      </c>
      <c r="C5028">
        <v>164996573</v>
      </c>
      <c r="D5028" t="s">
        <v>8195</v>
      </c>
      <c r="F5028" t="s">
        <v>454</v>
      </c>
      <c r="G5028">
        <v>38.903500000000001</v>
      </c>
      <c r="H5028">
        <v>-76.928790000000006</v>
      </c>
      <c r="I5028" t="s">
        <v>21</v>
      </c>
      <c r="J5028">
        <v>99</v>
      </c>
      <c r="K5028">
        <v>1</v>
      </c>
      <c r="L5028">
        <v>25</v>
      </c>
      <c r="M5028" s="1">
        <v>44906</v>
      </c>
      <c r="N5028">
        <v>4.1399999999999997</v>
      </c>
      <c r="O5028">
        <v>1</v>
      </c>
      <c r="P5028">
        <v>52</v>
      </c>
      <c r="Q5028">
        <v>25</v>
      </c>
      <c r="R5028" s="13" t="s">
        <v>8196</v>
      </c>
    </row>
    <row r="5029" spans="1:18" ht="15.95" customHeight="1">
      <c r="A5029" s="3">
        <v>5.87149E+17</v>
      </c>
      <c r="B5029" t="s">
        <v>8197</v>
      </c>
      <c r="C5029">
        <v>110728841</v>
      </c>
      <c r="D5029" t="s">
        <v>8198</v>
      </c>
      <c r="F5029" t="s">
        <v>141</v>
      </c>
      <c r="G5029">
        <v>38.905659</v>
      </c>
      <c r="H5029">
        <v>-76.981055999999995</v>
      </c>
      <c r="I5029" t="s">
        <v>21</v>
      </c>
      <c r="J5029">
        <v>112</v>
      </c>
      <c r="K5029">
        <v>30</v>
      </c>
      <c r="L5029">
        <v>20</v>
      </c>
      <c r="M5029" s="1">
        <v>44857</v>
      </c>
      <c r="N5029">
        <v>2.4900000000000002</v>
      </c>
      <c r="O5029">
        <v>1</v>
      </c>
      <c r="P5029">
        <v>90</v>
      </c>
      <c r="Q5029">
        <v>20</v>
      </c>
      <c r="R5029" t="s">
        <v>8199</v>
      </c>
    </row>
    <row r="5030" spans="1:18" ht="15.95" customHeight="1">
      <c r="A5030" s="3">
        <v>5.87477E+17</v>
      </c>
      <c r="B5030" t="s">
        <v>8200</v>
      </c>
      <c r="C5030">
        <v>46630199</v>
      </c>
      <c r="D5030" t="s">
        <v>992</v>
      </c>
      <c r="F5030" t="s">
        <v>63</v>
      </c>
      <c r="G5030">
        <v>38.90605</v>
      </c>
      <c r="H5030">
        <v>-77.018460000000005</v>
      </c>
      <c r="I5030" t="s">
        <v>21</v>
      </c>
      <c r="J5030">
        <v>395</v>
      </c>
      <c r="K5030">
        <v>2</v>
      </c>
      <c r="L5030">
        <v>13</v>
      </c>
      <c r="M5030" s="1">
        <v>44884</v>
      </c>
      <c r="N5030">
        <v>1.83</v>
      </c>
      <c r="O5030">
        <v>89</v>
      </c>
      <c r="P5030">
        <v>162</v>
      </c>
      <c r="Q5030">
        <v>13</v>
      </c>
      <c r="R5030" t="s">
        <v>101</v>
      </c>
    </row>
    <row r="5031" spans="1:18" ht="15.95" customHeight="1">
      <c r="A5031" s="3">
        <v>5.87585E+17</v>
      </c>
      <c r="B5031" t="s">
        <v>8201</v>
      </c>
      <c r="C5031">
        <v>48005494</v>
      </c>
      <c r="D5031" t="s">
        <v>3838</v>
      </c>
      <c r="F5031" t="s">
        <v>201</v>
      </c>
      <c r="G5031">
        <v>38.888800000000003</v>
      </c>
      <c r="H5031">
        <v>-76.995270000000005</v>
      </c>
      <c r="I5031" t="s">
        <v>21</v>
      </c>
      <c r="J5031">
        <v>65</v>
      </c>
      <c r="K5031">
        <v>31</v>
      </c>
      <c r="L5031">
        <v>1</v>
      </c>
      <c r="M5031" s="1">
        <v>44772</v>
      </c>
      <c r="N5031">
        <v>0.21</v>
      </c>
      <c r="O5031">
        <v>145</v>
      </c>
      <c r="P5031">
        <v>364</v>
      </c>
      <c r="Q5031">
        <v>1</v>
      </c>
    </row>
    <row r="5032" spans="1:18" ht="15.95" customHeight="1">
      <c r="A5032" s="3">
        <v>5.87593E+17</v>
      </c>
      <c r="B5032" t="s">
        <v>8202</v>
      </c>
      <c r="C5032">
        <v>48005494</v>
      </c>
      <c r="D5032" t="s">
        <v>3838</v>
      </c>
      <c r="F5032" t="s">
        <v>201</v>
      </c>
      <c r="G5032">
        <v>38.887009999999997</v>
      </c>
      <c r="H5032">
        <v>-76.996099999999998</v>
      </c>
      <c r="I5032" t="s">
        <v>21</v>
      </c>
      <c r="J5032">
        <v>79</v>
      </c>
      <c r="K5032">
        <v>31</v>
      </c>
      <c r="L5032">
        <v>1</v>
      </c>
      <c r="M5032" s="1">
        <v>44830</v>
      </c>
      <c r="N5032">
        <v>0.35</v>
      </c>
      <c r="O5032">
        <v>145</v>
      </c>
      <c r="P5032">
        <v>365</v>
      </c>
      <c r="Q5032">
        <v>1</v>
      </c>
    </row>
    <row r="5033" spans="1:18" ht="15.95" customHeight="1">
      <c r="A5033" s="3">
        <v>5.87599E+17</v>
      </c>
      <c r="B5033" t="s">
        <v>8203</v>
      </c>
      <c r="C5033">
        <v>48005494</v>
      </c>
      <c r="D5033" t="s">
        <v>3838</v>
      </c>
      <c r="F5033" t="s">
        <v>201</v>
      </c>
      <c r="G5033">
        <v>38.887059999999998</v>
      </c>
      <c r="H5033">
        <v>-76.99588</v>
      </c>
      <c r="I5033" t="s">
        <v>21</v>
      </c>
      <c r="J5033">
        <v>111</v>
      </c>
      <c r="K5033">
        <v>31</v>
      </c>
      <c r="L5033">
        <v>1</v>
      </c>
      <c r="M5033" s="1">
        <v>44779</v>
      </c>
      <c r="N5033">
        <v>0.22</v>
      </c>
      <c r="O5033">
        <v>145</v>
      </c>
      <c r="P5033">
        <v>287</v>
      </c>
      <c r="Q5033">
        <v>1</v>
      </c>
    </row>
    <row r="5034" spans="1:18" ht="15.95" customHeight="1">
      <c r="A5034" s="3">
        <v>5.87602E+17</v>
      </c>
      <c r="B5034" t="s">
        <v>8204</v>
      </c>
      <c r="C5034">
        <v>48005494</v>
      </c>
      <c r="D5034" t="s">
        <v>3838</v>
      </c>
      <c r="F5034" t="s">
        <v>201</v>
      </c>
      <c r="G5034">
        <v>38.886629999999997</v>
      </c>
      <c r="H5034">
        <v>-76.996780000000001</v>
      </c>
      <c r="I5034" t="s">
        <v>21</v>
      </c>
      <c r="J5034">
        <v>78</v>
      </c>
      <c r="K5034">
        <v>31</v>
      </c>
      <c r="L5034">
        <v>1</v>
      </c>
      <c r="M5034" s="1">
        <v>44774</v>
      </c>
      <c r="N5034">
        <v>0.21</v>
      </c>
      <c r="O5034">
        <v>145</v>
      </c>
      <c r="P5034">
        <v>345</v>
      </c>
      <c r="Q5034">
        <v>1</v>
      </c>
    </row>
    <row r="5035" spans="1:18" ht="15.95" customHeight="1">
      <c r="A5035" s="3">
        <v>5.87623E+17</v>
      </c>
      <c r="B5035" t="s">
        <v>8205</v>
      </c>
      <c r="C5035">
        <v>48005494</v>
      </c>
      <c r="D5035" t="s">
        <v>3838</v>
      </c>
      <c r="F5035" t="s">
        <v>201</v>
      </c>
      <c r="G5035">
        <v>38.887210000000003</v>
      </c>
      <c r="H5035">
        <v>-76.996700000000004</v>
      </c>
      <c r="I5035" t="s">
        <v>21</v>
      </c>
      <c r="J5035">
        <v>72</v>
      </c>
      <c r="K5035">
        <v>31</v>
      </c>
      <c r="L5035">
        <v>0</v>
      </c>
      <c r="M5035" s="13"/>
      <c r="O5035">
        <v>145</v>
      </c>
      <c r="P5035">
        <v>0</v>
      </c>
      <c r="Q5035">
        <v>0</v>
      </c>
      <c r="R5035" s="13"/>
    </row>
    <row r="5036" spans="1:18" ht="15.95" customHeight="1">
      <c r="A5036" s="3">
        <v>5.87624E+17</v>
      </c>
      <c r="B5036" t="s">
        <v>8206</v>
      </c>
      <c r="C5036">
        <v>48005494</v>
      </c>
      <c r="D5036" t="s">
        <v>3838</v>
      </c>
      <c r="F5036" t="s">
        <v>201</v>
      </c>
      <c r="G5036">
        <v>38.886789999999998</v>
      </c>
      <c r="H5036">
        <v>-76.995440000000002</v>
      </c>
      <c r="I5036" t="s">
        <v>21</v>
      </c>
      <c r="J5036">
        <v>72</v>
      </c>
      <c r="K5036">
        <v>31</v>
      </c>
      <c r="L5036">
        <v>0</v>
      </c>
      <c r="M5036" s="13"/>
      <c r="O5036">
        <v>145</v>
      </c>
      <c r="P5036">
        <v>364</v>
      </c>
      <c r="Q5036">
        <v>0</v>
      </c>
    </row>
    <row r="5037" spans="1:18" ht="15.95" customHeight="1">
      <c r="A5037" s="3">
        <v>5.87862E+17</v>
      </c>
      <c r="B5037" t="s">
        <v>8207</v>
      </c>
      <c r="C5037">
        <v>72697395</v>
      </c>
      <c r="D5037" t="s">
        <v>1037</v>
      </c>
      <c r="F5037" t="s">
        <v>70</v>
      </c>
      <c r="G5037">
        <v>38.930689999999998</v>
      </c>
      <c r="H5037">
        <v>-77.023889999999994</v>
      </c>
      <c r="I5037" t="s">
        <v>21</v>
      </c>
      <c r="J5037">
        <v>657</v>
      </c>
      <c r="K5037">
        <v>2</v>
      </c>
      <c r="L5037">
        <v>14</v>
      </c>
      <c r="M5037" s="1">
        <v>44905</v>
      </c>
      <c r="N5037">
        <v>1.96</v>
      </c>
      <c r="O5037">
        <v>2</v>
      </c>
      <c r="P5037">
        <v>241</v>
      </c>
      <c r="Q5037">
        <v>14</v>
      </c>
      <c r="R5037" t="s">
        <v>8208</v>
      </c>
    </row>
    <row r="5038" spans="1:18" ht="15.95" customHeight="1">
      <c r="A5038" s="3">
        <v>5.88171E+17</v>
      </c>
      <c r="B5038" t="s">
        <v>7899</v>
      </c>
      <c r="C5038">
        <v>107434423</v>
      </c>
      <c r="D5038" t="s">
        <v>3834</v>
      </c>
      <c r="F5038" t="s">
        <v>1233</v>
      </c>
      <c r="G5038">
        <v>38.871217399999999</v>
      </c>
      <c r="H5038">
        <v>-77.006824499999993</v>
      </c>
      <c r="I5038" t="s">
        <v>21</v>
      </c>
      <c r="J5038">
        <v>138</v>
      </c>
      <c r="K5038">
        <v>32</v>
      </c>
      <c r="L5038">
        <v>0</v>
      </c>
      <c r="M5038" s="13"/>
      <c r="O5038">
        <v>214</v>
      </c>
      <c r="P5038">
        <v>276</v>
      </c>
      <c r="Q5038">
        <v>0</v>
      </c>
    </row>
    <row r="5039" spans="1:18" ht="15.95" customHeight="1">
      <c r="A5039" s="3">
        <v>5.89017E+17</v>
      </c>
      <c r="B5039" t="s">
        <v>7901</v>
      </c>
      <c r="C5039">
        <v>450914198</v>
      </c>
      <c r="D5039" t="s">
        <v>1197</v>
      </c>
      <c r="F5039" t="s">
        <v>54</v>
      </c>
      <c r="G5039">
        <v>38.909739999999999</v>
      </c>
      <c r="H5039">
        <v>-77.087874999999997</v>
      </c>
      <c r="I5039" t="s">
        <v>21</v>
      </c>
      <c r="J5039">
        <v>110</v>
      </c>
      <c r="K5039">
        <v>2</v>
      </c>
      <c r="L5039">
        <v>38</v>
      </c>
      <c r="M5039" s="1">
        <v>44906</v>
      </c>
      <c r="N5039">
        <v>4.71</v>
      </c>
      <c r="O5039">
        <v>1</v>
      </c>
      <c r="P5039">
        <v>345</v>
      </c>
      <c r="Q5039">
        <v>38</v>
      </c>
      <c r="R5039" s="2" t="s">
        <v>7902</v>
      </c>
    </row>
    <row r="5040" spans="1:18" ht="15.95" customHeight="1">
      <c r="A5040" s="3">
        <v>5.89074E+17</v>
      </c>
      <c r="B5040" t="s">
        <v>7903</v>
      </c>
      <c r="C5040">
        <v>362858420</v>
      </c>
      <c r="D5040" t="s">
        <v>7219</v>
      </c>
      <c r="F5040" t="s">
        <v>63</v>
      </c>
      <c r="G5040">
        <v>38.906179999999999</v>
      </c>
      <c r="H5040">
        <v>-77.024590000000003</v>
      </c>
      <c r="I5040" t="s">
        <v>21</v>
      </c>
      <c r="J5040">
        <v>70</v>
      </c>
      <c r="K5040">
        <v>1</v>
      </c>
      <c r="L5040">
        <v>17</v>
      </c>
      <c r="M5040" s="1">
        <v>44899</v>
      </c>
      <c r="N5040">
        <v>3.83</v>
      </c>
      <c r="O5040">
        <v>2</v>
      </c>
      <c r="P5040">
        <v>57</v>
      </c>
      <c r="Q5040">
        <v>17</v>
      </c>
      <c r="R5040" t="s">
        <v>7220</v>
      </c>
    </row>
    <row r="5041" spans="1:18" ht="15.95" customHeight="1">
      <c r="A5041" s="3">
        <v>5.89313E+17</v>
      </c>
      <c r="B5041" t="s">
        <v>7904</v>
      </c>
      <c r="C5041">
        <v>25654521</v>
      </c>
      <c r="D5041" t="s">
        <v>5765</v>
      </c>
      <c r="F5041" t="s">
        <v>34</v>
      </c>
      <c r="G5041">
        <v>38.946010000000001</v>
      </c>
      <c r="H5041">
        <v>-77.020709999999994</v>
      </c>
      <c r="I5041" t="s">
        <v>21</v>
      </c>
      <c r="J5041">
        <v>110</v>
      </c>
      <c r="K5041">
        <v>2</v>
      </c>
      <c r="L5041">
        <v>40</v>
      </c>
      <c r="M5041" s="1">
        <v>44893</v>
      </c>
      <c r="N5041">
        <v>4.4800000000000004</v>
      </c>
      <c r="O5041">
        <v>1</v>
      </c>
      <c r="P5041">
        <v>102</v>
      </c>
      <c r="Q5041">
        <v>40</v>
      </c>
      <c r="R5041" t="s">
        <v>7905</v>
      </c>
    </row>
    <row r="5042" spans="1:18" ht="15.95" customHeight="1">
      <c r="A5042" s="3">
        <v>5.89325E+17</v>
      </c>
      <c r="B5042" t="s">
        <v>7906</v>
      </c>
      <c r="C5042">
        <v>446615875</v>
      </c>
      <c r="D5042" t="s">
        <v>7872</v>
      </c>
      <c r="F5042" t="s">
        <v>454</v>
      </c>
      <c r="G5042">
        <v>38.894649999999999</v>
      </c>
      <c r="H5042">
        <v>-76.915520000000001</v>
      </c>
      <c r="I5042" t="s">
        <v>25</v>
      </c>
      <c r="J5042">
        <v>40</v>
      </c>
      <c r="K5042">
        <v>1</v>
      </c>
      <c r="L5042">
        <v>10</v>
      </c>
      <c r="M5042" s="1">
        <v>44862</v>
      </c>
      <c r="N5042">
        <v>1.1200000000000001</v>
      </c>
      <c r="O5042">
        <v>9</v>
      </c>
      <c r="P5042">
        <v>264</v>
      </c>
      <c r="Q5042">
        <v>10</v>
      </c>
      <c r="R5042" t="s">
        <v>101</v>
      </c>
    </row>
    <row r="5043" spans="1:18" ht="15.95" customHeight="1">
      <c r="A5043" s="3">
        <v>5.89339E+17</v>
      </c>
      <c r="B5043" t="s">
        <v>7907</v>
      </c>
      <c r="C5043">
        <v>446615875</v>
      </c>
      <c r="D5043" t="s">
        <v>7872</v>
      </c>
      <c r="F5043" t="s">
        <v>454</v>
      </c>
      <c r="G5043">
        <v>38.89479</v>
      </c>
      <c r="H5043">
        <v>-76.915139999999994</v>
      </c>
      <c r="I5043" t="s">
        <v>25</v>
      </c>
      <c r="J5043">
        <v>39</v>
      </c>
      <c r="K5043">
        <v>1</v>
      </c>
      <c r="L5043">
        <v>9</v>
      </c>
      <c r="M5043" s="1">
        <v>44866</v>
      </c>
      <c r="N5043">
        <v>1.06</v>
      </c>
      <c r="O5043">
        <v>9</v>
      </c>
      <c r="P5043">
        <v>264</v>
      </c>
      <c r="Q5043">
        <v>9</v>
      </c>
      <c r="R5043" t="s">
        <v>101</v>
      </c>
    </row>
    <row r="5044" spans="1:18" ht="15.95" customHeight="1">
      <c r="A5044" s="3">
        <v>5.89353E+17</v>
      </c>
      <c r="B5044" t="s">
        <v>7908</v>
      </c>
      <c r="C5044">
        <v>446615875</v>
      </c>
      <c r="D5044" t="s">
        <v>7872</v>
      </c>
      <c r="F5044" t="s">
        <v>454</v>
      </c>
      <c r="G5044">
        <v>38.896749999999997</v>
      </c>
      <c r="H5044">
        <v>-76.915450000000007</v>
      </c>
      <c r="I5044" t="s">
        <v>25</v>
      </c>
      <c r="J5044">
        <v>56</v>
      </c>
      <c r="K5044">
        <v>1</v>
      </c>
      <c r="L5044">
        <v>33</v>
      </c>
      <c r="M5044" s="1">
        <v>44904</v>
      </c>
      <c r="N5044">
        <v>3.87</v>
      </c>
      <c r="O5044">
        <v>9</v>
      </c>
      <c r="P5044">
        <v>263</v>
      </c>
      <c r="Q5044">
        <v>33</v>
      </c>
      <c r="R5044" t="s">
        <v>101</v>
      </c>
    </row>
    <row r="5045" spans="1:18" ht="15.95" customHeight="1">
      <c r="A5045" s="3">
        <v>5.89632E+17</v>
      </c>
      <c r="B5045" t="s">
        <v>7909</v>
      </c>
      <c r="C5045">
        <v>106768004</v>
      </c>
      <c r="D5045" t="s">
        <v>3179</v>
      </c>
      <c r="F5045" t="s">
        <v>122</v>
      </c>
      <c r="G5045">
        <v>38.914859999999997</v>
      </c>
      <c r="H5045">
        <v>-77.029889999999995</v>
      </c>
      <c r="I5045" t="s">
        <v>21</v>
      </c>
      <c r="J5045">
        <v>315</v>
      </c>
      <c r="K5045">
        <v>2</v>
      </c>
      <c r="L5045">
        <v>21</v>
      </c>
      <c r="M5045" s="1">
        <v>44864</v>
      </c>
      <c r="N5045">
        <v>2.34</v>
      </c>
      <c r="O5045">
        <v>3</v>
      </c>
      <c r="P5045">
        <v>90</v>
      </c>
      <c r="Q5045">
        <v>21</v>
      </c>
      <c r="R5045" t="s">
        <v>101</v>
      </c>
    </row>
    <row r="5046" spans="1:18" ht="15.95" customHeight="1">
      <c r="A5046" s="3">
        <v>5.89648E+17</v>
      </c>
      <c r="B5046" t="s">
        <v>7910</v>
      </c>
      <c r="C5046">
        <v>304917572</v>
      </c>
      <c r="D5046" t="s">
        <v>7911</v>
      </c>
      <c r="F5046" t="s">
        <v>24</v>
      </c>
      <c r="G5046">
        <v>38.865459999999999</v>
      </c>
      <c r="H5046">
        <v>-76.98236</v>
      </c>
      <c r="I5046" t="s">
        <v>25</v>
      </c>
      <c r="J5046">
        <v>79</v>
      </c>
      <c r="K5046">
        <v>2</v>
      </c>
      <c r="L5046">
        <v>5</v>
      </c>
      <c r="M5046" s="1">
        <v>44857</v>
      </c>
      <c r="N5046">
        <v>0.59</v>
      </c>
      <c r="O5046">
        <v>2</v>
      </c>
      <c r="P5046">
        <v>365</v>
      </c>
      <c r="Q5046">
        <v>5</v>
      </c>
      <c r="R5046" t="s">
        <v>7912</v>
      </c>
    </row>
    <row r="5047" spans="1:18" ht="15.95" customHeight="1">
      <c r="A5047" s="3">
        <v>5.89686E+17</v>
      </c>
      <c r="B5047" t="s">
        <v>7913</v>
      </c>
      <c r="C5047">
        <v>34583501</v>
      </c>
      <c r="D5047" t="s">
        <v>7914</v>
      </c>
      <c r="F5047" t="s">
        <v>1322</v>
      </c>
      <c r="G5047">
        <v>38.859859999999998</v>
      </c>
      <c r="H5047">
        <v>-76.987690000000001</v>
      </c>
      <c r="I5047" t="s">
        <v>25</v>
      </c>
      <c r="J5047">
        <v>55</v>
      </c>
      <c r="K5047">
        <v>31</v>
      </c>
      <c r="L5047">
        <v>1</v>
      </c>
      <c r="M5047" s="1">
        <v>44821</v>
      </c>
      <c r="N5047">
        <v>0.32</v>
      </c>
      <c r="O5047">
        <v>9</v>
      </c>
      <c r="P5047">
        <v>146</v>
      </c>
      <c r="Q5047">
        <v>1</v>
      </c>
      <c r="R5047" s="13"/>
    </row>
    <row r="5048" spans="1:18" ht="15.95" customHeight="1">
      <c r="A5048" s="3">
        <v>5.89688E+17</v>
      </c>
      <c r="B5048" t="s">
        <v>7915</v>
      </c>
      <c r="C5048">
        <v>34583501</v>
      </c>
      <c r="D5048" t="s">
        <v>7914</v>
      </c>
      <c r="F5048" t="s">
        <v>24</v>
      </c>
      <c r="G5048">
        <v>38.860149999999997</v>
      </c>
      <c r="H5048">
        <v>-76.987210000000005</v>
      </c>
      <c r="I5048" t="s">
        <v>25</v>
      </c>
      <c r="J5048">
        <v>75</v>
      </c>
      <c r="K5048">
        <v>31</v>
      </c>
      <c r="L5048">
        <v>0</v>
      </c>
      <c r="M5048" s="13"/>
      <c r="O5048">
        <v>9</v>
      </c>
      <c r="P5048">
        <v>154</v>
      </c>
      <c r="Q5048">
        <v>0</v>
      </c>
    </row>
    <row r="5049" spans="1:18" ht="15.95" customHeight="1">
      <c r="A5049" s="3">
        <v>5.8969E+17</v>
      </c>
      <c r="B5049" t="s">
        <v>7916</v>
      </c>
      <c r="C5049">
        <v>34583501</v>
      </c>
      <c r="D5049" t="s">
        <v>7914</v>
      </c>
      <c r="F5049" t="s">
        <v>24</v>
      </c>
      <c r="G5049">
        <v>38.86054</v>
      </c>
      <c r="H5049">
        <v>-76.988389999999995</v>
      </c>
      <c r="I5049" t="s">
        <v>25</v>
      </c>
      <c r="J5049">
        <v>75</v>
      </c>
      <c r="K5049">
        <v>31</v>
      </c>
      <c r="L5049">
        <v>1</v>
      </c>
      <c r="M5049" s="1">
        <v>44800</v>
      </c>
      <c r="N5049">
        <v>0.26</v>
      </c>
      <c r="O5049">
        <v>9</v>
      </c>
      <c r="P5049">
        <v>167</v>
      </c>
      <c r="Q5049">
        <v>1</v>
      </c>
    </row>
    <row r="5050" spans="1:18" ht="15.95" customHeight="1">
      <c r="A5050" s="3">
        <v>5.89694E+17</v>
      </c>
      <c r="B5050" t="s">
        <v>7917</v>
      </c>
      <c r="C5050">
        <v>34583501</v>
      </c>
      <c r="D5050" t="s">
        <v>7914</v>
      </c>
      <c r="F5050" t="s">
        <v>1322</v>
      </c>
      <c r="G5050">
        <v>38.859856000000001</v>
      </c>
      <c r="H5050">
        <v>-76.987694000000005</v>
      </c>
      <c r="I5050" t="s">
        <v>25</v>
      </c>
      <c r="J5050">
        <v>45</v>
      </c>
      <c r="K5050">
        <v>31</v>
      </c>
      <c r="L5050">
        <v>3</v>
      </c>
      <c r="M5050" s="1">
        <v>44746</v>
      </c>
      <c r="N5050">
        <v>0.42</v>
      </c>
      <c r="O5050">
        <v>9</v>
      </c>
      <c r="P5050">
        <v>365</v>
      </c>
      <c r="Q5050">
        <v>3</v>
      </c>
    </row>
    <row r="5051" spans="1:18" ht="15.95" customHeight="1">
      <c r="A5051" s="3">
        <v>5.89697E+17</v>
      </c>
      <c r="B5051" t="s">
        <v>7918</v>
      </c>
      <c r="C5051">
        <v>34583501</v>
      </c>
      <c r="D5051" t="s">
        <v>7914</v>
      </c>
      <c r="F5051" t="s">
        <v>24</v>
      </c>
      <c r="G5051">
        <v>38.860210000000002</v>
      </c>
      <c r="H5051">
        <v>-76.987229999999997</v>
      </c>
      <c r="I5051" t="s">
        <v>25</v>
      </c>
      <c r="J5051">
        <v>45</v>
      </c>
      <c r="K5051">
        <v>31</v>
      </c>
      <c r="L5051">
        <v>1</v>
      </c>
      <c r="M5051" s="1">
        <v>44760</v>
      </c>
      <c r="N5051">
        <v>0.19</v>
      </c>
      <c r="O5051">
        <v>9</v>
      </c>
      <c r="P5051">
        <v>160</v>
      </c>
      <c r="Q5051">
        <v>1</v>
      </c>
    </row>
    <row r="5052" spans="1:18" ht="15.95" customHeight="1">
      <c r="A5052" s="3">
        <v>5.89748E+17</v>
      </c>
      <c r="B5052" t="s">
        <v>7919</v>
      </c>
      <c r="C5052">
        <v>80883993</v>
      </c>
      <c r="D5052" t="s">
        <v>569</v>
      </c>
      <c r="F5052" t="s">
        <v>88</v>
      </c>
      <c r="G5052">
        <v>38.894100000000002</v>
      </c>
      <c r="H5052">
        <v>-76.976299999999995</v>
      </c>
      <c r="I5052" t="s">
        <v>21</v>
      </c>
      <c r="J5052">
        <v>95</v>
      </c>
      <c r="K5052">
        <v>2</v>
      </c>
      <c r="L5052">
        <v>5</v>
      </c>
      <c r="M5052" s="1">
        <v>44882</v>
      </c>
      <c r="N5052">
        <v>2.08</v>
      </c>
      <c r="O5052">
        <v>1</v>
      </c>
      <c r="P5052">
        <v>165</v>
      </c>
      <c r="Q5052">
        <v>5</v>
      </c>
      <c r="R5052" t="s">
        <v>7920</v>
      </c>
    </row>
    <row r="5053" spans="1:18" ht="15.95" customHeight="1">
      <c r="A5053" s="3">
        <v>5.89832E+17</v>
      </c>
      <c r="B5053" t="s">
        <v>7921</v>
      </c>
      <c r="C5053">
        <v>4325061</v>
      </c>
      <c r="D5053" t="s">
        <v>4231</v>
      </c>
      <c r="F5053" t="s">
        <v>63</v>
      </c>
      <c r="G5053">
        <v>38.911324</v>
      </c>
      <c r="H5053">
        <v>-77.021179000000004</v>
      </c>
      <c r="I5053" t="s">
        <v>21</v>
      </c>
      <c r="J5053">
        <v>1000</v>
      </c>
      <c r="K5053">
        <v>3</v>
      </c>
      <c r="L5053">
        <v>9</v>
      </c>
      <c r="M5053" s="1">
        <v>44902</v>
      </c>
      <c r="N5053">
        <v>1.68</v>
      </c>
      <c r="O5053">
        <v>1</v>
      </c>
      <c r="P5053">
        <v>325</v>
      </c>
      <c r="Q5053">
        <v>9</v>
      </c>
      <c r="R5053" t="s">
        <v>7922</v>
      </c>
    </row>
    <row r="5054" spans="1:18" ht="15.95" customHeight="1">
      <c r="A5054" s="3">
        <v>5.89994E+17</v>
      </c>
      <c r="B5054" t="s">
        <v>7923</v>
      </c>
      <c r="C5054">
        <v>69203193</v>
      </c>
      <c r="D5054" t="s">
        <v>2676</v>
      </c>
      <c r="F5054" t="s">
        <v>94</v>
      </c>
      <c r="G5054">
        <v>38.918590549999998</v>
      </c>
      <c r="H5054">
        <v>-77.037582400000005</v>
      </c>
      <c r="I5054" t="s">
        <v>21</v>
      </c>
      <c r="J5054">
        <v>91</v>
      </c>
      <c r="K5054">
        <v>31</v>
      </c>
      <c r="L5054">
        <v>4</v>
      </c>
      <c r="M5054" s="1">
        <v>44835</v>
      </c>
      <c r="N5054">
        <v>0.6</v>
      </c>
      <c r="O5054">
        <v>34</v>
      </c>
      <c r="P5054">
        <v>233</v>
      </c>
      <c r="Q5054">
        <v>4</v>
      </c>
    </row>
    <row r="5055" spans="1:18" ht="15.95" customHeight="1">
      <c r="A5055" s="3">
        <v>5.90549E+17</v>
      </c>
      <c r="B5055" t="s">
        <v>7924</v>
      </c>
      <c r="C5055">
        <v>219493221</v>
      </c>
      <c r="D5055" t="s">
        <v>4318</v>
      </c>
      <c r="F5055" t="s">
        <v>94</v>
      </c>
      <c r="G5055">
        <v>38.911239999999999</v>
      </c>
      <c r="H5055">
        <v>-77.03698</v>
      </c>
      <c r="I5055" t="s">
        <v>25</v>
      </c>
      <c r="J5055">
        <v>103</v>
      </c>
      <c r="K5055">
        <v>2</v>
      </c>
      <c r="L5055">
        <v>128</v>
      </c>
      <c r="M5055" s="1">
        <v>44899</v>
      </c>
      <c r="N5055">
        <v>17.3</v>
      </c>
      <c r="O5055">
        <v>38</v>
      </c>
      <c r="P5055">
        <v>364</v>
      </c>
      <c r="Q5055">
        <v>128</v>
      </c>
      <c r="R5055" t="s">
        <v>101</v>
      </c>
    </row>
    <row r="5056" spans="1:18" ht="15.95" customHeight="1">
      <c r="A5056" s="3">
        <v>5.90554E+17</v>
      </c>
      <c r="B5056" t="s">
        <v>7925</v>
      </c>
      <c r="C5056">
        <v>219493221</v>
      </c>
      <c r="D5056" t="s">
        <v>4318</v>
      </c>
      <c r="F5056" t="s">
        <v>94</v>
      </c>
      <c r="G5056">
        <v>38.912869999999998</v>
      </c>
      <c r="H5056">
        <v>-77.036490000000001</v>
      </c>
      <c r="I5056" t="s">
        <v>25</v>
      </c>
      <c r="J5056">
        <v>87</v>
      </c>
      <c r="K5056">
        <v>2</v>
      </c>
      <c r="L5056">
        <v>55</v>
      </c>
      <c r="M5056" s="1">
        <v>44897</v>
      </c>
      <c r="N5056">
        <v>7.43</v>
      </c>
      <c r="O5056">
        <v>38</v>
      </c>
      <c r="P5056">
        <v>365</v>
      </c>
      <c r="Q5056">
        <v>55</v>
      </c>
      <c r="R5056" t="s">
        <v>101</v>
      </c>
    </row>
    <row r="5057" spans="1:18" ht="15.95" customHeight="1">
      <c r="A5057" s="3">
        <v>5.90555E+17</v>
      </c>
      <c r="B5057" t="s">
        <v>7926</v>
      </c>
      <c r="C5057">
        <v>5533021</v>
      </c>
      <c r="D5057" t="s">
        <v>33</v>
      </c>
      <c r="F5057" t="s">
        <v>66</v>
      </c>
      <c r="G5057">
        <v>38.91872</v>
      </c>
      <c r="H5057">
        <v>-77.074629999999999</v>
      </c>
      <c r="I5057" t="s">
        <v>21</v>
      </c>
      <c r="J5057">
        <v>259</v>
      </c>
      <c r="K5057">
        <v>3</v>
      </c>
      <c r="L5057">
        <v>2</v>
      </c>
      <c r="M5057" s="1">
        <v>44908</v>
      </c>
      <c r="N5057">
        <v>2</v>
      </c>
      <c r="O5057">
        <v>1</v>
      </c>
      <c r="P5057">
        <v>129</v>
      </c>
      <c r="Q5057">
        <v>2</v>
      </c>
      <c r="R5057" t="s">
        <v>7927</v>
      </c>
    </row>
    <row r="5058" spans="1:18" ht="15.95" customHeight="1">
      <c r="A5058" s="3">
        <v>5.90589E+17</v>
      </c>
      <c r="B5058" t="s">
        <v>7928</v>
      </c>
      <c r="C5058">
        <v>131934644</v>
      </c>
      <c r="D5058" t="s">
        <v>173</v>
      </c>
      <c r="F5058" t="s">
        <v>34</v>
      </c>
      <c r="G5058">
        <v>38.943219999999997</v>
      </c>
      <c r="H5058">
        <v>-77.015559999999994</v>
      </c>
      <c r="I5058" t="s">
        <v>21</v>
      </c>
      <c r="J5058">
        <v>88</v>
      </c>
      <c r="K5058">
        <v>31</v>
      </c>
      <c r="L5058">
        <v>0</v>
      </c>
      <c r="M5058" s="13"/>
      <c r="O5058">
        <v>1</v>
      </c>
      <c r="P5058">
        <v>365</v>
      </c>
      <c r="Q5058">
        <v>0</v>
      </c>
    </row>
    <row r="5059" spans="1:18" ht="15.95" customHeight="1">
      <c r="A5059" s="3">
        <v>5.91081E+17</v>
      </c>
      <c r="B5059" t="s">
        <v>7929</v>
      </c>
      <c r="C5059">
        <v>2954143</v>
      </c>
      <c r="D5059" t="s">
        <v>5898</v>
      </c>
      <c r="F5059" t="s">
        <v>122</v>
      </c>
      <c r="G5059">
        <v>38.915039999999998</v>
      </c>
      <c r="H5059">
        <v>-77.030590000000004</v>
      </c>
      <c r="I5059" t="s">
        <v>21</v>
      </c>
      <c r="J5059">
        <v>145</v>
      </c>
      <c r="K5059">
        <v>3</v>
      </c>
      <c r="L5059">
        <v>7</v>
      </c>
      <c r="M5059" s="1">
        <v>44724</v>
      </c>
      <c r="N5059">
        <v>0.8</v>
      </c>
      <c r="O5059">
        <v>2</v>
      </c>
      <c r="P5059">
        <v>0</v>
      </c>
      <c r="Q5059">
        <v>7</v>
      </c>
      <c r="R5059" t="s">
        <v>7700</v>
      </c>
    </row>
    <row r="5060" spans="1:18" ht="15.95" customHeight="1">
      <c r="A5060" s="3">
        <v>5.91294E+17</v>
      </c>
      <c r="B5060" t="s">
        <v>7799</v>
      </c>
      <c r="C5060">
        <v>91145909</v>
      </c>
      <c r="D5060" t="s">
        <v>1952</v>
      </c>
      <c r="F5060" t="s">
        <v>88</v>
      </c>
      <c r="G5060">
        <v>38.895679999999999</v>
      </c>
      <c r="H5060">
        <v>-76.999139999999997</v>
      </c>
      <c r="I5060" t="s">
        <v>21</v>
      </c>
      <c r="J5060">
        <v>120</v>
      </c>
      <c r="K5060">
        <v>2</v>
      </c>
      <c r="L5060">
        <v>25</v>
      </c>
      <c r="M5060" s="1">
        <v>44910</v>
      </c>
      <c r="N5060">
        <v>3.97</v>
      </c>
      <c r="O5060">
        <v>1</v>
      </c>
      <c r="P5060">
        <v>285</v>
      </c>
      <c r="Q5060">
        <v>25</v>
      </c>
      <c r="R5060" t="s">
        <v>7930</v>
      </c>
    </row>
    <row r="5061" spans="1:18" ht="15.95" customHeight="1">
      <c r="A5061" s="3">
        <v>5.91415E+17</v>
      </c>
      <c r="B5061" t="s">
        <v>7931</v>
      </c>
      <c r="C5061">
        <v>59506316</v>
      </c>
      <c r="D5061" t="s">
        <v>2047</v>
      </c>
      <c r="F5061" t="s">
        <v>1044</v>
      </c>
      <c r="G5061">
        <v>38.872900000000001</v>
      </c>
      <c r="H5061">
        <v>-76.973420000000004</v>
      </c>
      <c r="I5061" t="s">
        <v>21</v>
      </c>
      <c r="J5061">
        <v>336</v>
      </c>
      <c r="K5061">
        <v>2</v>
      </c>
      <c r="L5061">
        <v>26</v>
      </c>
      <c r="M5061" s="1">
        <v>44900</v>
      </c>
      <c r="N5061">
        <v>3.66</v>
      </c>
      <c r="O5061">
        <v>4</v>
      </c>
      <c r="P5061">
        <v>313</v>
      </c>
      <c r="Q5061">
        <v>26</v>
      </c>
      <c r="R5061" t="s">
        <v>101</v>
      </c>
    </row>
    <row r="5062" spans="1:18" ht="15.95" customHeight="1">
      <c r="A5062" s="3">
        <v>5.92557E+17</v>
      </c>
      <c r="B5062" t="s">
        <v>7932</v>
      </c>
      <c r="C5062" t="s">
        <v>4420</v>
      </c>
      <c r="E5062" t="s">
        <v>418</v>
      </c>
      <c r="F5062">
        <v>38.877859999999998</v>
      </c>
      <c r="G5062">
        <v>-76.929460000000006</v>
      </c>
      <c r="H5062" t="s">
        <v>21</v>
      </c>
      <c r="I5062">
        <v>84</v>
      </c>
      <c r="J5062">
        <v>2</v>
      </c>
      <c r="K5062">
        <v>10</v>
      </c>
      <c r="L5062" s="1">
        <v>44878</v>
      </c>
      <c r="M5062" s="13">
        <v>1.47</v>
      </c>
      <c r="N5062">
        <v>1</v>
      </c>
      <c r="O5062">
        <v>320</v>
      </c>
      <c r="P5062">
        <v>10</v>
      </c>
      <c r="Q5062" t="s">
        <v>7933</v>
      </c>
    </row>
    <row r="5063" spans="1:18" ht="15.95" customHeight="1">
      <c r="A5063" s="3">
        <v>5.92649E+17</v>
      </c>
      <c r="B5063" t="s">
        <v>7934</v>
      </c>
      <c r="C5063">
        <v>44101160</v>
      </c>
      <c r="D5063" t="s">
        <v>7935</v>
      </c>
      <c r="F5063" t="s">
        <v>34</v>
      </c>
      <c r="G5063">
        <v>38.944279999999999</v>
      </c>
      <c r="H5063">
        <v>-77.024389999999997</v>
      </c>
      <c r="I5063" t="s">
        <v>21</v>
      </c>
      <c r="J5063">
        <v>119</v>
      </c>
      <c r="K5063">
        <v>2</v>
      </c>
      <c r="L5063">
        <v>39</v>
      </c>
      <c r="M5063" s="1">
        <v>44910</v>
      </c>
      <c r="N5063">
        <v>4.78</v>
      </c>
      <c r="O5063">
        <v>1</v>
      </c>
      <c r="P5063">
        <v>242</v>
      </c>
      <c r="Q5063">
        <v>39</v>
      </c>
      <c r="R5063" t="s">
        <v>7936</v>
      </c>
    </row>
    <row r="5064" spans="1:18" ht="15.95" customHeight="1">
      <c r="A5064" s="3">
        <v>5.93289E+17</v>
      </c>
      <c r="B5064" t="s">
        <v>7937</v>
      </c>
      <c r="C5064">
        <v>161274657</v>
      </c>
      <c r="D5064" t="s">
        <v>7938</v>
      </c>
      <c r="F5064" t="s">
        <v>91</v>
      </c>
      <c r="G5064">
        <v>38.946579999999997</v>
      </c>
      <c r="H5064">
        <v>-77.007069999999999</v>
      </c>
      <c r="I5064" t="s">
        <v>21</v>
      </c>
      <c r="J5064">
        <v>100</v>
      </c>
      <c r="K5064">
        <v>3</v>
      </c>
      <c r="L5064">
        <v>4</v>
      </c>
      <c r="M5064" s="1">
        <v>44793</v>
      </c>
      <c r="N5064">
        <v>0.5</v>
      </c>
      <c r="O5064">
        <v>1</v>
      </c>
      <c r="P5064">
        <v>325</v>
      </c>
      <c r="Q5064">
        <v>4</v>
      </c>
      <c r="R5064" t="s">
        <v>101</v>
      </c>
    </row>
    <row r="5065" spans="1:18" ht="15.95" customHeight="1">
      <c r="A5065" s="3">
        <v>5.93438E+17</v>
      </c>
      <c r="B5065" t="s">
        <v>7939</v>
      </c>
      <c r="C5065">
        <v>451826601</v>
      </c>
      <c r="D5065" t="s">
        <v>7940</v>
      </c>
      <c r="F5065" t="s">
        <v>418</v>
      </c>
      <c r="G5065">
        <v>38.880189999999999</v>
      </c>
      <c r="H5065">
        <v>-76.943439999999995</v>
      </c>
      <c r="I5065" t="s">
        <v>21</v>
      </c>
      <c r="J5065">
        <v>115</v>
      </c>
      <c r="K5065">
        <v>2</v>
      </c>
      <c r="L5065">
        <v>18</v>
      </c>
      <c r="M5065" s="1">
        <v>44870</v>
      </c>
      <c r="N5065">
        <v>2.12</v>
      </c>
      <c r="O5065">
        <v>1</v>
      </c>
      <c r="P5065">
        <v>90</v>
      </c>
      <c r="Q5065">
        <v>18</v>
      </c>
      <c r="R5065" t="s">
        <v>7941</v>
      </c>
    </row>
    <row r="5066" spans="1:18" ht="15.95" customHeight="1">
      <c r="A5066" s="3">
        <v>5.93517E+17</v>
      </c>
      <c r="B5066" t="s">
        <v>7942</v>
      </c>
      <c r="C5066">
        <v>43866971</v>
      </c>
      <c r="D5066" t="s">
        <v>1573</v>
      </c>
      <c r="F5066" t="s">
        <v>37</v>
      </c>
      <c r="G5066">
        <v>38.920400000000001</v>
      </c>
      <c r="H5066">
        <v>-77.037540000000007</v>
      </c>
      <c r="I5066" t="s">
        <v>21</v>
      </c>
      <c r="J5066">
        <v>86</v>
      </c>
      <c r="K5066">
        <v>5</v>
      </c>
      <c r="L5066">
        <v>4</v>
      </c>
      <c r="M5066" s="1">
        <v>44862</v>
      </c>
      <c r="N5066">
        <v>0.66</v>
      </c>
      <c r="O5066">
        <v>1</v>
      </c>
      <c r="P5066">
        <v>72</v>
      </c>
      <c r="Q5066">
        <v>4</v>
      </c>
      <c r="R5066" t="s">
        <v>101</v>
      </c>
    </row>
    <row r="5067" spans="1:18" ht="15.95" customHeight="1">
      <c r="A5067" s="3">
        <v>5.94089E+17</v>
      </c>
      <c r="B5067" t="s">
        <v>7943</v>
      </c>
      <c r="C5067">
        <v>48005494</v>
      </c>
      <c r="D5067" t="s">
        <v>3838</v>
      </c>
      <c r="F5067" t="s">
        <v>201</v>
      </c>
      <c r="G5067">
        <v>38.888530000000003</v>
      </c>
      <c r="H5067">
        <v>-76.995819999999995</v>
      </c>
      <c r="I5067" t="s">
        <v>21</v>
      </c>
      <c r="J5067">
        <v>100</v>
      </c>
      <c r="K5067">
        <v>31</v>
      </c>
      <c r="L5067">
        <v>1</v>
      </c>
      <c r="M5067" s="1">
        <v>44773</v>
      </c>
      <c r="N5067">
        <v>0.21</v>
      </c>
      <c r="O5067">
        <v>145</v>
      </c>
      <c r="P5067">
        <v>266</v>
      </c>
      <c r="Q5067">
        <v>1</v>
      </c>
    </row>
    <row r="5068" spans="1:18" ht="15.95" customHeight="1">
      <c r="A5068" s="3">
        <v>5.94198E+17</v>
      </c>
      <c r="B5068" t="s">
        <v>7944</v>
      </c>
      <c r="C5068">
        <v>46630199</v>
      </c>
      <c r="D5068" t="s">
        <v>992</v>
      </c>
      <c r="F5068" t="s">
        <v>34</v>
      </c>
      <c r="G5068">
        <v>38.949300000000001</v>
      </c>
      <c r="H5068">
        <v>-77.031710000000004</v>
      </c>
      <c r="I5068" t="s">
        <v>21</v>
      </c>
      <c r="J5068">
        <v>90</v>
      </c>
      <c r="K5068">
        <v>2</v>
      </c>
      <c r="L5068">
        <v>23</v>
      </c>
      <c r="M5068" s="1">
        <v>44905</v>
      </c>
      <c r="N5068">
        <v>2.94</v>
      </c>
      <c r="O5068">
        <v>89</v>
      </c>
      <c r="P5068">
        <v>170</v>
      </c>
      <c r="Q5068">
        <v>23</v>
      </c>
      <c r="R5068" t="s">
        <v>7945</v>
      </c>
    </row>
    <row r="5069" spans="1:18" ht="15.95" customHeight="1">
      <c r="A5069" s="3">
        <v>5.94208E+17</v>
      </c>
      <c r="B5069" t="s">
        <v>7946</v>
      </c>
      <c r="C5069">
        <v>46630199</v>
      </c>
      <c r="D5069" t="s">
        <v>992</v>
      </c>
      <c r="F5069" t="s">
        <v>34</v>
      </c>
      <c r="G5069">
        <v>38.950449999999996</v>
      </c>
      <c r="H5069">
        <v>-77.032219999999995</v>
      </c>
      <c r="I5069" t="s">
        <v>21</v>
      </c>
      <c r="J5069">
        <v>91</v>
      </c>
      <c r="K5069">
        <v>2</v>
      </c>
      <c r="L5069">
        <v>25</v>
      </c>
      <c r="M5069" s="1">
        <v>44879</v>
      </c>
      <c r="N5069">
        <v>2.94</v>
      </c>
      <c r="O5069">
        <v>89</v>
      </c>
      <c r="P5069">
        <v>171</v>
      </c>
      <c r="Q5069">
        <v>25</v>
      </c>
      <c r="R5069" t="s">
        <v>7945</v>
      </c>
    </row>
    <row r="5070" spans="1:18" ht="15.95" customHeight="1">
      <c r="A5070" s="3">
        <v>5.94294E+17</v>
      </c>
      <c r="B5070" t="s">
        <v>8443</v>
      </c>
      <c r="C5070">
        <v>10530921</v>
      </c>
      <c r="D5070" t="s">
        <v>5940</v>
      </c>
      <c r="F5070" t="s">
        <v>54</v>
      </c>
      <c r="G5070">
        <v>38.916420000000002</v>
      </c>
      <c r="H5070">
        <v>-77.097160000000002</v>
      </c>
      <c r="I5070" t="s">
        <v>21</v>
      </c>
      <c r="J5070">
        <v>149</v>
      </c>
      <c r="K5070">
        <v>3</v>
      </c>
      <c r="L5070">
        <v>22</v>
      </c>
      <c r="M5070" s="1">
        <v>44865</v>
      </c>
      <c r="N5070">
        <v>2.83</v>
      </c>
      <c r="O5070">
        <v>3</v>
      </c>
      <c r="P5070">
        <v>339</v>
      </c>
      <c r="Q5070">
        <v>22</v>
      </c>
      <c r="R5070" t="s">
        <v>8444</v>
      </c>
    </row>
    <row r="5071" spans="1:18" ht="15.95" customHeight="1">
      <c r="A5071" s="3">
        <v>5.94306E+17</v>
      </c>
      <c r="B5071" t="s">
        <v>8445</v>
      </c>
      <c r="C5071">
        <v>432681140</v>
      </c>
      <c r="D5071" t="s">
        <v>502</v>
      </c>
      <c r="F5071" t="s">
        <v>125</v>
      </c>
      <c r="G5071">
        <v>38.90963</v>
      </c>
      <c r="H5071">
        <v>-77.055700000000002</v>
      </c>
      <c r="I5071" t="s">
        <v>25</v>
      </c>
      <c r="J5071">
        <v>200</v>
      </c>
      <c r="K5071">
        <v>1</v>
      </c>
      <c r="L5071">
        <v>2</v>
      </c>
      <c r="M5071" s="1">
        <v>44844</v>
      </c>
      <c r="N5071">
        <v>0.56999999999999995</v>
      </c>
      <c r="O5071">
        <v>10</v>
      </c>
      <c r="P5071">
        <v>348</v>
      </c>
      <c r="Q5071">
        <v>2</v>
      </c>
      <c r="R5071" t="s">
        <v>101</v>
      </c>
    </row>
    <row r="5072" spans="1:18" ht="15.95" customHeight="1">
      <c r="A5072" s="3">
        <v>5.94343E+17</v>
      </c>
      <c r="B5072" t="s">
        <v>8446</v>
      </c>
      <c r="C5072">
        <v>196241275</v>
      </c>
      <c r="D5072" t="s">
        <v>2101</v>
      </c>
      <c r="F5072" t="s">
        <v>63</v>
      </c>
      <c r="G5072">
        <v>38.911490000000001</v>
      </c>
      <c r="H5072">
        <v>-77.023340000000005</v>
      </c>
      <c r="I5072" t="s">
        <v>21</v>
      </c>
      <c r="J5072">
        <v>78</v>
      </c>
      <c r="K5072">
        <v>1</v>
      </c>
      <c r="L5072">
        <v>53</v>
      </c>
      <c r="M5072" s="1">
        <v>44912</v>
      </c>
      <c r="N5072">
        <v>9.6999999999999993</v>
      </c>
      <c r="O5072">
        <v>1</v>
      </c>
      <c r="P5072">
        <v>238</v>
      </c>
      <c r="Q5072">
        <v>53</v>
      </c>
      <c r="R5072" t="s">
        <v>8447</v>
      </c>
    </row>
    <row r="5073" spans="1:18" ht="15.95" customHeight="1">
      <c r="A5073" s="3">
        <v>5.94396E+17</v>
      </c>
      <c r="B5073" t="s">
        <v>8448</v>
      </c>
      <c r="C5073">
        <v>432681140</v>
      </c>
      <c r="D5073" t="s">
        <v>502</v>
      </c>
      <c r="F5073" t="s">
        <v>125</v>
      </c>
      <c r="G5073">
        <v>38.90878</v>
      </c>
      <c r="H5073">
        <v>-77.055909999999997</v>
      </c>
      <c r="I5073" t="s">
        <v>25</v>
      </c>
      <c r="J5073">
        <v>499</v>
      </c>
      <c r="K5073">
        <v>1</v>
      </c>
      <c r="L5073">
        <v>0</v>
      </c>
      <c r="M5073" s="13"/>
      <c r="O5073">
        <v>10</v>
      </c>
      <c r="P5073">
        <v>192</v>
      </c>
      <c r="Q5073">
        <v>0</v>
      </c>
      <c r="R5073" t="s">
        <v>101</v>
      </c>
    </row>
    <row r="5074" spans="1:18" ht="15.95" customHeight="1">
      <c r="A5074" s="3">
        <v>5.94409E+17</v>
      </c>
      <c r="B5074" t="s">
        <v>8449</v>
      </c>
      <c r="C5074">
        <v>432681140</v>
      </c>
      <c r="D5074" t="s">
        <v>502</v>
      </c>
      <c r="F5074" t="s">
        <v>125</v>
      </c>
      <c r="G5074">
        <v>38.909939999999999</v>
      </c>
      <c r="H5074">
        <v>-77.054990000000004</v>
      </c>
      <c r="I5074" t="s">
        <v>25</v>
      </c>
      <c r="J5074">
        <v>203</v>
      </c>
      <c r="K5074">
        <v>1</v>
      </c>
      <c r="L5074">
        <v>0</v>
      </c>
      <c r="O5074">
        <v>10</v>
      </c>
      <c r="P5074">
        <v>348</v>
      </c>
      <c r="Q5074">
        <v>0</v>
      </c>
      <c r="R5074" t="s">
        <v>101</v>
      </c>
    </row>
    <row r="5075" spans="1:18" ht="15.95" customHeight="1">
      <c r="A5075" s="3">
        <v>5.94866E+17</v>
      </c>
      <c r="B5075" t="s">
        <v>8450</v>
      </c>
      <c r="C5075">
        <v>432681140</v>
      </c>
      <c r="D5075" t="s">
        <v>502</v>
      </c>
      <c r="F5075" t="s">
        <v>125</v>
      </c>
      <c r="G5075">
        <v>38.909880000000001</v>
      </c>
      <c r="H5075">
        <v>-77.05498</v>
      </c>
      <c r="I5075" t="s">
        <v>25</v>
      </c>
      <c r="J5075">
        <v>322</v>
      </c>
      <c r="K5075">
        <v>1</v>
      </c>
      <c r="L5075" s="13">
        <v>0</v>
      </c>
      <c r="O5075">
        <v>10</v>
      </c>
      <c r="P5075">
        <v>356</v>
      </c>
      <c r="Q5075" s="13">
        <v>0</v>
      </c>
      <c r="R5075" t="s">
        <v>101</v>
      </c>
    </row>
    <row r="5076" spans="1:18" ht="15.95" customHeight="1">
      <c r="A5076" s="3">
        <v>5.94879E+17</v>
      </c>
      <c r="B5076" t="s">
        <v>8451</v>
      </c>
      <c r="C5076">
        <v>48005494</v>
      </c>
      <c r="D5076" t="s">
        <v>3838</v>
      </c>
      <c r="F5076" t="s">
        <v>201</v>
      </c>
      <c r="G5076">
        <v>38.887439999999998</v>
      </c>
      <c r="H5076">
        <v>-76.996759999999995</v>
      </c>
      <c r="I5076" t="s">
        <v>21</v>
      </c>
      <c r="J5076">
        <v>127</v>
      </c>
      <c r="K5076">
        <v>31</v>
      </c>
      <c r="L5076">
        <v>1</v>
      </c>
      <c r="M5076" s="1">
        <v>44788</v>
      </c>
      <c r="N5076">
        <v>0.23</v>
      </c>
      <c r="O5076">
        <v>145</v>
      </c>
      <c r="P5076">
        <v>220</v>
      </c>
      <c r="Q5076">
        <v>1</v>
      </c>
    </row>
    <row r="5077" spans="1:18" ht="15.95" customHeight="1">
      <c r="A5077" s="3">
        <v>5.94972E+17</v>
      </c>
      <c r="B5077" t="s">
        <v>8452</v>
      </c>
      <c r="C5077">
        <v>351398058</v>
      </c>
      <c r="D5077" t="s">
        <v>8453</v>
      </c>
      <c r="F5077" t="s">
        <v>63</v>
      </c>
      <c r="G5077">
        <v>38.912289999999999</v>
      </c>
      <c r="H5077">
        <v>-77.020669999999996</v>
      </c>
      <c r="I5077" t="s">
        <v>21</v>
      </c>
      <c r="J5077">
        <v>91</v>
      </c>
      <c r="K5077">
        <v>5</v>
      </c>
      <c r="L5077">
        <v>2</v>
      </c>
      <c r="M5077" s="1">
        <v>44782</v>
      </c>
      <c r="N5077">
        <v>0.32</v>
      </c>
      <c r="O5077">
        <v>3</v>
      </c>
      <c r="P5077">
        <v>165</v>
      </c>
      <c r="Q5077">
        <v>2</v>
      </c>
      <c r="R5077" s="2" t="s">
        <v>8454</v>
      </c>
    </row>
    <row r="5078" spans="1:18" ht="15.95" customHeight="1">
      <c r="A5078" s="3">
        <v>5.95033E+17</v>
      </c>
      <c r="B5078" t="s">
        <v>8455</v>
      </c>
      <c r="C5078">
        <v>452163490</v>
      </c>
      <c r="D5078" t="s">
        <v>8456</v>
      </c>
      <c r="F5078" t="s">
        <v>141</v>
      </c>
      <c r="G5078">
        <v>38.902650000000001</v>
      </c>
      <c r="H5078">
        <v>-76.989040000000003</v>
      </c>
      <c r="I5078" t="s">
        <v>21</v>
      </c>
      <c r="J5078">
        <v>550</v>
      </c>
      <c r="K5078">
        <v>4</v>
      </c>
      <c r="L5078">
        <v>16</v>
      </c>
      <c r="M5078" s="1">
        <v>44891</v>
      </c>
      <c r="N5078">
        <v>2</v>
      </c>
      <c r="O5078">
        <v>1</v>
      </c>
      <c r="P5078">
        <v>142</v>
      </c>
      <c r="Q5078">
        <v>16</v>
      </c>
      <c r="R5078" t="s">
        <v>101</v>
      </c>
    </row>
    <row r="5079" spans="1:18" ht="15.95" customHeight="1">
      <c r="A5079" s="3">
        <v>5.95081E+17</v>
      </c>
      <c r="B5079" t="s">
        <v>8457</v>
      </c>
      <c r="C5079">
        <v>386610352</v>
      </c>
      <c r="D5079" t="s">
        <v>6572</v>
      </c>
      <c r="F5079" t="s">
        <v>63</v>
      </c>
      <c r="G5079">
        <v>38.909199999999998</v>
      </c>
      <c r="H5079">
        <v>-77.034170000000003</v>
      </c>
      <c r="I5079" t="s">
        <v>21</v>
      </c>
      <c r="J5079">
        <v>85</v>
      </c>
      <c r="K5079">
        <v>30</v>
      </c>
      <c r="L5079">
        <v>32</v>
      </c>
      <c r="M5079" s="1">
        <v>44823</v>
      </c>
      <c r="N5079">
        <v>4.12</v>
      </c>
      <c r="O5079">
        <v>4</v>
      </c>
      <c r="P5079">
        <v>39</v>
      </c>
      <c r="Q5079">
        <v>32</v>
      </c>
      <c r="R5079" t="s">
        <v>560</v>
      </c>
    </row>
    <row r="5080" spans="1:18" ht="15.95" customHeight="1">
      <c r="A5080" s="3">
        <v>5.95563E+17</v>
      </c>
      <c r="B5080" t="s">
        <v>8458</v>
      </c>
      <c r="C5080">
        <v>81005284</v>
      </c>
      <c r="D5080" t="s">
        <v>511</v>
      </c>
      <c r="F5080" t="s">
        <v>63</v>
      </c>
      <c r="G5080">
        <v>38.910809999999998</v>
      </c>
      <c r="H5080">
        <v>-77.019379999999998</v>
      </c>
      <c r="I5080" t="s">
        <v>21</v>
      </c>
      <c r="J5080">
        <v>95</v>
      </c>
      <c r="K5080">
        <v>2</v>
      </c>
      <c r="L5080">
        <v>32</v>
      </c>
      <c r="M5080" s="1">
        <v>44893</v>
      </c>
      <c r="N5080">
        <v>5</v>
      </c>
      <c r="O5080">
        <v>2</v>
      </c>
      <c r="P5080">
        <v>248</v>
      </c>
      <c r="Q5080">
        <v>32</v>
      </c>
      <c r="R5080" t="s">
        <v>8459</v>
      </c>
    </row>
    <row r="5081" spans="1:18" ht="15.95" customHeight="1">
      <c r="A5081" s="3">
        <v>5.95576E+17</v>
      </c>
      <c r="B5081" t="s">
        <v>8460</v>
      </c>
      <c r="C5081">
        <v>46630199</v>
      </c>
      <c r="D5081" t="s">
        <v>992</v>
      </c>
      <c r="F5081" t="s">
        <v>63</v>
      </c>
      <c r="G5081">
        <v>38.907510000000002</v>
      </c>
      <c r="H5081">
        <v>-77.033169999999998</v>
      </c>
      <c r="I5081" t="s">
        <v>21</v>
      </c>
      <c r="J5081">
        <v>90</v>
      </c>
      <c r="K5081">
        <v>1</v>
      </c>
      <c r="L5081">
        <v>30</v>
      </c>
      <c r="M5081" s="1">
        <v>44899</v>
      </c>
      <c r="N5081">
        <v>3.53</v>
      </c>
      <c r="O5081">
        <v>89</v>
      </c>
      <c r="P5081">
        <v>149</v>
      </c>
      <c r="Q5081">
        <v>30</v>
      </c>
      <c r="R5081" t="s">
        <v>8461</v>
      </c>
    </row>
    <row r="5082" spans="1:18" ht="15.95" customHeight="1">
      <c r="A5082" s="3">
        <v>5.96134E+17</v>
      </c>
      <c r="B5082" t="s">
        <v>8462</v>
      </c>
      <c r="C5082">
        <v>19214127</v>
      </c>
      <c r="D5082" t="s">
        <v>179</v>
      </c>
      <c r="F5082" t="s">
        <v>28</v>
      </c>
      <c r="G5082">
        <v>38.918230000000001</v>
      </c>
      <c r="H5082">
        <v>-77.012559999999993</v>
      </c>
      <c r="I5082" t="s">
        <v>21</v>
      </c>
      <c r="J5082">
        <v>150</v>
      </c>
      <c r="K5082">
        <v>31</v>
      </c>
      <c r="L5082">
        <v>2</v>
      </c>
      <c r="M5082" s="1">
        <v>44883</v>
      </c>
      <c r="N5082">
        <v>0.41</v>
      </c>
      <c r="O5082">
        <v>3</v>
      </c>
      <c r="P5082">
        <v>296</v>
      </c>
      <c r="Q5082">
        <v>2</v>
      </c>
    </row>
    <row r="5083" spans="1:18" ht="15.95" customHeight="1">
      <c r="A5083" s="3">
        <v>5.96233E+17</v>
      </c>
      <c r="B5083" t="s">
        <v>8463</v>
      </c>
      <c r="C5083">
        <v>141344806</v>
      </c>
      <c r="D5083" t="s">
        <v>2521</v>
      </c>
      <c r="F5083" t="s">
        <v>125</v>
      </c>
      <c r="G5083">
        <v>38.907080000000001</v>
      </c>
      <c r="H5083">
        <v>-77.057370000000006</v>
      </c>
      <c r="I5083" t="s">
        <v>21</v>
      </c>
      <c r="J5083">
        <v>975</v>
      </c>
      <c r="K5083">
        <v>10</v>
      </c>
      <c r="L5083">
        <v>0</v>
      </c>
      <c r="M5083" s="13"/>
      <c r="O5083">
        <v>3</v>
      </c>
      <c r="P5083">
        <v>89</v>
      </c>
      <c r="Q5083">
        <v>0</v>
      </c>
      <c r="R5083" t="s">
        <v>101</v>
      </c>
    </row>
    <row r="5084" spans="1:18" ht="15.95" customHeight="1">
      <c r="A5084" s="3">
        <v>5.9627E+17</v>
      </c>
      <c r="B5084" t="s">
        <v>8464</v>
      </c>
      <c r="C5084">
        <v>9680354</v>
      </c>
      <c r="D5084" t="s">
        <v>3135</v>
      </c>
      <c r="F5084" t="s">
        <v>63</v>
      </c>
      <c r="G5084">
        <v>38.909460000000003</v>
      </c>
      <c r="H5084">
        <v>-77.017570000000006</v>
      </c>
      <c r="I5084" t="s">
        <v>21</v>
      </c>
      <c r="J5084">
        <v>69</v>
      </c>
      <c r="K5084">
        <v>91</v>
      </c>
      <c r="L5084">
        <v>3</v>
      </c>
      <c r="M5084" s="1">
        <v>44865</v>
      </c>
      <c r="N5084">
        <v>0.42</v>
      </c>
      <c r="O5084">
        <v>13</v>
      </c>
      <c r="P5084">
        <v>362</v>
      </c>
      <c r="Q5084">
        <v>3</v>
      </c>
    </row>
    <row r="5085" spans="1:18" ht="15.95" customHeight="1">
      <c r="A5085" s="3">
        <v>5.96328E+17</v>
      </c>
      <c r="B5085" t="s">
        <v>8465</v>
      </c>
      <c r="C5085">
        <v>9680354</v>
      </c>
      <c r="D5085" t="s">
        <v>3135</v>
      </c>
      <c r="F5085" t="s">
        <v>63</v>
      </c>
      <c r="G5085">
        <v>38.908349999999999</v>
      </c>
      <c r="H5085">
        <v>-77.017020000000002</v>
      </c>
      <c r="I5085" t="s">
        <v>21</v>
      </c>
      <c r="J5085">
        <v>76</v>
      </c>
      <c r="K5085">
        <v>91</v>
      </c>
      <c r="L5085">
        <v>1</v>
      </c>
      <c r="M5085" s="1">
        <v>44843</v>
      </c>
      <c r="N5085">
        <v>0.41</v>
      </c>
      <c r="O5085">
        <v>13</v>
      </c>
      <c r="P5085">
        <v>363</v>
      </c>
      <c r="Q5085">
        <v>1</v>
      </c>
    </row>
    <row r="5086" spans="1:18" ht="15.95" customHeight="1">
      <c r="A5086" s="3">
        <v>5.96336E+17</v>
      </c>
      <c r="B5086" t="s">
        <v>8466</v>
      </c>
      <c r="C5086">
        <v>9680354</v>
      </c>
      <c r="D5086" t="s">
        <v>3135</v>
      </c>
      <c r="F5086" t="s">
        <v>28</v>
      </c>
      <c r="G5086">
        <v>38.909709999999997</v>
      </c>
      <c r="H5086">
        <v>-77.016210000000001</v>
      </c>
      <c r="I5086" t="s">
        <v>21</v>
      </c>
      <c r="J5086">
        <v>129</v>
      </c>
      <c r="K5086">
        <v>31</v>
      </c>
      <c r="L5086">
        <v>1</v>
      </c>
      <c r="M5086" s="1">
        <v>44782</v>
      </c>
      <c r="N5086">
        <v>0.22</v>
      </c>
      <c r="O5086">
        <v>13</v>
      </c>
      <c r="P5086">
        <v>195</v>
      </c>
      <c r="Q5086">
        <v>1</v>
      </c>
    </row>
    <row r="5087" spans="1:18" ht="15.95" customHeight="1">
      <c r="A5087" s="3">
        <v>5.97003E+17</v>
      </c>
      <c r="B5087" t="s">
        <v>8467</v>
      </c>
      <c r="C5087">
        <v>98694394</v>
      </c>
      <c r="D5087" t="s">
        <v>3360</v>
      </c>
      <c r="F5087" t="s">
        <v>34</v>
      </c>
      <c r="G5087">
        <v>38.956589999999998</v>
      </c>
      <c r="H5087">
        <v>-77.027680000000004</v>
      </c>
      <c r="I5087" t="s">
        <v>21</v>
      </c>
      <c r="J5087">
        <v>170</v>
      </c>
      <c r="K5087">
        <v>31</v>
      </c>
      <c r="L5087">
        <v>0</v>
      </c>
      <c r="O5087">
        <v>6</v>
      </c>
      <c r="P5087">
        <v>320</v>
      </c>
      <c r="Q5087">
        <v>0</v>
      </c>
    </row>
    <row r="5088" spans="1:18" ht="15.95" customHeight="1">
      <c r="A5088" s="3">
        <v>5.97051E+17</v>
      </c>
      <c r="B5088" t="s">
        <v>8468</v>
      </c>
      <c r="C5088">
        <v>56624653</v>
      </c>
      <c r="D5088" t="s">
        <v>1346</v>
      </c>
      <c r="F5088" t="s">
        <v>195</v>
      </c>
      <c r="G5088">
        <v>38.93515</v>
      </c>
      <c r="H5088">
        <v>-76.993110000000001</v>
      </c>
      <c r="I5088" t="s">
        <v>21</v>
      </c>
      <c r="J5088">
        <v>168</v>
      </c>
      <c r="K5088">
        <v>3</v>
      </c>
      <c r="L5088">
        <v>18</v>
      </c>
      <c r="M5088" s="1">
        <v>44892</v>
      </c>
      <c r="N5088">
        <v>2.2000000000000002</v>
      </c>
      <c r="O5088">
        <v>3</v>
      </c>
      <c r="P5088">
        <v>62</v>
      </c>
      <c r="Q5088">
        <v>18</v>
      </c>
      <c r="R5088" s="2" t="s">
        <v>4287</v>
      </c>
    </row>
    <row r="5089" spans="1:18" ht="15.95" customHeight="1">
      <c r="A5089" s="3">
        <v>5.97072E+17</v>
      </c>
      <c r="B5089" t="s">
        <v>8469</v>
      </c>
      <c r="C5089">
        <v>98694394</v>
      </c>
      <c r="D5089" t="s">
        <v>3360</v>
      </c>
      <c r="F5089" t="s">
        <v>34</v>
      </c>
      <c r="G5089">
        <v>38.957810000000002</v>
      </c>
      <c r="H5089">
        <v>-77.026079999999993</v>
      </c>
      <c r="I5089" t="s">
        <v>21</v>
      </c>
      <c r="J5089">
        <v>150</v>
      </c>
      <c r="K5089">
        <v>31</v>
      </c>
      <c r="L5089">
        <v>0</v>
      </c>
      <c r="M5089" s="13"/>
      <c r="O5089">
        <v>6</v>
      </c>
      <c r="P5089">
        <v>365</v>
      </c>
      <c r="Q5089">
        <v>0</v>
      </c>
    </row>
    <row r="5090" spans="1:18" ht="15.95" customHeight="1">
      <c r="A5090" s="3">
        <v>5.97077E+17</v>
      </c>
      <c r="B5090" t="s">
        <v>8470</v>
      </c>
      <c r="C5090">
        <v>452562439</v>
      </c>
      <c r="D5090" t="s">
        <v>5436</v>
      </c>
      <c r="F5090" t="s">
        <v>141</v>
      </c>
      <c r="G5090">
        <v>38.903750000000002</v>
      </c>
      <c r="H5090">
        <v>-76.986379999999997</v>
      </c>
      <c r="I5090" t="s">
        <v>25</v>
      </c>
      <c r="J5090">
        <v>64</v>
      </c>
      <c r="K5090">
        <v>1</v>
      </c>
      <c r="L5090">
        <v>35</v>
      </c>
      <c r="M5090" s="1">
        <v>44912</v>
      </c>
      <c r="N5090">
        <v>7.55</v>
      </c>
      <c r="O5090">
        <v>1</v>
      </c>
      <c r="P5090">
        <v>70</v>
      </c>
      <c r="Q5090">
        <v>35</v>
      </c>
      <c r="R5090" t="s">
        <v>8471</v>
      </c>
    </row>
    <row r="5091" spans="1:18" ht="15.95" customHeight="1">
      <c r="A5091" s="3">
        <v>5.97238E+17</v>
      </c>
      <c r="B5091" t="s">
        <v>8472</v>
      </c>
      <c r="C5091">
        <v>66370024</v>
      </c>
      <c r="D5091" t="s">
        <v>858</v>
      </c>
      <c r="F5091" t="s">
        <v>141</v>
      </c>
      <c r="G5091">
        <v>38.906979999999997</v>
      </c>
      <c r="H5091">
        <v>-76.989040000000003</v>
      </c>
      <c r="I5091" t="s">
        <v>21</v>
      </c>
      <c r="J5091">
        <v>94</v>
      </c>
      <c r="K5091">
        <v>1</v>
      </c>
      <c r="L5091">
        <v>38</v>
      </c>
      <c r="M5091" s="1">
        <v>44878</v>
      </c>
      <c r="N5091">
        <v>5.56</v>
      </c>
      <c r="O5091">
        <v>1</v>
      </c>
      <c r="P5091">
        <v>163</v>
      </c>
      <c r="Q5091">
        <v>38</v>
      </c>
      <c r="R5091" t="s">
        <v>8473</v>
      </c>
    </row>
    <row r="5092" spans="1:18" ht="15.95" customHeight="1">
      <c r="A5092" s="3">
        <v>5.97874E+17</v>
      </c>
      <c r="B5092" t="s">
        <v>8474</v>
      </c>
      <c r="C5092">
        <v>438341341</v>
      </c>
      <c r="D5092" t="s">
        <v>7685</v>
      </c>
      <c r="F5092" t="s">
        <v>454</v>
      </c>
      <c r="G5092">
        <v>38.891779999999997</v>
      </c>
      <c r="H5092">
        <v>-76.914010000000005</v>
      </c>
      <c r="I5092" t="s">
        <v>25</v>
      </c>
      <c r="J5092">
        <v>45</v>
      </c>
      <c r="K5092">
        <v>2</v>
      </c>
      <c r="L5092">
        <v>17</v>
      </c>
      <c r="M5092" s="1">
        <v>44892</v>
      </c>
      <c r="N5092">
        <v>2.2999999999999998</v>
      </c>
      <c r="O5092">
        <v>3</v>
      </c>
      <c r="P5092">
        <v>353</v>
      </c>
      <c r="Q5092">
        <v>17</v>
      </c>
      <c r="R5092" s="13" t="s">
        <v>7686</v>
      </c>
    </row>
    <row r="5093" spans="1:18" ht="15.95" customHeight="1">
      <c r="A5093" s="3">
        <v>5.98014E+17</v>
      </c>
      <c r="B5093" t="s">
        <v>8475</v>
      </c>
      <c r="C5093">
        <v>96456433</v>
      </c>
      <c r="D5093" t="s">
        <v>138</v>
      </c>
      <c r="F5093" t="s">
        <v>454</v>
      </c>
      <c r="G5093">
        <v>38.894060000000003</v>
      </c>
      <c r="H5093">
        <v>-76.910700000000006</v>
      </c>
      <c r="I5093" t="s">
        <v>21</v>
      </c>
      <c r="J5093">
        <v>763</v>
      </c>
      <c r="K5093">
        <v>3</v>
      </c>
      <c r="L5093">
        <v>1</v>
      </c>
      <c r="M5093" s="1">
        <v>44690</v>
      </c>
      <c r="N5093">
        <v>0.13</v>
      </c>
      <c r="O5093">
        <v>17</v>
      </c>
      <c r="P5093">
        <v>40</v>
      </c>
      <c r="Q5093">
        <v>1</v>
      </c>
      <c r="R5093" t="s">
        <v>8476</v>
      </c>
    </row>
    <row r="5094" spans="1:18" ht="15.95" customHeight="1">
      <c r="A5094" s="3">
        <v>5.98017E+17</v>
      </c>
      <c r="B5094" t="s">
        <v>8477</v>
      </c>
      <c r="C5094">
        <v>289259344</v>
      </c>
      <c r="D5094" t="s">
        <v>3696</v>
      </c>
      <c r="F5094" t="s">
        <v>94</v>
      </c>
      <c r="G5094">
        <v>38.903770000000002</v>
      </c>
      <c r="H5094">
        <v>-77.035920000000004</v>
      </c>
      <c r="I5094" t="s">
        <v>21</v>
      </c>
      <c r="J5094">
        <v>175</v>
      </c>
      <c r="K5094">
        <v>2</v>
      </c>
      <c r="L5094">
        <v>37</v>
      </c>
      <c r="M5094" s="1">
        <v>44891</v>
      </c>
      <c r="N5094">
        <v>4.3499999999999996</v>
      </c>
      <c r="O5094">
        <v>20</v>
      </c>
      <c r="P5094">
        <v>261</v>
      </c>
      <c r="Q5094">
        <v>37</v>
      </c>
      <c r="R5094" t="s">
        <v>101</v>
      </c>
    </row>
    <row r="5095" spans="1:18" ht="15.95" customHeight="1">
      <c r="A5095" s="3">
        <v>5.98024E+17</v>
      </c>
      <c r="B5095" t="s">
        <v>8478</v>
      </c>
      <c r="C5095">
        <v>96456433</v>
      </c>
      <c r="D5095" t="s">
        <v>138</v>
      </c>
      <c r="F5095" t="s">
        <v>454</v>
      </c>
      <c r="G5095">
        <v>38.892870000000002</v>
      </c>
      <c r="H5095">
        <v>-76.909270000000006</v>
      </c>
      <c r="I5095" t="s">
        <v>21</v>
      </c>
      <c r="J5095">
        <v>257</v>
      </c>
      <c r="K5095">
        <v>3</v>
      </c>
      <c r="L5095">
        <v>6</v>
      </c>
      <c r="M5095" s="1">
        <v>44840</v>
      </c>
      <c r="N5095">
        <v>0.82</v>
      </c>
      <c r="O5095">
        <v>17</v>
      </c>
      <c r="P5095">
        <v>0</v>
      </c>
      <c r="Q5095">
        <v>6</v>
      </c>
      <c r="R5095" t="s">
        <v>8476</v>
      </c>
    </row>
    <row r="5096" spans="1:18" ht="15.95" customHeight="1">
      <c r="A5096" s="3">
        <v>5.98524E+17</v>
      </c>
      <c r="B5096" t="s">
        <v>8479</v>
      </c>
      <c r="C5096">
        <v>268854084</v>
      </c>
      <c r="D5096" t="s">
        <v>8480</v>
      </c>
      <c r="F5096" t="s">
        <v>454</v>
      </c>
      <c r="G5096">
        <v>38.894174800000002</v>
      </c>
      <c r="H5096">
        <v>-76.922792999999999</v>
      </c>
      <c r="I5096" t="s">
        <v>21</v>
      </c>
      <c r="J5096">
        <v>44</v>
      </c>
      <c r="K5096">
        <v>1</v>
      </c>
      <c r="L5096">
        <v>10</v>
      </c>
      <c r="M5096" s="1">
        <v>44910</v>
      </c>
      <c r="N5096">
        <v>4.17</v>
      </c>
      <c r="O5096">
        <v>1</v>
      </c>
      <c r="P5096">
        <v>325</v>
      </c>
      <c r="Q5096">
        <v>10</v>
      </c>
      <c r="R5096" t="s">
        <v>8481</v>
      </c>
    </row>
    <row r="5097" spans="1:18" ht="15.95" customHeight="1">
      <c r="A5097" s="3">
        <v>5.98634E+17</v>
      </c>
      <c r="B5097" t="s">
        <v>8482</v>
      </c>
      <c r="C5097">
        <v>271043369</v>
      </c>
      <c r="D5097" t="s">
        <v>8483</v>
      </c>
      <c r="F5097" t="s">
        <v>63</v>
      </c>
      <c r="G5097">
        <v>38.907539999999997</v>
      </c>
      <c r="H5097">
        <v>-77.025649999999999</v>
      </c>
      <c r="I5097" t="s">
        <v>21</v>
      </c>
      <c r="J5097">
        <v>130</v>
      </c>
      <c r="K5097">
        <v>1</v>
      </c>
      <c r="L5097">
        <v>14</v>
      </c>
      <c r="M5097" s="1">
        <v>44780</v>
      </c>
      <c r="N5097">
        <v>2.2799999999999998</v>
      </c>
      <c r="O5097">
        <v>1</v>
      </c>
      <c r="P5097">
        <v>0</v>
      </c>
      <c r="Q5097">
        <v>14</v>
      </c>
      <c r="R5097" t="s">
        <v>101</v>
      </c>
    </row>
    <row r="5098" spans="1:18" ht="15.95" customHeight="1">
      <c r="A5098" s="3">
        <v>5.98671E+17</v>
      </c>
      <c r="B5098" t="s">
        <v>8484</v>
      </c>
      <c r="C5098">
        <v>59033596</v>
      </c>
      <c r="D5098" t="s">
        <v>813</v>
      </c>
      <c r="F5098" t="s">
        <v>94</v>
      </c>
      <c r="G5098">
        <v>38.909640000000003</v>
      </c>
      <c r="H5098">
        <v>-77.035150000000002</v>
      </c>
      <c r="I5098" t="s">
        <v>21</v>
      </c>
      <c r="J5098">
        <v>347</v>
      </c>
      <c r="K5098">
        <v>1</v>
      </c>
      <c r="L5098">
        <v>8</v>
      </c>
      <c r="M5098" s="1">
        <v>44903</v>
      </c>
      <c r="N5098">
        <v>1.43</v>
      </c>
      <c r="O5098">
        <v>1</v>
      </c>
      <c r="P5098">
        <v>309</v>
      </c>
      <c r="Q5098">
        <v>8</v>
      </c>
      <c r="R5098" t="s">
        <v>8485</v>
      </c>
    </row>
    <row r="5099" spans="1:18" ht="15.95" customHeight="1">
      <c r="A5099" s="3">
        <v>5.98678E+17</v>
      </c>
      <c r="B5099" t="s">
        <v>8209</v>
      </c>
      <c r="C5099">
        <v>55823592</v>
      </c>
      <c r="D5099" t="s">
        <v>8210</v>
      </c>
      <c r="F5099" t="s">
        <v>70</v>
      </c>
      <c r="G5099">
        <v>38.931420000000003</v>
      </c>
      <c r="H5099">
        <v>-77.021109999999993</v>
      </c>
      <c r="I5099" t="s">
        <v>21</v>
      </c>
      <c r="J5099">
        <v>231</v>
      </c>
      <c r="K5099">
        <v>2</v>
      </c>
      <c r="L5099">
        <v>36</v>
      </c>
      <c r="M5099" s="1">
        <v>44891</v>
      </c>
      <c r="N5099">
        <v>4.3499999999999996</v>
      </c>
      <c r="O5099">
        <v>2</v>
      </c>
      <c r="P5099">
        <v>72</v>
      </c>
      <c r="Q5099">
        <v>36</v>
      </c>
      <c r="R5099" t="s">
        <v>101</v>
      </c>
    </row>
    <row r="5100" spans="1:18" ht="15.95" customHeight="1">
      <c r="A5100" s="3">
        <v>5.98773E+17</v>
      </c>
      <c r="B5100" t="s">
        <v>8211</v>
      </c>
      <c r="C5100">
        <v>5420634</v>
      </c>
      <c r="D5100" t="s">
        <v>1766</v>
      </c>
      <c r="F5100" t="s">
        <v>70</v>
      </c>
      <c r="G5100">
        <v>38.934249999999999</v>
      </c>
      <c r="H5100">
        <v>-77.047060000000002</v>
      </c>
      <c r="I5100" t="s">
        <v>21</v>
      </c>
      <c r="J5100">
        <v>120</v>
      </c>
      <c r="K5100">
        <v>2</v>
      </c>
      <c r="L5100">
        <v>8</v>
      </c>
      <c r="M5100" s="1">
        <v>44899</v>
      </c>
      <c r="N5100">
        <v>3</v>
      </c>
      <c r="O5100">
        <v>1</v>
      </c>
      <c r="P5100">
        <v>157</v>
      </c>
      <c r="Q5100">
        <v>8</v>
      </c>
      <c r="R5100" t="s">
        <v>8212</v>
      </c>
    </row>
    <row r="5101" spans="1:18" ht="15.95" customHeight="1">
      <c r="A5101" s="3">
        <v>5.99165E+17</v>
      </c>
      <c r="B5101" t="s">
        <v>8213</v>
      </c>
      <c r="C5101">
        <v>107434423</v>
      </c>
      <c r="D5101" t="s">
        <v>3834</v>
      </c>
      <c r="F5101" t="s">
        <v>43</v>
      </c>
      <c r="G5101">
        <v>38.900776999999998</v>
      </c>
      <c r="H5101">
        <v>-77.016936000000001</v>
      </c>
      <c r="I5101" t="s">
        <v>21</v>
      </c>
      <c r="J5101">
        <v>151</v>
      </c>
      <c r="K5101">
        <v>32</v>
      </c>
      <c r="L5101">
        <v>1</v>
      </c>
      <c r="M5101" s="1">
        <v>44877</v>
      </c>
      <c r="N5101">
        <v>0.77</v>
      </c>
      <c r="O5101">
        <v>214</v>
      </c>
      <c r="P5101">
        <v>350</v>
      </c>
      <c r="Q5101">
        <v>1</v>
      </c>
    </row>
    <row r="5102" spans="1:18" ht="15.95" customHeight="1">
      <c r="A5102" s="3">
        <v>5.9926E+17</v>
      </c>
      <c r="B5102" t="s">
        <v>8214</v>
      </c>
      <c r="C5102">
        <v>29092354</v>
      </c>
      <c r="D5102" t="s">
        <v>6104</v>
      </c>
      <c r="F5102" t="s">
        <v>91</v>
      </c>
      <c r="G5102">
        <v>38.953760000000003</v>
      </c>
      <c r="H5102">
        <v>-76.992140000000006</v>
      </c>
      <c r="I5102" t="s">
        <v>21</v>
      </c>
      <c r="J5102">
        <v>61</v>
      </c>
      <c r="K5102">
        <v>10</v>
      </c>
      <c r="L5102">
        <v>9</v>
      </c>
      <c r="M5102" s="1">
        <v>44852</v>
      </c>
      <c r="N5102">
        <v>1.3</v>
      </c>
      <c r="O5102">
        <v>2</v>
      </c>
      <c r="P5102">
        <v>86</v>
      </c>
      <c r="Q5102">
        <v>9</v>
      </c>
      <c r="R5102" t="s">
        <v>8215</v>
      </c>
    </row>
    <row r="5103" spans="1:18" ht="15.95" customHeight="1">
      <c r="A5103" s="3">
        <v>5.99389E+17</v>
      </c>
      <c r="B5103" t="s">
        <v>8216</v>
      </c>
      <c r="C5103">
        <v>368975494</v>
      </c>
      <c r="D5103" t="s">
        <v>1696</v>
      </c>
      <c r="F5103" t="s">
        <v>28</v>
      </c>
      <c r="G5103">
        <v>38.926160000000003</v>
      </c>
      <c r="H5103">
        <v>-77.00752</v>
      </c>
      <c r="I5103" t="s">
        <v>21</v>
      </c>
      <c r="J5103">
        <v>59</v>
      </c>
      <c r="K5103">
        <v>1</v>
      </c>
      <c r="L5103">
        <v>20</v>
      </c>
      <c r="M5103" s="1">
        <v>44905</v>
      </c>
      <c r="N5103">
        <v>2.91</v>
      </c>
      <c r="O5103">
        <v>1</v>
      </c>
      <c r="P5103">
        <v>31</v>
      </c>
      <c r="Q5103">
        <v>20</v>
      </c>
      <c r="R5103" t="s">
        <v>8217</v>
      </c>
    </row>
    <row r="5104" spans="1:18" ht="15.95" customHeight="1">
      <c r="A5104" s="3">
        <v>5.99536E+17</v>
      </c>
      <c r="B5104" t="s">
        <v>8218</v>
      </c>
      <c r="C5104">
        <v>289259344</v>
      </c>
      <c r="D5104" t="s">
        <v>3696</v>
      </c>
      <c r="F5104" t="s">
        <v>94</v>
      </c>
      <c r="G5104">
        <v>38.904179999999997</v>
      </c>
      <c r="H5104">
        <v>-77.036580000000001</v>
      </c>
      <c r="I5104" t="s">
        <v>21</v>
      </c>
      <c r="J5104">
        <v>129</v>
      </c>
      <c r="K5104">
        <v>2</v>
      </c>
      <c r="L5104">
        <v>50</v>
      </c>
      <c r="M5104" s="1">
        <v>44899</v>
      </c>
      <c r="N5104">
        <v>5.91</v>
      </c>
      <c r="O5104">
        <v>20</v>
      </c>
      <c r="P5104">
        <v>248</v>
      </c>
      <c r="Q5104">
        <v>50</v>
      </c>
      <c r="R5104" t="s">
        <v>101</v>
      </c>
    </row>
    <row r="5105" spans="1:18" ht="15.95" customHeight="1">
      <c r="A5105" s="3">
        <v>5.99566E+17</v>
      </c>
      <c r="B5105" t="s">
        <v>8219</v>
      </c>
      <c r="C5105">
        <v>66522370</v>
      </c>
      <c r="D5105" t="s">
        <v>5958</v>
      </c>
      <c r="F5105" t="s">
        <v>201</v>
      </c>
      <c r="G5105">
        <v>38.878149999999998</v>
      </c>
      <c r="H5105">
        <v>-76.987030000000004</v>
      </c>
      <c r="I5105" t="s">
        <v>21</v>
      </c>
      <c r="J5105">
        <v>143</v>
      </c>
      <c r="K5105">
        <v>1</v>
      </c>
      <c r="L5105">
        <v>27</v>
      </c>
      <c r="M5105" s="1">
        <v>44899</v>
      </c>
      <c r="N5105">
        <v>4.79</v>
      </c>
      <c r="O5105">
        <v>1</v>
      </c>
      <c r="P5105">
        <v>159</v>
      </c>
      <c r="Q5105">
        <v>27</v>
      </c>
      <c r="R5105" t="s">
        <v>8220</v>
      </c>
    </row>
    <row r="5106" spans="1:18" ht="15.95" customHeight="1">
      <c r="A5106" s="3">
        <v>5.99766E+17</v>
      </c>
      <c r="B5106" t="s">
        <v>8221</v>
      </c>
      <c r="C5106">
        <v>1001274</v>
      </c>
      <c r="D5106" t="s">
        <v>168</v>
      </c>
      <c r="F5106" t="s">
        <v>70</v>
      </c>
      <c r="G5106">
        <v>38.930599999999998</v>
      </c>
      <c r="H5106">
        <v>-77.022679999999994</v>
      </c>
      <c r="I5106" t="s">
        <v>25</v>
      </c>
      <c r="J5106">
        <v>90</v>
      </c>
      <c r="K5106">
        <v>5</v>
      </c>
      <c r="L5106">
        <v>0</v>
      </c>
      <c r="M5106" s="13"/>
      <c r="O5106">
        <v>2</v>
      </c>
      <c r="P5106">
        <v>226</v>
      </c>
      <c r="Q5106">
        <v>0</v>
      </c>
      <c r="R5106" t="s">
        <v>7493</v>
      </c>
    </row>
    <row r="5107" spans="1:18" ht="15.95" customHeight="1">
      <c r="A5107" s="3">
        <v>5.99854E+17</v>
      </c>
      <c r="B5107" t="s">
        <v>8222</v>
      </c>
      <c r="C5107">
        <v>1479464</v>
      </c>
      <c r="D5107" t="s">
        <v>266</v>
      </c>
      <c r="F5107" t="s">
        <v>51</v>
      </c>
      <c r="G5107">
        <v>38.901220000000002</v>
      </c>
      <c r="H5107">
        <v>-77.055260000000004</v>
      </c>
      <c r="I5107" t="s">
        <v>25</v>
      </c>
      <c r="J5107">
        <v>85</v>
      </c>
      <c r="K5107">
        <v>1</v>
      </c>
      <c r="L5107">
        <v>42</v>
      </c>
      <c r="M5107" s="1">
        <v>44896</v>
      </c>
      <c r="N5107">
        <v>5.0599999999999996</v>
      </c>
      <c r="O5107">
        <v>1</v>
      </c>
      <c r="P5107">
        <v>13</v>
      </c>
      <c r="Q5107">
        <v>42</v>
      </c>
      <c r="R5107" t="s">
        <v>8223</v>
      </c>
    </row>
    <row r="5108" spans="1:18" ht="15.95" customHeight="1">
      <c r="A5108" s="3">
        <v>5.99999E+17</v>
      </c>
      <c r="B5108" t="s">
        <v>8224</v>
      </c>
      <c r="C5108">
        <v>15806009</v>
      </c>
      <c r="D5108" t="s">
        <v>1531</v>
      </c>
      <c r="F5108" t="s">
        <v>91</v>
      </c>
      <c r="G5108">
        <v>38.952979999999997</v>
      </c>
      <c r="H5108">
        <v>-77.009249999999994</v>
      </c>
      <c r="I5108" t="s">
        <v>21</v>
      </c>
      <c r="J5108">
        <v>69</v>
      </c>
      <c r="K5108">
        <v>2</v>
      </c>
      <c r="L5108">
        <v>23</v>
      </c>
      <c r="M5108" s="1">
        <v>44899</v>
      </c>
      <c r="N5108">
        <v>3.52</v>
      </c>
      <c r="O5108">
        <v>1</v>
      </c>
      <c r="P5108">
        <v>350</v>
      </c>
      <c r="Q5108">
        <v>23</v>
      </c>
      <c r="R5108" t="s">
        <v>8225</v>
      </c>
    </row>
    <row r="5109" spans="1:18" ht="15.95" customHeight="1">
      <c r="A5109" s="3">
        <v>6.00124E+17</v>
      </c>
      <c r="B5109" t="s">
        <v>8226</v>
      </c>
      <c r="C5109">
        <v>46582948</v>
      </c>
      <c r="D5109" t="s">
        <v>2115</v>
      </c>
      <c r="F5109" t="s">
        <v>1044</v>
      </c>
      <c r="G5109">
        <v>38.868290000000002</v>
      </c>
      <c r="H5109">
        <v>-76.956180000000003</v>
      </c>
      <c r="I5109" t="s">
        <v>21</v>
      </c>
      <c r="J5109">
        <v>183</v>
      </c>
      <c r="K5109">
        <v>3</v>
      </c>
      <c r="L5109">
        <v>0</v>
      </c>
      <c r="M5109" s="13"/>
      <c r="O5109">
        <v>16</v>
      </c>
      <c r="P5109">
        <v>8</v>
      </c>
      <c r="Q5109">
        <v>0</v>
      </c>
      <c r="R5109" s="13" t="s">
        <v>8227</v>
      </c>
    </row>
    <row r="5110" spans="1:18" ht="15.95" customHeight="1">
      <c r="A5110" s="3">
        <v>6.0172E+17</v>
      </c>
      <c r="B5110" t="s">
        <v>8228</v>
      </c>
      <c r="C5110">
        <v>16248377</v>
      </c>
      <c r="D5110" t="s">
        <v>1761</v>
      </c>
      <c r="F5110" t="s">
        <v>141</v>
      </c>
      <c r="G5110">
        <v>38.90607</v>
      </c>
      <c r="H5110">
        <v>-76.98621</v>
      </c>
      <c r="I5110" t="s">
        <v>21</v>
      </c>
      <c r="J5110">
        <v>111</v>
      </c>
      <c r="K5110">
        <v>2</v>
      </c>
      <c r="L5110">
        <v>17</v>
      </c>
      <c r="M5110" s="1">
        <v>44895</v>
      </c>
      <c r="N5110">
        <v>4.7699999999999996</v>
      </c>
      <c r="O5110">
        <v>1</v>
      </c>
      <c r="P5110">
        <v>106</v>
      </c>
      <c r="Q5110">
        <v>17</v>
      </c>
      <c r="R5110" s="13" t="s">
        <v>8229</v>
      </c>
    </row>
    <row r="5111" spans="1:18" ht="15.95" customHeight="1">
      <c r="A5111" s="3">
        <v>6.02143E+17</v>
      </c>
      <c r="B5111" t="s">
        <v>8230</v>
      </c>
      <c r="C5111">
        <v>304917572</v>
      </c>
      <c r="D5111" t="s">
        <v>7911</v>
      </c>
      <c r="F5111" t="s">
        <v>1044</v>
      </c>
      <c r="G5111">
        <v>38.866880000000002</v>
      </c>
      <c r="H5111">
        <v>-76.983559999999997</v>
      </c>
      <c r="I5111" t="s">
        <v>21</v>
      </c>
      <c r="J5111">
        <v>375</v>
      </c>
      <c r="K5111">
        <v>2</v>
      </c>
      <c r="L5111">
        <v>0</v>
      </c>
      <c r="M5111" s="13"/>
      <c r="O5111">
        <v>2</v>
      </c>
      <c r="P5111">
        <v>365</v>
      </c>
      <c r="Q5111">
        <v>0</v>
      </c>
      <c r="R5111" t="s">
        <v>7912</v>
      </c>
    </row>
    <row r="5112" spans="1:18" ht="15.95" customHeight="1">
      <c r="A5112" s="3">
        <v>6.0239E+17</v>
      </c>
      <c r="B5112" t="s">
        <v>8231</v>
      </c>
      <c r="C5112" t="s">
        <v>8232</v>
      </c>
      <c r="E5112" t="s">
        <v>853</v>
      </c>
      <c r="F5112">
        <v>38.892180000000003</v>
      </c>
      <c r="G5112">
        <v>-76.953050000000005</v>
      </c>
      <c r="H5112" t="s">
        <v>21</v>
      </c>
      <c r="I5112">
        <v>179</v>
      </c>
      <c r="J5112">
        <v>1</v>
      </c>
      <c r="K5112">
        <v>41</v>
      </c>
      <c r="L5112" s="1">
        <v>44912</v>
      </c>
      <c r="M5112" s="13">
        <v>5.42</v>
      </c>
      <c r="N5112">
        <v>1</v>
      </c>
      <c r="O5112">
        <v>346</v>
      </c>
      <c r="P5112">
        <v>41</v>
      </c>
      <c r="Q5112" s="2" t="s">
        <v>8233</v>
      </c>
    </row>
    <row r="5113" spans="1:18" ht="15.95" customHeight="1">
      <c r="A5113" s="3">
        <v>6.02768E+17</v>
      </c>
      <c r="B5113" t="s">
        <v>8234</v>
      </c>
      <c r="C5113">
        <v>35030043</v>
      </c>
      <c r="D5113" t="s">
        <v>515</v>
      </c>
      <c r="F5113" t="s">
        <v>141</v>
      </c>
      <c r="G5113">
        <v>38.90316</v>
      </c>
      <c r="H5113">
        <v>-76.986590000000007</v>
      </c>
      <c r="I5113" t="s">
        <v>21</v>
      </c>
      <c r="J5113">
        <v>163</v>
      </c>
      <c r="K5113">
        <v>2</v>
      </c>
      <c r="L5113">
        <v>37</v>
      </c>
      <c r="M5113" s="1">
        <v>44905</v>
      </c>
      <c r="N5113">
        <v>4.46</v>
      </c>
      <c r="O5113">
        <v>2</v>
      </c>
      <c r="P5113">
        <v>333</v>
      </c>
      <c r="Q5113">
        <v>37</v>
      </c>
      <c r="R5113" t="s">
        <v>560</v>
      </c>
    </row>
    <row r="5114" spans="1:18" ht="15.95" customHeight="1">
      <c r="A5114" s="3">
        <v>6.02855E+17</v>
      </c>
      <c r="B5114" t="s">
        <v>8235</v>
      </c>
      <c r="C5114">
        <v>399217548</v>
      </c>
      <c r="D5114" t="s">
        <v>6542</v>
      </c>
      <c r="F5114" t="s">
        <v>122</v>
      </c>
      <c r="G5114">
        <v>38.918190000000003</v>
      </c>
      <c r="H5114">
        <v>-77.024249999999995</v>
      </c>
      <c r="I5114" t="s">
        <v>21</v>
      </c>
      <c r="J5114">
        <v>149</v>
      </c>
      <c r="K5114">
        <v>30</v>
      </c>
      <c r="L5114">
        <v>1</v>
      </c>
      <c r="M5114" s="1">
        <v>44723</v>
      </c>
      <c r="N5114">
        <v>0.16</v>
      </c>
      <c r="O5114">
        <v>9</v>
      </c>
      <c r="P5114">
        <v>365</v>
      </c>
      <c r="Q5114">
        <v>1</v>
      </c>
      <c r="R5114" t="s">
        <v>101</v>
      </c>
    </row>
    <row r="5115" spans="1:18" ht="15.95" customHeight="1">
      <c r="A5115" s="3">
        <v>6.02886E+17</v>
      </c>
      <c r="B5115" t="s">
        <v>8236</v>
      </c>
      <c r="C5115">
        <v>36756883</v>
      </c>
      <c r="D5115" t="s">
        <v>308</v>
      </c>
      <c r="F5115" t="s">
        <v>70</v>
      </c>
      <c r="G5115">
        <v>38.930109999999999</v>
      </c>
      <c r="H5115">
        <v>-77.027119999999996</v>
      </c>
      <c r="I5115" t="s">
        <v>21</v>
      </c>
      <c r="J5115">
        <v>118</v>
      </c>
      <c r="K5115">
        <v>2</v>
      </c>
      <c r="L5115">
        <v>41</v>
      </c>
      <c r="M5115" s="1">
        <v>44907</v>
      </c>
      <c r="N5115">
        <v>5.17</v>
      </c>
      <c r="O5115">
        <v>1</v>
      </c>
      <c r="P5115">
        <v>65</v>
      </c>
      <c r="Q5115">
        <v>41</v>
      </c>
      <c r="R5115" t="s">
        <v>8237</v>
      </c>
    </row>
    <row r="5116" spans="1:18" ht="15.95" customHeight="1">
      <c r="A5116" s="3">
        <v>6.02994E+17</v>
      </c>
      <c r="B5116" t="s">
        <v>8238</v>
      </c>
      <c r="C5116">
        <v>11338469</v>
      </c>
      <c r="D5116" t="s">
        <v>3696</v>
      </c>
      <c r="F5116" t="s">
        <v>122</v>
      </c>
      <c r="G5116">
        <v>38.918439999999997</v>
      </c>
      <c r="H5116">
        <v>-77.034120000000001</v>
      </c>
      <c r="I5116" t="s">
        <v>21</v>
      </c>
      <c r="J5116">
        <v>90</v>
      </c>
      <c r="K5116">
        <v>1</v>
      </c>
      <c r="L5116">
        <v>21</v>
      </c>
      <c r="M5116" s="1">
        <v>44900</v>
      </c>
      <c r="N5116">
        <v>2.69</v>
      </c>
      <c r="O5116">
        <v>1</v>
      </c>
      <c r="P5116">
        <v>365</v>
      </c>
      <c r="Q5116">
        <v>21</v>
      </c>
      <c r="R5116" t="s">
        <v>8239</v>
      </c>
    </row>
    <row r="5117" spans="1:18" ht="15.95" customHeight="1">
      <c r="A5117" s="3">
        <v>6.03028E+17</v>
      </c>
      <c r="B5117" t="s">
        <v>8240</v>
      </c>
      <c r="C5117">
        <v>289259344</v>
      </c>
      <c r="D5117" t="s">
        <v>3696</v>
      </c>
      <c r="F5117" t="s">
        <v>94</v>
      </c>
      <c r="G5117">
        <v>38.904389999999999</v>
      </c>
      <c r="H5117">
        <v>-77.035780000000003</v>
      </c>
      <c r="I5117" t="s">
        <v>21</v>
      </c>
      <c r="J5117">
        <v>129</v>
      </c>
      <c r="K5117">
        <v>2</v>
      </c>
      <c r="L5117">
        <v>50</v>
      </c>
      <c r="M5117" s="1">
        <v>44902</v>
      </c>
      <c r="N5117">
        <v>6.15</v>
      </c>
      <c r="O5117">
        <v>20</v>
      </c>
      <c r="P5117">
        <v>253</v>
      </c>
      <c r="Q5117">
        <v>50</v>
      </c>
      <c r="R5117" t="s">
        <v>101</v>
      </c>
    </row>
    <row r="5118" spans="1:18" ht="15.95" customHeight="1">
      <c r="A5118" s="3">
        <v>6.03088E+17</v>
      </c>
      <c r="B5118" t="s">
        <v>8241</v>
      </c>
      <c r="C5118">
        <v>178022216</v>
      </c>
      <c r="D5118" t="s">
        <v>7135</v>
      </c>
      <c r="F5118" t="s">
        <v>34</v>
      </c>
      <c r="G5118">
        <v>38.94462</v>
      </c>
      <c r="H5118">
        <v>-77.033429999999996</v>
      </c>
      <c r="I5118" t="s">
        <v>21</v>
      </c>
      <c r="J5118">
        <v>391</v>
      </c>
      <c r="K5118">
        <v>3</v>
      </c>
      <c r="L5118">
        <v>6</v>
      </c>
      <c r="M5118" s="1">
        <v>44891</v>
      </c>
      <c r="N5118">
        <v>1.0900000000000001</v>
      </c>
      <c r="O5118">
        <v>1</v>
      </c>
      <c r="P5118">
        <v>365</v>
      </c>
      <c r="Q5118">
        <v>6</v>
      </c>
      <c r="R5118" t="s">
        <v>101</v>
      </c>
    </row>
    <row r="5119" spans="1:18" ht="15.95" customHeight="1">
      <c r="A5119" s="3">
        <v>6.0352E+17</v>
      </c>
      <c r="B5119" t="s">
        <v>8242</v>
      </c>
      <c r="C5119">
        <v>47671202</v>
      </c>
      <c r="D5119" t="s">
        <v>8243</v>
      </c>
      <c r="F5119" t="s">
        <v>28</v>
      </c>
      <c r="G5119">
        <v>38.914700000000003</v>
      </c>
      <c r="H5119">
        <v>-77.013819999999996</v>
      </c>
      <c r="I5119" t="s">
        <v>21</v>
      </c>
      <c r="J5119">
        <v>110</v>
      </c>
      <c r="K5119">
        <v>2</v>
      </c>
      <c r="L5119">
        <v>27</v>
      </c>
      <c r="M5119" s="1">
        <v>44913</v>
      </c>
      <c r="N5119">
        <v>3.54</v>
      </c>
      <c r="O5119">
        <v>1</v>
      </c>
      <c r="P5119">
        <v>256</v>
      </c>
      <c r="Q5119">
        <v>27</v>
      </c>
      <c r="R5119" t="s">
        <v>8244</v>
      </c>
    </row>
    <row r="5120" spans="1:18" ht="15.95" customHeight="1">
      <c r="A5120" s="3">
        <v>6.03581E+17</v>
      </c>
      <c r="B5120" t="s">
        <v>8245</v>
      </c>
      <c r="C5120">
        <v>46630199</v>
      </c>
      <c r="D5120" t="s">
        <v>992</v>
      </c>
      <c r="F5120" t="s">
        <v>201</v>
      </c>
      <c r="G5120">
        <v>38.890160000000002</v>
      </c>
      <c r="H5120">
        <v>-76.993620000000007</v>
      </c>
      <c r="I5120" t="s">
        <v>21</v>
      </c>
      <c r="J5120">
        <v>126</v>
      </c>
      <c r="K5120">
        <v>2</v>
      </c>
      <c r="L5120">
        <v>33</v>
      </c>
      <c r="M5120" s="1">
        <v>44907</v>
      </c>
      <c r="N5120">
        <v>3.99</v>
      </c>
      <c r="O5120">
        <v>89</v>
      </c>
      <c r="P5120">
        <v>165</v>
      </c>
      <c r="Q5120">
        <v>33</v>
      </c>
      <c r="R5120" t="s">
        <v>8246</v>
      </c>
    </row>
    <row r="5121" spans="1:18" ht="15.95" customHeight="1">
      <c r="A5121" s="3">
        <v>6.0359E+17</v>
      </c>
      <c r="B5121" t="s">
        <v>8247</v>
      </c>
      <c r="C5121">
        <v>164517974</v>
      </c>
      <c r="D5121" t="s">
        <v>2502</v>
      </c>
      <c r="F5121" t="s">
        <v>201</v>
      </c>
      <c r="G5121">
        <v>38.891970000000001</v>
      </c>
      <c r="H5121">
        <v>-77.002700000000004</v>
      </c>
      <c r="I5121" t="s">
        <v>21</v>
      </c>
      <c r="J5121">
        <v>279</v>
      </c>
      <c r="K5121">
        <v>2</v>
      </c>
      <c r="L5121">
        <v>0</v>
      </c>
      <c r="O5121">
        <v>1</v>
      </c>
      <c r="P5121">
        <v>353</v>
      </c>
      <c r="Q5121">
        <v>0</v>
      </c>
      <c r="R5121" t="s">
        <v>8248</v>
      </c>
    </row>
    <row r="5122" spans="1:18" ht="15.95" customHeight="1">
      <c r="A5122" s="3">
        <v>6.03596E+17</v>
      </c>
      <c r="B5122" t="s">
        <v>8249</v>
      </c>
      <c r="C5122">
        <v>76232156</v>
      </c>
      <c r="D5122" t="s">
        <v>8250</v>
      </c>
      <c r="F5122" t="s">
        <v>88</v>
      </c>
      <c r="G5122">
        <v>38.89743</v>
      </c>
      <c r="H5122">
        <v>-77.001909999999995</v>
      </c>
      <c r="I5122" t="s">
        <v>21</v>
      </c>
      <c r="J5122">
        <v>132</v>
      </c>
      <c r="K5122">
        <v>3</v>
      </c>
      <c r="L5122">
        <v>26</v>
      </c>
      <c r="M5122" s="1">
        <v>44905</v>
      </c>
      <c r="N5122">
        <v>3.56</v>
      </c>
      <c r="O5122">
        <v>1</v>
      </c>
      <c r="P5122">
        <v>70</v>
      </c>
      <c r="Q5122">
        <v>26</v>
      </c>
      <c r="R5122" t="s">
        <v>8251</v>
      </c>
    </row>
    <row r="5123" spans="1:18" ht="15.95" customHeight="1">
      <c r="A5123" s="3">
        <v>6.03901E+17</v>
      </c>
      <c r="B5123" t="s">
        <v>8252</v>
      </c>
      <c r="C5123">
        <v>49673813</v>
      </c>
      <c r="D5123" t="s">
        <v>4902</v>
      </c>
      <c r="F5123" t="s">
        <v>77</v>
      </c>
      <c r="G5123">
        <v>38.947679999999998</v>
      </c>
      <c r="H5123">
        <v>-77.077870000000004</v>
      </c>
      <c r="I5123" t="s">
        <v>21</v>
      </c>
      <c r="J5123">
        <v>153</v>
      </c>
      <c r="K5123">
        <v>4</v>
      </c>
      <c r="L5123">
        <v>17</v>
      </c>
      <c r="M5123" s="1">
        <v>44904</v>
      </c>
      <c r="N5123">
        <v>2.93</v>
      </c>
      <c r="O5123">
        <v>1</v>
      </c>
      <c r="P5123">
        <v>313</v>
      </c>
      <c r="Q5123">
        <v>17</v>
      </c>
      <c r="R5123" t="s">
        <v>101</v>
      </c>
    </row>
    <row r="5124" spans="1:18" ht="15.95" customHeight="1">
      <c r="A5124" s="3">
        <v>6.04177E+17</v>
      </c>
      <c r="B5124" t="s">
        <v>8253</v>
      </c>
      <c r="C5124">
        <v>107434423</v>
      </c>
      <c r="D5124" t="s">
        <v>3834</v>
      </c>
      <c r="F5124" t="s">
        <v>88</v>
      </c>
      <c r="G5124">
        <v>38.900449000000002</v>
      </c>
      <c r="H5124">
        <v>-77.000935999999996</v>
      </c>
      <c r="I5124" t="s">
        <v>21</v>
      </c>
      <c r="J5124">
        <v>128</v>
      </c>
      <c r="K5124">
        <v>32</v>
      </c>
      <c r="L5124">
        <v>0</v>
      </c>
      <c r="M5124" s="13"/>
      <c r="O5124">
        <v>214</v>
      </c>
      <c r="P5124">
        <v>322</v>
      </c>
      <c r="Q5124">
        <v>0</v>
      </c>
    </row>
    <row r="5125" spans="1:18" ht="15.95" customHeight="1">
      <c r="A5125" s="3">
        <v>6.04177E+17</v>
      </c>
      <c r="B5125" t="s">
        <v>8253</v>
      </c>
      <c r="C5125">
        <v>107434423</v>
      </c>
      <c r="D5125" t="s">
        <v>3834</v>
      </c>
      <c r="F5125" t="s">
        <v>88</v>
      </c>
      <c r="G5125">
        <v>38.900449000000002</v>
      </c>
      <c r="H5125">
        <v>-77.000935999999996</v>
      </c>
      <c r="I5125" t="s">
        <v>21</v>
      </c>
      <c r="J5125">
        <v>135</v>
      </c>
      <c r="K5125">
        <v>32</v>
      </c>
      <c r="L5125">
        <v>1</v>
      </c>
      <c r="M5125" s="1">
        <v>44712</v>
      </c>
      <c r="N5125">
        <v>0.15</v>
      </c>
      <c r="O5125">
        <v>214</v>
      </c>
      <c r="P5125">
        <v>233</v>
      </c>
      <c r="Q5125">
        <v>1</v>
      </c>
    </row>
    <row r="5126" spans="1:18" ht="15.95" customHeight="1">
      <c r="A5126" s="3">
        <v>6.04553E+17</v>
      </c>
      <c r="B5126" t="s">
        <v>8254</v>
      </c>
      <c r="C5126">
        <v>57955741</v>
      </c>
      <c r="D5126" t="s">
        <v>8021</v>
      </c>
      <c r="F5126" t="s">
        <v>201</v>
      </c>
      <c r="G5126">
        <v>38.88252</v>
      </c>
      <c r="H5126">
        <v>-76.996799999999993</v>
      </c>
      <c r="I5126" t="s">
        <v>21</v>
      </c>
      <c r="J5126">
        <v>144</v>
      </c>
      <c r="K5126">
        <v>2</v>
      </c>
      <c r="L5126">
        <v>24</v>
      </c>
      <c r="M5126" s="1">
        <v>44899</v>
      </c>
      <c r="N5126">
        <v>3.12</v>
      </c>
      <c r="O5126">
        <v>4</v>
      </c>
      <c r="P5126">
        <v>70</v>
      </c>
      <c r="Q5126">
        <v>24</v>
      </c>
      <c r="R5126" t="s">
        <v>8022</v>
      </c>
    </row>
    <row r="5127" spans="1:18" ht="15.95" customHeight="1">
      <c r="A5127" s="3">
        <v>6.04725E+17</v>
      </c>
      <c r="B5127" t="s">
        <v>8255</v>
      </c>
      <c r="C5127">
        <v>107434423</v>
      </c>
      <c r="D5127" t="s">
        <v>3834</v>
      </c>
      <c r="F5127" t="s">
        <v>88</v>
      </c>
      <c r="G5127">
        <v>38.901443700000002</v>
      </c>
      <c r="H5127">
        <v>-77.000967399999993</v>
      </c>
      <c r="I5127" t="s">
        <v>21</v>
      </c>
      <c r="J5127">
        <v>219</v>
      </c>
      <c r="K5127">
        <v>32</v>
      </c>
      <c r="L5127">
        <v>0</v>
      </c>
      <c r="M5127" s="13"/>
      <c r="O5127">
        <v>214</v>
      </c>
      <c r="P5127">
        <v>22</v>
      </c>
      <c r="Q5127">
        <v>0</v>
      </c>
    </row>
    <row r="5128" spans="1:18" ht="15.95" customHeight="1">
      <c r="A5128" s="3">
        <v>6.05013E+17</v>
      </c>
      <c r="B5128" t="s">
        <v>8256</v>
      </c>
      <c r="C5128">
        <v>454289951</v>
      </c>
      <c r="D5128" t="s">
        <v>1310</v>
      </c>
      <c r="F5128" t="s">
        <v>125</v>
      </c>
      <c r="G5128">
        <v>38.905520000000003</v>
      </c>
      <c r="H5128">
        <v>-77.06747</v>
      </c>
      <c r="I5128" t="s">
        <v>21</v>
      </c>
      <c r="J5128">
        <v>171</v>
      </c>
      <c r="K5128">
        <v>1</v>
      </c>
      <c r="L5128">
        <v>49</v>
      </c>
      <c r="M5128" s="1">
        <v>44909</v>
      </c>
      <c r="N5128">
        <v>6.5</v>
      </c>
      <c r="O5128">
        <v>2</v>
      </c>
      <c r="P5128">
        <v>202</v>
      </c>
      <c r="Q5128">
        <v>49</v>
      </c>
      <c r="R5128" s="13" t="s">
        <v>8257</v>
      </c>
    </row>
    <row r="5129" spans="1:18" ht="15.95" customHeight="1">
      <c r="A5129" s="3">
        <v>6.05421E+17</v>
      </c>
      <c r="B5129" t="s">
        <v>8258</v>
      </c>
      <c r="C5129">
        <v>18794485</v>
      </c>
      <c r="D5129" t="s">
        <v>8259</v>
      </c>
      <c r="F5129" t="s">
        <v>88</v>
      </c>
      <c r="G5129">
        <v>38.898620000000001</v>
      </c>
      <c r="H5129">
        <v>-76.995429999999999</v>
      </c>
      <c r="I5129" t="s">
        <v>21</v>
      </c>
      <c r="J5129">
        <v>94</v>
      </c>
      <c r="K5129">
        <v>2</v>
      </c>
      <c r="L5129">
        <v>39</v>
      </c>
      <c r="M5129" s="1">
        <v>44914</v>
      </c>
      <c r="N5129">
        <v>5.74</v>
      </c>
      <c r="O5129">
        <v>1</v>
      </c>
      <c r="P5129">
        <v>71</v>
      </c>
      <c r="Q5129">
        <v>39</v>
      </c>
      <c r="R5129" s="2" t="s">
        <v>8260</v>
      </c>
    </row>
    <row r="5130" spans="1:18" ht="15.95" customHeight="1">
      <c r="A5130" s="3">
        <v>6.05456E+17</v>
      </c>
      <c r="B5130" t="s">
        <v>8213</v>
      </c>
      <c r="C5130">
        <v>107434423</v>
      </c>
      <c r="D5130" t="s">
        <v>3834</v>
      </c>
      <c r="F5130" t="s">
        <v>43</v>
      </c>
      <c r="G5130">
        <v>38.900776999999998</v>
      </c>
      <c r="H5130">
        <v>-77.016936000000001</v>
      </c>
      <c r="I5130" t="s">
        <v>21</v>
      </c>
      <c r="J5130">
        <v>195</v>
      </c>
      <c r="K5130">
        <v>32</v>
      </c>
      <c r="L5130">
        <v>0</v>
      </c>
      <c r="O5130">
        <v>214</v>
      </c>
      <c r="P5130">
        <v>33</v>
      </c>
      <c r="Q5130">
        <v>0</v>
      </c>
    </row>
    <row r="5131" spans="1:18" ht="15.95" customHeight="1">
      <c r="A5131" s="3">
        <v>6.05797E+17</v>
      </c>
      <c r="B5131" t="s">
        <v>8261</v>
      </c>
      <c r="C5131">
        <v>5827627</v>
      </c>
      <c r="D5131" t="s">
        <v>2631</v>
      </c>
      <c r="F5131" t="s">
        <v>60</v>
      </c>
      <c r="G5131">
        <v>38.926389999999998</v>
      </c>
      <c r="H5131">
        <v>-76.989540000000005</v>
      </c>
      <c r="I5131" t="s">
        <v>21</v>
      </c>
      <c r="J5131">
        <v>125</v>
      </c>
      <c r="K5131">
        <v>2</v>
      </c>
      <c r="L5131">
        <v>47</v>
      </c>
      <c r="M5131" s="1">
        <v>44906</v>
      </c>
      <c r="N5131">
        <v>7.27</v>
      </c>
      <c r="O5131">
        <v>1</v>
      </c>
      <c r="P5131">
        <v>253</v>
      </c>
      <c r="Q5131">
        <v>47</v>
      </c>
      <c r="R5131" t="s">
        <v>8262</v>
      </c>
    </row>
    <row r="5132" spans="1:18" ht="15.95" customHeight="1">
      <c r="A5132" s="3">
        <v>6.06463E+17</v>
      </c>
      <c r="B5132" t="s">
        <v>8263</v>
      </c>
      <c r="C5132">
        <v>46630199</v>
      </c>
      <c r="D5132" t="s">
        <v>992</v>
      </c>
      <c r="F5132" t="s">
        <v>88</v>
      </c>
      <c r="G5132">
        <v>38.895949999999999</v>
      </c>
      <c r="H5132">
        <v>-76.974149999999995</v>
      </c>
      <c r="I5132" t="s">
        <v>21</v>
      </c>
      <c r="J5132">
        <v>69</v>
      </c>
      <c r="K5132">
        <v>2</v>
      </c>
      <c r="L5132">
        <v>6</v>
      </c>
      <c r="M5132" s="1">
        <v>44875</v>
      </c>
      <c r="N5132">
        <v>0.75</v>
      </c>
      <c r="O5132">
        <v>89</v>
      </c>
      <c r="P5132">
        <v>179</v>
      </c>
      <c r="Q5132">
        <v>6</v>
      </c>
      <c r="R5132" t="s">
        <v>8264</v>
      </c>
    </row>
    <row r="5133" spans="1:18" ht="15.95" customHeight="1">
      <c r="A5133" s="3">
        <v>6.06771E+17</v>
      </c>
      <c r="B5133" t="s">
        <v>8265</v>
      </c>
      <c r="C5133">
        <v>288477611</v>
      </c>
      <c r="D5133" t="s">
        <v>7568</v>
      </c>
      <c r="F5133" t="s">
        <v>141</v>
      </c>
      <c r="G5133">
        <v>38.905679999999997</v>
      </c>
      <c r="H5133">
        <v>-76.981189999999998</v>
      </c>
      <c r="I5133" t="s">
        <v>21</v>
      </c>
      <c r="J5133">
        <v>89</v>
      </c>
      <c r="K5133">
        <v>3</v>
      </c>
      <c r="L5133">
        <v>14</v>
      </c>
      <c r="M5133" s="1">
        <v>44890</v>
      </c>
      <c r="N5133">
        <v>1.9</v>
      </c>
      <c r="O5133">
        <v>3</v>
      </c>
      <c r="P5133">
        <v>365</v>
      </c>
      <c r="Q5133">
        <v>14</v>
      </c>
      <c r="R5133" t="s">
        <v>8116</v>
      </c>
    </row>
    <row r="5134" spans="1:18" ht="15.95" customHeight="1">
      <c r="A5134" s="3">
        <v>6.07267E+17</v>
      </c>
      <c r="B5134" t="s">
        <v>8266</v>
      </c>
      <c r="C5134">
        <v>88361686</v>
      </c>
      <c r="D5134" t="s">
        <v>8267</v>
      </c>
      <c r="F5134" t="s">
        <v>63</v>
      </c>
      <c r="G5134">
        <v>38.905659999999997</v>
      </c>
      <c r="H5134">
        <v>-77.026200000000003</v>
      </c>
      <c r="I5134" t="s">
        <v>21</v>
      </c>
      <c r="J5134">
        <v>149</v>
      </c>
      <c r="K5134">
        <v>2</v>
      </c>
      <c r="L5134">
        <v>39</v>
      </c>
      <c r="M5134" s="1">
        <v>44884</v>
      </c>
      <c r="N5134">
        <v>4.8</v>
      </c>
      <c r="O5134">
        <v>1</v>
      </c>
      <c r="P5134">
        <v>33</v>
      </c>
      <c r="Q5134">
        <v>39</v>
      </c>
      <c r="R5134" t="s">
        <v>8268</v>
      </c>
    </row>
    <row r="5135" spans="1:18" ht="15.95" customHeight="1">
      <c r="A5135" s="3">
        <v>6.07342E+17</v>
      </c>
      <c r="B5135" t="s">
        <v>8269</v>
      </c>
      <c r="C5135">
        <v>79111504</v>
      </c>
      <c r="D5135" t="s">
        <v>2291</v>
      </c>
      <c r="F5135" t="s">
        <v>853</v>
      </c>
      <c r="G5135">
        <v>38.894889999999997</v>
      </c>
      <c r="H5135">
        <v>-76.956869999999995</v>
      </c>
      <c r="I5135" t="s">
        <v>21</v>
      </c>
      <c r="J5135">
        <v>150</v>
      </c>
      <c r="K5135">
        <v>31</v>
      </c>
      <c r="L5135">
        <v>0</v>
      </c>
      <c r="M5135" s="13"/>
      <c r="O5135">
        <v>1</v>
      </c>
      <c r="P5135">
        <v>365</v>
      </c>
      <c r="Q5135">
        <v>0</v>
      </c>
    </row>
    <row r="5136" spans="1:18" ht="15.95" customHeight="1">
      <c r="A5136" s="3">
        <v>6.07858E+17</v>
      </c>
      <c r="B5136" t="s">
        <v>8270</v>
      </c>
      <c r="C5136">
        <v>34958033</v>
      </c>
      <c r="D5136" t="s">
        <v>8271</v>
      </c>
      <c r="F5136" t="s">
        <v>88</v>
      </c>
      <c r="G5136">
        <v>38.893349999999998</v>
      </c>
      <c r="H5136">
        <v>-76.992189999999994</v>
      </c>
      <c r="I5136" t="s">
        <v>21</v>
      </c>
      <c r="J5136">
        <v>110</v>
      </c>
      <c r="K5136">
        <v>2</v>
      </c>
      <c r="L5136">
        <v>22</v>
      </c>
      <c r="M5136" s="1">
        <v>44893</v>
      </c>
      <c r="N5136">
        <v>3.1</v>
      </c>
      <c r="O5136">
        <v>1</v>
      </c>
      <c r="P5136">
        <v>314</v>
      </c>
      <c r="Q5136">
        <v>22</v>
      </c>
      <c r="R5136" s="13" t="s">
        <v>8272</v>
      </c>
    </row>
    <row r="5137" spans="1:18" ht="15.95" customHeight="1">
      <c r="A5137" s="3">
        <v>6.08078E+17</v>
      </c>
      <c r="B5137" t="s">
        <v>8273</v>
      </c>
      <c r="C5137">
        <v>31357083</v>
      </c>
      <c r="D5137" t="s">
        <v>8274</v>
      </c>
      <c r="F5137" t="s">
        <v>60</v>
      </c>
      <c r="G5137">
        <v>38.921280000000003</v>
      </c>
      <c r="H5137">
        <v>-76.987899999999996</v>
      </c>
      <c r="I5137" t="s">
        <v>21</v>
      </c>
      <c r="J5137">
        <v>108</v>
      </c>
      <c r="K5137">
        <v>3</v>
      </c>
      <c r="L5137">
        <v>10</v>
      </c>
      <c r="M5137" s="1">
        <v>44856</v>
      </c>
      <c r="N5137">
        <v>1.63</v>
      </c>
      <c r="O5137">
        <v>1</v>
      </c>
      <c r="P5137">
        <v>10</v>
      </c>
      <c r="Q5137">
        <v>10</v>
      </c>
      <c r="R5137" t="s">
        <v>8275</v>
      </c>
    </row>
    <row r="5138" spans="1:18" ht="15.95" customHeight="1">
      <c r="A5138" s="3">
        <v>6.08159E+17</v>
      </c>
      <c r="B5138" t="s">
        <v>8276</v>
      </c>
      <c r="C5138">
        <v>387845145</v>
      </c>
      <c r="D5138" t="s">
        <v>2306</v>
      </c>
      <c r="F5138" t="s">
        <v>373</v>
      </c>
      <c r="G5138">
        <v>38.84534</v>
      </c>
      <c r="H5138">
        <v>-76.972570000000005</v>
      </c>
      <c r="I5138" t="s">
        <v>21</v>
      </c>
      <c r="J5138">
        <v>336</v>
      </c>
      <c r="K5138">
        <v>1</v>
      </c>
      <c r="L5138">
        <v>24</v>
      </c>
      <c r="M5138" s="1">
        <v>44907</v>
      </c>
      <c r="N5138">
        <v>6.05</v>
      </c>
      <c r="O5138">
        <v>1</v>
      </c>
      <c r="P5138">
        <v>156</v>
      </c>
      <c r="Q5138">
        <v>24</v>
      </c>
      <c r="R5138" t="s">
        <v>8277</v>
      </c>
    </row>
    <row r="5139" spans="1:18" ht="15.95" customHeight="1">
      <c r="A5139" s="3">
        <v>6.08608E+17</v>
      </c>
      <c r="B5139" t="s">
        <v>8278</v>
      </c>
      <c r="C5139">
        <v>14120961</v>
      </c>
      <c r="D5139" t="s">
        <v>3092</v>
      </c>
      <c r="F5139" t="s">
        <v>54</v>
      </c>
      <c r="G5139">
        <v>38.932729999999999</v>
      </c>
      <c r="H5139">
        <v>-77.088800000000006</v>
      </c>
      <c r="I5139" t="s">
        <v>25</v>
      </c>
      <c r="J5139">
        <v>168</v>
      </c>
      <c r="K5139">
        <v>2</v>
      </c>
      <c r="L5139">
        <v>3</v>
      </c>
      <c r="M5139" s="1">
        <v>44749</v>
      </c>
      <c r="N5139">
        <v>0.45</v>
      </c>
      <c r="O5139">
        <v>1</v>
      </c>
      <c r="P5139">
        <v>360</v>
      </c>
      <c r="Q5139">
        <v>3</v>
      </c>
      <c r="R5139" t="s">
        <v>8279</v>
      </c>
    </row>
    <row r="5140" spans="1:18" ht="15.95" customHeight="1">
      <c r="A5140" s="3">
        <v>6.09094E+17</v>
      </c>
      <c r="B5140" t="s">
        <v>8280</v>
      </c>
      <c r="C5140">
        <v>107434423</v>
      </c>
      <c r="D5140" t="s">
        <v>3834</v>
      </c>
      <c r="F5140" t="s">
        <v>43</v>
      </c>
      <c r="G5140">
        <v>38.903939999999999</v>
      </c>
      <c r="H5140">
        <v>-77.017240000000001</v>
      </c>
      <c r="I5140" t="s">
        <v>21</v>
      </c>
      <c r="J5140">
        <v>140</v>
      </c>
      <c r="K5140">
        <v>32</v>
      </c>
      <c r="L5140">
        <v>0</v>
      </c>
      <c r="M5140" s="13"/>
      <c r="O5140">
        <v>214</v>
      </c>
      <c r="P5140">
        <v>224</v>
      </c>
      <c r="Q5140">
        <v>0</v>
      </c>
    </row>
    <row r="5141" spans="1:18" ht="15.95" customHeight="1">
      <c r="A5141" s="3">
        <v>6.09094E+17</v>
      </c>
      <c r="B5141" t="s">
        <v>7394</v>
      </c>
      <c r="C5141">
        <v>107434423</v>
      </c>
      <c r="D5141" t="s">
        <v>3834</v>
      </c>
      <c r="F5141" t="s">
        <v>43</v>
      </c>
      <c r="G5141">
        <v>38.901501199999998</v>
      </c>
      <c r="H5141">
        <v>-77.018010599999997</v>
      </c>
      <c r="I5141" t="s">
        <v>21</v>
      </c>
      <c r="J5141">
        <v>93</v>
      </c>
      <c r="K5141">
        <v>32</v>
      </c>
      <c r="L5141">
        <v>1</v>
      </c>
      <c r="M5141" s="1">
        <v>44758</v>
      </c>
      <c r="N5141">
        <v>0.19</v>
      </c>
      <c r="O5141">
        <v>214</v>
      </c>
      <c r="P5141">
        <v>365</v>
      </c>
      <c r="Q5141">
        <v>1</v>
      </c>
    </row>
    <row r="5142" spans="1:18" ht="15.95" customHeight="1">
      <c r="A5142" s="3">
        <v>6.09493E+17</v>
      </c>
      <c r="B5142" t="s">
        <v>8281</v>
      </c>
      <c r="C5142">
        <v>289259344</v>
      </c>
      <c r="D5142" t="s">
        <v>3696</v>
      </c>
      <c r="F5142" t="s">
        <v>94</v>
      </c>
      <c r="G5142">
        <v>38.904440000000001</v>
      </c>
      <c r="H5142">
        <v>-77.036240000000006</v>
      </c>
      <c r="I5142" t="s">
        <v>21</v>
      </c>
      <c r="J5142">
        <v>129</v>
      </c>
      <c r="K5142">
        <v>2</v>
      </c>
      <c r="L5142">
        <v>47</v>
      </c>
      <c r="M5142" s="1">
        <v>44900</v>
      </c>
      <c r="N5142">
        <v>5.85</v>
      </c>
      <c r="O5142">
        <v>20</v>
      </c>
      <c r="P5142">
        <v>240</v>
      </c>
      <c r="Q5142">
        <v>47</v>
      </c>
      <c r="R5142" t="s">
        <v>101</v>
      </c>
    </row>
    <row r="5143" spans="1:18" ht="15.95" customHeight="1">
      <c r="A5143" s="3">
        <v>6.10001E+17</v>
      </c>
      <c r="B5143" t="s">
        <v>8282</v>
      </c>
      <c r="C5143">
        <v>143609796</v>
      </c>
      <c r="D5143" t="s">
        <v>3905</v>
      </c>
      <c r="F5143" t="s">
        <v>91</v>
      </c>
      <c r="G5143">
        <v>38.971499999999999</v>
      </c>
      <c r="H5143">
        <v>-77.010739999999998</v>
      </c>
      <c r="I5143" t="s">
        <v>21</v>
      </c>
      <c r="J5143">
        <v>80</v>
      </c>
      <c r="K5143">
        <v>31</v>
      </c>
      <c r="L5143">
        <v>3</v>
      </c>
      <c r="M5143" s="1">
        <v>44871</v>
      </c>
      <c r="N5143">
        <v>0.44</v>
      </c>
      <c r="O5143">
        <v>1</v>
      </c>
      <c r="P5143">
        <v>295</v>
      </c>
      <c r="Q5143">
        <v>3</v>
      </c>
    </row>
    <row r="5144" spans="1:18" ht="15.95" customHeight="1">
      <c r="A5144" s="3">
        <v>6.10127E+17</v>
      </c>
      <c r="B5144" t="s">
        <v>8283</v>
      </c>
      <c r="C5144">
        <v>437660791</v>
      </c>
      <c r="D5144" t="s">
        <v>4950</v>
      </c>
      <c r="F5144" t="s">
        <v>162</v>
      </c>
      <c r="G5144">
        <v>38.84113</v>
      </c>
      <c r="H5144">
        <v>-76.995320000000007</v>
      </c>
      <c r="I5144" t="s">
        <v>25</v>
      </c>
      <c r="J5144">
        <v>45</v>
      </c>
      <c r="K5144">
        <v>1</v>
      </c>
      <c r="L5144">
        <v>10</v>
      </c>
      <c r="M5144" s="1">
        <v>44891</v>
      </c>
      <c r="N5144">
        <v>1.68</v>
      </c>
      <c r="O5144">
        <v>19</v>
      </c>
      <c r="P5144">
        <v>363</v>
      </c>
      <c r="Q5144">
        <v>10</v>
      </c>
      <c r="R5144" t="s">
        <v>101</v>
      </c>
    </row>
    <row r="5145" spans="1:18" ht="15.95" customHeight="1">
      <c r="A5145" s="3">
        <v>6.11456E+17</v>
      </c>
      <c r="B5145" t="s">
        <v>8284</v>
      </c>
      <c r="C5145">
        <v>22737822</v>
      </c>
      <c r="D5145" t="s">
        <v>5974</v>
      </c>
      <c r="F5145" t="s">
        <v>70</v>
      </c>
      <c r="G5145">
        <v>38.930979999999998</v>
      </c>
      <c r="H5145">
        <v>-77.020660000000007</v>
      </c>
      <c r="I5145" t="s">
        <v>21</v>
      </c>
      <c r="J5145">
        <v>242</v>
      </c>
      <c r="K5145">
        <v>3</v>
      </c>
      <c r="L5145">
        <v>13</v>
      </c>
      <c r="M5145" s="1">
        <v>44892</v>
      </c>
      <c r="N5145">
        <v>1.72</v>
      </c>
      <c r="O5145">
        <v>1</v>
      </c>
      <c r="P5145">
        <v>10</v>
      </c>
      <c r="Q5145">
        <v>13</v>
      </c>
      <c r="R5145" t="s">
        <v>8285</v>
      </c>
    </row>
    <row r="5146" spans="1:18" ht="15.95" customHeight="1">
      <c r="A5146" s="3">
        <v>6.11709E+17</v>
      </c>
      <c r="B5146" t="s">
        <v>8286</v>
      </c>
      <c r="C5146">
        <v>12832270</v>
      </c>
      <c r="D5146" t="s">
        <v>2433</v>
      </c>
      <c r="F5146" t="s">
        <v>122</v>
      </c>
      <c r="G5146">
        <v>38.9178</v>
      </c>
      <c r="H5146">
        <v>-77.028599999999997</v>
      </c>
      <c r="I5146" t="s">
        <v>21</v>
      </c>
      <c r="J5146">
        <v>143</v>
      </c>
      <c r="K5146">
        <v>2</v>
      </c>
      <c r="L5146">
        <v>13</v>
      </c>
      <c r="M5146" s="1">
        <v>44862</v>
      </c>
      <c r="N5146">
        <v>1.76</v>
      </c>
      <c r="O5146">
        <v>1</v>
      </c>
      <c r="P5146">
        <v>89</v>
      </c>
      <c r="Q5146">
        <v>13</v>
      </c>
      <c r="R5146" s="2" t="s">
        <v>8287</v>
      </c>
    </row>
    <row r="5147" spans="1:18" ht="15.95" customHeight="1">
      <c r="A5147" s="3">
        <v>6.11742E+17</v>
      </c>
      <c r="B5147" t="s">
        <v>8288</v>
      </c>
      <c r="C5147">
        <v>215410887</v>
      </c>
      <c r="D5147" t="s">
        <v>492</v>
      </c>
      <c r="F5147" t="s">
        <v>66</v>
      </c>
      <c r="G5147">
        <v>38.918500000000002</v>
      </c>
      <c r="H5147">
        <v>-77.07123</v>
      </c>
      <c r="I5147" t="s">
        <v>21</v>
      </c>
      <c r="J5147">
        <v>173</v>
      </c>
      <c r="K5147">
        <v>1</v>
      </c>
      <c r="L5147">
        <v>29</v>
      </c>
      <c r="M5147" s="1">
        <v>44890</v>
      </c>
      <c r="N5147">
        <v>4.07</v>
      </c>
      <c r="O5147">
        <v>1</v>
      </c>
      <c r="P5147">
        <v>39</v>
      </c>
      <c r="Q5147">
        <v>29</v>
      </c>
      <c r="R5147" s="2" t="s">
        <v>8289</v>
      </c>
    </row>
    <row r="5148" spans="1:18" ht="15.95" customHeight="1">
      <c r="A5148" s="3">
        <v>6.12147E+17</v>
      </c>
      <c r="B5148" t="s">
        <v>8290</v>
      </c>
      <c r="C5148">
        <v>54276042</v>
      </c>
      <c r="D5148" t="s">
        <v>4025</v>
      </c>
      <c r="F5148" t="s">
        <v>122</v>
      </c>
      <c r="G5148">
        <v>38.917720000000003</v>
      </c>
      <c r="H5148">
        <v>-77.03313</v>
      </c>
      <c r="I5148" t="s">
        <v>21</v>
      </c>
      <c r="J5148">
        <v>110</v>
      </c>
      <c r="K5148">
        <v>31</v>
      </c>
      <c r="L5148">
        <v>1</v>
      </c>
      <c r="M5148" s="1">
        <v>44804</v>
      </c>
      <c r="N5148">
        <v>0.27</v>
      </c>
      <c r="O5148">
        <v>1</v>
      </c>
      <c r="P5148">
        <v>263</v>
      </c>
      <c r="Q5148">
        <v>1</v>
      </c>
    </row>
    <row r="5149" spans="1:18" ht="15.95" customHeight="1">
      <c r="A5149" s="3">
        <v>6.12327E+17</v>
      </c>
      <c r="B5149" t="s">
        <v>8291</v>
      </c>
      <c r="C5149">
        <v>61862691</v>
      </c>
      <c r="D5149" t="s">
        <v>2018</v>
      </c>
      <c r="F5149" t="s">
        <v>77</v>
      </c>
      <c r="G5149">
        <v>38.945709999999998</v>
      </c>
      <c r="H5149">
        <v>-77.072180000000003</v>
      </c>
      <c r="I5149" t="s">
        <v>21</v>
      </c>
      <c r="J5149">
        <v>103</v>
      </c>
      <c r="K5149">
        <v>1</v>
      </c>
      <c r="L5149">
        <v>10</v>
      </c>
      <c r="M5149" s="1">
        <v>44914</v>
      </c>
      <c r="N5149">
        <v>1.94</v>
      </c>
      <c r="O5149">
        <v>1</v>
      </c>
      <c r="P5149">
        <v>152</v>
      </c>
      <c r="Q5149">
        <v>10</v>
      </c>
      <c r="R5149" t="s">
        <v>8292</v>
      </c>
    </row>
    <row r="5150" spans="1:18" ht="15.95" customHeight="1">
      <c r="A5150" s="3">
        <v>6.12374E+17</v>
      </c>
      <c r="B5150" t="s">
        <v>8293</v>
      </c>
      <c r="C5150">
        <v>81155597</v>
      </c>
      <c r="D5150" t="s">
        <v>1328</v>
      </c>
      <c r="F5150" t="s">
        <v>125</v>
      </c>
      <c r="G5150">
        <v>38.915599999999998</v>
      </c>
      <c r="H5150">
        <v>-77.073729999999998</v>
      </c>
      <c r="I5150" t="s">
        <v>21</v>
      </c>
      <c r="J5150">
        <v>198</v>
      </c>
      <c r="K5150">
        <v>2</v>
      </c>
      <c r="L5150">
        <v>0</v>
      </c>
      <c r="O5150">
        <v>1</v>
      </c>
      <c r="P5150">
        <v>48</v>
      </c>
      <c r="Q5150">
        <v>0</v>
      </c>
      <c r="R5150" t="s">
        <v>8294</v>
      </c>
    </row>
    <row r="5151" spans="1:18" ht="15.95" customHeight="1">
      <c r="A5151" s="3">
        <v>6.12435E+17</v>
      </c>
      <c r="B5151" t="s">
        <v>8295</v>
      </c>
      <c r="C5151">
        <v>390256204</v>
      </c>
      <c r="D5151" t="s">
        <v>7448</v>
      </c>
      <c r="F5151" t="s">
        <v>141</v>
      </c>
      <c r="G5151">
        <v>38.904980000000002</v>
      </c>
      <c r="H5151">
        <v>-76.982100000000003</v>
      </c>
      <c r="I5151" t="s">
        <v>21</v>
      </c>
      <c r="J5151">
        <v>119</v>
      </c>
      <c r="K5151">
        <v>3</v>
      </c>
      <c r="L5151">
        <v>0</v>
      </c>
      <c r="M5151" s="13"/>
      <c r="O5151">
        <v>25</v>
      </c>
      <c r="P5151">
        <v>0</v>
      </c>
      <c r="Q5151">
        <v>0</v>
      </c>
      <c r="R5151" t="s">
        <v>101</v>
      </c>
    </row>
    <row r="5152" spans="1:18" ht="15.95" customHeight="1">
      <c r="A5152" s="3">
        <v>6.12501E+17</v>
      </c>
      <c r="B5152" t="s">
        <v>8296</v>
      </c>
      <c r="C5152">
        <v>30283594</v>
      </c>
      <c r="D5152" t="s">
        <v>798</v>
      </c>
      <c r="F5152" t="s">
        <v>88</v>
      </c>
      <c r="G5152">
        <v>38.907375340000002</v>
      </c>
      <c r="H5152">
        <v>-77.007827759999998</v>
      </c>
      <c r="I5152" t="s">
        <v>21</v>
      </c>
      <c r="J5152">
        <v>124</v>
      </c>
      <c r="K5152">
        <v>1</v>
      </c>
      <c r="L5152">
        <v>31</v>
      </c>
      <c r="M5152" s="1">
        <v>44892</v>
      </c>
      <c r="N5152">
        <v>4.0999999999999996</v>
      </c>
      <c r="O5152">
        <v>44</v>
      </c>
      <c r="P5152">
        <v>365</v>
      </c>
      <c r="Q5152">
        <v>31</v>
      </c>
      <c r="R5152" t="s">
        <v>799</v>
      </c>
    </row>
    <row r="5153" spans="1:18" ht="15.95" customHeight="1">
      <c r="A5153" s="3">
        <v>6.12908E+17</v>
      </c>
      <c r="B5153" t="s">
        <v>8297</v>
      </c>
      <c r="C5153">
        <v>72755484</v>
      </c>
      <c r="D5153" t="s">
        <v>1209</v>
      </c>
      <c r="F5153" t="s">
        <v>141</v>
      </c>
      <c r="G5153">
        <v>38.901090000000003</v>
      </c>
      <c r="H5153">
        <v>-76.980530000000002</v>
      </c>
      <c r="I5153" t="s">
        <v>21</v>
      </c>
      <c r="J5153">
        <v>175</v>
      </c>
      <c r="K5153">
        <v>3</v>
      </c>
      <c r="L5153">
        <v>4</v>
      </c>
      <c r="M5153" s="1">
        <v>44859</v>
      </c>
      <c r="N5153">
        <v>0.55000000000000004</v>
      </c>
      <c r="O5153">
        <v>1</v>
      </c>
      <c r="P5153">
        <v>343</v>
      </c>
      <c r="Q5153">
        <v>4</v>
      </c>
      <c r="R5153" t="s">
        <v>101</v>
      </c>
    </row>
    <row r="5154" spans="1:18" ht="15.95" customHeight="1">
      <c r="A5154" s="3">
        <v>6.12965E+17</v>
      </c>
      <c r="B5154" t="s">
        <v>8298</v>
      </c>
      <c r="C5154">
        <v>399217548</v>
      </c>
      <c r="D5154" t="s">
        <v>6542</v>
      </c>
      <c r="F5154" t="s">
        <v>122</v>
      </c>
      <c r="G5154">
        <v>38.918550000000003</v>
      </c>
      <c r="H5154">
        <v>-77.022989999999993</v>
      </c>
      <c r="I5154" t="s">
        <v>21</v>
      </c>
      <c r="J5154">
        <v>159</v>
      </c>
      <c r="K5154">
        <v>30</v>
      </c>
      <c r="L5154">
        <v>1</v>
      </c>
      <c r="M5154" s="1">
        <v>44750</v>
      </c>
      <c r="N5154">
        <v>0.18</v>
      </c>
      <c r="O5154">
        <v>9</v>
      </c>
      <c r="P5154">
        <v>365</v>
      </c>
      <c r="Q5154">
        <v>1</v>
      </c>
      <c r="R5154" t="s">
        <v>101</v>
      </c>
    </row>
    <row r="5155" spans="1:18" ht="15.95" customHeight="1">
      <c r="A5155" s="3">
        <v>6.13007E+17</v>
      </c>
      <c r="B5155" t="s">
        <v>8299</v>
      </c>
      <c r="C5155">
        <v>399217548</v>
      </c>
      <c r="D5155" t="s">
        <v>6542</v>
      </c>
      <c r="F5155" t="s">
        <v>122</v>
      </c>
      <c r="G5155">
        <v>38.918109999999999</v>
      </c>
      <c r="H5155">
        <v>-77.022840000000002</v>
      </c>
      <c r="I5155" t="s">
        <v>21</v>
      </c>
      <c r="J5155">
        <v>199</v>
      </c>
      <c r="K5155">
        <v>30</v>
      </c>
      <c r="L5155">
        <v>2</v>
      </c>
      <c r="M5155" s="1">
        <v>44834</v>
      </c>
      <c r="N5155">
        <v>0.34</v>
      </c>
      <c r="O5155">
        <v>9</v>
      </c>
      <c r="P5155">
        <v>365</v>
      </c>
      <c r="Q5155">
        <v>2</v>
      </c>
      <c r="R5155" t="s">
        <v>101</v>
      </c>
    </row>
    <row r="5156" spans="1:18" ht="15.95" customHeight="1">
      <c r="A5156" s="3">
        <v>6.13096E+17</v>
      </c>
      <c r="B5156" t="s">
        <v>8300</v>
      </c>
      <c r="C5156">
        <v>382449499</v>
      </c>
      <c r="D5156" t="s">
        <v>2631</v>
      </c>
      <c r="F5156" t="s">
        <v>34</v>
      </c>
      <c r="G5156">
        <v>38.953440000000001</v>
      </c>
      <c r="H5156">
        <v>-77.01352</v>
      </c>
      <c r="I5156" t="s">
        <v>21</v>
      </c>
      <c r="J5156">
        <v>233</v>
      </c>
      <c r="K5156">
        <v>3</v>
      </c>
      <c r="L5156">
        <v>11</v>
      </c>
      <c r="M5156" s="1">
        <v>44891</v>
      </c>
      <c r="N5156">
        <v>1.51</v>
      </c>
      <c r="O5156">
        <v>1</v>
      </c>
      <c r="P5156">
        <v>360</v>
      </c>
      <c r="Q5156">
        <v>11</v>
      </c>
      <c r="R5156" t="s">
        <v>8301</v>
      </c>
    </row>
    <row r="5157" spans="1:18" ht="15.95" customHeight="1">
      <c r="A5157" s="3">
        <v>6.13861E+17</v>
      </c>
      <c r="B5157" t="s">
        <v>8302</v>
      </c>
      <c r="C5157">
        <v>432681140</v>
      </c>
      <c r="D5157" t="s">
        <v>502</v>
      </c>
      <c r="F5157" t="s">
        <v>125</v>
      </c>
      <c r="G5157">
        <v>38.902259999999998</v>
      </c>
      <c r="H5157">
        <v>-77.06371</v>
      </c>
      <c r="I5157" t="s">
        <v>25</v>
      </c>
      <c r="J5157">
        <v>599</v>
      </c>
      <c r="K5157">
        <v>1</v>
      </c>
      <c r="L5157">
        <v>0</v>
      </c>
      <c r="O5157">
        <v>10</v>
      </c>
      <c r="P5157">
        <v>188</v>
      </c>
      <c r="Q5157">
        <v>0</v>
      </c>
      <c r="R5157" t="s">
        <v>101</v>
      </c>
    </row>
    <row r="5158" spans="1:18" ht="15.95" customHeight="1">
      <c r="A5158" s="3">
        <v>6.13863E+17</v>
      </c>
      <c r="B5158" t="s">
        <v>8486</v>
      </c>
      <c r="C5158">
        <v>432681140</v>
      </c>
      <c r="D5158" t="s">
        <v>502</v>
      </c>
      <c r="F5158" t="s">
        <v>125</v>
      </c>
      <c r="G5158">
        <v>38.903100000000002</v>
      </c>
      <c r="H5158">
        <v>-77.065579999999997</v>
      </c>
      <c r="I5158" t="s">
        <v>25</v>
      </c>
      <c r="J5158">
        <v>262</v>
      </c>
      <c r="K5158">
        <v>1</v>
      </c>
      <c r="L5158">
        <v>1</v>
      </c>
      <c r="M5158" s="1">
        <v>44830</v>
      </c>
      <c r="N5158">
        <v>0.35</v>
      </c>
      <c r="O5158">
        <v>10</v>
      </c>
      <c r="P5158">
        <v>318</v>
      </c>
      <c r="Q5158">
        <v>1</v>
      </c>
      <c r="R5158" t="s">
        <v>101</v>
      </c>
    </row>
    <row r="5159" spans="1:18" ht="15.95" customHeight="1">
      <c r="A5159" s="3">
        <v>6.13916E+17</v>
      </c>
      <c r="B5159" t="s">
        <v>8487</v>
      </c>
      <c r="C5159">
        <v>356027852</v>
      </c>
      <c r="D5159" t="s">
        <v>5756</v>
      </c>
      <c r="F5159" t="s">
        <v>91</v>
      </c>
      <c r="G5159">
        <v>38.956158000000002</v>
      </c>
      <c r="H5159">
        <v>-76.996902000000006</v>
      </c>
      <c r="I5159" t="s">
        <v>21</v>
      </c>
      <c r="J5159">
        <v>263</v>
      </c>
      <c r="K5159">
        <v>3</v>
      </c>
      <c r="L5159">
        <v>4</v>
      </c>
      <c r="M5159" s="1">
        <v>44828</v>
      </c>
      <c r="N5159">
        <v>0.65</v>
      </c>
      <c r="O5159">
        <v>2</v>
      </c>
      <c r="P5159">
        <v>90</v>
      </c>
      <c r="Q5159">
        <v>4</v>
      </c>
      <c r="R5159" t="s">
        <v>8488</v>
      </c>
    </row>
    <row r="5160" spans="1:18" ht="15.95" customHeight="1">
      <c r="A5160" s="3">
        <v>6.14007E+17</v>
      </c>
      <c r="B5160" t="s">
        <v>8489</v>
      </c>
      <c r="C5160">
        <v>456232621</v>
      </c>
      <c r="D5160" t="s">
        <v>3704</v>
      </c>
      <c r="F5160" t="s">
        <v>37</v>
      </c>
      <c r="G5160">
        <v>38.921379999999999</v>
      </c>
      <c r="H5160">
        <v>-77.046390000000002</v>
      </c>
      <c r="I5160" t="s">
        <v>21</v>
      </c>
      <c r="J5160">
        <v>149</v>
      </c>
      <c r="K5160">
        <v>2</v>
      </c>
      <c r="L5160">
        <v>34</v>
      </c>
      <c r="M5160" s="1">
        <v>44892</v>
      </c>
      <c r="N5160">
        <v>4.57</v>
      </c>
      <c r="O5160">
        <v>1</v>
      </c>
      <c r="P5160">
        <v>240</v>
      </c>
      <c r="Q5160">
        <v>34</v>
      </c>
      <c r="R5160" t="s">
        <v>8490</v>
      </c>
    </row>
    <row r="5161" spans="1:18" ht="15.95" customHeight="1">
      <c r="A5161" s="3">
        <v>6.14142E+17</v>
      </c>
      <c r="B5161" t="s">
        <v>8491</v>
      </c>
      <c r="C5161">
        <v>242568725</v>
      </c>
      <c r="D5161" t="s">
        <v>8492</v>
      </c>
      <c r="F5161" t="s">
        <v>122</v>
      </c>
      <c r="G5161">
        <v>38.91498</v>
      </c>
      <c r="H5161">
        <v>-77.023790000000005</v>
      </c>
      <c r="I5161" t="s">
        <v>21</v>
      </c>
      <c r="J5161">
        <v>619</v>
      </c>
      <c r="K5161">
        <v>2</v>
      </c>
      <c r="L5161">
        <v>13</v>
      </c>
      <c r="M5161" s="1">
        <v>44906</v>
      </c>
      <c r="N5161">
        <v>2.48</v>
      </c>
      <c r="O5161">
        <v>1</v>
      </c>
      <c r="P5161">
        <v>325</v>
      </c>
      <c r="Q5161">
        <v>13</v>
      </c>
      <c r="R5161" s="2" t="s">
        <v>8493</v>
      </c>
    </row>
    <row r="5162" spans="1:18" ht="15.95" customHeight="1">
      <c r="A5162" s="3">
        <v>6.14423E+17</v>
      </c>
      <c r="B5162" t="s">
        <v>8494</v>
      </c>
      <c r="C5162">
        <v>30283594</v>
      </c>
      <c r="D5162" t="s">
        <v>798</v>
      </c>
      <c r="F5162" t="s">
        <v>88</v>
      </c>
      <c r="G5162">
        <v>38.907375000000002</v>
      </c>
      <c r="H5162">
        <v>-77.007829999999998</v>
      </c>
      <c r="I5162" t="s">
        <v>21</v>
      </c>
      <c r="J5162">
        <v>132</v>
      </c>
      <c r="K5162">
        <v>31</v>
      </c>
      <c r="L5162">
        <v>31</v>
      </c>
      <c r="M5162" s="1">
        <v>44877</v>
      </c>
      <c r="N5162">
        <v>4.25</v>
      </c>
      <c r="O5162">
        <v>44</v>
      </c>
      <c r="P5162">
        <v>365</v>
      </c>
      <c r="Q5162">
        <v>31</v>
      </c>
      <c r="R5162" t="s">
        <v>799</v>
      </c>
    </row>
    <row r="5163" spans="1:18" ht="15.95" customHeight="1">
      <c r="A5163" s="3">
        <v>6.14438E+17</v>
      </c>
      <c r="B5163" t="s">
        <v>8495</v>
      </c>
      <c r="C5163">
        <v>46630199</v>
      </c>
      <c r="D5163" t="s">
        <v>992</v>
      </c>
      <c r="F5163" t="s">
        <v>63</v>
      </c>
      <c r="G5163">
        <v>38.906730000000003</v>
      </c>
      <c r="H5163">
        <v>-77.026949999999999</v>
      </c>
      <c r="I5163" t="s">
        <v>21</v>
      </c>
      <c r="J5163">
        <v>100</v>
      </c>
      <c r="K5163">
        <v>2</v>
      </c>
      <c r="L5163">
        <v>20</v>
      </c>
      <c r="M5163" s="1">
        <v>44896</v>
      </c>
      <c r="N5163">
        <v>2.61</v>
      </c>
      <c r="O5163">
        <v>89</v>
      </c>
      <c r="P5163">
        <v>136</v>
      </c>
      <c r="Q5163">
        <v>20</v>
      </c>
      <c r="R5163" t="s">
        <v>8496</v>
      </c>
    </row>
    <row r="5164" spans="1:18" ht="15.95" customHeight="1">
      <c r="A5164" s="3">
        <v>6.14472E+17</v>
      </c>
      <c r="B5164" t="s">
        <v>8497</v>
      </c>
      <c r="C5164">
        <v>432681140</v>
      </c>
      <c r="D5164" t="s">
        <v>502</v>
      </c>
      <c r="F5164" t="s">
        <v>125</v>
      </c>
      <c r="G5164">
        <v>38.909910000000004</v>
      </c>
      <c r="H5164">
        <v>-77.056309999999996</v>
      </c>
      <c r="I5164" t="s">
        <v>21</v>
      </c>
      <c r="J5164">
        <v>7500</v>
      </c>
      <c r="K5164">
        <v>2</v>
      </c>
      <c r="L5164">
        <v>0</v>
      </c>
      <c r="O5164">
        <v>10</v>
      </c>
      <c r="P5164">
        <v>334</v>
      </c>
      <c r="Q5164">
        <v>0</v>
      </c>
      <c r="R5164" t="s">
        <v>101</v>
      </c>
    </row>
    <row r="5165" spans="1:18" ht="15.95" customHeight="1">
      <c r="A5165" s="3">
        <v>6.14479E+17</v>
      </c>
      <c r="B5165" t="s">
        <v>8498</v>
      </c>
      <c r="C5165">
        <v>432681140</v>
      </c>
      <c r="D5165" t="s">
        <v>502</v>
      </c>
      <c r="F5165" t="s">
        <v>125</v>
      </c>
      <c r="G5165">
        <v>38.903030000000001</v>
      </c>
      <c r="H5165">
        <v>-77.065079999999995</v>
      </c>
      <c r="I5165" t="s">
        <v>25</v>
      </c>
      <c r="J5165">
        <v>262</v>
      </c>
      <c r="K5165">
        <v>1</v>
      </c>
      <c r="L5165">
        <v>0</v>
      </c>
      <c r="M5165" s="13"/>
      <c r="O5165">
        <v>10</v>
      </c>
      <c r="P5165">
        <v>327</v>
      </c>
      <c r="Q5165">
        <v>0</v>
      </c>
      <c r="R5165" t="s">
        <v>101</v>
      </c>
    </row>
    <row r="5166" spans="1:18" ht="15.95" customHeight="1">
      <c r="A5166" s="3">
        <v>6.14483E+17</v>
      </c>
      <c r="B5166" t="s">
        <v>8499</v>
      </c>
      <c r="C5166">
        <v>432681140</v>
      </c>
      <c r="D5166" t="s">
        <v>502</v>
      </c>
      <c r="F5166" t="s">
        <v>125</v>
      </c>
      <c r="G5166">
        <v>38.90401</v>
      </c>
      <c r="H5166">
        <v>-77.065650000000005</v>
      </c>
      <c r="I5166" t="s">
        <v>25</v>
      </c>
      <c r="J5166">
        <v>362</v>
      </c>
      <c r="K5166">
        <v>1</v>
      </c>
      <c r="L5166">
        <v>0</v>
      </c>
      <c r="O5166">
        <v>10</v>
      </c>
      <c r="P5166">
        <v>339</v>
      </c>
      <c r="Q5166">
        <v>0</v>
      </c>
      <c r="R5166" t="s">
        <v>101</v>
      </c>
    </row>
    <row r="5167" spans="1:18" ht="15.95" customHeight="1">
      <c r="A5167" s="3">
        <v>6.14487E+17</v>
      </c>
      <c r="B5167" t="s">
        <v>8500</v>
      </c>
      <c r="C5167">
        <v>432681140</v>
      </c>
      <c r="D5167" t="s">
        <v>502</v>
      </c>
      <c r="F5167" t="s">
        <v>125</v>
      </c>
      <c r="G5167">
        <v>38.903959999999998</v>
      </c>
      <c r="H5167">
        <v>-77.065349999999995</v>
      </c>
      <c r="I5167" t="s">
        <v>25</v>
      </c>
      <c r="J5167">
        <v>200</v>
      </c>
      <c r="K5167">
        <v>1</v>
      </c>
      <c r="L5167">
        <v>1</v>
      </c>
      <c r="M5167" s="1">
        <v>44808</v>
      </c>
      <c r="N5167">
        <v>0.28000000000000003</v>
      </c>
      <c r="O5167">
        <v>10</v>
      </c>
      <c r="P5167">
        <v>352</v>
      </c>
      <c r="Q5167">
        <v>1</v>
      </c>
      <c r="R5167" t="s">
        <v>101</v>
      </c>
    </row>
    <row r="5168" spans="1:18" ht="15.95" customHeight="1">
      <c r="A5168" s="3">
        <v>6.15059E+17</v>
      </c>
      <c r="B5168" t="s">
        <v>8501</v>
      </c>
      <c r="C5168">
        <v>437660791</v>
      </c>
      <c r="D5168" t="s">
        <v>4950</v>
      </c>
      <c r="F5168" t="s">
        <v>162</v>
      </c>
      <c r="G5168">
        <v>38.841459999999998</v>
      </c>
      <c r="H5168">
        <v>-76.995540000000005</v>
      </c>
      <c r="I5168" t="s">
        <v>25</v>
      </c>
      <c r="J5168">
        <v>45</v>
      </c>
      <c r="K5168">
        <v>2</v>
      </c>
      <c r="L5168">
        <v>26</v>
      </c>
      <c r="M5168" s="1">
        <v>44914</v>
      </c>
      <c r="N5168">
        <v>3.5</v>
      </c>
      <c r="O5168">
        <v>19</v>
      </c>
      <c r="P5168">
        <v>353</v>
      </c>
      <c r="Q5168">
        <v>26</v>
      </c>
      <c r="R5168" t="s">
        <v>101</v>
      </c>
    </row>
    <row r="5169" spans="1:18" ht="15.95" customHeight="1">
      <c r="A5169" s="3">
        <v>6.15173E+17</v>
      </c>
      <c r="B5169" t="s">
        <v>8502</v>
      </c>
      <c r="C5169">
        <v>69203193</v>
      </c>
      <c r="D5169" t="s">
        <v>2676</v>
      </c>
      <c r="F5169" t="s">
        <v>94</v>
      </c>
      <c r="G5169">
        <v>38.918590549999998</v>
      </c>
      <c r="H5169">
        <v>-77.037582400000005</v>
      </c>
      <c r="I5169" t="s">
        <v>21</v>
      </c>
      <c r="J5169">
        <v>70</v>
      </c>
      <c r="K5169">
        <v>31</v>
      </c>
      <c r="L5169">
        <v>1</v>
      </c>
      <c r="M5169" s="1">
        <v>44864</v>
      </c>
      <c r="N5169">
        <v>0.57999999999999996</v>
      </c>
      <c r="O5169">
        <v>34</v>
      </c>
      <c r="P5169">
        <v>365</v>
      </c>
      <c r="Q5169">
        <v>1</v>
      </c>
    </row>
    <row r="5170" spans="1:18" ht="15.95" customHeight="1">
      <c r="A5170" s="3">
        <v>6.15175E+17</v>
      </c>
      <c r="B5170" t="s">
        <v>8503</v>
      </c>
      <c r="C5170">
        <v>437660791</v>
      </c>
      <c r="D5170" t="s">
        <v>4950</v>
      </c>
      <c r="F5170" t="s">
        <v>162</v>
      </c>
      <c r="G5170">
        <v>38.840060000000001</v>
      </c>
      <c r="H5170">
        <v>-76.994060000000005</v>
      </c>
      <c r="I5170" t="s">
        <v>25</v>
      </c>
      <c r="J5170">
        <v>49</v>
      </c>
      <c r="K5170">
        <v>1</v>
      </c>
      <c r="L5170">
        <v>6</v>
      </c>
      <c r="M5170" s="1">
        <v>44840</v>
      </c>
      <c r="N5170">
        <v>0.81</v>
      </c>
      <c r="O5170">
        <v>19</v>
      </c>
      <c r="P5170">
        <v>353</v>
      </c>
      <c r="Q5170">
        <v>6</v>
      </c>
      <c r="R5170" s="13" t="s">
        <v>101</v>
      </c>
    </row>
    <row r="5171" spans="1:18" ht="15.95" customHeight="1">
      <c r="A5171" s="3">
        <v>6.15302E+17</v>
      </c>
      <c r="B5171" t="s">
        <v>8504</v>
      </c>
      <c r="C5171">
        <v>2112154</v>
      </c>
      <c r="D5171" t="s">
        <v>5974</v>
      </c>
      <c r="F5171" t="s">
        <v>34</v>
      </c>
      <c r="G5171">
        <v>38.941119999999998</v>
      </c>
      <c r="H5171">
        <v>-77.041110000000003</v>
      </c>
      <c r="I5171" t="s">
        <v>21</v>
      </c>
      <c r="J5171">
        <v>80</v>
      </c>
      <c r="K5171">
        <v>1</v>
      </c>
      <c r="L5171">
        <v>23</v>
      </c>
      <c r="M5171" s="1">
        <v>44906</v>
      </c>
      <c r="N5171">
        <v>3.71</v>
      </c>
      <c r="O5171">
        <v>1</v>
      </c>
      <c r="P5171">
        <v>137</v>
      </c>
      <c r="Q5171">
        <v>23</v>
      </c>
      <c r="R5171" t="s">
        <v>8505</v>
      </c>
    </row>
    <row r="5172" spans="1:18" ht="15.95" customHeight="1">
      <c r="A5172" s="3">
        <v>6.15304E+17</v>
      </c>
      <c r="B5172" t="s">
        <v>8506</v>
      </c>
      <c r="C5172">
        <v>6743344</v>
      </c>
      <c r="D5172" t="s">
        <v>8040</v>
      </c>
      <c r="F5172" t="s">
        <v>135</v>
      </c>
      <c r="G5172">
        <v>38.876269999999998</v>
      </c>
      <c r="H5172">
        <v>-77.014859999999999</v>
      </c>
      <c r="I5172" t="s">
        <v>21</v>
      </c>
      <c r="J5172">
        <v>190</v>
      </c>
      <c r="K5172">
        <v>90</v>
      </c>
      <c r="L5172">
        <v>0</v>
      </c>
      <c r="M5172" s="13"/>
      <c r="O5172">
        <v>1</v>
      </c>
      <c r="P5172">
        <v>240</v>
      </c>
      <c r="Q5172">
        <v>0</v>
      </c>
    </row>
    <row r="5173" spans="1:18" ht="15.95" customHeight="1">
      <c r="A5173" s="3">
        <v>6.15338E+17</v>
      </c>
      <c r="B5173" t="s">
        <v>8507</v>
      </c>
      <c r="C5173">
        <v>55670814</v>
      </c>
      <c r="D5173" t="s">
        <v>1569</v>
      </c>
      <c r="F5173" t="s">
        <v>201</v>
      </c>
      <c r="G5173">
        <v>38.878900000000002</v>
      </c>
      <c r="H5173">
        <v>-76.984020000000001</v>
      </c>
      <c r="I5173" t="s">
        <v>21</v>
      </c>
      <c r="J5173">
        <v>120</v>
      </c>
      <c r="K5173">
        <v>1</v>
      </c>
      <c r="L5173">
        <v>52</v>
      </c>
      <c r="M5173" s="1">
        <v>44913</v>
      </c>
      <c r="N5173">
        <v>7.29</v>
      </c>
      <c r="O5173">
        <v>1</v>
      </c>
      <c r="P5173">
        <v>76</v>
      </c>
      <c r="Q5173">
        <v>52</v>
      </c>
      <c r="R5173" t="s">
        <v>8508</v>
      </c>
    </row>
    <row r="5174" spans="1:18" ht="15.95" customHeight="1">
      <c r="A5174" s="3">
        <v>6.15387E+17</v>
      </c>
      <c r="B5174" t="s">
        <v>8509</v>
      </c>
      <c r="C5174">
        <v>52730319</v>
      </c>
      <c r="D5174" t="s">
        <v>2212</v>
      </c>
      <c r="F5174" t="s">
        <v>454</v>
      </c>
      <c r="G5174">
        <v>38.898479999999999</v>
      </c>
      <c r="H5174">
        <v>-76.924359999999993</v>
      </c>
      <c r="I5174" t="s">
        <v>25</v>
      </c>
      <c r="J5174">
        <v>50</v>
      </c>
      <c r="K5174">
        <v>2</v>
      </c>
      <c r="L5174">
        <v>10</v>
      </c>
      <c r="M5174" s="1">
        <v>44857</v>
      </c>
      <c r="N5174">
        <v>2.21</v>
      </c>
      <c r="O5174">
        <v>1</v>
      </c>
      <c r="P5174">
        <v>63</v>
      </c>
      <c r="Q5174">
        <v>10</v>
      </c>
      <c r="R5174" t="s">
        <v>8510</v>
      </c>
    </row>
    <row r="5175" spans="1:18" ht="15.95" customHeight="1">
      <c r="A5175" s="3">
        <v>6.15567E+17</v>
      </c>
      <c r="B5175" t="s">
        <v>8511</v>
      </c>
      <c r="C5175">
        <v>107434423</v>
      </c>
      <c r="D5175" t="s">
        <v>3834</v>
      </c>
      <c r="F5175" t="s">
        <v>43</v>
      </c>
      <c r="G5175">
        <v>38.901501199999998</v>
      </c>
      <c r="H5175">
        <v>-77.018010599999997</v>
      </c>
      <c r="I5175" t="s">
        <v>21</v>
      </c>
      <c r="J5175">
        <v>128</v>
      </c>
      <c r="K5175">
        <v>32</v>
      </c>
      <c r="L5175">
        <v>0</v>
      </c>
      <c r="M5175" s="13"/>
      <c r="O5175">
        <v>214</v>
      </c>
      <c r="P5175">
        <v>305</v>
      </c>
      <c r="Q5175">
        <v>0</v>
      </c>
    </row>
    <row r="5176" spans="1:18" ht="15.95" customHeight="1">
      <c r="A5176" s="3">
        <v>6.15696E+17</v>
      </c>
      <c r="B5176" t="s">
        <v>8512</v>
      </c>
      <c r="C5176">
        <v>63204398</v>
      </c>
      <c r="D5176" t="s">
        <v>435</v>
      </c>
      <c r="F5176" t="s">
        <v>364</v>
      </c>
      <c r="G5176">
        <v>38.896599999999999</v>
      </c>
      <c r="H5176">
        <v>-76.936070000000001</v>
      </c>
      <c r="I5176" t="s">
        <v>21</v>
      </c>
      <c r="J5176">
        <v>99</v>
      </c>
      <c r="K5176">
        <v>2</v>
      </c>
      <c r="L5176">
        <v>8</v>
      </c>
      <c r="M5176" s="1">
        <v>44878</v>
      </c>
      <c r="N5176">
        <v>2.2200000000000002</v>
      </c>
      <c r="O5176">
        <v>2</v>
      </c>
      <c r="P5176">
        <v>54</v>
      </c>
      <c r="Q5176">
        <v>8</v>
      </c>
      <c r="R5176" t="s">
        <v>8513</v>
      </c>
    </row>
    <row r="5177" spans="1:18" ht="15.95" customHeight="1">
      <c r="A5177" s="3">
        <v>6.15801E+17</v>
      </c>
      <c r="B5177" t="s">
        <v>8514</v>
      </c>
      <c r="C5177">
        <v>174792040</v>
      </c>
      <c r="D5177" t="s">
        <v>8515</v>
      </c>
      <c r="F5177" t="s">
        <v>135</v>
      </c>
      <c r="G5177">
        <v>38.870260000000002</v>
      </c>
      <c r="H5177">
        <v>-77.011719999999997</v>
      </c>
      <c r="I5177" t="s">
        <v>25</v>
      </c>
      <c r="J5177">
        <v>197</v>
      </c>
      <c r="K5177">
        <v>1</v>
      </c>
      <c r="L5177">
        <v>3</v>
      </c>
      <c r="M5177" s="1">
        <v>44829</v>
      </c>
      <c r="N5177">
        <v>0.41</v>
      </c>
      <c r="O5177">
        <v>54</v>
      </c>
      <c r="P5177">
        <v>67</v>
      </c>
      <c r="Q5177">
        <v>3</v>
      </c>
      <c r="R5177" t="s">
        <v>101</v>
      </c>
    </row>
    <row r="5178" spans="1:18" ht="15.95" customHeight="1">
      <c r="A5178" s="3">
        <v>6.15939E+17</v>
      </c>
      <c r="B5178" t="s">
        <v>8516</v>
      </c>
      <c r="C5178">
        <v>293726105</v>
      </c>
      <c r="D5178" t="s">
        <v>8517</v>
      </c>
      <c r="F5178" t="s">
        <v>141</v>
      </c>
      <c r="G5178">
        <v>38.909019999999998</v>
      </c>
      <c r="H5178">
        <v>-76.982939999999999</v>
      </c>
      <c r="I5178" t="s">
        <v>25</v>
      </c>
      <c r="J5178">
        <v>62</v>
      </c>
      <c r="K5178">
        <v>7</v>
      </c>
      <c r="L5178">
        <v>7</v>
      </c>
      <c r="M5178" s="1">
        <v>44850</v>
      </c>
      <c r="N5178">
        <v>0.94</v>
      </c>
      <c r="O5178">
        <v>3</v>
      </c>
      <c r="P5178">
        <v>243</v>
      </c>
      <c r="Q5178">
        <v>7</v>
      </c>
      <c r="R5178" t="s">
        <v>101</v>
      </c>
    </row>
    <row r="5179" spans="1:18" ht="15.95" customHeight="1">
      <c r="A5179" s="3">
        <v>6.15951E+17</v>
      </c>
      <c r="B5179" t="s">
        <v>8518</v>
      </c>
      <c r="C5179">
        <v>293726105</v>
      </c>
      <c r="D5179" t="s">
        <v>8517</v>
      </c>
      <c r="F5179" t="s">
        <v>141</v>
      </c>
      <c r="G5179">
        <v>38.907069999999997</v>
      </c>
      <c r="H5179">
        <v>-76.984589999999997</v>
      </c>
      <c r="I5179" t="s">
        <v>464</v>
      </c>
      <c r="J5179">
        <v>42</v>
      </c>
      <c r="K5179">
        <v>1</v>
      </c>
      <c r="L5179">
        <v>0</v>
      </c>
      <c r="M5179" s="13"/>
      <c r="O5179">
        <v>3</v>
      </c>
      <c r="P5179">
        <v>243</v>
      </c>
      <c r="Q5179">
        <v>0</v>
      </c>
      <c r="R5179" t="s">
        <v>101</v>
      </c>
    </row>
    <row r="5180" spans="1:18" ht="15.95" customHeight="1">
      <c r="A5180" s="3">
        <v>6.16501E+17</v>
      </c>
      <c r="B5180" t="s">
        <v>8519</v>
      </c>
      <c r="C5180">
        <v>174792040</v>
      </c>
      <c r="D5180" t="s">
        <v>8515</v>
      </c>
      <c r="F5180" t="s">
        <v>135</v>
      </c>
      <c r="G5180">
        <v>38.87068</v>
      </c>
      <c r="H5180">
        <v>-77.010450000000006</v>
      </c>
      <c r="I5180" t="s">
        <v>25</v>
      </c>
      <c r="J5180">
        <v>835</v>
      </c>
      <c r="K5180">
        <v>1</v>
      </c>
      <c r="L5180">
        <v>0</v>
      </c>
      <c r="M5180" s="13"/>
      <c r="O5180">
        <v>54</v>
      </c>
      <c r="P5180">
        <v>67</v>
      </c>
      <c r="Q5180">
        <v>0</v>
      </c>
      <c r="R5180" s="13" t="s">
        <v>101</v>
      </c>
    </row>
    <row r="5181" spans="1:18" ht="15.95" customHeight="1">
      <c r="A5181" s="3">
        <v>6.16501E+17</v>
      </c>
      <c r="B5181" t="s">
        <v>8520</v>
      </c>
      <c r="C5181">
        <v>174792040</v>
      </c>
      <c r="D5181" t="s">
        <v>8515</v>
      </c>
      <c r="F5181" t="s">
        <v>135</v>
      </c>
      <c r="G5181">
        <v>38.871290000000002</v>
      </c>
      <c r="H5181">
        <v>-77.012020000000007</v>
      </c>
      <c r="I5181" t="s">
        <v>25</v>
      </c>
      <c r="J5181">
        <v>835</v>
      </c>
      <c r="K5181">
        <v>1</v>
      </c>
      <c r="L5181">
        <v>0</v>
      </c>
      <c r="O5181">
        <v>54</v>
      </c>
      <c r="P5181">
        <v>67</v>
      </c>
      <c r="Q5181">
        <v>0</v>
      </c>
      <c r="R5181" t="s">
        <v>101</v>
      </c>
    </row>
    <row r="5182" spans="1:18" ht="15.95" customHeight="1">
      <c r="A5182" s="3">
        <v>6.16501E+17</v>
      </c>
      <c r="B5182" t="s">
        <v>8521</v>
      </c>
      <c r="C5182">
        <v>174792040</v>
      </c>
      <c r="D5182" t="s">
        <v>8515</v>
      </c>
      <c r="F5182" t="s">
        <v>135</v>
      </c>
      <c r="G5182">
        <v>38.871429999999997</v>
      </c>
      <c r="H5182">
        <v>-77.011870000000002</v>
      </c>
      <c r="I5182" t="s">
        <v>25</v>
      </c>
      <c r="J5182">
        <v>835</v>
      </c>
      <c r="K5182">
        <v>1</v>
      </c>
      <c r="L5182">
        <v>1</v>
      </c>
      <c r="M5182" s="1">
        <v>44842</v>
      </c>
      <c r="N5182">
        <v>0.41</v>
      </c>
      <c r="O5182">
        <v>54</v>
      </c>
      <c r="P5182">
        <v>67</v>
      </c>
      <c r="Q5182">
        <v>1</v>
      </c>
      <c r="R5182" t="s">
        <v>101</v>
      </c>
    </row>
    <row r="5183" spans="1:18" ht="15.95" customHeight="1">
      <c r="A5183" s="3">
        <v>6.16501E+17</v>
      </c>
      <c r="B5183" t="s">
        <v>8522</v>
      </c>
      <c r="C5183">
        <v>174792040</v>
      </c>
      <c r="D5183" t="s">
        <v>8515</v>
      </c>
      <c r="F5183" t="s">
        <v>135</v>
      </c>
      <c r="G5183">
        <v>38.870260000000002</v>
      </c>
      <c r="H5183">
        <v>-77.011080000000007</v>
      </c>
      <c r="I5183" t="s">
        <v>25</v>
      </c>
      <c r="J5183">
        <v>627</v>
      </c>
      <c r="K5183">
        <v>1</v>
      </c>
      <c r="L5183">
        <v>4</v>
      </c>
      <c r="M5183" s="1">
        <v>44885</v>
      </c>
      <c r="N5183">
        <v>1.48</v>
      </c>
      <c r="O5183">
        <v>54</v>
      </c>
      <c r="P5183">
        <v>67</v>
      </c>
      <c r="Q5183">
        <v>4</v>
      </c>
      <c r="R5183" t="s">
        <v>101</v>
      </c>
    </row>
    <row r="5184" spans="1:18" ht="15.95" customHeight="1">
      <c r="A5184" s="3">
        <v>6.16501E+17</v>
      </c>
      <c r="B5184" t="s">
        <v>8523</v>
      </c>
      <c r="C5184">
        <v>174792040</v>
      </c>
      <c r="D5184" t="s">
        <v>8515</v>
      </c>
      <c r="F5184" t="s">
        <v>135</v>
      </c>
      <c r="G5184">
        <v>38.870629999999998</v>
      </c>
      <c r="H5184">
        <v>-77.012429999999995</v>
      </c>
      <c r="I5184" t="s">
        <v>25</v>
      </c>
      <c r="J5184">
        <v>627</v>
      </c>
      <c r="K5184">
        <v>1</v>
      </c>
      <c r="L5184">
        <v>1</v>
      </c>
      <c r="M5184" s="1">
        <v>44871</v>
      </c>
      <c r="N5184">
        <v>0.67</v>
      </c>
      <c r="O5184">
        <v>54</v>
      </c>
      <c r="P5184">
        <v>67</v>
      </c>
      <c r="Q5184">
        <v>1</v>
      </c>
      <c r="R5184" t="s">
        <v>101</v>
      </c>
    </row>
    <row r="5185" spans="1:18" ht="15.95" customHeight="1">
      <c r="A5185" s="3">
        <v>6.16501E+17</v>
      </c>
      <c r="B5185" t="s">
        <v>8524</v>
      </c>
      <c r="C5185">
        <v>174792040</v>
      </c>
      <c r="D5185" t="s">
        <v>8515</v>
      </c>
      <c r="F5185" t="s">
        <v>135</v>
      </c>
      <c r="G5185">
        <v>38.871209999999998</v>
      </c>
      <c r="H5185">
        <v>-77.010829999999999</v>
      </c>
      <c r="I5185" t="s">
        <v>25</v>
      </c>
      <c r="J5185">
        <v>627</v>
      </c>
      <c r="K5185">
        <v>1</v>
      </c>
      <c r="L5185">
        <v>0</v>
      </c>
      <c r="M5185" s="13"/>
      <c r="O5185">
        <v>54</v>
      </c>
      <c r="P5185">
        <v>67</v>
      </c>
      <c r="Q5185">
        <v>0</v>
      </c>
      <c r="R5185" t="s">
        <v>101</v>
      </c>
    </row>
    <row r="5186" spans="1:18" ht="15.95" customHeight="1">
      <c r="A5186" s="3">
        <v>6.16501E+17</v>
      </c>
      <c r="B5186" t="s">
        <v>8525</v>
      </c>
      <c r="C5186">
        <v>174792040</v>
      </c>
      <c r="D5186" t="s">
        <v>8515</v>
      </c>
      <c r="F5186" t="s">
        <v>135</v>
      </c>
      <c r="G5186">
        <v>38.870420000000003</v>
      </c>
      <c r="H5186">
        <v>-77.010919999999999</v>
      </c>
      <c r="I5186" t="s">
        <v>25</v>
      </c>
      <c r="J5186">
        <v>418</v>
      </c>
      <c r="K5186">
        <v>1</v>
      </c>
      <c r="L5186">
        <v>2</v>
      </c>
      <c r="M5186" s="1">
        <v>44893</v>
      </c>
      <c r="N5186">
        <v>0.27</v>
      </c>
      <c r="O5186">
        <v>54</v>
      </c>
      <c r="P5186">
        <v>67</v>
      </c>
      <c r="Q5186">
        <v>2</v>
      </c>
      <c r="R5186" t="s">
        <v>101</v>
      </c>
    </row>
    <row r="5187" spans="1:18" ht="15.95" customHeight="1">
      <c r="A5187" s="3">
        <v>6.16501E+17</v>
      </c>
      <c r="B5187" t="s">
        <v>8526</v>
      </c>
      <c r="C5187">
        <v>174792040</v>
      </c>
      <c r="D5187" t="s">
        <v>8515</v>
      </c>
      <c r="F5187" t="s">
        <v>135</v>
      </c>
      <c r="G5187">
        <v>38.872070000000001</v>
      </c>
      <c r="H5187">
        <v>-77.010980000000004</v>
      </c>
      <c r="I5187" t="s">
        <v>25</v>
      </c>
      <c r="J5187">
        <v>418</v>
      </c>
      <c r="K5187">
        <v>1</v>
      </c>
      <c r="L5187">
        <v>2</v>
      </c>
      <c r="M5187" s="1">
        <v>44836</v>
      </c>
      <c r="N5187">
        <v>0.43</v>
      </c>
      <c r="O5187">
        <v>54</v>
      </c>
      <c r="P5187">
        <v>67</v>
      </c>
      <c r="Q5187">
        <v>2</v>
      </c>
      <c r="R5187" t="s">
        <v>101</v>
      </c>
    </row>
    <row r="5188" spans="1:18" ht="15.95" customHeight="1">
      <c r="A5188" s="3">
        <v>6.16501E+17</v>
      </c>
      <c r="B5188" t="s">
        <v>8527</v>
      </c>
      <c r="C5188">
        <v>174792040</v>
      </c>
      <c r="D5188" t="s">
        <v>8515</v>
      </c>
      <c r="F5188" t="s">
        <v>135</v>
      </c>
      <c r="G5188">
        <v>38.869990000000001</v>
      </c>
      <c r="H5188">
        <v>-77.010409999999993</v>
      </c>
      <c r="I5188" t="s">
        <v>25</v>
      </c>
      <c r="J5188">
        <v>418</v>
      </c>
      <c r="K5188">
        <v>1</v>
      </c>
      <c r="L5188">
        <v>0</v>
      </c>
      <c r="M5188" s="13"/>
      <c r="O5188">
        <v>54</v>
      </c>
      <c r="P5188">
        <v>67</v>
      </c>
      <c r="Q5188">
        <v>0</v>
      </c>
      <c r="R5188" t="s">
        <v>101</v>
      </c>
    </row>
    <row r="5189" spans="1:18" ht="15.95" customHeight="1">
      <c r="A5189" s="3">
        <v>6.16501E+17</v>
      </c>
      <c r="B5189" t="s">
        <v>8528</v>
      </c>
      <c r="C5189">
        <v>174792040</v>
      </c>
      <c r="D5189" t="s">
        <v>8515</v>
      </c>
      <c r="F5189" t="s">
        <v>135</v>
      </c>
      <c r="G5189">
        <v>38.872</v>
      </c>
      <c r="H5189">
        <v>-77.012259999999998</v>
      </c>
      <c r="I5189" t="s">
        <v>25</v>
      </c>
      <c r="J5189">
        <v>209</v>
      </c>
      <c r="K5189">
        <v>1</v>
      </c>
      <c r="L5189">
        <v>3</v>
      </c>
      <c r="M5189" s="1">
        <v>44878</v>
      </c>
      <c r="N5189">
        <v>0.86</v>
      </c>
      <c r="O5189">
        <v>54</v>
      </c>
      <c r="P5189">
        <v>67</v>
      </c>
      <c r="Q5189">
        <v>3</v>
      </c>
      <c r="R5189" t="s">
        <v>101</v>
      </c>
    </row>
    <row r="5190" spans="1:18" ht="15.95" customHeight="1">
      <c r="A5190" s="3">
        <v>6.16501E+17</v>
      </c>
      <c r="B5190" t="s">
        <v>8529</v>
      </c>
      <c r="C5190">
        <v>174792040</v>
      </c>
      <c r="D5190" t="s">
        <v>8515</v>
      </c>
      <c r="F5190" t="s">
        <v>135</v>
      </c>
      <c r="G5190">
        <v>38.87012</v>
      </c>
      <c r="H5190">
        <v>-77.010530000000003</v>
      </c>
      <c r="I5190" t="s">
        <v>25</v>
      </c>
      <c r="J5190">
        <v>209</v>
      </c>
      <c r="K5190">
        <v>1</v>
      </c>
      <c r="L5190">
        <v>8</v>
      </c>
      <c r="M5190" s="1">
        <v>44782</v>
      </c>
      <c r="N5190">
        <v>1.08</v>
      </c>
      <c r="O5190">
        <v>54</v>
      </c>
      <c r="P5190">
        <v>67</v>
      </c>
      <c r="Q5190">
        <v>8</v>
      </c>
      <c r="R5190" t="s">
        <v>101</v>
      </c>
    </row>
    <row r="5191" spans="1:18" ht="15.95" customHeight="1">
      <c r="A5191" s="3">
        <v>6.16501E+17</v>
      </c>
      <c r="B5191" t="s">
        <v>8530</v>
      </c>
      <c r="C5191">
        <v>174792040</v>
      </c>
      <c r="D5191" t="s">
        <v>8515</v>
      </c>
      <c r="F5191" t="s">
        <v>135</v>
      </c>
      <c r="G5191">
        <v>38.871360000000003</v>
      </c>
      <c r="H5191">
        <v>-77.010829999999999</v>
      </c>
      <c r="I5191" t="s">
        <v>25</v>
      </c>
      <c r="J5191">
        <v>209</v>
      </c>
      <c r="K5191">
        <v>1</v>
      </c>
      <c r="L5191">
        <v>1</v>
      </c>
      <c r="M5191" s="1">
        <v>44813</v>
      </c>
      <c r="N5191">
        <v>0.28999999999999998</v>
      </c>
      <c r="O5191">
        <v>54</v>
      </c>
      <c r="P5191">
        <v>67</v>
      </c>
      <c r="Q5191">
        <v>1</v>
      </c>
      <c r="R5191" t="s">
        <v>101</v>
      </c>
    </row>
    <row r="5192" spans="1:18" ht="15.95" customHeight="1">
      <c r="A5192" s="3">
        <v>6.16502E+17</v>
      </c>
      <c r="B5192" t="s">
        <v>8531</v>
      </c>
      <c r="C5192">
        <v>174792040</v>
      </c>
      <c r="D5192" t="s">
        <v>8515</v>
      </c>
      <c r="F5192" t="s">
        <v>135</v>
      </c>
      <c r="G5192">
        <v>38.870440000000002</v>
      </c>
      <c r="H5192">
        <v>-77.012259999999998</v>
      </c>
      <c r="I5192" t="s">
        <v>25</v>
      </c>
      <c r="J5192">
        <v>197</v>
      </c>
      <c r="K5192">
        <v>1</v>
      </c>
      <c r="L5192">
        <v>8</v>
      </c>
      <c r="M5192" s="1">
        <v>44788</v>
      </c>
      <c r="N5192">
        <v>1.08</v>
      </c>
      <c r="O5192">
        <v>54</v>
      </c>
      <c r="P5192">
        <v>67</v>
      </c>
      <c r="Q5192">
        <v>8</v>
      </c>
      <c r="R5192" t="s">
        <v>101</v>
      </c>
    </row>
    <row r="5193" spans="1:18" ht="15.95" customHeight="1">
      <c r="A5193" s="3">
        <v>6.16502E+17</v>
      </c>
      <c r="B5193" t="s">
        <v>8532</v>
      </c>
      <c r="C5193">
        <v>174792040</v>
      </c>
      <c r="D5193" t="s">
        <v>8515</v>
      </c>
      <c r="F5193" t="s">
        <v>135</v>
      </c>
      <c r="G5193">
        <v>38.871630000000003</v>
      </c>
      <c r="H5193">
        <v>-77.010490000000004</v>
      </c>
      <c r="I5193" t="s">
        <v>25</v>
      </c>
      <c r="J5193">
        <v>197</v>
      </c>
      <c r="K5193">
        <v>1</v>
      </c>
      <c r="L5193">
        <v>1</v>
      </c>
      <c r="M5193" s="1">
        <v>44871</v>
      </c>
      <c r="N5193">
        <v>0.67</v>
      </c>
      <c r="O5193">
        <v>54</v>
      </c>
      <c r="P5193">
        <v>67</v>
      </c>
      <c r="Q5193">
        <v>1</v>
      </c>
      <c r="R5193" t="s">
        <v>101</v>
      </c>
    </row>
    <row r="5194" spans="1:18" ht="15.95" customHeight="1">
      <c r="A5194" s="3">
        <v>6.16595E+17</v>
      </c>
      <c r="B5194" t="s">
        <v>8533</v>
      </c>
      <c r="C5194">
        <v>10035001</v>
      </c>
      <c r="D5194" t="s">
        <v>3288</v>
      </c>
      <c r="F5194" t="s">
        <v>201</v>
      </c>
      <c r="G5194">
        <v>38.879980000000003</v>
      </c>
      <c r="H5194">
        <v>-76.982330000000005</v>
      </c>
      <c r="I5194" t="s">
        <v>21</v>
      </c>
      <c r="J5194">
        <v>110</v>
      </c>
      <c r="K5194">
        <v>3</v>
      </c>
      <c r="L5194">
        <v>6</v>
      </c>
      <c r="M5194" s="1">
        <v>44846</v>
      </c>
      <c r="N5194">
        <v>0.94</v>
      </c>
      <c r="O5194">
        <v>1</v>
      </c>
      <c r="P5194">
        <v>29</v>
      </c>
      <c r="Q5194">
        <v>6</v>
      </c>
      <c r="R5194" t="s">
        <v>8534</v>
      </c>
    </row>
    <row r="5195" spans="1:18" ht="15.95" customHeight="1">
      <c r="A5195" s="3">
        <v>6.17201E+17</v>
      </c>
      <c r="B5195" t="s">
        <v>8535</v>
      </c>
      <c r="C5195">
        <v>4388602</v>
      </c>
      <c r="D5195" t="s">
        <v>4502</v>
      </c>
      <c r="F5195" t="s">
        <v>51</v>
      </c>
      <c r="G5195">
        <v>38.907440000000001</v>
      </c>
      <c r="H5195">
        <v>-77.047684000000004</v>
      </c>
      <c r="I5195" t="s">
        <v>21</v>
      </c>
      <c r="J5195">
        <v>168</v>
      </c>
      <c r="K5195">
        <v>3</v>
      </c>
      <c r="L5195">
        <v>13</v>
      </c>
      <c r="M5195" s="1">
        <v>44886</v>
      </c>
      <c r="N5195">
        <v>3.64</v>
      </c>
      <c r="O5195">
        <v>1</v>
      </c>
      <c r="P5195">
        <v>70</v>
      </c>
      <c r="Q5195">
        <v>13</v>
      </c>
      <c r="R5195" s="13" t="s">
        <v>8536</v>
      </c>
    </row>
    <row r="5196" spans="1:18" ht="15.95" customHeight="1">
      <c r="A5196" s="3">
        <v>6.17414E+17</v>
      </c>
      <c r="B5196" t="s">
        <v>8537</v>
      </c>
      <c r="C5196">
        <v>456983037</v>
      </c>
      <c r="D5196" t="s">
        <v>990</v>
      </c>
      <c r="F5196" t="s">
        <v>28</v>
      </c>
      <c r="G5196">
        <v>38.91563</v>
      </c>
      <c r="H5196">
        <v>-77.001859999999994</v>
      </c>
      <c r="I5196" t="s">
        <v>25</v>
      </c>
      <c r="J5196">
        <v>42</v>
      </c>
      <c r="K5196">
        <v>31</v>
      </c>
      <c r="L5196">
        <v>3</v>
      </c>
      <c r="M5196" s="1">
        <v>44878</v>
      </c>
      <c r="N5196">
        <v>0.52</v>
      </c>
      <c r="O5196">
        <v>6</v>
      </c>
      <c r="P5196">
        <v>245</v>
      </c>
      <c r="Q5196">
        <v>3</v>
      </c>
    </row>
    <row r="5197" spans="1:18" ht="15.95" customHeight="1">
      <c r="A5197" s="3">
        <v>6.17541E+17</v>
      </c>
      <c r="B5197" t="s">
        <v>8538</v>
      </c>
      <c r="C5197">
        <v>101553179</v>
      </c>
      <c r="D5197" t="s">
        <v>8539</v>
      </c>
      <c r="F5197" t="s">
        <v>368</v>
      </c>
      <c r="G5197">
        <v>38.92389</v>
      </c>
      <c r="H5197">
        <v>-77.050319999999999</v>
      </c>
      <c r="I5197" t="s">
        <v>21</v>
      </c>
      <c r="J5197">
        <v>80</v>
      </c>
      <c r="K5197">
        <v>5</v>
      </c>
      <c r="L5197">
        <v>1</v>
      </c>
      <c r="M5197" s="1">
        <v>44907</v>
      </c>
      <c r="N5197">
        <v>1</v>
      </c>
      <c r="O5197">
        <v>1</v>
      </c>
      <c r="P5197">
        <v>231</v>
      </c>
      <c r="Q5197">
        <v>1</v>
      </c>
      <c r="R5197" t="s">
        <v>8540</v>
      </c>
    </row>
    <row r="5198" spans="1:18" ht="15.95" customHeight="1">
      <c r="A5198" s="3">
        <v>6.18123E+17</v>
      </c>
      <c r="B5198" t="s">
        <v>8541</v>
      </c>
      <c r="C5198">
        <v>79071533</v>
      </c>
      <c r="D5198" t="s">
        <v>1375</v>
      </c>
      <c r="F5198" t="s">
        <v>24</v>
      </c>
      <c r="G5198">
        <v>38.862319999999997</v>
      </c>
      <c r="H5198">
        <v>-76.989869999999996</v>
      </c>
      <c r="I5198" t="s">
        <v>21</v>
      </c>
      <c r="J5198">
        <v>81</v>
      </c>
      <c r="K5198">
        <v>10</v>
      </c>
      <c r="L5198">
        <v>1</v>
      </c>
      <c r="M5198" s="1">
        <v>44738</v>
      </c>
      <c r="N5198">
        <v>0.17</v>
      </c>
      <c r="O5198">
        <v>3</v>
      </c>
      <c r="P5198">
        <v>259</v>
      </c>
      <c r="Q5198">
        <v>1</v>
      </c>
      <c r="R5198" s="13" t="s">
        <v>3816</v>
      </c>
    </row>
    <row r="5199" spans="1:18" ht="15.95" customHeight="1">
      <c r="A5199" s="3">
        <v>6.1871E+17</v>
      </c>
      <c r="B5199" t="s">
        <v>8542</v>
      </c>
      <c r="C5199">
        <v>90603359</v>
      </c>
      <c r="D5199" t="s">
        <v>7658</v>
      </c>
      <c r="F5199" t="s">
        <v>162</v>
      </c>
      <c r="G5199">
        <v>38.840960000000003</v>
      </c>
      <c r="H5199">
        <v>-77.004440000000002</v>
      </c>
      <c r="I5199" t="s">
        <v>25</v>
      </c>
      <c r="J5199">
        <v>41</v>
      </c>
      <c r="K5199">
        <v>1</v>
      </c>
      <c r="L5199">
        <v>27</v>
      </c>
      <c r="M5199" s="1">
        <v>44850</v>
      </c>
      <c r="N5199">
        <v>3.73</v>
      </c>
      <c r="O5199">
        <v>5</v>
      </c>
      <c r="P5199">
        <v>363</v>
      </c>
      <c r="Q5199">
        <v>27</v>
      </c>
      <c r="R5199" t="s">
        <v>101</v>
      </c>
    </row>
    <row r="5200" spans="1:18" ht="15.95" customHeight="1">
      <c r="A5200" s="3">
        <v>6.18748E+17</v>
      </c>
      <c r="B5200" t="s">
        <v>8543</v>
      </c>
      <c r="C5200">
        <v>46630199</v>
      </c>
      <c r="D5200" t="s">
        <v>992</v>
      </c>
      <c r="F5200" t="s">
        <v>63</v>
      </c>
      <c r="G5200">
        <v>38.911830000000002</v>
      </c>
      <c r="H5200">
        <v>-77.029750000000007</v>
      </c>
      <c r="I5200" t="s">
        <v>21</v>
      </c>
      <c r="J5200">
        <v>650</v>
      </c>
      <c r="K5200">
        <v>5</v>
      </c>
      <c r="L5200">
        <v>10</v>
      </c>
      <c r="M5200" s="1">
        <v>44908</v>
      </c>
      <c r="N5200">
        <v>1.33</v>
      </c>
      <c r="O5200">
        <v>89</v>
      </c>
      <c r="P5200">
        <v>169</v>
      </c>
      <c r="Q5200">
        <v>10</v>
      </c>
      <c r="R5200" t="s">
        <v>8544</v>
      </c>
    </row>
    <row r="5201" spans="1:18" ht="15.95" customHeight="1">
      <c r="A5201" s="3">
        <v>6.18787E+17</v>
      </c>
      <c r="B5201" t="s">
        <v>8545</v>
      </c>
      <c r="C5201">
        <v>456983037</v>
      </c>
      <c r="D5201" t="s">
        <v>990</v>
      </c>
      <c r="F5201" t="s">
        <v>28</v>
      </c>
      <c r="G5201">
        <v>38.914949999999997</v>
      </c>
      <c r="H5201">
        <v>-77.002930000000006</v>
      </c>
      <c r="I5201" t="s">
        <v>25</v>
      </c>
      <c r="J5201">
        <v>44</v>
      </c>
      <c r="K5201">
        <v>31</v>
      </c>
      <c r="L5201">
        <v>2</v>
      </c>
      <c r="M5201" s="1">
        <v>44869</v>
      </c>
      <c r="N5201">
        <v>0.35</v>
      </c>
      <c r="O5201">
        <v>6</v>
      </c>
      <c r="P5201">
        <v>151</v>
      </c>
      <c r="Q5201">
        <v>2</v>
      </c>
    </row>
    <row r="5202" spans="1:18" ht="15.95" customHeight="1">
      <c r="A5202" s="3">
        <v>6.18813E+17</v>
      </c>
      <c r="B5202" t="s">
        <v>8546</v>
      </c>
      <c r="C5202">
        <v>456983037</v>
      </c>
      <c r="D5202" t="s">
        <v>990</v>
      </c>
      <c r="F5202" t="s">
        <v>28</v>
      </c>
      <c r="G5202">
        <v>38.914470000000001</v>
      </c>
      <c r="H5202">
        <v>-77.001499999999993</v>
      </c>
      <c r="I5202" t="s">
        <v>25</v>
      </c>
      <c r="J5202">
        <v>45</v>
      </c>
      <c r="K5202">
        <v>31</v>
      </c>
      <c r="L5202">
        <v>2</v>
      </c>
      <c r="M5202" s="1">
        <v>44904</v>
      </c>
      <c r="N5202">
        <v>0.45</v>
      </c>
      <c r="O5202">
        <v>6</v>
      </c>
      <c r="P5202">
        <v>261</v>
      </c>
      <c r="Q5202">
        <v>2</v>
      </c>
    </row>
    <row r="5203" spans="1:18" ht="15.95" customHeight="1">
      <c r="A5203" s="3">
        <v>6.18873E+17</v>
      </c>
      <c r="B5203" t="s">
        <v>8547</v>
      </c>
      <c r="C5203">
        <v>5615582</v>
      </c>
      <c r="D5203" t="s">
        <v>6507</v>
      </c>
      <c r="F5203" t="s">
        <v>43</v>
      </c>
      <c r="G5203">
        <v>38.896659999999997</v>
      </c>
      <c r="H5203">
        <v>-77.010080000000002</v>
      </c>
      <c r="I5203" t="s">
        <v>25</v>
      </c>
      <c r="J5203">
        <v>152</v>
      </c>
      <c r="K5203">
        <v>2</v>
      </c>
      <c r="L5203">
        <v>0</v>
      </c>
      <c r="M5203" s="13"/>
      <c r="O5203">
        <v>12</v>
      </c>
      <c r="P5203">
        <v>358</v>
      </c>
      <c r="Q5203">
        <v>0</v>
      </c>
      <c r="R5203" t="s">
        <v>101</v>
      </c>
    </row>
    <row r="5204" spans="1:18" ht="15.95" customHeight="1">
      <c r="A5204" s="3">
        <v>6.19052E+17</v>
      </c>
      <c r="B5204" t="s">
        <v>8548</v>
      </c>
      <c r="C5204">
        <v>170280723</v>
      </c>
      <c r="D5204" t="s">
        <v>4328</v>
      </c>
      <c r="F5204" t="s">
        <v>88</v>
      </c>
      <c r="G5204">
        <v>38.892380000000003</v>
      </c>
      <c r="H5204">
        <v>-76.993279999999999</v>
      </c>
      <c r="I5204" t="s">
        <v>21</v>
      </c>
      <c r="J5204">
        <v>145</v>
      </c>
      <c r="K5204">
        <v>3</v>
      </c>
      <c r="L5204">
        <v>4</v>
      </c>
      <c r="M5204" s="1">
        <v>44864</v>
      </c>
      <c r="N5204">
        <v>0.83</v>
      </c>
      <c r="O5204">
        <v>10</v>
      </c>
      <c r="P5204">
        <v>90</v>
      </c>
      <c r="Q5204">
        <v>4</v>
      </c>
      <c r="R5204" t="s">
        <v>101</v>
      </c>
    </row>
    <row r="5205" spans="1:18" ht="15.95" customHeight="1">
      <c r="A5205" s="3">
        <v>6.19413E+17</v>
      </c>
      <c r="B5205" t="s">
        <v>8549</v>
      </c>
      <c r="C5205">
        <v>46630199</v>
      </c>
      <c r="D5205" t="s">
        <v>992</v>
      </c>
      <c r="F5205" t="s">
        <v>34</v>
      </c>
      <c r="G5205">
        <v>38.945140000000002</v>
      </c>
      <c r="H5205">
        <v>-77.02431</v>
      </c>
      <c r="I5205" t="s">
        <v>21</v>
      </c>
      <c r="J5205">
        <v>238</v>
      </c>
      <c r="K5205">
        <v>2</v>
      </c>
      <c r="L5205">
        <v>27</v>
      </c>
      <c r="M5205" s="1">
        <v>44907</v>
      </c>
      <c r="N5205">
        <v>3.7</v>
      </c>
      <c r="O5205">
        <v>89</v>
      </c>
      <c r="P5205">
        <v>169</v>
      </c>
      <c r="Q5205">
        <v>27</v>
      </c>
      <c r="R5205" t="s">
        <v>8550</v>
      </c>
    </row>
    <row r="5206" spans="1:18" ht="15.95" customHeight="1">
      <c r="A5206" s="3">
        <v>6.19482E+17</v>
      </c>
      <c r="B5206" t="s">
        <v>8551</v>
      </c>
      <c r="C5206">
        <v>457455628</v>
      </c>
      <c r="D5206" t="s">
        <v>8552</v>
      </c>
      <c r="F5206" t="s">
        <v>162</v>
      </c>
      <c r="G5206">
        <v>38.822119999999998</v>
      </c>
      <c r="H5206">
        <v>-77.007270000000005</v>
      </c>
      <c r="I5206" t="s">
        <v>21</v>
      </c>
      <c r="J5206">
        <v>150</v>
      </c>
      <c r="K5206">
        <v>1</v>
      </c>
      <c r="L5206" s="13">
        <v>11</v>
      </c>
      <c r="M5206" s="1">
        <v>44871</v>
      </c>
      <c r="N5206">
        <v>1.72</v>
      </c>
      <c r="O5206">
        <v>1</v>
      </c>
      <c r="P5206">
        <v>362</v>
      </c>
      <c r="Q5206">
        <v>11</v>
      </c>
      <c r="R5206" t="s">
        <v>101</v>
      </c>
    </row>
    <row r="5207" spans="1:18" ht="15.95" customHeight="1">
      <c r="A5207" s="3">
        <v>6.1986E+17</v>
      </c>
      <c r="B5207" t="s">
        <v>8553</v>
      </c>
      <c r="C5207">
        <v>410318103</v>
      </c>
      <c r="D5207" t="s">
        <v>1313</v>
      </c>
      <c r="F5207" t="s">
        <v>368</v>
      </c>
      <c r="G5207">
        <v>38.931640000000002</v>
      </c>
      <c r="H5207">
        <v>-77.072479999999999</v>
      </c>
      <c r="I5207" t="s">
        <v>21</v>
      </c>
      <c r="J5207">
        <v>109</v>
      </c>
      <c r="K5207">
        <v>2</v>
      </c>
      <c r="L5207">
        <v>18</v>
      </c>
      <c r="M5207" s="1">
        <v>44903</v>
      </c>
      <c r="N5207">
        <v>2.5499999999999998</v>
      </c>
      <c r="O5207">
        <v>1</v>
      </c>
      <c r="P5207">
        <v>344</v>
      </c>
      <c r="Q5207">
        <v>18</v>
      </c>
      <c r="R5207" t="s">
        <v>101</v>
      </c>
    </row>
    <row r="5208" spans="1:18" ht="15.95" customHeight="1">
      <c r="A5208" s="3">
        <v>6.20245E+17</v>
      </c>
      <c r="B5208" t="s">
        <v>8554</v>
      </c>
      <c r="C5208">
        <v>79479469</v>
      </c>
      <c r="D5208" t="s">
        <v>2728</v>
      </c>
      <c r="F5208" t="s">
        <v>60</v>
      </c>
      <c r="G5208">
        <v>38.933869999999999</v>
      </c>
      <c r="H5208">
        <v>-76.98</v>
      </c>
      <c r="I5208" t="s">
        <v>21</v>
      </c>
      <c r="J5208">
        <v>165</v>
      </c>
      <c r="K5208">
        <v>2</v>
      </c>
      <c r="L5208">
        <v>8</v>
      </c>
      <c r="M5208" s="1">
        <v>44858</v>
      </c>
      <c r="N5208">
        <v>1.1000000000000001</v>
      </c>
      <c r="O5208">
        <v>1</v>
      </c>
      <c r="P5208">
        <v>365</v>
      </c>
      <c r="Q5208">
        <v>8</v>
      </c>
      <c r="R5208" t="s">
        <v>101</v>
      </c>
    </row>
    <row r="5209" spans="1:18" ht="15.95" customHeight="1">
      <c r="A5209" s="3">
        <v>6.20312E+17</v>
      </c>
      <c r="B5209" t="s">
        <v>8555</v>
      </c>
      <c r="C5209">
        <v>457642329</v>
      </c>
      <c r="D5209" t="s">
        <v>308</v>
      </c>
      <c r="F5209" t="s">
        <v>1044</v>
      </c>
      <c r="G5209">
        <v>38.867010000000001</v>
      </c>
      <c r="H5209">
        <v>-76.946979999999996</v>
      </c>
      <c r="I5209" t="s">
        <v>21</v>
      </c>
      <c r="J5209">
        <v>111</v>
      </c>
      <c r="K5209">
        <v>1</v>
      </c>
      <c r="L5209">
        <v>49</v>
      </c>
      <c r="M5209" s="1">
        <v>44909</v>
      </c>
      <c r="N5209">
        <v>8.65</v>
      </c>
      <c r="O5209">
        <v>1</v>
      </c>
      <c r="P5209">
        <v>357</v>
      </c>
      <c r="Q5209">
        <v>49</v>
      </c>
      <c r="R5209" t="s">
        <v>101</v>
      </c>
    </row>
    <row r="5210" spans="1:18" ht="15.95" customHeight="1">
      <c r="A5210" s="3">
        <v>6.20523E+17</v>
      </c>
      <c r="B5210" t="s">
        <v>8556</v>
      </c>
      <c r="C5210">
        <v>68306789</v>
      </c>
      <c r="D5210" t="s">
        <v>8557</v>
      </c>
      <c r="F5210" t="s">
        <v>20</v>
      </c>
      <c r="G5210">
        <v>38.962310000000002</v>
      </c>
      <c r="H5210">
        <v>-77.020480000000006</v>
      </c>
      <c r="I5210" t="s">
        <v>21</v>
      </c>
      <c r="J5210">
        <v>72</v>
      </c>
      <c r="K5210">
        <v>2</v>
      </c>
      <c r="L5210">
        <v>14</v>
      </c>
      <c r="M5210" s="1">
        <v>44913</v>
      </c>
      <c r="N5210">
        <v>2.64</v>
      </c>
      <c r="O5210">
        <v>1</v>
      </c>
      <c r="P5210">
        <v>335</v>
      </c>
      <c r="Q5210">
        <v>14</v>
      </c>
      <c r="R5210" t="s">
        <v>8558</v>
      </c>
    </row>
    <row r="5211" spans="1:18" ht="15.95" customHeight="1">
      <c r="A5211" s="3">
        <v>6.21036E+17</v>
      </c>
      <c r="B5211" t="s">
        <v>8559</v>
      </c>
      <c r="C5211">
        <v>3746732</v>
      </c>
      <c r="D5211" t="s">
        <v>3158</v>
      </c>
      <c r="F5211" t="s">
        <v>862</v>
      </c>
      <c r="G5211">
        <v>38.941479999999999</v>
      </c>
      <c r="H5211">
        <v>-77.059920000000005</v>
      </c>
      <c r="I5211" t="s">
        <v>21</v>
      </c>
      <c r="J5211">
        <v>363</v>
      </c>
      <c r="K5211">
        <v>1</v>
      </c>
      <c r="L5211">
        <v>1</v>
      </c>
      <c r="M5211" s="1">
        <v>44893</v>
      </c>
      <c r="N5211">
        <v>1</v>
      </c>
      <c r="O5211">
        <v>4</v>
      </c>
      <c r="P5211">
        <v>0</v>
      </c>
      <c r="Q5211">
        <v>1</v>
      </c>
      <c r="R5211" s="2" t="s">
        <v>8560</v>
      </c>
    </row>
    <row r="5212" spans="1:18" ht="15.95" customHeight="1">
      <c r="A5212" s="3">
        <v>6.21127E+17</v>
      </c>
      <c r="B5212" t="s">
        <v>8561</v>
      </c>
      <c r="C5212">
        <v>44085998</v>
      </c>
      <c r="D5212" t="s">
        <v>7002</v>
      </c>
      <c r="F5212" t="s">
        <v>28</v>
      </c>
      <c r="G5212">
        <v>38.92127</v>
      </c>
      <c r="H5212">
        <v>-77.008830000000003</v>
      </c>
      <c r="I5212" t="s">
        <v>21</v>
      </c>
      <c r="J5212">
        <v>180</v>
      </c>
      <c r="K5212">
        <v>1</v>
      </c>
      <c r="L5212">
        <v>5</v>
      </c>
      <c r="M5212" s="1">
        <v>44857</v>
      </c>
      <c r="N5212">
        <v>0.78</v>
      </c>
      <c r="O5212">
        <v>1</v>
      </c>
      <c r="P5212">
        <v>161</v>
      </c>
      <c r="Q5212">
        <v>5</v>
      </c>
      <c r="R5212" t="s">
        <v>8562</v>
      </c>
    </row>
    <row r="5213" spans="1:18" ht="15.95" customHeight="1">
      <c r="A5213" s="3">
        <v>6.21568E+17</v>
      </c>
      <c r="B5213" t="s">
        <v>8563</v>
      </c>
      <c r="C5213">
        <v>280731063</v>
      </c>
      <c r="D5213" t="s">
        <v>4683</v>
      </c>
      <c r="F5213" t="s">
        <v>201</v>
      </c>
      <c r="G5213">
        <v>38.89143</v>
      </c>
      <c r="H5213">
        <v>-77.000990000000002</v>
      </c>
      <c r="I5213" t="s">
        <v>21</v>
      </c>
      <c r="J5213">
        <v>285</v>
      </c>
      <c r="K5213">
        <v>3</v>
      </c>
      <c r="L5213">
        <v>37</v>
      </c>
      <c r="M5213" s="1">
        <v>44899</v>
      </c>
      <c r="N5213">
        <v>6</v>
      </c>
      <c r="O5213">
        <v>4</v>
      </c>
      <c r="P5213">
        <v>267</v>
      </c>
      <c r="Q5213">
        <v>37</v>
      </c>
      <c r="R5213" t="s">
        <v>101</v>
      </c>
    </row>
    <row r="5214" spans="1:18" ht="15.95" customHeight="1">
      <c r="A5214" s="3">
        <v>6.2178E+17</v>
      </c>
      <c r="B5214" t="s">
        <v>8564</v>
      </c>
      <c r="C5214">
        <v>2731246</v>
      </c>
      <c r="D5214" t="s">
        <v>8565</v>
      </c>
      <c r="F5214" t="s">
        <v>70</v>
      </c>
      <c r="G5214">
        <v>38.934280000000001</v>
      </c>
      <c r="H5214">
        <v>-77.043909999999997</v>
      </c>
      <c r="I5214" t="s">
        <v>21</v>
      </c>
      <c r="J5214">
        <v>160</v>
      </c>
      <c r="K5214">
        <v>30</v>
      </c>
      <c r="L5214">
        <v>1</v>
      </c>
      <c r="M5214" s="1">
        <v>44779</v>
      </c>
      <c r="N5214">
        <v>0.22</v>
      </c>
      <c r="O5214">
        <v>1</v>
      </c>
      <c r="P5214">
        <v>154</v>
      </c>
      <c r="Q5214">
        <v>1</v>
      </c>
      <c r="R5214" t="s">
        <v>101</v>
      </c>
    </row>
    <row r="5215" spans="1:18" ht="15.95" customHeight="1">
      <c r="A5215" s="3">
        <v>6.21805E+17</v>
      </c>
      <c r="B5215" t="s">
        <v>8566</v>
      </c>
      <c r="C5215">
        <v>366114033</v>
      </c>
      <c r="D5215" t="s">
        <v>8567</v>
      </c>
      <c r="F5215" t="s">
        <v>70</v>
      </c>
      <c r="G5215">
        <v>38.934395000000002</v>
      </c>
      <c r="H5215">
        <v>-77.030006</v>
      </c>
      <c r="I5215" t="s">
        <v>21</v>
      </c>
      <c r="J5215">
        <v>300</v>
      </c>
      <c r="K5215">
        <v>1</v>
      </c>
      <c r="L5215">
        <v>44</v>
      </c>
      <c r="M5215" s="1">
        <v>44893</v>
      </c>
      <c r="N5215">
        <v>6.44</v>
      </c>
      <c r="O5215">
        <v>4</v>
      </c>
      <c r="P5215">
        <v>346</v>
      </c>
      <c r="Q5215">
        <v>44</v>
      </c>
      <c r="R5215" t="s">
        <v>101</v>
      </c>
    </row>
    <row r="5216" spans="1:18" ht="15.95" customHeight="1">
      <c r="A5216" s="3">
        <v>6.22395E+17</v>
      </c>
      <c r="B5216" t="s">
        <v>8568</v>
      </c>
      <c r="C5216">
        <v>458073978</v>
      </c>
      <c r="D5216" t="s">
        <v>2791</v>
      </c>
      <c r="F5216" t="s">
        <v>91</v>
      </c>
      <c r="G5216">
        <v>38.960099999999997</v>
      </c>
      <c r="H5216">
        <v>-76.997519999999994</v>
      </c>
      <c r="I5216" t="s">
        <v>25</v>
      </c>
      <c r="J5216">
        <v>250</v>
      </c>
      <c r="K5216">
        <v>1</v>
      </c>
      <c r="L5216">
        <v>0</v>
      </c>
      <c r="O5216">
        <v>1</v>
      </c>
      <c r="P5216">
        <v>365</v>
      </c>
      <c r="Q5216">
        <v>0</v>
      </c>
      <c r="R5216" t="s">
        <v>101</v>
      </c>
    </row>
    <row r="5217" spans="1:18" ht="15.95" customHeight="1">
      <c r="A5217" s="3">
        <v>6.22688E+17</v>
      </c>
      <c r="B5217" t="s">
        <v>8569</v>
      </c>
      <c r="C5217">
        <v>317149310</v>
      </c>
      <c r="D5217" t="s">
        <v>8570</v>
      </c>
      <c r="F5217" t="s">
        <v>60</v>
      </c>
      <c r="G5217">
        <v>38.925919999999998</v>
      </c>
      <c r="H5217">
        <v>-76.989620000000002</v>
      </c>
      <c r="I5217" t="s">
        <v>21</v>
      </c>
      <c r="J5217">
        <v>345</v>
      </c>
      <c r="K5217">
        <v>1</v>
      </c>
      <c r="L5217">
        <v>19</v>
      </c>
      <c r="M5217" s="1">
        <v>44913</v>
      </c>
      <c r="N5217">
        <v>4.96</v>
      </c>
      <c r="O5217">
        <v>1</v>
      </c>
      <c r="P5217">
        <v>334</v>
      </c>
      <c r="Q5217">
        <v>19</v>
      </c>
      <c r="R5217" t="s">
        <v>8571</v>
      </c>
    </row>
    <row r="5218" spans="1:18" ht="15.95" customHeight="1">
      <c r="A5218" s="3">
        <v>6.23154E+17</v>
      </c>
      <c r="B5218" t="s">
        <v>8572</v>
      </c>
      <c r="C5218">
        <v>351398058</v>
      </c>
      <c r="D5218" t="s">
        <v>8453</v>
      </c>
      <c r="F5218" t="s">
        <v>94</v>
      </c>
      <c r="G5218">
        <v>38.911050000000003</v>
      </c>
      <c r="H5218">
        <v>-77.038880000000006</v>
      </c>
      <c r="I5218" t="s">
        <v>21</v>
      </c>
      <c r="J5218">
        <v>75</v>
      </c>
      <c r="K5218">
        <v>31</v>
      </c>
      <c r="L5218">
        <v>3</v>
      </c>
      <c r="M5218" s="1">
        <v>44888</v>
      </c>
      <c r="N5218">
        <v>0.68</v>
      </c>
      <c r="O5218">
        <v>3</v>
      </c>
      <c r="P5218">
        <v>173</v>
      </c>
      <c r="Q5218">
        <v>3</v>
      </c>
    </row>
    <row r="5219" spans="1:18" ht="15.95" customHeight="1">
      <c r="A5219" s="3">
        <v>6.23785E+17</v>
      </c>
      <c r="B5219" t="s">
        <v>8573</v>
      </c>
      <c r="C5219">
        <v>3574033</v>
      </c>
      <c r="D5219" t="s">
        <v>184</v>
      </c>
      <c r="F5219" t="s">
        <v>70</v>
      </c>
      <c r="G5219">
        <v>38.927059999999997</v>
      </c>
      <c r="H5219">
        <v>-77.037549999999996</v>
      </c>
      <c r="I5219" t="s">
        <v>21</v>
      </c>
      <c r="J5219">
        <v>81</v>
      </c>
      <c r="K5219">
        <v>31</v>
      </c>
      <c r="L5219">
        <v>0</v>
      </c>
      <c r="M5219" s="13"/>
      <c r="O5219">
        <v>6</v>
      </c>
      <c r="P5219">
        <v>278</v>
      </c>
      <c r="Q5219">
        <v>0</v>
      </c>
      <c r="R5219" s="13"/>
    </row>
    <row r="5220" spans="1:18" ht="15.95" customHeight="1">
      <c r="A5220" s="3">
        <v>6.24096E+17</v>
      </c>
      <c r="B5220" t="s">
        <v>8574</v>
      </c>
      <c r="C5220">
        <v>315148</v>
      </c>
      <c r="D5220" t="s">
        <v>33</v>
      </c>
      <c r="F5220" t="s">
        <v>122</v>
      </c>
      <c r="G5220">
        <v>38.918379999999999</v>
      </c>
      <c r="H5220">
        <v>-77.014780000000002</v>
      </c>
      <c r="I5220" t="s">
        <v>25</v>
      </c>
      <c r="J5220">
        <v>35</v>
      </c>
      <c r="K5220">
        <v>31</v>
      </c>
      <c r="L5220">
        <v>0</v>
      </c>
      <c r="M5220" s="13"/>
      <c r="O5220">
        <v>35</v>
      </c>
      <c r="P5220">
        <v>125</v>
      </c>
      <c r="Q5220">
        <v>0</v>
      </c>
    </row>
    <row r="5221" spans="1:18" ht="15.95" customHeight="1">
      <c r="A5221" s="3">
        <v>6.24098E+17</v>
      </c>
      <c r="B5221" t="s">
        <v>8575</v>
      </c>
      <c r="C5221">
        <v>315148</v>
      </c>
      <c r="D5221" t="s">
        <v>33</v>
      </c>
      <c r="F5221" t="s">
        <v>122</v>
      </c>
      <c r="G5221">
        <v>38.919139999999999</v>
      </c>
      <c r="H5221">
        <v>-77.015199999999993</v>
      </c>
      <c r="I5221" t="s">
        <v>25</v>
      </c>
      <c r="J5221">
        <v>35</v>
      </c>
      <c r="K5221">
        <v>31</v>
      </c>
      <c r="L5221">
        <v>1</v>
      </c>
      <c r="M5221" s="1">
        <v>44791</v>
      </c>
      <c r="N5221">
        <v>0.24</v>
      </c>
      <c r="O5221">
        <v>35</v>
      </c>
      <c r="P5221">
        <v>364</v>
      </c>
      <c r="Q5221">
        <v>1</v>
      </c>
    </row>
    <row r="5222" spans="1:18" ht="15.95" customHeight="1">
      <c r="A5222" s="3">
        <v>6.24466E+17</v>
      </c>
      <c r="B5222" t="s">
        <v>8576</v>
      </c>
      <c r="C5222">
        <v>275174241</v>
      </c>
      <c r="D5222" t="s">
        <v>511</v>
      </c>
      <c r="F5222" t="s">
        <v>94</v>
      </c>
      <c r="G5222">
        <v>38.91066</v>
      </c>
      <c r="H5222">
        <v>-77.041269999999997</v>
      </c>
      <c r="I5222" t="s">
        <v>21</v>
      </c>
      <c r="J5222">
        <v>350</v>
      </c>
      <c r="K5222">
        <v>2</v>
      </c>
      <c r="L5222">
        <v>10</v>
      </c>
      <c r="M5222" s="1">
        <v>44891</v>
      </c>
      <c r="N5222">
        <v>1.67</v>
      </c>
      <c r="O5222">
        <v>1</v>
      </c>
      <c r="P5222">
        <v>84</v>
      </c>
      <c r="Q5222">
        <v>10</v>
      </c>
      <c r="R5222" t="s">
        <v>8577</v>
      </c>
    </row>
    <row r="5223" spans="1:18" ht="15.95" customHeight="1">
      <c r="A5223" s="3">
        <v>6.24544E+17</v>
      </c>
      <c r="B5223" t="s">
        <v>8578</v>
      </c>
      <c r="C5223">
        <v>178514298</v>
      </c>
      <c r="D5223" t="s">
        <v>3151</v>
      </c>
      <c r="F5223" t="s">
        <v>1322</v>
      </c>
      <c r="G5223">
        <v>38.860080000000004</v>
      </c>
      <c r="H5223">
        <v>-76.990960000000001</v>
      </c>
      <c r="I5223" t="s">
        <v>25</v>
      </c>
      <c r="J5223">
        <v>50</v>
      </c>
      <c r="K5223">
        <v>1</v>
      </c>
      <c r="L5223">
        <v>16</v>
      </c>
      <c r="M5223" s="1">
        <v>44848</v>
      </c>
      <c r="N5223">
        <v>2.68</v>
      </c>
      <c r="O5223">
        <v>1</v>
      </c>
      <c r="P5223">
        <v>0</v>
      </c>
      <c r="Q5223">
        <v>16</v>
      </c>
      <c r="R5223" t="s">
        <v>8579</v>
      </c>
    </row>
    <row r="5224" spans="1:18" ht="15.95" customHeight="1">
      <c r="A5224" s="3">
        <v>6.24807E+17</v>
      </c>
      <c r="B5224" t="s">
        <v>8580</v>
      </c>
      <c r="C5224">
        <v>21910309</v>
      </c>
      <c r="D5224" t="s">
        <v>627</v>
      </c>
      <c r="F5224" t="s">
        <v>70</v>
      </c>
      <c r="G5224">
        <v>38.920459999999999</v>
      </c>
      <c r="H5224">
        <v>-77.030929999999998</v>
      </c>
      <c r="I5224" t="s">
        <v>21</v>
      </c>
      <c r="J5224">
        <v>133</v>
      </c>
      <c r="K5224">
        <v>7</v>
      </c>
      <c r="L5224">
        <v>10</v>
      </c>
      <c r="M5224" s="1">
        <v>44902</v>
      </c>
      <c r="N5224">
        <v>2.44</v>
      </c>
      <c r="O5224">
        <v>4</v>
      </c>
      <c r="P5224">
        <v>64</v>
      </c>
      <c r="Q5224">
        <v>10</v>
      </c>
      <c r="R5224" t="s">
        <v>8581</v>
      </c>
    </row>
    <row r="5225" spans="1:18" ht="15.95" customHeight="1">
      <c r="A5225" s="3">
        <v>6.24897E+17</v>
      </c>
      <c r="B5225" t="s">
        <v>8582</v>
      </c>
      <c r="C5225">
        <v>31657955</v>
      </c>
      <c r="D5225" t="s">
        <v>6187</v>
      </c>
      <c r="F5225" t="s">
        <v>745</v>
      </c>
      <c r="G5225">
        <v>38.958576000000001</v>
      </c>
      <c r="H5225">
        <v>-77.071631999999994</v>
      </c>
      <c r="I5225" t="s">
        <v>21</v>
      </c>
      <c r="J5225">
        <v>70</v>
      </c>
      <c r="K5225">
        <v>32</v>
      </c>
      <c r="L5225">
        <v>2</v>
      </c>
      <c r="M5225" s="1">
        <v>44841</v>
      </c>
      <c r="N5225">
        <v>0.47</v>
      </c>
      <c r="O5225">
        <v>2</v>
      </c>
      <c r="P5225">
        <v>225</v>
      </c>
      <c r="Q5225">
        <v>2</v>
      </c>
    </row>
    <row r="5226" spans="1:18" ht="15.95" customHeight="1">
      <c r="A5226" s="3">
        <v>6.25357E+17</v>
      </c>
      <c r="B5226" t="s">
        <v>8583</v>
      </c>
      <c r="C5226">
        <v>109403875</v>
      </c>
      <c r="D5226" t="s">
        <v>113</v>
      </c>
      <c r="F5226" t="s">
        <v>201</v>
      </c>
      <c r="G5226">
        <v>38.89161</v>
      </c>
      <c r="H5226">
        <v>-76.980149999999995</v>
      </c>
      <c r="I5226" t="s">
        <v>21</v>
      </c>
      <c r="J5226">
        <v>167</v>
      </c>
      <c r="K5226">
        <v>1</v>
      </c>
      <c r="L5226">
        <v>6</v>
      </c>
      <c r="M5226" s="1">
        <v>44731</v>
      </c>
      <c r="N5226">
        <v>0.84</v>
      </c>
      <c r="O5226">
        <v>2</v>
      </c>
      <c r="P5226">
        <v>0</v>
      </c>
      <c r="Q5226">
        <v>6</v>
      </c>
      <c r="R5226" t="s">
        <v>101</v>
      </c>
    </row>
    <row r="5227" spans="1:18" ht="15.95" customHeight="1">
      <c r="A5227" s="3">
        <v>6.25386E+17</v>
      </c>
      <c r="B5227" t="s">
        <v>8584</v>
      </c>
      <c r="C5227">
        <v>109403875</v>
      </c>
      <c r="D5227" t="s">
        <v>113</v>
      </c>
      <c r="F5227" t="s">
        <v>88</v>
      </c>
      <c r="G5227">
        <v>38.896920000000001</v>
      </c>
      <c r="H5227">
        <v>-76.973789999999994</v>
      </c>
      <c r="I5227" t="s">
        <v>21</v>
      </c>
      <c r="J5227">
        <v>234</v>
      </c>
      <c r="K5227">
        <v>1</v>
      </c>
      <c r="L5227">
        <v>49</v>
      </c>
      <c r="M5227" s="1">
        <v>44907</v>
      </c>
      <c r="N5227">
        <v>8.5500000000000007</v>
      </c>
      <c r="O5227">
        <v>2</v>
      </c>
      <c r="P5227">
        <v>204</v>
      </c>
      <c r="Q5227">
        <v>49</v>
      </c>
      <c r="R5227" t="s">
        <v>8585</v>
      </c>
    </row>
    <row r="5228" spans="1:18" ht="15.95" customHeight="1">
      <c r="A5228" s="3">
        <v>6.25395E+17</v>
      </c>
      <c r="B5228" t="s">
        <v>8586</v>
      </c>
      <c r="C5228">
        <v>176271289</v>
      </c>
      <c r="D5228" t="s">
        <v>576</v>
      </c>
      <c r="F5228" t="s">
        <v>141</v>
      </c>
      <c r="G5228">
        <v>38.904600000000002</v>
      </c>
      <c r="H5228">
        <v>-76.985919999999993</v>
      </c>
      <c r="I5228" t="s">
        <v>21</v>
      </c>
      <c r="J5228">
        <v>120</v>
      </c>
      <c r="K5228">
        <v>2</v>
      </c>
      <c r="L5228">
        <v>22</v>
      </c>
      <c r="M5228" s="1">
        <v>44884</v>
      </c>
      <c r="N5228">
        <v>3.57</v>
      </c>
      <c r="O5228">
        <v>1</v>
      </c>
      <c r="P5228">
        <v>322</v>
      </c>
      <c r="Q5228">
        <v>22</v>
      </c>
      <c r="R5228" t="s">
        <v>8587</v>
      </c>
    </row>
    <row r="5229" spans="1:18" ht="15.95" customHeight="1">
      <c r="A5229" s="3">
        <v>6.25508E+17</v>
      </c>
      <c r="B5229" t="s">
        <v>8588</v>
      </c>
      <c r="C5229">
        <v>458825016</v>
      </c>
      <c r="D5229" t="s">
        <v>2095</v>
      </c>
      <c r="F5229" t="s">
        <v>60</v>
      </c>
      <c r="G5229">
        <v>38.930970000000002</v>
      </c>
      <c r="H5229">
        <v>-76.973939999999999</v>
      </c>
      <c r="I5229" t="s">
        <v>21</v>
      </c>
      <c r="J5229">
        <v>135</v>
      </c>
      <c r="K5229">
        <v>1</v>
      </c>
      <c r="L5229">
        <v>10</v>
      </c>
      <c r="M5229" s="1">
        <v>44876</v>
      </c>
      <c r="N5229">
        <v>2.1</v>
      </c>
      <c r="O5229">
        <v>1</v>
      </c>
      <c r="P5229">
        <v>85</v>
      </c>
      <c r="Q5229">
        <v>10</v>
      </c>
      <c r="R5229" t="s">
        <v>8589</v>
      </c>
    </row>
    <row r="5230" spans="1:18" ht="15.95" customHeight="1">
      <c r="A5230" s="3">
        <v>6.26289E+17</v>
      </c>
      <c r="B5230" t="s">
        <v>8590</v>
      </c>
      <c r="C5230">
        <v>73765439</v>
      </c>
      <c r="D5230" t="s">
        <v>7619</v>
      </c>
      <c r="F5230" t="s">
        <v>34</v>
      </c>
      <c r="G5230">
        <v>38.954569999999997</v>
      </c>
      <c r="H5230">
        <v>-77.027969999999996</v>
      </c>
      <c r="I5230" t="s">
        <v>21</v>
      </c>
      <c r="J5230">
        <v>321</v>
      </c>
      <c r="K5230">
        <v>1</v>
      </c>
      <c r="L5230">
        <v>42</v>
      </c>
      <c r="M5230" s="1">
        <v>44913</v>
      </c>
      <c r="N5230">
        <v>7.28</v>
      </c>
      <c r="O5230">
        <v>1</v>
      </c>
      <c r="P5230">
        <v>125</v>
      </c>
      <c r="Q5230">
        <v>42</v>
      </c>
      <c r="R5230" s="13" t="s">
        <v>8591</v>
      </c>
    </row>
    <row r="5231" spans="1:18" ht="15.95" customHeight="1">
      <c r="A5231" s="3">
        <v>6.26318E+17</v>
      </c>
      <c r="B5231" t="s">
        <v>8592</v>
      </c>
      <c r="C5231">
        <v>390256204</v>
      </c>
      <c r="D5231" t="s">
        <v>7448</v>
      </c>
      <c r="F5231" t="s">
        <v>141</v>
      </c>
      <c r="G5231">
        <v>38.907139999999998</v>
      </c>
      <c r="H5231">
        <v>-76.984859999999998</v>
      </c>
      <c r="I5231" t="s">
        <v>25</v>
      </c>
      <c r="J5231">
        <v>53</v>
      </c>
      <c r="K5231">
        <v>1</v>
      </c>
      <c r="L5231">
        <v>7</v>
      </c>
      <c r="M5231" s="1">
        <v>44841</v>
      </c>
      <c r="N5231">
        <v>0.97</v>
      </c>
      <c r="O5231">
        <v>25</v>
      </c>
      <c r="P5231">
        <v>243</v>
      </c>
      <c r="Q5231">
        <v>7</v>
      </c>
      <c r="R5231" t="s">
        <v>101</v>
      </c>
    </row>
    <row r="5232" spans="1:18" ht="15.95" customHeight="1">
      <c r="A5232" s="3">
        <v>6.26548E+17</v>
      </c>
      <c r="B5232" t="s">
        <v>8593</v>
      </c>
      <c r="C5232">
        <v>115413684</v>
      </c>
      <c r="D5232" t="s">
        <v>8594</v>
      </c>
      <c r="F5232" t="s">
        <v>373</v>
      </c>
      <c r="G5232">
        <v>38.848700000000001</v>
      </c>
      <c r="H5232">
        <v>-76.982749999999996</v>
      </c>
      <c r="I5232" t="s">
        <v>25</v>
      </c>
      <c r="J5232">
        <v>109</v>
      </c>
      <c r="K5232">
        <v>2</v>
      </c>
      <c r="L5232">
        <v>25</v>
      </c>
      <c r="M5232" s="1">
        <v>44912</v>
      </c>
      <c r="N5232">
        <v>6.52</v>
      </c>
      <c r="O5232">
        <v>1</v>
      </c>
      <c r="P5232">
        <v>149</v>
      </c>
      <c r="Q5232">
        <v>25</v>
      </c>
      <c r="R5232" t="s">
        <v>8595</v>
      </c>
    </row>
    <row r="5233" spans="1:18" ht="15.95" customHeight="1">
      <c r="A5233" s="3">
        <v>6.27387E+17</v>
      </c>
      <c r="B5233" t="s">
        <v>8596</v>
      </c>
      <c r="C5233">
        <v>455256527</v>
      </c>
      <c r="D5233" t="s">
        <v>631</v>
      </c>
      <c r="F5233" t="s">
        <v>28</v>
      </c>
      <c r="G5233">
        <v>38.924599999999998</v>
      </c>
      <c r="H5233">
        <v>-76.997579999999999</v>
      </c>
      <c r="I5233" t="s">
        <v>21</v>
      </c>
      <c r="J5233">
        <v>121</v>
      </c>
      <c r="K5233">
        <v>2</v>
      </c>
      <c r="L5233">
        <v>21</v>
      </c>
      <c r="M5233" s="1">
        <v>44912</v>
      </c>
      <c r="N5233">
        <v>3.25</v>
      </c>
      <c r="O5233">
        <v>1</v>
      </c>
      <c r="P5233">
        <v>352</v>
      </c>
      <c r="Q5233">
        <v>21</v>
      </c>
      <c r="R5233" t="s">
        <v>8597</v>
      </c>
    </row>
    <row r="5234" spans="1:18" ht="15.95" customHeight="1">
      <c r="A5234" s="3">
        <v>6.27553E+17</v>
      </c>
      <c r="B5234" t="s">
        <v>8598</v>
      </c>
      <c r="C5234">
        <v>133265206</v>
      </c>
      <c r="D5234" t="s">
        <v>6143</v>
      </c>
      <c r="F5234" t="s">
        <v>37</v>
      </c>
      <c r="G5234">
        <v>38.91778</v>
      </c>
      <c r="H5234">
        <v>-77.041409999999999</v>
      </c>
      <c r="I5234" t="s">
        <v>21</v>
      </c>
      <c r="J5234">
        <v>110</v>
      </c>
      <c r="K5234">
        <v>31</v>
      </c>
      <c r="L5234">
        <v>1</v>
      </c>
      <c r="M5234" s="1">
        <v>44742</v>
      </c>
      <c r="N5234">
        <v>0.17</v>
      </c>
      <c r="O5234">
        <v>6</v>
      </c>
      <c r="P5234">
        <v>364</v>
      </c>
      <c r="Q5234">
        <v>1</v>
      </c>
    </row>
    <row r="5235" spans="1:18" ht="15.95" customHeight="1">
      <c r="A5235" s="3">
        <v>6.27669E+17</v>
      </c>
      <c r="B5235" t="s">
        <v>8599</v>
      </c>
      <c r="C5235">
        <v>443373037</v>
      </c>
      <c r="D5235" t="s">
        <v>2487</v>
      </c>
      <c r="F5235" t="s">
        <v>70</v>
      </c>
      <c r="G5235">
        <v>38.928683999999997</v>
      </c>
      <c r="H5235">
        <v>-77.025779999999997</v>
      </c>
      <c r="I5235" t="s">
        <v>21</v>
      </c>
      <c r="J5235">
        <v>151</v>
      </c>
      <c r="K5235">
        <v>3</v>
      </c>
      <c r="L5235">
        <v>5</v>
      </c>
      <c r="M5235" s="1">
        <v>44893</v>
      </c>
      <c r="N5235">
        <v>0.94</v>
      </c>
      <c r="O5235">
        <v>1</v>
      </c>
      <c r="P5235">
        <v>216</v>
      </c>
      <c r="Q5235">
        <v>5</v>
      </c>
      <c r="R5235" t="s">
        <v>8600</v>
      </c>
    </row>
    <row r="5236" spans="1:18" ht="15.95" customHeight="1">
      <c r="A5236" s="3">
        <v>6.27953E+17</v>
      </c>
      <c r="B5236" t="s">
        <v>8601</v>
      </c>
      <c r="C5236">
        <v>107434423</v>
      </c>
      <c r="D5236" t="s">
        <v>3834</v>
      </c>
      <c r="F5236" t="s">
        <v>88</v>
      </c>
      <c r="G5236">
        <v>38.9005151</v>
      </c>
      <c r="H5236">
        <v>-76.997344900000002</v>
      </c>
      <c r="I5236" t="s">
        <v>21</v>
      </c>
      <c r="J5236">
        <v>142</v>
      </c>
      <c r="K5236">
        <v>32</v>
      </c>
      <c r="L5236">
        <v>0</v>
      </c>
      <c r="M5236" s="13"/>
      <c r="O5236">
        <v>214</v>
      </c>
      <c r="P5236">
        <v>177</v>
      </c>
      <c r="Q5236">
        <v>0</v>
      </c>
    </row>
    <row r="5237" spans="1:18" ht="15.95" customHeight="1">
      <c r="A5237" s="3">
        <v>6.27954E+17</v>
      </c>
      <c r="B5237" t="s">
        <v>8602</v>
      </c>
      <c r="C5237">
        <v>107434423</v>
      </c>
      <c r="D5237" t="s">
        <v>3834</v>
      </c>
      <c r="F5237" t="s">
        <v>70</v>
      </c>
      <c r="G5237">
        <v>38.920900000000003</v>
      </c>
      <c r="H5237">
        <v>-77.031369999999995</v>
      </c>
      <c r="I5237" t="s">
        <v>21</v>
      </c>
      <c r="J5237">
        <v>135</v>
      </c>
      <c r="K5237">
        <v>32</v>
      </c>
      <c r="L5237">
        <v>0</v>
      </c>
      <c r="M5237" s="13"/>
      <c r="O5237">
        <v>214</v>
      </c>
      <c r="P5237">
        <v>323</v>
      </c>
      <c r="Q5237">
        <v>0</v>
      </c>
    </row>
    <row r="5238" spans="1:18" ht="15.95" customHeight="1">
      <c r="A5238" s="3">
        <v>6.2818E+17</v>
      </c>
      <c r="B5238" t="s">
        <v>8603</v>
      </c>
      <c r="C5238">
        <v>459392781</v>
      </c>
      <c r="D5238" t="s">
        <v>62</v>
      </c>
      <c r="F5238" t="s">
        <v>63</v>
      </c>
      <c r="G5238">
        <v>38.905940000000001</v>
      </c>
      <c r="H5238">
        <v>-77.019459999999995</v>
      </c>
      <c r="I5238" t="s">
        <v>21</v>
      </c>
      <c r="J5238">
        <v>114</v>
      </c>
      <c r="K5238">
        <v>1</v>
      </c>
      <c r="L5238">
        <v>4</v>
      </c>
      <c r="M5238" s="1">
        <v>44867</v>
      </c>
      <c r="N5238">
        <v>0.62</v>
      </c>
      <c r="O5238">
        <v>5</v>
      </c>
      <c r="P5238">
        <v>48</v>
      </c>
      <c r="Q5238">
        <v>4</v>
      </c>
      <c r="R5238" s="2" t="s">
        <v>8604</v>
      </c>
    </row>
    <row r="5239" spans="1:18" ht="15.95" customHeight="1">
      <c r="A5239" s="3">
        <v>6.28222E+17</v>
      </c>
      <c r="B5239" t="s">
        <v>8605</v>
      </c>
      <c r="C5239">
        <v>399217548</v>
      </c>
      <c r="D5239" t="s">
        <v>6542</v>
      </c>
      <c r="F5239" t="s">
        <v>122</v>
      </c>
      <c r="G5239">
        <v>38.919400000000003</v>
      </c>
      <c r="H5239">
        <v>-77.023020000000002</v>
      </c>
      <c r="I5239" t="s">
        <v>21</v>
      </c>
      <c r="J5239">
        <v>199</v>
      </c>
      <c r="K5239">
        <v>30</v>
      </c>
      <c r="L5239">
        <v>0</v>
      </c>
      <c r="M5239" s="13"/>
      <c r="O5239">
        <v>9</v>
      </c>
      <c r="P5239">
        <v>365</v>
      </c>
      <c r="Q5239">
        <v>0</v>
      </c>
      <c r="R5239" t="s">
        <v>101</v>
      </c>
    </row>
    <row r="5240" spans="1:18" ht="15.95" customHeight="1">
      <c r="A5240" s="3">
        <v>6.28235E+17</v>
      </c>
      <c r="B5240" t="s">
        <v>8606</v>
      </c>
      <c r="C5240">
        <v>399217548</v>
      </c>
      <c r="D5240" t="s">
        <v>6542</v>
      </c>
      <c r="F5240" t="s">
        <v>122</v>
      </c>
      <c r="G5240">
        <v>38.918390000000002</v>
      </c>
      <c r="H5240">
        <v>-77.024910000000006</v>
      </c>
      <c r="I5240" t="s">
        <v>21</v>
      </c>
      <c r="J5240">
        <v>149</v>
      </c>
      <c r="K5240">
        <v>30</v>
      </c>
      <c r="L5240">
        <v>0</v>
      </c>
      <c r="M5240" s="13"/>
      <c r="O5240">
        <v>9</v>
      </c>
      <c r="P5240">
        <v>354</v>
      </c>
      <c r="Q5240">
        <v>0</v>
      </c>
      <c r="R5240" t="s">
        <v>101</v>
      </c>
    </row>
    <row r="5241" spans="1:18" ht="15.95" customHeight="1">
      <c r="A5241" s="3">
        <v>6.28306E+17</v>
      </c>
      <c r="B5241" t="s">
        <v>8607</v>
      </c>
      <c r="C5241">
        <v>409137827</v>
      </c>
      <c r="D5241" t="s">
        <v>5294</v>
      </c>
      <c r="F5241" t="s">
        <v>745</v>
      </c>
      <c r="G5241">
        <v>38.969929999999998</v>
      </c>
      <c r="H5241">
        <v>-77.073520000000002</v>
      </c>
      <c r="I5241" t="s">
        <v>21</v>
      </c>
      <c r="J5241">
        <v>395</v>
      </c>
      <c r="K5241">
        <v>31</v>
      </c>
      <c r="L5241">
        <v>1</v>
      </c>
      <c r="M5241" s="1">
        <v>44772</v>
      </c>
      <c r="N5241">
        <v>0.21</v>
      </c>
      <c r="O5241">
        <v>4</v>
      </c>
      <c r="P5241">
        <v>141</v>
      </c>
      <c r="Q5241">
        <v>1</v>
      </c>
    </row>
    <row r="5242" spans="1:18" ht="15.95" customHeight="1">
      <c r="A5242" s="3">
        <v>6.28865E+17</v>
      </c>
      <c r="B5242" t="s">
        <v>8608</v>
      </c>
      <c r="C5242">
        <v>315148</v>
      </c>
      <c r="D5242" t="s">
        <v>33</v>
      </c>
      <c r="F5242" t="s">
        <v>34</v>
      </c>
      <c r="G5242">
        <v>38.93712</v>
      </c>
      <c r="H5242">
        <v>-77.024870000000007</v>
      </c>
      <c r="I5242" t="s">
        <v>25</v>
      </c>
      <c r="J5242">
        <v>35</v>
      </c>
      <c r="K5242">
        <v>31</v>
      </c>
      <c r="L5242">
        <v>0</v>
      </c>
      <c r="M5242" s="13"/>
      <c r="O5242">
        <v>35</v>
      </c>
      <c r="P5242">
        <v>214</v>
      </c>
      <c r="Q5242">
        <v>0</v>
      </c>
    </row>
    <row r="5243" spans="1:18" ht="15.95" customHeight="1">
      <c r="A5243" s="3">
        <v>6.28901E+17</v>
      </c>
      <c r="B5243" t="s">
        <v>8609</v>
      </c>
      <c r="C5243">
        <v>349251028</v>
      </c>
      <c r="D5243" t="s">
        <v>2099</v>
      </c>
      <c r="F5243" t="s">
        <v>141</v>
      </c>
      <c r="G5243">
        <v>38.904789000000001</v>
      </c>
      <c r="H5243">
        <v>-76.990027999999995</v>
      </c>
      <c r="I5243" t="s">
        <v>21</v>
      </c>
      <c r="J5243">
        <v>59</v>
      </c>
      <c r="K5243">
        <v>1</v>
      </c>
      <c r="L5243">
        <v>28</v>
      </c>
      <c r="M5243" s="1">
        <v>44904</v>
      </c>
      <c r="N5243">
        <v>4.16</v>
      </c>
      <c r="O5243">
        <v>3</v>
      </c>
      <c r="P5243">
        <v>130</v>
      </c>
      <c r="Q5243">
        <v>28</v>
      </c>
      <c r="R5243" t="s">
        <v>101</v>
      </c>
    </row>
    <row r="5244" spans="1:18" ht="15.95" customHeight="1">
      <c r="A5244" s="3">
        <v>6.29076E+17</v>
      </c>
      <c r="B5244" t="s">
        <v>8610</v>
      </c>
      <c r="C5244">
        <v>315148</v>
      </c>
      <c r="D5244" t="s">
        <v>33</v>
      </c>
      <c r="F5244" t="s">
        <v>34</v>
      </c>
      <c r="G5244">
        <v>38.936320000000002</v>
      </c>
      <c r="H5244">
        <v>-77.024529999999999</v>
      </c>
      <c r="I5244" t="s">
        <v>25</v>
      </c>
      <c r="J5244">
        <v>35</v>
      </c>
      <c r="K5244">
        <v>31</v>
      </c>
      <c r="L5244">
        <v>3</v>
      </c>
      <c r="M5244" s="1">
        <v>44906</v>
      </c>
      <c r="N5244">
        <v>0.53</v>
      </c>
      <c r="O5244">
        <v>35</v>
      </c>
      <c r="P5244">
        <v>365</v>
      </c>
      <c r="Q5244">
        <v>3</v>
      </c>
      <c r="R5244" s="13"/>
    </row>
    <row r="5245" spans="1:18" ht="15.95" customHeight="1">
      <c r="A5245" s="3">
        <v>6.29546E+17</v>
      </c>
      <c r="B5245" t="s">
        <v>8611</v>
      </c>
      <c r="C5245">
        <v>5196537</v>
      </c>
      <c r="D5245" t="s">
        <v>8612</v>
      </c>
      <c r="F5245" t="s">
        <v>70</v>
      </c>
      <c r="G5245">
        <v>38.9206</v>
      </c>
      <c r="H5245">
        <v>-77.02919</v>
      </c>
      <c r="I5245" t="s">
        <v>21</v>
      </c>
      <c r="J5245">
        <v>275</v>
      </c>
      <c r="K5245">
        <v>3</v>
      </c>
      <c r="L5245">
        <v>11</v>
      </c>
      <c r="M5245" s="1">
        <v>44845</v>
      </c>
      <c r="N5245">
        <v>1.58</v>
      </c>
      <c r="O5245">
        <v>1</v>
      </c>
      <c r="P5245">
        <v>48</v>
      </c>
      <c r="Q5245">
        <v>11</v>
      </c>
      <c r="R5245" t="s">
        <v>8613</v>
      </c>
    </row>
    <row r="5246" spans="1:18" ht="15.95" customHeight="1">
      <c r="A5246" s="3">
        <v>6.29564E+17</v>
      </c>
      <c r="B5246" t="s">
        <v>8614</v>
      </c>
      <c r="C5246">
        <v>451737850</v>
      </c>
      <c r="D5246" t="s">
        <v>8615</v>
      </c>
      <c r="F5246" t="s">
        <v>28</v>
      </c>
      <c r="G5246">
        <v>38.927849999999999</v>
      </c>
      <c r="H5246">
        <v>-76.996600000000001</v>
      </c>
      <c r="I5246" t="s">
        <v>21</v>
      </c>
      <c r="J5246">
        <v>132</v>
      </c>
      <c r="K5246">
        <v>31</v>
      </c>
      <c r="L5246">
        <v>16</v>
      </c>
      <c r="M5246" s="1">
        <v>44871</v>
      </c>
      <c r="N5246">
        <v>2.61</v>
      </c>
      <c r="O5246">
        <v>1</v>
      </c>
      <c r="P5246">
        <v>364</v>
      </c>
      <c r="Q5246">
        <v>16</v>
      </c>
      <c r="R5246" t="s">
        <v>8616</v>
      </c>
    </row>
    <row r="5247" spans="1:18" ht="15.95" customHeight="1">
      <c r="A5247" s="3">
        <v>6.29652E+17</v>
      </c>
      <c r="B5247" t="s">
        <v>8617</v>
      </c>
      <c r="C5247">
        <v>5615582</v>
      </c>
      <c r="D5247" t="s">
        <v>6507</v>
      </c>
      <c r="F5247" t="s">
        <v>43</v>
      </c>
      <c r="G5247">
        <v>38.89781</v>
      </c>
      <c r="H5247">
        <v>-77.010729999999995</v>
      </c>
      <c r="I5247" t="s">
        <v>25</v>
      </c>
      <c r="J5247">
        <v>355</v>
      </c>
      <c r="K5247">
        <v>2</v>
      </c>
      <c r="L5247">
        <v>0</v>
      </c>
      <c r="O5247">
        <v>12</v>
      </c>
      <c r="P5247">
        <v>354</v>
      </c>
      <c r="Q5247">
        <v>0</v>
      </c>
      <c r="R5247" t="s">
        <v>101</v>
      </c>
    </row>
    <row r="5248" spans="1:18" ht="15.95" customHeight="1">
      <c r="A5248" s="3">
        <v>6.29652E+17</v>
      </c>
      <c r="B5248" t="s">
        <v>8618</v>
      </c>
      <c r="C5248">
        <v>5615582</v>
      </c>
      <c r="D5248" t="s">
        <v>6507</v>
      </c>
      <c r="F5248" t="s">
        <v>43</v>
      </c>
      <c r="G5248">
        <v>38.897930000000002</v>
      </c>
      <c r="H5248">
        <v>-77.010630000000006</v>
      </c>
      <c r="I5248" t="s">
        <v>25</v>
      </c>
      <c r="J5248">
        <v>533</v>
      </c>
      <c r="K5248">
        <v>2</v>
      </c>
      <c r="L5248">
        <v>0</v>
      </c>
      <c r="O5248">
        <v>12</v>
      </c>
      <c r="P5248">
        <v>354</v>
      </c>
      <c r="Q5248">
        <v>0</v>
      </c>
      <c r="R5248" t="s">
        <v>101</v>
      </c>
    </row>
    <row r="5249" spans="1:18" ht="15.95" customHeight="1">
      <c r="A5249" s="3">
        <v>6.29857E+17</v>
      </c>
      <c r="B5249" t="s">
        <v>8619</v>
      </c>
      <c r="C5249">
        <v>353152177</v>
      </c>
      <c r="D5249" t="s">
        <v>6578</v>
      </c>
      <c r="F5249" t="s">
        <v>34</v>
      </c>
      <c r="G5249">
        <v>38.954149999999998</v>
      </c>
      <c r="H5249">
        <v>-77.0334</v>
      </c>
      <c r="I5249" t="s">
        <v>21</v>
      </c>
      <c r="J5249">
        <v>211</v>
      </c>
      <c r="K5249">
        <v>31</v>
      </c>
      <c r="L5249">
        <v>0</v>
      </c>
      <c r="O5249">
        <v>2</v>
      </c>
      <c r="P5249">
        <v>263</v>
      </c>
      <c r="Q5249">
        <v>0</v>
      </c>
    </row>
    <row r="5250" spans="1:18" ht="15.95" customHeight="1">
      <c r="A5250" s="3">
        <v>6.30498E+17</v>
      </c>
      <c r="B5250" t="s">
        <v>8620</v>
      </c>
      <c r="C5250">
        <v>366114033</v>
      </c>
      <c r="D5250" t="s">
        <v>8567</v>
      </c>
      <c r="F5250" t="s">
        <v>70</v>
      </c>
      <c r="G5250">
        <v>38.933239999999998</v>
      </c>
      <c r="H5250">
        <v>-77.029640000000001</v>
      </c>
      <c r="I5250" t="s">
        <v>25</v>
      </c>
      <c r="J5250">
        <v>99</v>
      </c>
      <c r="K5250">
        <v>1</v>
      </c>
      <c r="L5250">
        <v>5</v>
      </c>
      <c r="M5250" s="1">
        <v>44857</v>
      </c>
      <c r="N5250">
        <v>1.72</v>
      </c>
      <c r="O5250">
        <v>4</v>
      </c>
      <c r="P5250">
        <v>365</v>
      </c>
      <c r="Q5250">
        <v>5</v>
      </c>
      <c r="R5250" t="s">
        <v>101</v>
      </c>
    </row>
    <row r="5251" spans="1:18" ht="15.95" customHeight="1">
      <c r="A5251" s="3">
        <v>6.30498E+17</v>
      </c>
      <c r="B5251" t="s">
        <v>8621</v>
      </c>
      <c r="C5251">
        <v>366114033</v>
      </c>
      <c r="D5251" t="s">
        <v>8567</v>
      </c>
      <c r="F5251" t="s">
        <v>70</v>
      </c>
      <c r="G5251">
        <v>38.934950000000001</v>
      </c>
      <c r="H5251">
        <v>-77.029759999999996</v>
      </c>
      <c r="I5251" t="s">
        <v>25</v>
      </c>
      <c r="J5251">
        <v>80</v>
      </c>
      <c r="K5251">
        <v>1</v>
      </c>
      <c r="L5251">
        <v>15</v>
      </c>
      <c r="M5251" s="1">
        <v>44876</v>
      </c>
      <c r="N5251">
        <v>2.11</v>
      </c>
      <c r="O5251">
        <v>4</v>
      </c>
      <c r="P5251">
        <v>365</v>
      </c>
      <c r="Q5251">
        <v>15</v>
      </c>
      <c r="R5251" t="s">
        <v>101</v>
      </c>
    </row>
    <row r="5252" spans="1:18" ht="15.95" customHeight="1">
      <c r="A5252" s="3">
        <v>6.30506E+17</v>
      </c>
      <c r="B5252" t="s">
        <v>8622</v>
      </c>
      <c r="C5252">
        <v>366114033</v>
      </c>
      <c r="D5252" t="s">
        <v>8567</v>
      </c>
      <c r="F5252" t="s">
        <v>70</v>
      </c>
      <c r="G5252">
        <v>38.932850000000002</v>
      </c>
      <c r="H5252">
        <v>-77.031049999999993</v>
      </c>
      <c r="I5252" t="s">
        <v>25</v>
      </c>
      <c r="J5252">
        <v>79</v>
      </c>
      <c r="K5252">
        <v>1</v>
      </c>
      <c r="L5252">
        <v>43</v>
      </c>
      <c r="M5252" s="1">
        <v>44887</v>
      </c>
      <c r="N5252">
        <v>6.06</v>
      </c>
      <c r="O5252">
        <v>4</v>
      </c>
      <c r="P5252">
        <v>365</v>
      </c>
      <c r="Q5252">
        <v>43</v>
      </c>
      <c r="R5252" t="s">
        <v>101</v>
      </c>
    </row>
    <row r="5253" spans="1:18" ht="15.95" customHeight="1">
      <c r="A5253" s="3">
        <v>6.30609E+17</v>
      </c>
      <c r="B5253" t="s">
        <v>8623</v>
      </c>
      <c r="C5253">
        <v>2917460</v>
      </c>
      <c r="D5253" t="s">
        <v>8624</v>
      </c>
      <c r="F5253" t="s">
        <v>34</v>
      </c>
      <c r="G5253">
        <v>38.957160000000002</v>
      </c>
      <c r="H5253">
        <v>-77.029650000000004</v>
      </c>
      <c r="I5253" t="s">
        <v>21</v>
      </c>
      <c r="J5253">
        <v>90</v>
      </c>
      <c r="K5253">
        <v>2</v>
      </c>
      <c r="L5253">
        <v>8</v>
      </c>
      <c r="M5253" s="1">
        <v>44865</v>
      </c>
      <c r="N5253">
        <v>1.1499999999999999</v>
      </c>
      <c r="O5253">
        <v>1</v>
      </c>
      <c r="P5253">
        <v>313</v>
      </c>
      <c r="Q5253">
        <v>8</v>
      </c>
      <c r="R5253" t="s">
        <v>8625</v>
      </c>
    </row>
    <row r="5254" spans="1:18" ht="15.95" customHeight="1">
      <c r="A5254" s="3">
        <v>6.30999E+17</v>
      </c>
      <c r="B5254" t="s">
        <v>8626</v>
      </c>
      <c r="C5254" t="s">
        <v>8627</v>
      </c>
      <c r="E5254" t="s">
        <v>162</v>
      </c>
      <c r="F5254">
        <v>38.833620000000003</v>
      </c>
      <c r="G5254">
        <v>-76.991630000000001</v>
      </c>
      <c r="H5254" t="s">
        <v>21</v>
      </c>
      <c r="I5254">
        <v>168</v>
      </c>
      <c r="J5254">
        <v>2</v>
      </c>
      <c r="K5254">
        <v>21</v>
      </c>
      <c r="L5254" s="1">
        <v>44889</v>
      </c>
      <c r="M5254" s="13">
        <v>3.07</v>
      </c>
      <c r="N5254">
        <v>1</v>
      </c>
      <c r="O5254">
        <v>359</v>
      </c>
      <c r="P5254">
        <v>21</v>
      </c>
      <c r="Q5254" t="s">
        <v>101</v>
      </c>
    </row>
    <row r="5255" spans="1:18" ht="15.95" customHeight="1">
      <c r="A5255" s="3">
        <v>6.31157E+17</v>
      </c>
      <c r="B5255" t="s">
        <v>8628</v>
      </c>
      <c r="C5255">
        <v>48005494</v>
      </c>
      <c r="D5255" t="s">
        <v>3838</v>
      </c>
      <c r="F5255" t="s">
        <v>63</v>
      </c>
      <c r="G5255">
        <v>38.907380000000003</v>
      </c>
      <c r="H5255">
        <v>-77.02534</v>
      </c>
      <c r="I5255" t="s">
        <v>21</v>
      </c>
      <c r="J5255">
        <v>164</v>
      </c>
      <c r="K5255">
        <v>31</v>
      </c>
      <c r="L5255">
        <v>0</v>
      </c>
      <c r="O5255">
        <v>145</v>
      </c>
      <c r="P5255">
        <v>171</v>
      </c>
      <c r="Q5255">
        <v>0</v>
      </c>
    </row>
    <row r="5256" spans="1:18" ht="15.95" customHeight="1">
      <c r="A5256" s="3">
        <v>6.31434E+17</v>
      </c>
      <c r="B5256" t="s">
        <v>8629</v>
      </c>
      <c r="C5256">
        <v>48341025</v>
      </c>
      <c r="D5256" t="s">
        <v>7987</v>
      </c>
      <c r="F5256" t="s">
        <v>70</v>
      </c>
      <c r="G5256">
        <v>38.92998</v>
      </c>
      <c r="H5256">
        <v>-77.036569999999998</v>
      </c>
      <c r="I5256" t="s">
        <v>21</v>
      </c>
      <c r="J5256">
        <v>140</v>
      </c>
      <c r="K5256">
        <v>1</v>
      </c>
      <c r="L5256">
        <v>17</v>
      </c>
      <c r="M5256" s="1">
        <v>44913</v>
      </c>
      <c r="N5256">
        <v>6.14</v>
      </c>
      <c r="O5256">
        <v>1</v>
      </c>
      <c r="P5256">
        <v>55</v>
      </c>
      <c r="Q5256">
        <v>17</v>
      </c>
      <c r="R5256" t="s">
        <v>8630</v>
      </c>
    </row>
    <row r="5257" spans="1:18" ht="15.95" customHeight="1">
      <c r="A5257" s="3">
        <v>6.31446E+17</v>
      </c>
      <c r="B5257" t="s">
        <v>8631</v>
      </c>
      <c r="C5257">
        <v>59506316</v>
      </c>
      <c r="D5257" t="s">
        <v>2047</v>
      </c>
      <c r="F5257" t="s">
        <v>1044</v>
      </c>
      <c r="G5257">
        <v>38.868450000000003</v>
      </c>
      <c r="H5257">
        <v>-76.980300999999997</v>
      </c>
      <c r="I5257" t="s">
        <v>21</v>
      </c>
      <c r="J5257">
        <v>300</v>
      </c>
      <c r="K5257">
        <v>2</v>
      </c>
      <c r="L5257">
        <v>22</v>
      </c>
      <c r="M5257" s="1">
        <v>44892</v>
      </c>
      <c r="N5257">
        <v>4.05</v>
      </c>
      <c r="O5257">
        <v>4</v>
      </c>
      <c r="P5257">
        <v>297</v>
      </c>
      <c r="Q5257">
        <v>22</v>
      </c>
      <c r="R5257" t="s">
        <v>101</v>
      </c>
    </row>
    <row r="5258" spans="1:18" ht="15.95" customHeight="1">
      <c r="A5258" s="3">
        <v>6.3184E+17</v>
      </c>
      <c r="B5258" t="s">
        <v>8632</v>
      </c>
      <c r="C5258">
        <v>4971472</v>
      </c>
      <c r="D5258" t="s">
        <v>8633</v>
      </c>
      <c r="F5258" t="s">
        <v>373</v>
      </c>
      <c r="G5258">
        <v>38.847479999999997</v>
      </c>
      <c r="H5258">
        <v>-76.981849999999994</v>
      </c>
      <c r="I5258" t="s">
        <v>25</v>
      </c>
      <c r="J5258">
        <v>52</v>
      </c>
      <c r="K5258">
        <v>31</v>
      </c>
      <c r="L5258">
        <v>0</v>
      </c>
      <c r="O5258">
        <v>1</v>
      </c>
      <c r="P5258">
        <v>365</v>
      </c>
      <c r="Q5258">
        <v>0</v>
      </c>
    </row>
    <row r="5259" spans="1:18" ht="15.95" customHeight="1">
      <c r="A5259" s="3">
        <v>6.31869E+17</v>
      </c>
      <c r="B5259" t="s">
        <v>8634</v>
      </c>
      <c r="C5259">
        <v>166887737</v>
      </c>
      <c r="D5259" t="s">
        <v>2658</v>
      </c>
      <c r="F5259" t="s">
        <v>201</v>
      </c>
      <c r="G5259">
        <v>38.890926</v>
      </c>
      <c r="H5259">
        <v>-76.992125999999999</v>
      </c>
      <c r="I5259" t="s">
        <v>21</v>
      </c>
      <c r="J5259">
        <v>138</v>
      </c>
      <c r="K5259">
        <v>2</v>
      </c>
      <c r="L5259">
        <v>14</v>
      </c>
      <c r="M5259" s="1">
        <v>44891</v>
      </c>
      <c r="N5259">
        <v>3.23</v>
      </c>
      <c r="O5259">
        <v>1</v>
      </c>
      <c r="P5259">
        <v>152</v>
      </c>
      <c r="Q5259">
        <v>14</v>
      </c>
      <c r="R5259" t="s">
        <v>8635</v>
      </c>
    </row>
    <row r="5260" spans="1:18" ht="15.95" customHeight="1">
      <c r="A5260" s="3">
        <v>6.3199E+17</v>
      </c>
      <c r="B5260" t="s">
        <v>8636</v>
      </c>
      <c r="C5260">
        <v>455508861</v>
      </c>
      <c r="D5260" t="s">
        <v>8637</v>
      </c>
      <c r="F5260" t="s">
        <v>91</v>
      </c>
      <c r="G5260">
        <v>38.963279999999997</v>
      </c>
      <c r="H5260">
        <v>-77.008439999999993</v>
      </c>
      <c r="I5260" t="s">
        <v>25</v>
      </c>
      <c r="J5260">
        <v>59</v>
      </c>
      <c r="K5260">
        <v>1</v>
      </c>
      <c r="L5260">
        <v>4</v>
      </c>
      <c r="M5260" s="1">
        <v>44857</v>
      </c>
      <c r="N5260">
        <v>0.71</v>
      </c>
      <c r="O5260">
        <v>6</v>
      </c>
      <c r="P5260">
        <v>365</v>
      </c>
      <c r="Q5260">
        <v>4</v>
      </c>
      <c r="R5260" t="s">
        <v>8638</v>
      </c>
    </row>
    <row r="5261" spans="1:18" ht="15.95" customHeight="1">
      <c r="A5261" s="3">
        <v>6.32E+17</v>
      </c>
      <c r="B5261" t="s">
        <v>8636</v>
      </c>
      <c r="C5261">
        <v>455508861</v>
      </c>
      <c r="D5261" t="s">
        <v>8637</v>
      </c>
      <c r="F5261" t="s">
        <v>91</v>
      </c>
      <c r="G5261">
        <v>38.96508</v>
      </c>
      <c r="H5261">
        <v>-77.007249999999999</v>
      </c>
      <c r="I5261" t="s">
        <v>25</v>
      </c>
      <c r="J5261">
        <v>69</v>
      </c>
      <c r="K5261">
        <v>1</v>
      </c>
      <c r="L5261">
        <v>5</v>
      </c>
      <c r="M5261" s="1">
        <v>44879</v>
      </c>
      <c r="N5261">
        <v>1.06</v>
      </c>
      <c r="O5261">
        <v>6</v>
      </c>
      <c r="P5261">
        <v>365</v>
      </c>
      <c r="Q5261">
        <v>5</v>
      </c>
      <c r="R5261" t="s">
        <v>8638</v>
      </c>
    </row>
    <row r="5262" spans="1:18" ht="15.95" customHeight="1">
      <c r="A5262" s="3">
        <v>6.32639E+17</v>
      </c>
      <c r="B5262" t="s">
        <v>8639</v>
      </c>
      <c r="C5262">
        <v>3806067</v>
      </c>
      <c r="D5262" t="s">
        <v>179</v>
      </c>
      <c r="F5262" t="s">
        <v>94</v>
      </c>
      <c r="G5262">
        <v>38.911762000000003</v>
      </c>
      <c r="H5262">
        <v>-77.042618000000004</v>
      </c>
      <c r="I5262" t="s">
        <v>21</v>
      </c>
      <c r="J5262">
        <v>82</v>
      </c>
      <c r="K5262">
        <v>2</v>
      </c>
      <c r="L5262">
        <v>16</v>
      </c>
      <c r="M5262" s="1">
        <v>44897</v>
      </c>
      <c r="N5262">
        <v>2.62</v>
      </c>
      <c r="O5262">
        <v>4</v>
      </c>
      <c r="P5262">
        <v>305</v>
      </c>
      <c r="Q5262">
        <v>16</v>
      </c>
      <c r="R5262" s="2" t="s">
        <v>8156</v>
      </c>
    </row>
    <row r="5263" spans="1:18" ht="15.95" customHeight="1">
      <c r="A5263" s="3">
        <v>6.32679E+17</v>
      </c>
      <c r="B5263" t="s">
        <v>8640</v>
      </c>
      <c r="C5263">
        <v>351398058</v>
      </c>
      <c r="D5263" t="s">
        <v>8453</v>
      </c>
      <c r="F5263" t="s">
        <v>63</v>
      </c>
      <c r="G5263">
        <v>38.910629999999998</v>
      </c>
      <c r="H5263">
        <v>-77.021929999999998</v>
      </c>
      <c r="I5263" t="s">
        <v>25</v>
      </c>
      <c r="J5263">
        <v>79</v>
      </c>
      <c r="K5263">
        <v>1</v>
      </c>
      <c r="L5263">
        <v>2</v>
      </c>
      <c r="M5263" s="1">
        <v>44802</v>
      </c>
      <c r="N5263">
        <v>0.4</v>
      </c>
      <c r="O5263">
        <v>3</v>
      </c>
      <c r="P5263">
        <v>209</v>
      </c>
      <c r="Q5263">
        <v>2</v>
      </c>
      <c r="R5263" s="2" t="s">
        <v>8454</v>
      </c>
    </row>
    <row r="5264" spans="1:18" ht="15.95" customHeight="1">
      <c r="A5264" s="3">
        <v>6.32744E+17</v>
      </c>
      <c r="B5264" t="s">
        <v>8641</v>
      </c>
      <c r="C5264">
        <v>96456433</v>
      </c>
      <c r="D5264" t="s">
        <v>138</v>
      </c>
      <c r="F5264" t="s">
        <v>418</v>
      </c>
      <c r="G5264">
        <v>38.891649999999998</v>
      </c>
      <c r="H5264">
        <v>-76.929869999999994</v>
      </c>
      <c r="I5264" t="s">
        <v>21</v>
      </c>
      <c r="J5264">
        <v>60</v>
      </c>
      <c r="K5264">
        <v>3</v>
      </c>
      <c r="L5264">
        <v>4</v>
      </c>
      <c r="M5264" s="1">
        <v>44779</v>
      </c>
      <c r="N5264">
        <v>0.59</v>
      </c>
      <c r="O5264">
        <v>17</v>
      </c>
      <c r="P5264">
        <v>0</v>
      </c>
      <c r="Q5264">
        <v>4</v>
      </c>
      <c r="R5264" t="s">
        <v>1164</v>
      </c>
    </row>
    <row r="5265" spans="1:18" ht="15.95" customHeight="1">
      <c r="A5265" s="3">
        <v>6.32766E+17</v>
      </c>
      <c r="B5265" t="s">
        <v>8642</v>
      </c>
      <c r="C5265">
        <v>362847001</v>
      </c>
      <c r="D5265" t="s">
        <v>8643</v>
      </c>
      <c r="F5265" t="s">
        <v>88</v>
      </c>
      <c r="G5265">
        <v>38.901339999999998</v>
      </c>
      <c r="H5265">
        <v>-76.99194</v>
      </c>
      <c r="I5265" t="s">
        <v>21</v>
      </c>
      <c r="J5265">
        <v>224</v>
      </c>
      <c r="K5265">
        <v>3</v>
      </c>
      <c r="L5265">
        <v>3</v>
      </c>
      <c r="M5265" s="1">
        <v>44852</v>
      </c>
      <c r="N5265">
        <v>0.93</v>
      </c>
      <c r="O5265">
        <v>1</v>
      </c>
      <c r="P5265">
        <v>359</v>
      </c>
      <c r="Q5265">
        <v>3</v>
      </c>
      <c r="R5265" t="s">
        <v>8644</v>
      </c>
    </row>
    <row r="5266" spans="1:18" ht="15.95" customHeight="1">
      <c r="A5266" s="3">
        <v>6.3314E+17</v>
      </c>
      <c r="B5266" t="s">
        <v>8645</v>
      </c>
      <c r="C5266">
        <v>62587952</v>
      </c>
      <c r="D5266" t="s">
        <v>87</v>
      </c>
      <c r="F5266" t="s">
        <v>1044</v>
      </c>
      <c r="G5266">
        <v>38.865960000000001</v>
      </c>
      <c r="H5266">
        <v>-76.948859999999996</v>
      </c>
      <c r="I5266" t="s">
        <v>21</v>
      </c>
      <c r="J5266">
        <v>125</v>
      </c>
      <c r="K5266">
        <v>31</v>
      </c>
      <c r="L5266">
        <v>3</v>
      </c>
      <c r="M5266" s="1">
        <v>44868</v>
      </c>
      <c r="N5266">
        <v>0.57999999999999996</v>
      </c>
      <c r="O5266">
        <v>4</v>
      </c>
      <c r="P5266">
        <v>87</v>
      </c>
      <c r="Q5266">
        <v>3</v>
      </c>
    </row>
    <row r="5267" spans="1:18" ht="15.95" customHeight="1">
      <c r="A5267" s="3">
        <v>6.33156E+17</v>
      </c>
      <c r="B5267" t="s">
        <v>8646</v>
      </c>
      <c r="C5267">
        <v>157926147</v>
      </c>
      <c r="D5267" t="s">
        <v>8647</v>
      </c>
      <c r="F5267" t="s">
        <v>28</v>
      </c>
      <c r="G5267">
        <v>38.907530000000001</v>
      </c>
      <c r="H5267">
        <v>-77.009159999999994</v>
      </c>
      <c r="I5267" t="s">
        <v>21</v>
      </c>
      <c r="J5267">
        <v>210</v>
      </c>
      <c r="K5267">
        <v>2</v>
      </c>
      <c r="L5267">
        <v>3</v>
      </c>
      <c r="M5267" s="1">
        <v>44857</v>
      </c>
      <c r="N5267">
        <v>0.97</v>
      </c>
      <c r="O5267">
        <v>1</v>
      </c>
      <c r="P5267">
        <v>180</v>
      </c>
      <c r="Q5267">
        <v>3</v>
      </c>
      <c r="R5267" t="s">
        <v>101</v>
      </c>
    </row>
    <row r="5268" spans="1:18" ht="15.95" customHeight="1">
      <c r="A5268" s="3">
        <v>6.33277E+17</v>
      </c>
      <c r="B5268" t="s">
        <v>8648</v>
      </c>
      <c r="C5268">
        <v>9874094</v>
      </c>
      <c r="D5268" t="s">
        <v>233</v>
      </c>
      <c r="F5268" t="s">
        <v>70</v>
      </c>
      <c r="G5268">
        <v>38.936146000000001</v>
      </c>
      <c r="H5268">
        <v>-77.022751</v>
      </c>
      <c r="I5268" t="s">
        <v>21</v>
      </c>
      <c r="J5268">
        <v>90</v>
      </c>
      <c r="K5268">
        <v>1</v>
      </c>
      <c r="L5268">
        <v>33</v>
      </c>
      <c r="M5268" s="1">
        <v>44909</v>
      </c>
      <c r="N5268">
        <v>5.38</v>
      </c>
      <c r="O5268">
        <v>1</v>
      </c>
      <c r="P5268">
        <v>341</v>
      </c>
      <c r="Q5268">
        <v>33</v>
      </c>
      <c r="R5268" t="s">
        <v>8649</v>
      </c>
    </row>
    <row r="5269" spans="1:18" ht="15.95" customHeight="1">
      <c r="A5269" s="3">
        <v>6.33377E+17</v>
      </c>
      <c r="B5269" t="s">
        <v>8650</v>
      </c>
      <c r="C5269">
        <v>124644014</v>
      </c>
      <c r="D5269" t="s">
        <v>76</v>
      </c>
      <c r="F5269" t="s">
        <v>28</v>
      </c>
      <c r="G5269">
        <v>38.916119999999999</v>
      </c>
      <c r="H5269">
        <v>-77.013019999999997</v>
      </c>
      <c r="I5269" t="s">
        <v>21</v>
      </c>
      <c r="J5269">
        <v>120</v>
      </c>
      <c r="K5269">
        <v>1</v>
      </c>
      <c r="L5269">
        <v>19</v>
      </c>
      <c r="M5269" s="1">
        <v>44885</v>
      </c>
      <c r="N5269">
        <v>3.48</v>
      </c>
      <c r="O5269">
        <v>5</v>
      </c>
      <c r="P5269">
        <v>6</v>
      </c>
      <c r="Q5269">
        <v>19</v>
      </c>
      <c r="R5269" t="s">
        <v>2410</v>
      </c>
    </row>
    <row r="5270" spans="1:18" ht="15.95" customHeight="1">
      <c r="A5270" s="3">
        <v>6.33471E+17</v>
      </c>
      <c r="B5270" t="s">
        <v>8651</v>
      </c>
      <c r="C5270">
        <v>57955741</v>
      </c>
      <c r="D5270" t="s">
        <v>8021</v>
      </c>
      <c r="F5270" t="s">
        <v>201</v>
      </c>
      <c r="G5270">
        <v>38.8822501</v>
      </c>
      <c r="H5270">
        <v>-76.996414599999994</v>
      </c>
      <c r="I5270" t="s">
        <v>21</v>
      </c>
      <c r="J5270">
        <v>85</v>
      </c>
      <c r="K5270">
        <v>2</v>
      </c>
      <c r="L5270">
        <v>4</v>
      </c>
      <c r="M5270" s="1">
        <v>44890</v>
      </c>
      <c r="N5270">
        <v>2.67</v>
      </c>
      <c r="O5270">
        <v>4</v>
      </c>
      <c r="P5270">
        <v>47</v>
      </c>
      <c r="Q5270">
        <v>4</v>
      </c>
      <c r="R5270" t="s">
        <v>8022</v>
      </c>
    </row>
    <row r="5271" spans="1:18" ht="15.95" customHeight="1">
      <c r="A5271" s="3">
        <v>6.33471E+17</v>
      </c>
      <c r="B5271" t="s">
        <v>8652</v>
      </c>
      <c r="C5271">
        <v>57955741</v>
      </c>
      <c r="D5271" t="s">
        <v>8021</v>
      </c>
      <c r="F5271" t="s">
        <v>201</v>
      </c>
      <c r="G5271">
        <v>38.881239999999998</v>
      </c>
      <c r="H5271">
        <v>-76.997079999999997</v>
      </c>
      <c r="I5271" t="s">
        <v>21</v>
      </c>
      <c r="J5271">
        <v>109</v>
      </c>
      <c r="K5271">
        <v>2</v>
      </c>
      <c r="L5271">
        <v>27</v>
      </c>
      <c r="M5271" s="1">
        <v>44900</v>
      </c>
      <c r="N5271">
        <v>4.05</v>
      </c>
      <c r="O5271">
        <v>4</v>
      </c>
      <c r="P5271">
        <v>69</v>
      </c>
      <c r="Q5271">
        <v>27</v>
      </c>
      <c r="R5271" t="s">
        <v>8022</v>
      </c>
    </row>
    <row r="5272" spans="1:18" ht="15.95" customHeight="1">
      <c r="A5272" s="3">
        <v>6.33678E+17</v>
      </c>
      <c r="B5272" t="s">
        <v>8653</v>
      </c>
      <c r="C5272">
        <v>46582948</v>
      </c>
      <c r="D5272" t="s">
        <v>2115</v>
      </c>
      <c r="F5272" t="s">
        <v>60</v>
      </c>
      <c r="G5272">
        <v>38.924529999999997</v>
      </c>
      <c r="H5272">
        <v>-76.991510000000005</v>
      </c>
      <c r="I5272" t="s">
        <v>21</v>
      </c>
      <c r="J5272">
        <v>200</v>
      </c>
      <c r="K5272">
        <v>31</v>
      </c>
      <c r="L5272">
        <v>0</v>
      </c>
      <c r="M5272" s="13"/>
      <c r="O5272">
        <v>16</v>
      </c>
      <c r="P5272">
        <v>298</v>
      </c>
      <c r="Q5272">
        <v>0</v>
      </c>
    </row>
    <row r="5273" spans="1:18" ht="15.95" customHeight="1">
      <c r="A5273" s="3">
        <v>6.33719E+17</v>
      </c>
      <c r="B5273" t="s">
        <v>8303</v>
      </c>
      <c r="C5273">
        <v>107434423</v>
      </c>
      <c r="D5273" t="s">
        <v>3834</v>
      </c>
      <c r="F5273" t="s">
        <v>43</v>
      </c>
      <c r="G5273">
        <v>38.901501199999998</v>
      </c>
      <c r="H5273">
        <v>-77.018010599999997</v>
      </c>
      <c r="I5273" t="s">
        <v>21</v>
      </c>
      <c r="J5273">
        <v>93</v>
      </c>
      <c r="K5273">
        <v>32</v>
      </c>
      <c r="L5273">
        <v>0</v>
      </c>
      <c r="M5273" s="13"/>
      <c r="O5273">
        <v>214</v>
      </c>
      <c r="P5273">
        <v>365</v>
      </c>
      <c r="Q5273">
        <v>0</v>
      </c>
    </row>
    <row r="5274" spans="1:18" ht="15.95" customHeight="1">
      <c r="A5274" s="3">
        <v>6.3372E+17</v>
      </c>
      <c r="B5274" t="s">
        <v>7623</v>
      </c>
      <c r="C5274">
        <v>107434423</v>
      </c>
      <c r="D5274" t="s">
        <v>3834</v>
      </c>
      <c r="F5274" t="s">
        <v>94</v>
      </c>
      <c r="G5274">
        <v>38.903509999999997</v>
      </c>
      <c r="H5274">
        <v>-77.048140000000004</v>
      </c>
      <c r="I5274" t="s">
        <v>21</v>
      </c>
      <c r="J5274">
        <v>153</v>
      </c>
      <c r="K5274">
        <v>32</v>
      </c>
      <c r="L5274">
        <v>0</v>
      </c>
      <c r="M5274" s="13"/>
      <c r="O5274">
        <v>214</v>
      </c>
      <c r="P5274">
        <v>177</v>
      </c>
      <c r="Q5274">
        <v>0</v>
      </c>
    </row>
    <row r="5275" spans="1:18" ht="15.95" customHeight="1">
      <c r="A5275" s="3">
        <v>6.33975E+17</v>
      </c>
      <c r="B5275" t="s">
        <v>8304</v>
      </c>
      <c r="C5275">
        <v>46630199</v>
      </c>
      <c r="D5275" t="s">
        <v>992</v>
      </c>
      <c r="F5275" t="s">
        <v>94</v>
      </c>
      <c r="G5275">
        <v>38.911810000000003</v>
      </c>
      <c r="H5275">
        <v>-77.044920000000005</v>
      </c>
      <c r="I5275" t="s">
        <v>21</v>
      </c>
      <c r="J5275">
        <v>99</v>
      </c>
      <c r="K5275">
        <v>2</v>
      </c>
      <c r="L5275">
        <v>19</v>
      </c>
      <c r="M5275" s="1">
        <v>44892</v>
      </c>
      <c r="N5275">
        <v>2.78</v>
      </c>
      <c r="O5275">
        <v>89</v>
      </c>
      <c r="P5275">
        <v>170</v>
      </c>
      <c r="Q5275">
        <v>19</v>
      </c>
      <c r="R5275" t="s">
        <v>8305</v>
      </c>
    </row>
    <row r="5276" spans="1:18" ht="15.95" customHeight="1">
      <c r="A5276" s="3">
        <v>6.33989E+17</v>
      </c>
      <c r="B5276" t="s">
        <v>8306</v>
      </c>
      <c r="C5276">
        <v>46630199</v>
      </c>
      <c r="D5276" t="s">
        <v>992</v>
      </c>
      <c r="F5276" t="s">
        <v>94</v>
      </c>
      <c r="G5276">
        <v>38.912190000000002</v>
      </c>
      <c r="H5276">
        <v>-77.044650000000004</v>
      </c>
      <c r="I5276" t="s">
        <v>21</v>
      </c>
      <c r="J5276">
        <v>105</v>
      </c>
      <c r="K5276">
        <v>2</v>
      </c>
      <c r="L5276">
        <v>29</v>
      </c>
      <c r="M5276" s="1">
        <v>44906</v>
      </c>
      <c r="N5276">
        <v>4.22</v>
      </c>
      <c r="O5276">
        <v>89</v>
      </c>
      <c r="P5276">
        <v>171</v>
      </c>
      <c r="Q5276">
        <v>29</v>
      </c>
      <c r="R5276" t="s">
        <v>8305</v>
      </c>
    </row>
    <row r="5277" spans="1:18" ht="15.95" customHeight="1">
      <c r="A5277" s="3">
        <v>6.34061E+17</v>
      </c>
      <c r="B5277" t="s">
        <v>8307</v>
      </c>
      <c r="C5277">
        <v>269872084</v>
      </c>
      <c r="D5277" t="s">
        <v>4228</v>
      </c>
      <c r="F5277" t="s">
        <v>77</v>
      </c>
      <c r="G5277">
        <v>38.958649999999999</v>
      </c>
      <c r="H5277">
        <v>-77.082480000000004</v>
      </c>
      <c r="I5277" t="s">
        <v>25</v>
      </c>
      <c r="J5277">
        <v>97</v>
      </c>
      <c r="K5277">
        <v>3</v>
      </c>
      <c r="L5277">
        <v>18</v>
      </c>
      <c r="M5277" s="1">
        <v>44892</v>
      </c>
      <c r="N5277">
        <v>2.62</v>
      </c>
      <c r="O5277">
        <v>2</v>
      </c>
      <c r="P5277">
        <v>318</v>
      </c>
      <c r="Q5277">
        <v>18</v>
      </c>
      <c r="R5277" t="s">
        <v>7133</v>
      </c>
    </row>
    <row r="5278" spans="1:18" ht="15.95" customHeight="1">
      <c r="A5278" s="3">
        <v>6.34561E+17</v>
      </c>
      <c r="B5278" t="s">
        <v>7623</v>
      </c>
      <c r="C5278">
        <v>107434423</v>
      </c>
      <c r="D5278" t="s">
        <v>3834</v>
      </c>
      <c r="F5278" t="s">
        <v>94</v>
      </c>
      <c r="G5278">
        <v>38.903509999999997</v>
      </c>
      <c r="H5278">
        <v>-77.048140000000004</v>
      </c>
      <c r="I5278" t="s">
        <v>21</v>
      </c>
      <c r="J5278">
        <v>156</v>
      </c>
      <c r="K5278">
        <v>32</v>
      </c>
      <c r="L5278">
        <v>0</v>
      </c>
      <c r="M5278" s="13"/>
      <c r="O5278">
        <v>214</v>
      </c>
      <c r="P5278">
        <v>175</v>
      </c>
      <c r="Q5278">
        <v>0</v>
      </c>
    </row>
    <row r="5279" spans="1:18" ht="15.95" customHeight="1">
      <c r="A5279" s="3">
        <v>6.34658E+17</v>
      </c>
      <c r="B5279" t="s">
        <v>8308</v>
      </c>
      <c r="C5279">
        <v>460781406</v>
      </c>
      <c r="D5279" t="s">
        <v>8309</v>
      </c>
      <c r="F5279" t="s">
        <v>201</v>
      </c>
      <c r="G5279">
        <v>38.88993</v>
      </c>
      <c r="H5279">
        <v>-76.993319999999997</v>
      </c>
      <c r="I5279" t="s">
        <v>21</v>
      </c>
      <c r="J5279">
        <v>135</v>
      </c>
      <c r="K5279">
        <v>2</v>
      </c>
      <c r="L5279">
        <v>32</v>
      </c>
      <c r="M5279" s="1">
        <v>44907</v>
      </c>
      <c r="N5279">
        <v>4.78</v>
      </c>
      <c r="O5279">
        <v>1</v>
      </c>
      <c r="P5279">
        <v>41</v>
      </c>
      <c r="Q5279">
        <v>32</v>
      </c>
      <c r="R5279" t="s">
        <v>8310</v>
      </c>
    </row>
    <row r="5280" spans="1:18" ht="15.95" customHeight="1">
      <c r="A5280" s="3">
        <v>6.34776E+17</v>
      </c>
      <c r="B5280" t="s">
        <v>8311</v>
      </c>
      <c r="C5280">
        <v>3806067</v>
      </c>
      <c r="D5280" t="s">
        <v>179</v>
      </c>
      <c r="F5280" t="s">
        <v>94</v>
      </c>
      <c r="G5280">
        <v>38.910919999999997</v>
      </c>
      <c r="H5280">
        <v>-77.042349999999999</v>
      </c>
      <c r="I5280" t="s">
        <v>21</v>
      </c>
      <c r="J5280">
        <v>343</v>
      </c>
      <c r="K5280">
        <v>2</v>
      </c>
      <c r="L5280">
        <v>13</v>
      </c>
      <c r="M5280" s="1">
        <v>44892</v>
      </c>
      <c r="N5280">
        <v>2.79</v>
      </c>
      <c r="O5280">
        <v>4</v>
      </c>
      <c r="P5280">
        <v>270</v>
      </c>
      <c r="Q5280">
        <v>13</v>
      </c>
      <c r="R5280" s="2" t="s">
        <v>8156</v>
      </c>
    </row>
    <row r="5281" spans="1:18" ht="15.95" customHeight="1">
      <c r="A5281" s="3">
        <v>6.34928E+17</v>
      </c>
      <c r="B5281" t="s">
        <v>8312</v>
      </c>
      <c r="C5281">
        <v>24463960</v>
      </c>
      <c r="D5281" t="s">
        <v>7935</v>
      </c>
      <c r="F5281" t="s">
        <v>70</v>
      </c>
      <c r="G5281">
        <v>38.932228000000002</v>
      </c>
      <c r="H5281">
        <v>-77.046065999999996</v>
      </c>
      <c r="I5281" t="s">
        <v>21</v>
      </c>
      <c r="J5281">
        <v>220</v>
      </c>
      <c r="K5281">
        <v>1</v>
      </c>
      <c r="L5281">
        <v>7</v>
      </c>
      <c r="M5281" s="1">
        <v>44906</v>
      </c>
      <c r="N5281">
        <v>2.88</v>
      </c>
      <c r="O5281">
        <v>1</v>
      </c>
      <c r="P5281">
        <v>315</v>
      </c>
      <c r="Q5281">
        <v>7</v>
      </c>
      <c r="R5281" t="s">
        <v>8313</v>
      </c>
    </row>
    <row r="5282" spans="1:18" ht="15.95" customHeight="1">
      <c r="A5282" s="3">
        <v>6.35195E+17</v>
      </c>
      <c r="B5282" t="s">
        <v>8303</v>
      </c>
      <c r="C5282">
        <v>107434423</v>
      </c>
      <c r="D5282" t="s">
        <v>3834</v>
      </c>
      <c r="F5282" t="s">
        <v>43</v>
      </c>
      <c r="G5282">
        <v>38.901501199999998</v>
      </c>
      <c r="H5282">
        <v>-77.018010599999997</v>
      </c>
      <c r="I5282" t="s">
        <v>21</v>
      </c>
      <c r="J5282">
        <v>137</v>
      </c>
      <c r="K5282">
        <v>32</v>
      </c>
      <c r="L5282">
        <v>0</v>
      </c>
      <c r="M5282" s="13"/>
      <c r="O5282">
        <v>214</v>
      </c>
      <c r="P5282">
        <v>217</v>
      </c>
      <c r="Q5282">
        <v>0</v>
      </c>
    </row>
    <row r="5283" spans="1:18" ht="15.95" customHeight="1">
      <c r="A5283" s="3">
        <v>6.35942E+17</v>
      </c>
      <c r="B5283" t="s">
        <v>8129</v>
      </c>
      <c r="C5283">
        <v>107434423</v>
      </c>
      <c r="D5283" t="s">
        <v>3834</v>
      </c>
      <c r="F5283" t="s">
        <v>63</v>
      </c>
      <c r="G5283">
        <v>38.906030000000001</v>
      </c>
      <c r="H5283">
        <v>-77.030180000000001</v>
      </c>
      <c r="I5283" t="s">
        <v>21</v>
      </c>
      <c r="J5283">
        <v>209</v>
      </c>
      <c r="K5283">
        <v>32</v>
      </c>
      <c r="L5283">
        <v>0</v>
      </c>
      <c r="M5283" s="13"/>
      <c r="O5283">
        <v>214</v>
      </c>
      <c r="P5283">
        <v>285</v>
      </c>
      <c r="Q5283">
        <v>0</v>
      </c>
    </row>
    <row r="5284" spans="1:18" ht="15.95" customHeight="1">
      <c r="A5284" s="3">
        <v>6.35942E+17</v>
      </c>
      <c r="B5284" t="s">
        <v>8253</v>
      </c>
      <c r="C5284">
        <v>107434423</v>
      </c>
      <c r="D5284" t="s">
        <v>3834</v>
      </c>
      <c r="F5284" t="s">
        <v>88</v>
      </c>
      <c r="G5284">
        <v>38.9005151</v>
      </c>
      <c r="H5284">
        <v>-76.997344900000002</v>
      </c>
      <c r="I5284" t="s">
        <v>21</v>
      </c>
      <c r="J5284">
        <v>179</v>
      </c>
      <c r="K5284">
        <v>32</v>
      </c>
      <c r="L5284">
        <v>0</v>
      </c>
      <c r="M5284" s="13"/>
      <c r="O5284">
        <v>214</v>
      </c>
      <c r="P5284">
        <v>290</v>
      </c>
      <c r="Q5284">
        <v>0</v>
      </c>
    </row>
    <row r="5285" spans="1:18" ht="15.95" customHeight="1">
      <c r="A5285" s="3">
        <v>6.36215E+17</v>
      </c>
      <c r="B5285" t="s">
        <v>8314</v>
      </c>
      <c r="C5285">
        <v>14656848</v>
      </c>
      <c r="D5285" t="s">
        <v>6337</v>
      </c>
      <c r="F5285" t="s">
        <v>63</v>
      </c>
      <c r="G5285">
        <v>38.913200000000003</v>
      </c>
      <c r="H5285">
        <v>-77.020989999999998</v>
      </c>
      <c r="I5285" t="s">
        <v>21</v>
      </c>
      <c r="J5285">
        <v>206</v>
      </c>
      <c r="K5285">
        <v>2</v>
      </c>
      <c r="L5285">
        <v>24</v>
      </c>
      <c r="M5285" s="1">
        <v>44908</v>
      </c>
      <c r="N5285">
        <v>4.62</v>
      </c>
      <c r="O5285">
        <v>2</v>
      </c>
      <c r="P5285">
        <v>132</v>
      </c>
      <c r="Q5285">
        <v>24</v>
      </c>
      <c r="R5285" t="s">
        <v>6338</v>
      </c>
    </row>
    <row r="5286" spans="1:18" ht="15.95" customHeight="1">
      <c r="A5286" s="3">
        <v>6.37921E+17</v>
      </c>
      <c r="B5286" t="s">
        <v>8315</v>
      </c>
      <c r="C5286">
        <v>39930655</v>
      </c>
      <c r="D5286" t="s">
        <v>1928</v>
      </c>
      <c r="F5286" t="s">
        <v>94</v>
      </c>
      <c r="G5286">
        <v>38.910209999999999</v>
      </c>
      <c r="H5286">
        <v>-77.043369999999996</v>
      </c>
      <c r="I5286" t="s">
        <v>21</v>
      </c>
      <c r="J5286">
        <v>121</v>
      </c>
      <c r="K5286">
        <v>31</v>
      </c>
      <c r="L5286">
        <v>0</v>
      </c>
      <c r="O5286">
        <v>166</v>
      </c>
      <c r="P5286">
        <v>325</v>
      </c>
      <c r="Q5286">
        <v>0</v>
      </c>
      <c r="R5286" t="s">
        <v>101</v>
      </c>
    </row>
    <row r="5287" spans="1:18" ht="15.95" customHeight="1">
      <c r="A5287" s="3">
        <v>6.38037E+17</v>
      </c>
      <c r="B5287" t="s">
        <v>8316</v>
      </c>
      <c r="C5287">
        <v>726460</v>
      </c>
      <c r="D5287" t="s">
        <v>179</v>
      </c>
      <c r="F5287" t="s">
        <v>28</v>
      </c>
      <c r="G5287">
        <v>38.922669999999997</v>
      </c>
      <c r="H5287">
        <v>-77.000439999999998</v>
      </c>
      <c r="I5287" t="s">
        <v>21</v>
      </c>
      <c r="J5287">
        <v>110</v>
      </c>
      <c r="K5287">
        <v>2</v>
      </c>
      <c r="L5287">
        <v>22</v>
      </c>
      <c r="M5287" s="1">
        <v>44899</v>
      </c>
      <c r="N5287">
        <v>3.61</v>
      </c>
      <c r="O5287">
        <v>1</v>
      </c>
      <c r="P5287">
        <v>329</v>
      </c>
      <c r="Q5287">
        <v>22</v>
      </c>
      <c r="R5287" t="s">
        <v>8317</v>
      </c>
    </row>
    <row r="5288" spans="1:18" ht="15.95" customHeight="1">
      <c r="A5288" s="3">
        <v>6.38548E+17</v>
      </c>
      <c r="B5288" t="s">
        <v>8318</v>
      </c>
      <c r="C5288">
        <v>163861461</v>
      </c>
      <c r="D5288" t="s">
        <v>8319</v>
      </c>
      <c r="F5288" t="s">
        <v>34</v>
      </c>
      <c r="G5288">
        <v>38.950299999999999</v>
      </c>
      <c r="H5288">
        <v>-77.015749999999997</v>
      </c>
      <c r="I5288" t="s">
        <v>21</v>
      </c>
      <c r="J5288">
        <v>213</v>
      </c>
      <c r="K5288">
        <v>3</v>
      </c>
      <c r="L5288">
        <v>18</v>
      </c>
      <c r="M5288" s="1">
        <v>44902</v>
      </c>
      <c r="N5288">
        <v>2.8</v>
      </c>
      <c r="O5288">
        <v>1</v>
      </c>
      <c r="P5288">
        <v>127</v>
      </c>
      <c r="Q5288">
        <v>18</v>
      </c>
      <c r="R5288" s="2" t="s">
        <v>8320</v>
      </c>
    </row>
    <row r="5289" spans="1:18" ht="15.95" customHeight="1">
      <c r="A5289" s="3">
        <v>6.38604E+17</v>
      </c>
      <c r="B5289" t="s">
        <v>8321</v>
      </c>
      <c r="C5289">
        <v>30283594</v>
      </c>
      <c r="D5289" t="s">
        <v>798</v>
      </c>
      <c r="F5289" t="s">
        <v>88</v>
      </c>
      <c r="G5289">
        <v>38.907375000000002</v>
      </c>
      <c r="H5289">
        <v>-77.007829999999998</v>
      </c>
      <c r="I5289" t="s">
        <v>21</v>
      </c>
      <c r="J5289">
        <v>84</v>
      </c>
      <c r="K5289">
        <v>31</v>
      </c>
      <c r="L5289">
        <v>33</v>
      </c>
      <c r="M5289" s="1">
        <v>44878</v>
      </c>
      <c r="N5289">
        <v>5.0999999999999996</v>
      </c>
      <c r="O5289">
        <v>44</v>
      </c>
      <c r="P5289">
        <v>365</v>
      </c>
      <c r="Q5289">
        <v>33</v>
      </c>
      <c r="R5289" t="s">
        <v>799</v>
      </c>
    </row>
    <row r="5290" spans="1:18" ht="15.95" customHeight="1">
      <c r="A5290" s="3">
        <v>6.38823E+17</v>
      </c>
      <c r="B5290" t="s">
        <v>8322</v>
      </c>
      <c r="C5290">
        <v>107434423</v>
      </c>
      <c r="D5290" t="s">
        <v>3834</v>
      </c>
      <c r="F5290" t="s">
        <v>66</v>
      </c>
      <c r="G5290">
        <v>38.919386000000003</v>
      </c>
      <c r="H5290">
        <v>-77.071110399999995</v>
      </c>
      <c r="I5290" t="s">
        <v>21</v>
      </c>
      <c r="J5290">
        <v>106</v>
      </c>
      <c r="K5290">
        <v>32</v>
      </c>
      <c r="L5290">
        <v>0</v>
      </c>
      <c r="M5290" s="13"/>
      <c r="O5290">
        <v>214</v>
      </c>
      <c r="P5290">
        <v>365</v>
      </c>
      <c r="Q5290">
        <v>0</v>
      </c>
    </row>
    <row r="5291" spans="1:18" ht="15.95" customHeight="1">
      <c r="A5291" s="3">
        <v>6.38954E+17</v>
      </c>
      <c r="B5291" t="s">
        <v>8323</v>
      </c>
      <c r="C5291">
        <v>48005494</v>
      </c>
      <c r="D5291" t="s">
        <v>3838</v>
      </c>
      <c r="F5291" t="s">
        <v>63</v>
      </c>
      <c r="G5291">
        <v>38.905720000000002</v>
      </c>
      <c r="H5291">
        <v>-77.024979999999999</v>
      </c>
      <c r="I5291" t="s">
        <v>21</v>
      </c>
      <c r="J5291">
        <v>94</v>
      </c>
      <c r="K5291">
        <v>31</v>
      </c>
      <c r="L5291">
        <v>1</v>
      </c>
      <c r="M5291" s="1">
        <v>44857</v>
      </c>
      <c r="N5291">
        <v>0.51</v>
      </c>
      <c r="O5291">
        <v>145</v>
      </c>
      <c r="P5291">
        <v>365</v>
      </c>
      <c r="Q5291">
        <v>1</v>
      </c>
    </row>
    <row r="5292" spans="1:18" ht="15.95" customHeight="1">
      <c r="A5292" s="3">
        <v>6.39012E+17</v>
      </c>
      <c r="B5292" t="s">
        <v>8324</v>
      </c>
      <c r="C5292">
        <v>26530597</v>
      </c>
      <c r="D5292" t="s">
        <v>8325</v>
      </c>
      <c r="F5292" t="s">
        <v>141</v>
      </c>
      <c r="G5292">
        <v>38.903270999999997</v>
      </c>
      <c r="H5292">
        <v>-76.981682000000006</v>
      </c>
      <c r="I5292" t="s">
        <v>25</v>
      </c>
      <c r="J5292">
        <v>92</v>
      </c>
      <c r="K5292">
        <v>31</v>
      </c>
      <c r="L5292">
        <v>1</v>
      </c>
      <c r="M5292" s="1">
        <v>44787</v>
      </c>
      <c r="N5292">
        <v>0.23</v>
      </c>
      <c r="O5292">
        <v>2</v>
      </c>
      <c r="P5292">
        <v>363</v>
      </c>
      <c r="Q5292">
        <v>1</v>
      </c>
    </row>
    <row r="5293" spans="1:18" ht="15.95" customHeight="1">
      <c r="A5293" s="3">
        <v>6.39179E+17</v>
      </c>
      <c r="B5293" t="s">
        <v>8326</v>
      </c>
      <c r="C5293">
        <v>52708925</v>
      </c>
      <c r="D5293" t="s">
        <v>8327</v>
      </c>
      <c r="F5293" t="s">
        <v>60</v>
      </c>
      <c r="G5293">
        <v>38.919787999999997</v>
      </c>
      <c r="H5293">
        <v>-76.984900999999994</v>
      </c>
      <c r="I5293" t="s">
        <v>25</v>
      </c>
      <c r="J5293">
        <v>69</v>
      </c>
      <c r="K5293">
        <v>1</v>
      </c>
      <c r="L5293">
        <v>14</v>
      </c>
      <c r="M5293" s="1">
        <v>44871</v>
      </c>
      <c r="N5293">
        <v>2.35</v>
      </c>
      <c r="O5293">
        <v>1</v>
      </c>
      <c r="P5293">
        <v>353</v>
      </c>
      <c r="Q5293">
        <v>14</v>
      </c>
      <c r="R5293" t="s">
        <v>8328</v>
      </c>
    </row>
    <row r="5294" spans="1:18" ht="15.95" customHeight="1">
      <c r="A5294" s="3">
        <v>6.39293E+17</v>
      </c>
      <c r="B5294" t="s">
        <v>8329</v>
      </c>
      <c r="C5294">
        <v>31940535</v>
      </c>
      <c r="D5294" t="s">
        <v>8330</v>
      </c>
      <c r="F5294" t="s">
        <v>88</v>
      </c>
      <c r="G5294">
        <v>38.899230000000003</v>
      </c>
      <c r="H5294">
        <v>-76.996560000000002</v>
      </c>
      <c r="I5294" t="s">
        <v>21</v>
      </c>
      <c r="J5294">
        <v>127</v>
      </c>
      <c r="K5294">
        <v>2</v>
      </c>
      <c r="L5294">
        <v>11</v>
      </c>
      <c r="M5294" s="1">
        <v>44898</v>
      </c>
      <c r="N5294">
        <v>2.4300000000000002</v>
      </c>
      <c r="O5294">
        <v>1</v>
      </c>
      <c r="P5294">
        <v>316</v>
      </c>
      <c r="Q5294">
        <v>11</v>
      </c>
      <c r="R5294" s="13" t="s">
        <v>8331</v>
      </c>
    </row>
    <row r="5295" spans="1:18" ht="15.95" customHeight="1">
      <c r="A5295" s="3">
        <v>6.39579E+17</v>
      </c>
      <c r="B5295" t="s">
        <v>8253</v>
      </c>
      <c r="C5295">
        <v>107434423</v>
      </c>
      <c r="D5295" t="s">
        <v>3834</v>
      </c>
      <c r="F5295" t="s">
        <v>88</v>
      </c>
      <c r="G5295">
        <v>38.9005151</v>
      </c>
      <c r="H5295">
        <v>-76.997344900000002</v>
      </c>
      <c r="I5295" t="s">
        <v>21</v>
      </c>
      <c r="J5295">
        <v>151</v>
      </c>
      <c r="K5295">
        <v>32</v>
      </c>
      <c r="L5295">
        <v>0</v>
      </c>
      <c r="M5295" s="13"/>
      <c r="O5295">
        <v>214</v>
      </c>
      <c r="P5295">
        <v>289</v>
      </c>
      <c r="Q5295">
        <v>0</v>
      </c>
    </row>
    <row r="5296" spans="1:18" ht="15.95" customHeight="1">
      <c r="A5296" s="3">
        <v>6.39735E+17</v>
      </c>
      <c r="B5296" t="s">
        <v>8332</v>
      </c>
      <c r="C5296">
        <v>30283594</v>
      </c>
      <c r="D5296" t="s">
        <v>798</v>
      </c>
      <c r="F5296" t="s">
        <v>88</v>
      </c>
      <c r="G5296">
        <v>38.907375000000002</v>
      </c>
      <c r="H5296">
        <v>-77.007829999999998</v>
      </c>
      <c r="I5296" t="s">
        <v>21</v>
      </c>
      <c r="J5296">
        <v>79</v>
      </c>
      <c r="K5296">
        <v>1</v>
      </c>
      <c r="L5296">
        <v>27</v>
      </c>
      <c r="M5296" s="1">
        <v>44900</v>
      </c>
      <c r="N5296">
        <v>4.74</v>
      </c>
      <c r="O5296">
        <v>44</v>
      </c>
      <c r="P5296">
        <v>365</v>
      </c>
      <c r="Q5296">
        <v>27</v>
      </c>
      <c r="R5296" t="s">
        <v>799</v>
      </c>
    </row>
    <row r="5297" spans="1:18" ht="15.95" customHeight="1">
      <c r="A5297" s="3">
        <v>6.40062E+17</v>
      </c>
      <c r="B5297" t="s">
        <v>8333</v>
      </c>
      <c r="C5297">
        <v>36754651</v>
      </c>
      <c r="D5297" t="s">
        <v>8334</v>
      </c>
      <c r="F5297" t="s">
        <v>77</v>
      </c>
      <c r="G5297">
        <v>38.951540000000001</v>
      </c>
      <c r="H5297">
        <v>-77.08081</v>
      </c>
      <c r="I5297" t="s">
        <v>21</v>
      </c>
      <c r="J5297">
        <v>319</v>
      </c>
      <c r="K5297">
        <v>2</v>
      </c>
      <c r="L5297">
        <v>6</v>
      </c>
      <c r="M5297" s="1">
        <v>44807</v>
      </c>
      <c r="N5297">
        <v>1.04</v>
      </c>
      <c r="O5297">
        <v>1</v>
      </c>
      <c r="P5297">
        <v>4</v>
      </c>
      <c r="Q5297">
        <v>6</v>
      </c>
      <c r="R5297" t="s">
        <v>8335</v>
      </c>
    </row>
    <row r="5298" spans="1:18" ht="15.95" customHeight="1">
      <c r="A5298" s="3">
        <v>6.40269E+17</v>
      </c>
      <c r="B5298" t="s">
        <v>7743</v>
      </c>
      <c r="C5298">
        <v>107434423</v>
      </c>
      <c r="D5298" t="s">
        <v>3834</v>
      </c>
      <c r="F5298" t="s">
        <v>70</v>
      </c>
      <c r="G5298">
        <v>38.921168399999999</v>
      </c>
      <c r="H5298">
        <v>-77.032122999999999</v>
      </c>
      <c r="I5298" t="s">
        <v>21</v>
      </c>
      <c r="J5298">
        <v>144</v>
      </c>
      <c r="K5298">
        <v>32</v>
      </c>
      <c r="L5298">
        <v>0</v>
      </c>
      <c r="M5298" s="13"/>
      <c r="O5298">
        <v>214</v>
      </c>
      <c r="P5298">
        <v>261</v>
      </c>
      <c r="Q5298">
        <v>0</v>
      </c>
    </row>
    <row r="5299" spans="1:18" ht="15.95" customHeight="1">
      <c r="A5299" s="3">
        <v>6.40397E+17</v>
      </c>
      <c r="B5299" t="s">
        <v>8336</v>
      </c>
      <c r="C5299">
        <v>413366800</v>
      </c>
      <c r="D5299" t="s">
        <v>8337</v>
      </c>
      <c r="F5299" t="s">
        <v>195</v>
      </c>
      <c r="G5299">
        <v>38.944470000000003</v>
      </c>
      <c r="H5299">
        <v>-77.000789999999995</v>
      </c>
      <c r="I5299" t="s">
        <v>21</v>
      </c>
      <c r="J5299">
        <v>153</v>
      </c>
      <c r="K5299">
        <v>1</v>
      </c>
      <c r="L5299">
        <v>22</v>
      </c>
      <c r="M5299" s="1">
        <v>44857</v>
      </c>
      <c r="N5299">
        <v>3.33</v>
      </c>
      <c r="O5299">
        <v>2</v>
      </c>
      <c r="P5299">
        <v>344</v>
      </c>
      <c r="Q5299">
        <v>22</v>
      </c>
      <c r="R5299" t="s">
        <v>8338</v>
      </c>
    </row>
    <row r="5300" spans="1:18" ht="15.95" customHeight="1">
      <c r="A5300" s="3">
        <v>6.40471E+17</v>
      </c>
      <c r="B5300" t="s">
        <v>8339</v>
      </c>
      <c r="C5300">
        <v>122382567</v>
      </c>
      <c r="D5300" t="s">
        <v>2565</v>
      </c>
      <c r="F5300" t="s">
        <v>88</v>
      </c>
      <c r="G5300">
        <v>38.899970000000003</v>
      </c>
      <c r="H5300">
        <v>-76.985969999999995</v>
      </c>
      <c r="I5300" t="s">
        <v>21</v>
      </c>
      <c r="J5300">
        <v>267</v>
      </c>
      <c r="K5300">
        <v>2</v>
      </c>
      <c r="L5300">
        <v>10</v>
      </c>
      <c r="M5300" s="1">
        <v>44893</v>
      </c>
      <c r="N5300">
        <v>1.83</v>
      </c>
      <c r="O5300">
        <v>28</v>
      </c>
      <c r="P5300">
        <v>342</v>
      </c>
      <c r="Q5300">
        <v>10</v>
      </c>
      <c r="R5300" t="s">
        <v>8340</v>
      </c>
    </row>
    <row r="5301" spans="1:18" ht="15.95" customHeight="1">
      <c r="A5301" s="3">
        <v>6.40475E+17</v>
      </c>
      <c r="B5301" t="s">
        <v>8341</v>
      </c>
      <c r="C5301">
        <v>30283594</v>
      </c>
      <c r="D5301" t="s">
        <v>798</v>
      </c>
      <c r="F5301" t="s">
        <v>88</v>
      </c>
      <c r="G5301">
        <v>38.907375000000002</v>
      </c>
      <c r="H5301">
        <v>-77.007829999999998</v>
      </c>
      <c r="I5301" t="s">
        <v>21</v>
      </c>
      <c r="J5301">
        <v>123</v>
      </c>
      <c r="K5301">
        <v>31</v>
      </c>
      <c r="L5301">
        <v>18</v>
      </c>
      <c r="M5301" s="1">
        <v>44900</v>
      </c>
      <c r="N5301">
        <v>2.83</v>
      </c>
      <c r="O5301">
        <v>44</v>
      </c>
      <c r="P5301">
        <v>365</v>
      </c>
      <c r="Q5301">
        <v>18</v>
      </c>
      <c r="R5301" t="s">
        <v>799</v>
      </c>
    </row>
    <row r="5302" spans="1:18" ht="15.95" customHeight="1">
      <c r="A5302" s="3">
        <v>6.40682E+17</v>
      </c>
      <c r="B5302" t="s">
        <v>8342</v>
      </c>
      <c r="C5302">
        <v>146960913</v>
      </c>
      <c r="D5302" t="s">
        <v>550</v>
      </c>
      <c r="F5302" t="s">
        <v>94</v>
      </c>
      <c r="G5302">
        <v>38.905029999999996</v>
      </c>
      <c r="H5302">
        <v>-77.039259999999999</v>
      </c>
      <c r="I5302" t="s">
        <v>25</v>
      </c>
      <c r="J5302">
        <v>257</v>
      </c>
      <c r="K5302">
        <v>2</v>
      </c>
      <c r="L5302">
        <v>0</v>
      </c>
      <c r="O5302">
        <v>1</v>
      </c>
      <c r="P5302">
        <v>94</v>
      </c>
      <c r="Q5302">
        <v>0</v>
      </c>
      <c r="R5302" t="s">
        <v>101</v>
      </c>
    </row>
    <row r="5303" spans="1:18" ht="15.95" customHeight="1">
      <c r="A5303" s="3">
        <v>6.4114E+17</v>
      </c>
      <c r="B5303" t="s">
        <v>8343</v>
      </c>
      <c r="C5303">
        <v>20627253</v>
      </c>
      <c r="D5303" t="s">
        <v>2265</v>
      </c>
      <c r="F5303" t="s">
        <v>88</v>
      </c>
      <c r="G5303">
        <v>38.900300000000001</v>
      </c>
      <c r="H5303">
        <v>-76.992270000000005</v>
      </c>
      <c r="I5303" t="s">
        <v>21</v>
      </c>
      <c r="J5303">
        <v>175</v>
      </c>
      <c r="K5303">
        <v>2</v>
      </c>
      <c r="L5303">
        <v>28</v>
      </c>
      <c r="M5303" s="1">
        <v>44899</v>
      </c>
      <c r="N5303">
        <v>4.42</v>
      </c>
      <c r="O5303">
        <v>2</v>
      </c>
      <c r="P5303">
        <v>118</v>
      </c>
      <c r="Q5303">
        <v>28</v>
      </c>
      <c r="R5303" t="s">
        <v>4976</v>
      </c>
    </row>
    <row r="5304" spans="1:18" ht="15.95" customHeight="1">
      <c r="A5304" s="3">
        <v>6.41167E+17</v>
      </c>
      <c r="B5304" t="s">
        <v>8344</v>
      </c>
      <c r="C5304">
        <v>4693826</v>
      </c>
      <c r="D5304" t="s">
        <v>8345</v>
      </c>
      <c r="F5304" t="s">
        <v>122</v>
      </c>
      <c r="G5304">
        <v>38.914340000000003</v>
      </c>
      <c r="H5304">
        <v>-77.033619999999999</v>
      </c>
      <c r="I5304" t="s">
        <v>21</v>
      </c>
      <c r="J5304">
        <v>175</v>
      </c>
      <c r="K5304">
        <v>3</v>
      </c>
      <c r="L5304">
        <v>9</v>
      </c>
      <c r="M5304" s="1">
        <v>44903</v>
      </c>
      <c r="N5304">
        <v>2.52</v>
      </c>
      <c r="O5304">
        <v>1</v>
      </c>
      <c r="P5304">
        <v>77</v>
      </c>
      <c r="Q5304">
        <v>9</v>
      </c>
      <c r="R5304" t="s">
        <v>8346</v>
      </c>
    </row>
    <row r="5305" spans="1:18" ht="15.95" customHeight="1">
      <c r="A5305" s="3">
        <v>6.41211E+17</v>
      </c>
      <c r="B5305" t="s">
        <v>8347</v>
      </c>
      <c r="C5305">
        <v>46582948</v>
      </c>
      <c r="D5305" t="s">
        <v>2115</v>
      </c>
      <c r="F5305" t="s">
        <v>70</v>
      </c>
      <c r="G5305">
        <v>38.9281048</v>
      </c>
      <c r="H5305">
        <v>-77.021839099999994</v>
      </c>
      <c r="I5305" t="s">
        <v>21</v>
      </c>
      <c r="J5305">
        <v>280</v>
      </c>
      <c r="K5305">
        <v>3</v>
      </c>
      <c r="L5305">
        <v>2</v>
      </c>
      <c r="M5305" s="1">
        <v>44786</v>
      </c>
      <c r="N5305">
        <v>0.38</v>
      </c>
      <c r="O5305">
        <v>16</v>
      </c>
      <c r="P5305">
        <v>355</v>
      </c>
      <c r="Q5305">
        <v>2</v>
      </c>
      <c r="R5305" t="s">
        <v>8348</v>
      </c>
    </row>
    <row r="5306" spans="1:18" ht="15.95" customHeight="1">
      <c r="A5306" s="3">
        <v>6.41216E+17</v>
      </c>
      <c r="B5306" t="s">
        <v>8321</v>
      </c>
      <c r="C5306">
        <v>30283594</v>
      </c>
      <c r="D5306" t="s">
        <v>798</v>
      </c>
      <c r="F5306" t="s">
        <v>88</v>
      </c>
      <c r="G5306">
        <v>38.90681</v>
      </c>
      <c r="H5306">
        <v>-77.007570000000001</v>
      </c>
      <c r="I5306" t="s">
        <v>21</v>
      </c>
      <c r="J5306">
        <v>119</v>
      </c>
      <c r="K5306">
        <v>31</v>
      </c>
      <c r="L5306">
        <v>4</v>
      </c>
      <c r="M5306" s="1">
        <v>44857</v>
      </c>
      <c r="N5306">
        <v>0.76</v>
      </c>
      <c r="O5306">
        <v>44</v>
      </c>
      <c r="P5306">
        <v>365</v>
      </c>
      <c r="Q5306">
        <v>4</v>
      </c>
      <c r="R5306" t="s">
        <v>799</v>
      </c>
    </row>
    <row r="5307" spans="1:18" ht="15.95" customHeight="1">
      <c r="A5307" s="3">
        <v>6.41347E+17</v>
      </c>
      <c r="B5307" t="s">
        <v>8349</v>
      </c>
      <c r="C5307">
        <v>209529</v>
      </c>
      <c r="D5307" t="s">
        <v>8334</v>
      </c>
      <c r="F5307" t="s">
        <v>70</v>
      </c>
      <c r="G5307">
        <v>38.932450000000003</v>
      </c>
      <c r="H5307">
        <v>-77.028620000000004</v>
      </c>
      <c r="I5307" t="s">
        <v>21</v>
      </c>
      <c r="J5307">
        <v>250</v>
      </c>
      <c r="K5307">
        <v>2</v>
      </c>
      <c r="L5307">
        <v>6</v>
      </c>
      <c r="M5307" s="1">
        <v>44892</v>
      </c>
      <c r="N5307">
        <v>1.29</v>
      </c>
      <c r="O5307">
        <v>1</v>
      </c>
      <c r="P5307">
        <v>180</v>
      </c>
      <c r="Q5307">
        <v>6</v>
      </c>
      <c r="R5307" t="s">
        <v>8350</v>
      </c>
    </row>
    <row r="5308" spans="1:18" ht="15.95" customHeight="1">
      <c r="A5308" s="3">
        <v>6.4146E+17</v>
      </c>
      <c r="B5308" t="s">
        <v>8351</v>
      </c>
      <c r="C5308">
        <v>46582948</v>
      </c>
      <c r="D5308" t="s">
        <v>2115</v>
      </c>
      <c r="F5308" t="s">
        <v>162</v>
      </c>
      <c r="G5308">
        <v>38.825394099999997</v>
      </c>
      <c r="H5308">
        <v>-77.010002499999999</v>
      </c>
      <c r="I5308" t="s">
        <v>21</v>
      </c>
      <c r="J5308">
        <v>200</v>
      </c>
      <c r="K5308">
        <v>31</v>
      </c>
      <c r="L5308">
        <v>0</v>
      </c>
      <c r="M5308" s="13"/>
      <c r="O5308">
        <v>16</v>
      </c>
      <c r="P5308">
        <v>365</v>
      </c>
      <c r="Q5308">
        <v>0</v>
      </c>
    </row>
    <row r="5309" spans="1:18" ht="15.95" customHeight="1">
      <c r="A5309" s="3">
        <v>6.41503E+17</v>
      </c>
      <c r="B5309" t="s">
        <v>8352</v>
      </c>
      <c r="C5309">
        <v>8990039</v>
      </c>
      <c r="D5309" t="s">
        <v>2793</v>
      </c>
      <c r="F5309" t="s">
        <v>34</v>
      </c>
      <c r="G5309">
        <v>38.955159999999999</v>
      </c>
      <c r="H5309">
        <v>-77.033050000000003</v>
      </c>
      <c r="I5309" t="s">
        <v>21</v>
      </c>
      <c r="J5309">
        <v>220</v>
      </c>
      <c r="K5309">
        <v>4</v>
      </c>
      <c r="L5309">
        <v>0</v>
      </c>
      <c r="M5309" s="13"/>
      <c r="O5309">
        <v>1</v>
      </c>
      <c r="P5309">
        <v>222</v>
      </c>
      <c r="Q5309">
        <v>0</v>
      </c>
      <c r="R5309" t="s">
        <v>8353</v>
      </c>
    </row>
    <row r="5310" spans="1:18" ht="15.95" customHeight="1">
      <c r="A5310" s="3">
        <v>6.421E+17</v>
      </c>
      <c r="B5310" t="s">
        <v>8354</v>
      </c>
      <c r="C5310">
        <v>15582957</v>
      </c>
      <c r="D5310" t="s">
        <v>2571</v>
      </c>
      <c r="F5310" t="s">
        <v>28</v>
      </c>
      <c r="G5310">
        <v>38.915717890000003</v>
      </c>
      <c r="H5310">
        <v>-77.010523419999998</v>
      </c>
      <c r="I5310" t="s">
        <v>21</v>
      </c>
      <c r="J5310">
        <v>224</v>
      </c>
      <c r="K5310">
        <v>2</v>
      </c>
      <c r="L5310">
        <v>44</v>
      </c>
      <c r="M5310" s="1">
        <v>44899</v>
      </c>
      <c r="N5310">
        <v>6.73</v>
      </c>
      <c r="O5310">
        <v>2</v>
      </c>
      <c r="P5310">
        <v>258</v>
      </c>
      <c r="Q5310">
        <v>44</v>
      </c>
      <c r="R5310" t="s">
        <v>8355</v>
      </c>
    </row>
    <row r="5311" spans="1:18" ht="15.95" customHeight="1">
      <c r="A5311" s="3">
        <v>6.42629E+17</v>
      </c>
      <c r="B5311" t="s">
        <v>8356</v>
      </c>
      <c r="C5311">
        <v>46630199</v>
      </c>
      <c r="D5311" t="s">
        <v>992</v>
      </c>
      <c r="F5311" t="s">
        <v>201</v>
      </c>
      <c r="G5311">
        <v>38.884979999999999</v>
      </c>
      <c r="H5311">
        <v>-77.000370000000004</v>
      </c>
      <c r="I5311" t="s">
        <v>21</v>
      </c>
      <c r="J5311">
        <v>101</v>
      </c>
      <c r="K5311">
        <v>2</v>
      </c>
      <c r="L5311">
        <v>24</v>
      </c>
      <c r="M5311" s="1">
        <v>44905</v>
      </c>
      <c r="N5311">
        <v>3.77</v>
      </c>
      <c r="O5311">
        <v>89</v>
      </c>
      <c r="P5311">
        <v>171</v>
      </c>
      <c r="Q5311">
        <v>24</v>
      </c>
      <c r="R5311" t="s">
        <v>8357</v>
      </c>
    </row>
    <row r="5312" spans="1:18" ht="15.95" customHeight="1">
      <c r="A5312" s="3">
        <v>6.42896E+17</v>
      </c>
      <c r="B5312" t="s">
        <v>8358</v>
      </c>
      <c r="C5312">
        <v>5059</v>
      </c>
      <c r="D5312" t="s">
        <v>27</v>
      </c>
      <c r="F5312" t="s">
        <v>28</v>
      </c>
      <c r="G5312">
        <v>38.912289999999999</v>
      </c>
      <c r="H5312">
        <v>-77.008089999999996</v>
      </c>
      <c r="I5312" t="s">
        <v>25</v>
      </c>
      <c r="J5312">
        <v>75</v>
      </c>
      <c r="K5312">
        <v>1</v>
      </c>
      <c r="L5312">
        <v>4</v>
      </c>
      <c r="M5312" s="1">
        <v>44834</v>
      </c>
      <c r="N5312">
        <v>0.75</v>
      </c>
      <c r="O5312">
        <v>4</v>
      </c>
      <c r="P5312">
        <v>347</v>
      </c>
      <c r="Q5312">
        <v>4</v>
      </c>
      <c r="R5312" t="s">
        <v>29</v>
      </c>
    </row>
    <row r="5313" spans="1:18" ht="15.95" customHeight="1">
      <c r="A5313" s="3">
        <v>6.42917E+17</v>
      </c>
      <c r="B5313" t="s">
        <v>8359</v>
      </c>
      <c r="C5313">
        <v>459392781</v>
      </c>
      <c r="D5313" t="s">
        <v>62</v>
      </c>
      <c r="F5313" t="s">
        <v>63</v>
      </c>
      <c r="G5313">
        <v>38.906170000000003</v>
      </c>
      <c r="H5313">
        <v>-77.020960000000002</v>
      </c>
      <c r="I5313" t="s">
        <v>21</v>
      </c>
      <c r="J5313">
        <v>475</v>
      </c>
      <c r="K5313">
        <v>32</v>
      </c>
      <c r="L5313">
        <v>10</v>
      </c>
      <c r="M5313" s="1">
        <v>44897</v>
      </c>
      <c r="N5313">
        <v>1.53</v>
      </c>
      <c r="O5313">
        <v>5</v>
      </c>
      <c r="P5313">
        <v>26</v>
      </c>
      <c r="Q5313">
        <v>10</v>
      </c>
      <c r="R5313" t="s">
        <v>101</v>
      </c>
    </row>
    <row r="5314" spans="1:18" ht="15.95" customHeight="1">
      <c r="A5314" s="3">
        <v>6.43267E+17</v>
      </c>
      <c r="B5314" t="s">
        <v>8360</v>
      </c>
      <c r="C5314">
        <v>24936720</v>
      </c>
      <c r="D5314" t="s">
        <v>4720</v>
      </c>
      <c r="F5314" t="s">
        <v>122</v>
      </c>
      <c r="G5314">
        <v>38.916490000000003</v>
      </c>
      <c r="H5314">
        <v>-77.024050000000003</v>
      </c>
      <c r="I5314" t="s">
        <v>21</v>
      </c>
      <c r="J5314">
        <v>135</v>
      </c>
      <c r="K5314">
        <v>5</v>
      </c>
      <c r="L5314">
        <v>5</v>
      </c>
      <c r="M5314" s="1">
        <v>44854</v>
      </c>
      <c r="N5314">
        <v>1.05</v>
      </c>
      <c r="O5314">
        <v>3</v>
      </c>
      <c r="P5314">
        <v>0</v>
      </c>
      <c r="Q5314">
        <v>5</v>
      </c>
      <c r="R5314" t="s">
        <v>101</v>
      </c>
    </row>
    <row r="5315" spans="1:18" ht="15.95" customHeight="1">
      <c r="A5315" s="3">
        <v>6.43334E+17</v>
      </c>
      <c r="B5315" t="s">
        <v>8361</v>
      </c>
      <c r="C5315">
        <v>36312048</v>
      </c>
      <c r="D5315" t="s">
        <v>8362</v>
      </c>
      <c r="F5315" t="s">
        <v>364</v>
      </c>
      <c r="G5315">
        <v>38.898490000000002</v>
      </c>
      <c r="H5315">
        <v>-76.939710000000005</v>
      </c>
      <c r="I5315" t="s">
        <v>21</v>
      </c>
      <c r="J5315">
        <v>77</v>
      </c>
      <c r="K5315">
        <v>1</v>
      </c>
      <c r="L5315">
        <v>5</v>
      </c>
      <c r="M5315" s="1">
        <v>44800</v>
      </c>
      <c r="N5315">
        <v>0.97</v>
      </c>
      <c r="O5315">
        <v>1</v>
      </c>
      <c r="P5315">
        <v>364</v>
      </c>
      <c r="Q5315">
        <v>5</v>
      </c>
      <c r="R5315" t="s">
        <v>8363</v>
      </c>
    </row>
    <row r="5316" spans="1:18" ht="15.95" customHeight="1">
      <c r="A5316" s="3">
        <v>6.4342E+17</v>
      </c>
      <c r="B5316" t="s">
        <v>8364</v>
      </c>
      <c r="C5316">
        <v>125237810</v>
      </c>
      <c r="D5316" t="s">
        <v>8365</v>
      </c>
      <c r="F5316" t="s">
        <v>94</v>
      </c>
      <c r="G5316">
        <v>38.913620000000002</v>
      </c>
      <c r="H5316">
        <v>-77.034899999999993</v>
      </c>
      <c r="I5316" t="s">
        <v>21</v>
      </c>
      <c r="J5316">
        <v>155</v>
      </c>
      <c r="K5316">
        <v>31</v>
      </c>
      <c r="L5316">
        <v>0</v>
      </c>
      <c r="M5316" s="13"/>
      <c r="O5316">
        <v>1</v>
      </c>
      <c r="P5316">
        <v>349</v>
      </c>
      <c r="Q5316">
        <v>0</v>
      </c>
    </row>
    <row r="5317" spans="1:18" ht="15.95" customHeight="1">
      <c r="A5317" s="3">
        <v>6.43592E+17</v>
      </c>
      <c r="B5317" t="s">
        <v>8366</v>
      </c>
      <c r="C5317">
        <v>39930655</v>
      </c>
      <c r="D5317" t="s">
        <v>1928</v>
      </c>
      <c r="F5317" t="s">
        <v>201</v>
      </c>
      <c r="G5317">
        <v>38.882660000000001</v>
      </c>
      <c r="H5317">
        <v>-77.004249999999999</v>
      </c>
      <c r="I5317" t="s">
        <v>21</v>
      </c>
      <c r="J5317">
        <v>346</v>
      </c>
      <c r="K5317">
        <v>2</v>
      </c>
      <c r="L5317">
        <v>2</v>
      </c>
      <c r="M5317" s="1">
        <v>44843</v>
      </c>
      <c r="N5317">
        <v>0.63</v>
      </c>
      <c r="O5317">
        <v>166</v>
      </c>
      <c r="P5317">
        <v>323</v>
      </c>
      <c r="Q5317">
        <v>2</v>
      </c>
      <c r="R5317" t="s">
        <v>8367</v>
      </c>
    </row>
    <row r="5318" spans="1:18" ht="15.95" customHeight="1">
      <c r="A5318" s="3">
        <v>6.43634E+17</v>
      </c>
      <c r="B5318" t="s">
        <v>8368</v>
      </c>
      <c r="C5318">
        <v>432386568</v>
      </c>
      <c r="D5318" t="s">
        <v>435</v>
      </c>
      <c r="F5318" t="s">
        <v>1044</v>
      </c>
      <c r="G5318">
        <v>38.870089999999998</v>
      </c>
      <c r="H5318">
        <v>-76.980940000000004</v>
      </c>
      <c r="I5318" t="s">
        <v>25</v>
      </c>
      <c r="J5318">
        <v>79</v>
      </c>
      <c r="K5318">
        <v>1</v>
      </c>
      <c r="L5318">
        <v>0</v>
      </c>
      <c r="M5318" s="13"/>
      <c r="O5318">
        <v>7</v>
      </c>
      <c r="P5318">
        <v>243</v>
      </c>
      <c r="Q5318">
        <v>0</v>
      </c>
      <c r="R5318" t="s">
        <v>101</v>
      </c>
    </row>
    <row r="5319" spans="1:18" ht="15.95" customHeight="1">
      <c r="A5319" s="3">
        <v>6.43647E+17</v>
      </c>
      <c r="B5319" t="s">
        <v>8369</v>
      </c>
      <c r="C5319">
        <v>432386568</v>
      </c>
      <c r="D5319" t="s">
        <v>435</v>
      </c>
      <c r="F5319" t="s">
        <v>141</v>
      </c>
      <c r="G5319">
        <v>38.908340000000003</v>
      </c>
      <c r="H5319">
        <v>-76.983509999999995</v>
      </c>
      <c r="I5319" t="s">
        <v>25</v>
      </c>
      <c r="J5319">
        <v>58</v>
      </c>
      <c r="K5319">
        <v>7</v>
      </c>
      <c r="L5319">
        <v>0</v>
      </c>
      <c r="O5319">
        <v>7</v>
      </c>
      <c r="P5319">
        <v>243</v>
      </c>
      <c r="Q5319">
        <v>0</v>
      </c>
      <c r="R5319" t="s">
        <v>101</v>
      </c>
    </row>
    <row r="5320" spans="1:18" ht="15.95" customHeight="1">
      <c r="A5320" s="3">
        <v>6.43661E+17</v>
      </c>
      <c r="B5320" t="s">
        <v>8370</v>
      </c>
      <c r="C5320">
        <v>459392781</v>
      </c>
      <c r="D5320" t="s">
        <v>62</v>
      </c>
      <c r="F5320" t="s">
        <v>88</v>
      </c>
      <c r="G5320">
        <v>38.892229999999998</v>
      </c>
      <c r="H5320">
        <v>-76.997619999999998</v>
      </c>
      <c r="I5320" t="s">
        <v>21</v>
      </c>
      <c r="J5320">
        <v>302</v>
      </c>
      <c r="K5320">
        <v>1</v>
      </c>
      <c r="L5320">
        <v>1</v>
      </c>
      <c r="M5320" s="1">
        <v>44738</v>
      </c>
      <c r="N5320">
        <v>0.17</v>
      </c>
      <c r="O5320">
        <v>5</v>
      </c>
      <c r="P5320">
        <v>0</v>
      </c>
      <c r="Q5320">
        <v>1</v>
      </c>
      <c r="R5320" t="s">
        <v>8371</v>
      </c>
    </row>
    <row r="5321" spans="1:18" ht="15.95" customHeight="1">
      <c r="A5321" s="3">
        <v>6.43672E+17</v>
      </c>
      <c r="B5321" t="s">
        <v>8372</v>
      </c>
      <c r="C5321">
        <v>39930655</v>
      </c>
      <c r="D5321" t="s">
        <v>1928</v>
      </c>
      <c r="F5321" t="s">
        <v>122</v>
      </c>
      <c r="G5321">
        <v>38.916629999999998</v>
      </c>
      <c r="H5321">
        <v>-77.028450000000007</v>
      </c>
      <c r="I5321" t="s">
        <v>21</v>
      </c>
      <c r="J5321">
        <v>117</v>
      </c>
      <c r="K5321">
        <v>31</v>
      </c>
      <c r="L5321">
        <v>0</v>
      </c>
      <c r="M5321" s="13"/>
      <c r="O5321">
        <v>166</v>
      </c>
      <c r="P5321">
        <v>319</v>
      </c>
      <c r="Q5321">
        <v>0</v>
      </c>
      <c r="R5321" s="13"/>
    </row>
    <row r="5322" spans="1:18" ht="15.95" customHeight="1">
      <c r="A5322" s="3">
        <v>6.43674E+17</v>
      </c>
      <c r="B5322" t="s">
        <v>8373</v>
      </c>
      <c r="C5322">
        <v>168788228</v>
      </c>
      <c r="D5322" t="s">
        <v>1328</v>
      </c>
      <c r="F5322" t="s">
        <v>34</v>
      </c>
      <c r="G5322">
        <v>38.94258</v>
      </c>
      <c r="H5322">
        <v>-77.018389999999997</v>
      </c>
      <c r="I5322" t="s">
        <v>21</v>
      </c>
      <c r="J5322">
        <v>92</v>
      </c>
      <c r="K5322">
        <v>2</v>
      </c>
      <c r="L5322">
        <v>4</v>
      </c>
      <c r="M5322" s="1">
        <v>44891</v>
      </c>
      <c r="N5322">
        <v>0.65</v>
      </c>
      <c r="O5322">
        <v>1</v>
      </c>
      <c r="P5322">
        <v>365</v>
      </c>
      <c r="Q5322">
        <v>4</v>
      </c>
      <c r="R5322" s="2" t="s">
        <v>8374</v>
      </c>
    </row>
    <row r="5323" spans="1:18" ht="15.95" customHeight="1">
      <c r="A5323" s="3">
        <v>6.43689E+17</v>
      </c>
      <c r="B5323" t="s">
        <v>8375</v>
      </c>
      <c r="C5323">
        <v>141344806</v>
      </c>
      <c r="D5323" t="s">
        <v>2521</v>
      </c>
      <c r="F5323" t="s">
        <v>125</v>
      </c>
      <c r="G5323">
        <v>38.906820000000003</v>
      </c>
      <c r="H5323">
        <v>-77.057580000000002</v>
      </c>
      <c r="I5323" t="s">
        <v>21</v>
      </c>
      <c r="J5323">
        <v>268</v>
      </c>
      <c r="K5323">
        <v>10</v>
      </c>
      <c r="L5323">
        <v>1</v>
      </c>
      <c r="M5323" s="1">
        <v>44751</v>
      </c>
      <c r="N5323">
        <v>0.18</v>
      </c>
      <c r="O5323">
        <v>3</v>
      </c>
      <c r="P5323">
        <v>0</v>
      </c>
      <c r="Q5323">
        <v>1</v>
      </c>
      <c r="R5323" t="s">
        <v>8376</v>
      </c>
    </row>
    <row r="5324" spans="1:18" ht="15.95" customHeight="1">
      <c r="A5324" s="3">
        <v>6.43698E+17</v>
      </c>
      <c r="B5324" t="s">
        <v>8377</v>
      </c>
      <c r="C5324">
        <v>12029413</v>
      </c>
      <c r="D5324" t="s">
        <v>6158</v>
      </c>
      <c r="F5324" t="s">
        <v>141</v>
      </c>
      <c r="G5324">
        <v>38.904850000000003</v>
      </c>
      <c r="H5324">
        <v>-76.982339999999994</v>
      </c>
      <c r="I5324" t="s">
        <v>21</v>
      </c>
      <c r="J5324">
        <v>90</v>
      </c>
      <c r="K5324">
        <v>5</v>
      </c>
      <c r="L5324">
        <v>7</v>
      </c>
      <c r="M5324" s="1">
        <v>44869</v>
      </c>
      <c r="N5324">
        <v>1.24</v>
      </c>
      <c r="O5324">
        <v>3</v>
      </c>
      <c r="P5324">
        <v>365</v>
      </c>
      <c r="Q5324">
        <v>7</v>
      </c>
      <c r="R5324" t="s">
        <v>8378</v>
      </c>
    </row>
    <row r="5325" spans="1:18" ht="15.95" customHeight="1">
      <c r="A5325" s="3">
        <v>6.43898E+17</v>
      </c>
      <c r="B5325" t="s">
        <v>8322</v>
      </c>
      <c r="C5325">
        <v>107434423</v>
      </c>
      <c r="D5325" t="s">
        <v>3834</v>
      </c>
      <c r="F5325" t="s">
        <v>66</v>
      </c>
      <c r="G5325">
        <v>38.919386000000003</v>
      </c>
      <c r="H5325">
        <v>-77.071110399999995</v>
      </c>
      <c r="I5325" t="s">
        <v>21</v>
      </c>
      <c r="J5325">
        <v>154</v>
      </c>
      <c r="K5325">
        <v>32</v>
      </c>
      <c r="L5325">
        <v>0</v>
      </c>
      <c r="O5325">
        <v>214</v>
      </c>
      <c r="P5325">
        <v>262</v>
      </c>
      <c r="Q5325">
        <v>0</v>
      </c>
    </row>
    <row r="5326" spans="1:18" ht="15.95" customHeight="1">
      <c r="A5326" s="3">
        <v>6.44056E+17</v>
      </c>
      <c r="B5326" t="s">
        <v>8379</v>
      </c>
      <c r="C5326">
        <v>106768004</v>
      </c>
      <c r="D5326" t="s">
        <v>3179</v>
      </c>
      <c r="F5326" t="s">
        <v>122</v>
      </c>
      <c r="G5326">
        <v>38.915129999999998</v>
      </c>
      <c r="H5326">
        <v>-77.029300000000006</v>
      </c>
      <c r="I5326" t="s">
        <v>21</v>
      </c>
      <c r="J5326">
        <v>315</v>
      </c>
      <c r="K5326">
        <v>1</v>
      </c>
      <c r="L5326">
        <v>19</v>
      </c>
      <c r="M5326" s="1">
        <v>44899</v>
      </c>
      <c r="N5326">
        <v>3.05</v>
      </c>
      <c r="O5326">
        <v>3</v>
      </c>
      <c r="P5326">
        <v>356</v>
      </c>
      <c r="Q5326">
        <v>19</v>
      </c>
      <c r="R5326" t="s">
        <v>101</v>
      </c>
    </row>
    <row r="5327" spans="1:18" ht="15.95" customHeight="1">
      <c r="A5327" s="3">
        <v>6.4409E+17</v>
      </c>
      <c r="B5327" t="s">
        <v>8380</v>
      </c>
      <c r="C5327">
        <v>56599514</v>
      </c>
      <c r="D5327" t="s">
        <v>4586</v>
      </c>
      <c r="F5327" t="s">
        <v>66</v>
      </c>
      <c r="G5327">
        <v>38.935789999999997</v>
      </c>
      <c r="H5327">
        <v>-77.073679999999996</v>
      </c>
      <c r="I5327" t="s">
        <v>21</v>
      </c>
      <c r="J5327">
        <v>489</v>
      </c>
      <c r="K5327">
        <v>3</v>
      </c>
      <c r="L5327">
        <v>3</v>
      </c>
      <c r="M5327" s="1">
        <v>44891</v>
      </c>
      <c r="N5327">
        <v>1.23</v>
      </c>
      <c r="O5327">
        <v>2</v>
      </c>
      <c r="P5327">
        <v>347</v>
      </c>
      <c r="Q5327">
        <v>3</v>
      </c>
      <c r="R5327" t="s">
        <v>4587</v>
      </c>
    </row>
    <row r="5328" spans="1:18" ht="15.95" customHeight="1">
      <c r="A5328" s="3">
        <v>6.44751E+17</v>
      </c>
      <c r="B5328" t="s">
        <v>8381</v>
      </c>
      <c r="C5328">
        <v>107434423</v>
      </c>
      <c r="D5328" t="s">
        <v>3834</v>
      </c>
      <c r="F5328" t="s">
        <v>70</v>
      </c>
      <c r="G5328">
        <v>38.921168399999999</v>
      </c>
      <c r="H5328">
        <v>-77.032122999999999</v>
      </c>
      <c r="I5328" t="s">
        <v>21</v>
      </c>
      <c r="J5328">
        <v>139</v>
      </c>
      <c r="K5328">
        <v>32</v>
      </c>
      <c r="L5328">
        <v>0</v>
      </c>
      <c r="M5328" s="13"/>
      <c r="O5328">
        <v>214</v>
      </c>
      <c r="P5328">
        <v>281</v>
      </c>
      <c r="Q5328">
        <v>0</v>
      </c>
    </row>
    <row r="5329" spans="1:18" ht="15.95" customHeight="1">
      <c r="A5329" s="3">
        <v>6.44784E+17</v>
      </c>
      <c r="B5329" t="s">
        <v>8296</v>
      </c>
      <c r="C5329">
        <v>30283594</v>
      </c>
      <c r="D5329" t="s">
        <v>798</v>
      </c>
      <c r="F5329" t="s">
        <v>88</v>
      </c>
      <c r="G5329">
        <v>38.907310000000003</v>
      </c>
      <c r="H5329">
        <v>-77.008089999999996</v>
      </c>
      <c r="I5329" t="s">
        <v>21</v>
      </c>
      <c r="J5329">
        <v>220</v>
      </c>
      <c r="K5329">
        <v>31</v>
      </c>
      <c r="L5329">
        <v>6</v>
      </c>
      <c r="M5329" s="1">
        <v>44858</v>
      </c>
      <c r="N5329">
        <v>0.95</v>
      </c>
      <c r="O5329">
        <v>44</v>
      </c>
      <c r="P5329">
        <v>365</v>
      </c>
      <c r="Q5329">
        <v>6</v>
      </c>
      <c r="R5329" t="s">
        <v>799</v>
      </c>
    </row>
    <row r="5330" spans="1:18" ht="15.95" customHeight="1">
      <c r="A5330" s="3">
        <v>6.44858E+17</v>
      </c>
      <c r="B5330" t="s">
        <v>8382</v>
      </c>
      <c r="C5330">
        <v>188109814</v>
      </c>
      <c r="D5330" t="s">
        <v>2648</v>
      </c>
      <c r="F5330" t="s">
        <v>1044</v>
      </c>
      <c r="G5330">
        <v>38.873860000000001</v>
      </c>
      <c r="H5330">
        <v>-76.977279999999993</v>
      </c>
      <c r="I5330" t="s">
        <v>21</v>
      </c>
      <c r="J5330">
        <v>394</v>
      </c>
      <c r="K5330">
        <v>1</v>
      </c>
      <c r="L5330">
        <v>1</v>
      </c>
      <c r="M5330" s="1">
        <v>44885</v>
      </c>
      <c r="N5330">
        <v>1</v>
      </c>
      <c r="O5330">
        <v>1</v>
      </c>
      <c r="P5330">
        <v>365</v>
      </c>
      <c r="Q5330">
        <v>1</v>
      </c>
      <c r="R5330" t="s">
        <v>8383</v>
      </c>
    </row>
    <row r="5331" spans="1:18" ht="15.95" customHeight="1">
      <c r="A5331" s="3">
        <v>6.44924E+17</v>
      </c>
      <c r="B5331" t="s">
        <v>8384</v>
      </c>
      <c r="C5331">
        <v>329870519</v>
      </c>
      <c r="D5331" t="s">
        <v>8385</v>
      </c>
      <c r="F5331" t="s">
        <v>43</v>
      </c>
      <c r="G5331">
        <v>38.902909999999999</v>
      </c>
      <c r="H5331">
        <v>-77.028620000000004</v>
      </c>
      <c r="I5331" t="s">
        <v>21</v>
      </c>
      <c r="J5331">
        <v>350</v>
      </c>
      <c r="K5331">
        <v>31</v>
      </c>
      <c r="L5331">
        <v>1</v>
      </c>
      <c r="M5331" s="1">
        <v>44835</v>
      </c>
      <c r="N5331">
        <v>0.37</v>
      </c>
      <c r="O5331">
        <v>1</v>
      </c>
      <c r="P5331">
        <v>47</v>
      </c>
      <c r="Q5331">
        <v>1</v>
      </c>
    </row>
    <row r="5332" spans="1:18" ht="15.95" customHeight="1">
      <c r="A5332" s="3">
        <v>6.45465E+17</v>
      </c>
      <c r="B5332" t="s">
        <v>8654</v>
      </c>
      <c r="C5332">
        <v>22795221</v>
      </c>
      <c r="D5332" t="s">
        <v>1463</v>
      </c>
      <c r="F5332" t="s">
        <v>88</v>
      </c>
      <c r="G5332">
        <v>38.904119999999999</v>
      </c>
      <c r="H5332">
        <v>-76.998699999999999</v>
      </c>
      <c r="I5332" t="s">
        <v>21</v>
      </c>
      <c r="J5332">
        <v>224</v>
      </c>
      <c r="K5332">
        <v>2</v>
      </c>
      <c r="L5332">
        <v>27</v>
      </c>
      <c r="M5332" s="1">
        <v>44900</v>
      </c>
      <c r="N5332">
        <v>5.59</v>
      </c>
      <c r="O5332">
        <v>1</v>
      </c>
      <c r="P5332">
        <v>144</v>
      </c>
      <c r="Q5332">
        <v>27</v>
      </c>
      <c r="R5332" s="2" t="s">
        <v>8655</v>
      </c>
    </row>
    <row r="5333" spans="1:18" ht="15.95" customHeight="1">
      <c r="A5333" s="3">
        <v>6.45626E+17</v>
      </c>
      <c r="B5333" t="s">
        <v>8656</v>
      </c>
      <c r="C5333">
        <v>442110827</v>
      </c>
      <c r="D5333" t="s">
        <v>7810</v>
      </c>
      <c r="F5333" t="s">
        <v>43</v>
      </c>
      <c r="G5333">
        <v>38.899790000000003</v>
      </c>
      <c r="H5333">
        <v>-77.03058</v>
      </c>
      <c r="I5333" t="s">
        <v>21</v>
      </c>
      <c r="J5333">
        <v>108</v>
      </c>
      <c r="K5333">
        <v>1</v>
      </c>
      <c r="L5333">
        <v>35</v>
      </c>
      <c r="M5333" s="1">
        <v>44893</v>
      </c>
      <c r="N5333">
        <v>5.44</v>
      </c>
      <c r="O5333">
        <v>2</v>
      </c>
      <c r="P5333">
        <v>43</v>
      </c>
      <c r="Q5333">
        <v>35</v>
      </c>
      <c r="R5333" t="s">
        <v>101</v>
      </c>
    </row>
    <row r="5334" spans="1:18" ht="15.95" customHeight="1">
      <c r="A5334" s="3">
        <v>6.45756E+17</v>
      </c>
      <c r="B5334" t="s">
        <v>8657</v>
      </c>
      <c r="C5334">
        <v>277469021</v>
      </c>
      <c r="D5334" t="s">
        <v>7987</v>
      </c>
      <c r="F5334" t="s">
        <v>853</v>
      </c>
      <c r="G5334">
        <v>38.889789999999998</v>
      </c>
      <c r="H5334">
        <v>-76.949820000000003</v>
      </c>
      <c r="I5334" t="s">
        <v>21</v>
      </c>
      <c r="J5334">
        <v>374</v>
      </c>
      <c r="K5334">
        <v>2</v>
      </c>
      <c r="L5334">
        <v>1</v>
      </c>
      <c r="M5334" s="1">
        <v>44891</v>
      </c>
      <c r="N5334">
        <v>1</v>
      </c>
      <c r="O5334">
        <v>2</v>
      </c>
      <c r="P5334">
        <v>265</v>
      </c>
      <c r="Q5334">
        <v>1</v>
      </c>
      <c r="R5334" t="s">
        <v>101</v>
      </c>
    </row>
    <row r="5335" spans="1:18" ht="15.95" customHeight="1">
      <c r="A5335" s="3">
        <v>6.45761E+17</v>
      </c>
      <c r="B5335" t="s">
        <v>8658</v>
      </c>
      <c r="C5335">
        <v>4263040</v>
      </c>
      <c r="D5335" t="s">
        <v>8659</v>
      </c>
      <c r="F5335" t="s">
        <v>1322</v>
      </c>
      <c r="G5335">
        <v>38.855139999999999</v>
      </c>
      <c r="H5335">
        <v>-76.985749999999996</v>
      </c>
      <c r="I5335" t="s">
        <v>21</v>
      </c>
      <c r="J5335">
        <v>146</v>
      </c>
      <c r="K5335">
        <v>2</v>
      </c>
      <c r="L5335">
        <v>3</v>
      </c>
      <c r="M5335" s="1">
        <v>44872</v>
      </c>
      <c r="N5335">
        <v>1.53</v>
      </c>
      <c r="O5335">
        <v>1</v>
      </c>
      <c r="P5335">
        <v>205</v>
      </c>
      <c r="Q5335">
        <v>3</v>
      </c>
      <c r="R5335" t="s">
        <v>8660</v>
      </c>
    </row>
    <row r="5336" spans="1:18" ht="15.95" customHeight="1">
      <c r="A5336" s="3">
        <v>6.46127E+17</v>
      </c>
      <c r="B5336" t="s">
        <v>8661</v>
      </c>
      <c r="C5336">
        <v>463524681</v>
      </c>
      <c r="D5336" t="s">
        <v>6046</v>
      </c>
      <c r="F5336" t="s">
        <v>88</v>
      </c>
      <c r="G5336">
        <v>38.906280000000002</v>
      </c>
      <c r="H5336">
        <v>-77.005629999999996</v>
      </c>
      <c r="I5336" t="s">
        <v>25</v>
      </c>
      <c r="J5336">
        <v>109</v>
      </c>
      <c r="K5336">
        <v>1</v>
      </c>
      <c r="L5336">
        <v>18</v>
      </c>
      <c r="M5336" s="1">
        <v>44829</v>
      </c>
      <c r="N5336">
        <v>4.3499999999999996</v>
      </c>
      <c r="O5336">
        <v>1</v>
      </c>
      <c r="P5336">
        <v>111</v>
      </c>
      <c r="Q5336">
        <v>18</v>
      </c>
      <c r="R5336" t="s">
        <v>101</v>
      </c>
    </row>
    <row r="5337" spans="1:18" ht="15.95" customHeight="1">
      <c r="A5337" s="3">
        <v>6.46235E+17</v>
      </c>
      <c r="B5337" t="s">
        <v>8662</v>
      </c>
      <c r="C5337">
        <v>4474955</v>
      </c>
      <c r="D5337" t="s">
        <v>2487</v>
      </c>
      <c r="F5337" t="s">
        <v>195</v>
      </c>
      <c r="G5337">
        <v>38.95194</v>
      </c>
      <c r="H5337">
        <v>-76.995260000000002</v>
      </c>
      <c r="I5337" t="s">
        <v>25</v>
      </c>
      <c r="J5337">
        <v>169</v>
      </c>
      <c r="K5337">
        <v>1</v>
      </c>
      <c r="L5337" s="13">
        <v>0</v>
      </c>
      <c r="O5337">
        <v>2</v>
      </c>
      <c r="P5337">
        <v>365</v>
      </c>
      <c r="Q5337">
        <v>0</v>
      </c>
      <c r="R5337" s="2" t="s">
        <v>8663</v>
      </c>
    </row>
    <row r="5338" spans="1:18" ht="15.95" customHeight="1">
      <c r="A5338" s="3">
        <v>6.46252E+17</v>
      </c>
      <c r="B5338" t="s">
        <v>8664</v>
      </c>
      <c r="C5338">
        <v>3746732</v>
      </c>
      <c r="D5338" t="s">
        <v>3158</v>
      </c>
      <c r="F5338" t="s">
        <v>862</v>
      </c>
      <c r="G5338">
        <v>38.940089999999998</v>
      </c>
      <c r="H5338">
        <v>-77.060569999999998</v>
      </c>
      <c r="I5338" t="s">
        <v>21</v>
      </c>
      <c r="J5338">
        <v>168</v>
      </c>
      <c r="K5338">
        <v>1</v>
      </c>
      <c r="L5338">
        <v>3</v>
      </c>
      <c r="M5338" s="1">
        <v>44859</v>
      </c>
      <c r="N5338">
        <v>0.75</v>
      </c>
      <c r="O5338">
        <v>4</v>
      </c>
      <c r="P5338">
        <v>349</v>
      </c>
      <c r="Q5338">
        <v>3</v>
      </c>
      <c r="R5338" t="s">
        <v>8665</v>
      </c>
    </row>
    <row r="5339" spans="1:18" ht="15.95" customHeight="1">
      <c r="A5339" s="3">
        <v>6.46915E+17</v>
      </c>
      <c r="B5339" t="s">
        <v>8666</v>
      </c>
      <c r="C5339">
        <v>230721705</v>
      </c>
      <c r="D5339" t="s">
        <v>8667</v>
      </c>
      <c r="F5339" t="s">
        <v>862</v>
      </c>
      <c r="G5339">
        <v>38.945070000000001</v>
      </c>
      <c r="H5339">
        <v>-77.062880000000007</v>
      </c>
      <c r="I5339" t="s">
        <v>25</v>
      </c>
      <c r="J5339">
        <v>70</v>
      </c>
      <c r="K5339">
        <v>1</v>
      </c>
      <c r="L5339">
        <v>22</v>
      </c>
      <c r="M5339" s="1">
        <v>44888</v>
      </c>
      <c r="N5339">
        <v>3.59</v>
      </c>
      <c r="O5339">
        <v>1</v>
      </c>
      <c r="P5339">
        <v>29</v>
      </c>
      <c r="Q5339">
        <v>22</v>
      </c>
      <c r="R5339" t="s">
        <v>101</v>
      </c>
    </row>
    <row r="5340" spans="1:18" ht="15.95" customHeight="1">
      <c r="A5340" s="3">
        <v>6.46942E+17</v>
      </c>
      <c r="B5340" t="s">
        <v>8668</v>
      </c>
      <c r="C5340">
        <v>463693684</v>
      </c>
      <c r="D5340" t="s">
        <v>474</v>
      </c>
      <c r="F5340" t="s">
        <v>51</v>
      </c>
      <c r="G5340">
        <v>38.901609999999998</v>
      </c>
      <c r="H5340">
        <v>-77.053839999999994</v>
      </c>
      <c r="I5340" t="s">
        <v>21</v>
      </c>
      <c r="J5340">
        <v>475</v>
      </c>
      <c r="K5340">
        <v>2</v>
      </c>
      <c r="L5340">
        <v>9</v>
      </c>
      <c r="M5340" s="1">
        <v>44900</v>
      </c>
      <c r="N5340">
        <v>1.86</v>
      </c>
      <c r="O5340">
        <v>1</v>
      </c>
      <c r="P5340">
        <v>119</v>
      </c>
      <c r="Q5340">
        <v>9</v>
      </c>
      <c r="R5340" s="2" t="s">
        <v>8669</v>
      </c>
    </row>
    <row r="5341" spans="1:18" ht="15.95" customHeight="1">
      <c r="A5341" s="3">
        <v>6.46955E+17</v>
      </c>
      <c r="B5341" t="s">
        <v>8670</v>
      </c>
      <c r="C5341">
        <v>28274998</v>
      </c>
      <c r="D5341" t="s">
        <v>7122</v>
      </c>
      <c r="F5341" t="s">
        <v>418</v>
      </c>
      <c r="G5341">
        <v>38.890389999999996</v>
      </c>
      <c r="H5341">
        <v>-76.927459999999996</v>
      </c>
      <c r="I5341" t="s">
        <v>21</v>
      </c>
      <c r="J5341">
        <v>239</v>
      </c>
      <c r="K5341">
        <v>1</v>
      </c>
      <c r="L5341">
        <v>32</v>
      </c>
      <c r="M5341" s="1">
        <v>44906</v>
      </c>
      <c r="N5341">
        <v>5.22</v>
      </c>
      <c r="O5341">
        <v>9</v>
      </c>
      <c r="P5341">
        <v>154</v>
      </c>
      <c r="Q5341">
        <v>32</v>
      </c>
      <c r="R5341" t="s">
        <v>8671</v>
      </c>
    </row>
    <row r="5342" spans="1:18" ht="15.95" customHeight="1">
      <c r="A5342" s="3">
        <v>6.47013E+17</v>
      </c>
      <c r="B5342" t="s">
        <v>8672</v>
      </c>
      <c r="C5342">
        <v>395664930</v>
      </c>
      <c r="D5342" t="s">
        <v>1375</v>
      </c>
      <c r="F5342" t="s">
        <v>418</v>
      </c>
      <c r="G5342">
        <v>38.88879</v>
      </c>
      <c r="H5342">
        <v>-76.938910000000007</v>
      </c>
      <c r="I5342" t="s">
        <v>21</v>
      </c>
      <c r="J5342">
        <v>88</v>
      </c>
      <c r="K5342">
        <v>3</v>
      </c>
      <c r="L5342">
        <v>10</v>
      </c>
      <c r="M5342" s="1">
        <v>44890</v>
      </c>
      <c r="N5342">
        <v>1.84</v>
      </c>
      <c r="O5342">
        <v>3</v>
      </c>
      <c r="P5342">
        <v>168</v>
      </c>
      <c r="Q5342">
        <v>10</v>
      </c>
      <c r="R5342" t="s">
        <v>7696</v>
      </c>
    </row>
    <row r="5343" spans="1:18" ht="15.95" customHeight="1">
      <c r="A5343" s="3">
        <v>6.47824E+17</v>
      </c>
      <c r="B5343" t="s">
        <v>8673</v>
      </c>
      <c r="C5343">
        <v>48021921</v>
      </c>
      <c r="D5343" t="s">
        <v>8674</v>
      </c>
      <c r="F5343" t="s">
        <v>201</v>
      </c>
      <c r="G5343">
        <v>38.891749400000002</v>
      </c>
      <c r="H5343">
        <v>-76.983860199999995</v>
      </c>
      <c r="I5343" t="s">
        <v>21</v>
      </c>
      <c r="J5343">
        <v>103</v>
      </c>
      <c r="K5343">
        <v>2</v>
      </c>
      <c r="L5343">
        <v>20</v>
      </c>
      <c r="M5343" s="1">
        <v>44908</v>
      </c>
      <c r="N5343">
        <v>3.57</v>
      </c>
      <c r="O5343">
        <v>1</v>
      </c>
      <c r="P5343">
        <v>333</v>
      </c>
      <c r="Q5343">
        <v>20</v>
      </c>
      <c r="R5343" t="s">
        <v>8675</v>
      </c>
    </row>
    <row r="5344" spans="1:18" ht="15.95" customHeight="1">
      <c r="A5344" s="3">
        <v>6.47896E+17</v>
      </c>
      <c r="B5344" t="s">
        <v>8676</v>
      </c>
      <c r="C5344">
        <v>76999451</v>
      </c>
      <c r="D5344" t="s">
        <v>8677</v>
      </c>
      <c r="F5344" t="s">
        <v>34</v>
      </c>
      <c r="G5344">
        <v>38.957189999999997</v>
      </c>
      <c r="H5344">
        <v>-77.036900000000003</v>
      </c>
      <c r="I5344" t="s">
        <v>21</v>
      </c>
      <c r="J5344">
        <v>293</v>
      </c>
      <c r="K5344">
        <v>2</v>
      </c>
      <c r="L5344">
        <v>0</v>
      </c>
      <c r="M5344" s="13"/>
      <c r="O5344">
        <v>1</v>
      </c>
      <c r="P5344">
        <v>3</v>
      </c>
      <c r="Q5344">
        <v>0</v>
      </c>
      <c r="R5344" t="s">
        <v>8678</v>
      </c>
    </row>
    <row r="5345" spans="1:18" ht="15.95" customHeight="1">
      <c r="A5345" s="3">
        <v>6.48001E+17</v>
      </c>
      <c r="B5345" t="s">
        <v>8679</v>
      </c>
      <c r="C5345">
        <v>2878981</v>
      </c>
      <c r="D5345" t="s">
        <v>36</v>
      </c>
      <c r="F5345" t="s">
        <v>88</v>
      </c>
      <c r="G5345">
        <v>38.901912199999998</v>
      </c>
      <c r="H5345">
        <v>-76.995233499999998</v>
      </c>
      <c r="I5345" t="s">
        <v>21</v>
      </c>
      <c r="J5345">
        <v>138</v>
      </c>
      <c r="K5345">
        <v>1</v>
      </c>
      <c r="L5345">
        <v>11</v>
      </c>
      <c r="M5345" s="1">
        <v>44857</v>
      </c>
      <c r="N5345">
        <v>2</v>
      </c>
      <c r="O5345">
        <v>1</v>
      </c>
      <c r="P5345">
        <v>333</v>
      </c>
      <c r="Q5345">
        <v>11</v>
      </c>
      <c r="R5345" s="13" t="s">
        <v>8680</v>
      </c>
    </row>
    <row r="5346" spans="1:18" ht="15.95" customHeight="1">
      <c r="A5346" s="3">
        <v>6.48029E+17</v>
      </c>
      <c r="B5346" t="s">
        <v>4897</v>
      </c>
      <c r="C5346">
        <v>39930655</v>
      </c>
      <c r="D5346" t="s">
        <v>1928</v>
      </c>
      <c r="F5346" t="s">
        <v>122</v>
      </c>
      <c r="G5346">
        <v>38.91498</v>
      </c>
      <c r="H5346">
        <v>-77.030029999999996</v>
      </c>
      <c r="I5346" t="s">
        <v>21</v>
      </c>
      <c r="J5346">
        <v>144</v>
      </c>
      <c r="K5346">
        <v>31</v>
      </c>
      <c r="L5346">
        <v>0</v>
      </c>
      <c r="M5346" s="13"/>
      <c r="O5346">
        <v>166</v>
      </c>
      <c r="P5346">
        <v>353</v>
      </c>
      <c r="Q5346">
        <v>0</v>
      </c>
      <c r="R5346" s="13" t="s">
        <v>101</v>
      </c>
    </row>
    <row r="5347" spans="1:18" ht="15.95" customHeight="1">
      <c r="A5347" s="3">
        <v>6.48397E+17</v>
      </c>
      <c r="B5347" t="s">
        <v>8681</v>
      </c>
      <c r="C5347">
        <v>156115710</v>
      </c>
      <c r="D5347" t="s">
        <v>8682</v>
      </c>
      <c r="F5347" t="s">
        <v>201</v>
      </c>
      <c r="G5347">
        <v>38.887143600000002</v>
      </c>
      <c r="H5347">
        <v>-76.991318800000002</v>
      </c>
      <c r="I5347" t="s">
        <v>21</v>
      </c>
      <c r="J5347">
        <v>108</v>
      </c>
      <c r="K5347">
        <v>1</v>
      </c>
      <c r="L5347">
        <v>27</v>
      </c>
      <c r="M5347" s="1">
        <v>44910</v>
      </c>
      <c r="N5347">
        <v>5.96</v>
      </c>
      <c r="O5347">
        <v>1</v>
      </c>
      <c r="P5347">
        <v>166</v>
      </c>
      <c r="Q5347">
        <v>27</v>
      </c>
      <c r="R5347" t="s">
        <v>8683</v>
      </c>
    </row>
    <row r="5348" spans="1:18" ht="15.95" customHeight="1">
      <c r="A5348" s="3">
        <v>6.48619E+17</v>
      </c>
      <c r="B5348" t="s">
        <v>8684</v>
      </c>
      <c r="C5348">
        <v>418489322</v>
      </c>
      <c r="D5348" t="s">
        <v>7590</v>
      </c>
      <c r="F5348" t="s">
        <v>28</v>
      </c>
      <c r="G5348">
        <v>38.91686</v>
      </c>
      <c r="H5348">
        <v>-76.999920000000003</v>
      </c>
      <c r="I5348" t="s">
        <v>25</v>
      </c>
      <c r="J5348">
        <v>46</v>
      </c>
      <c r="K5348">
        <v>1</v>
      </c>
      <c r="L5348">
        <v>26</v>
      </c>
      <c r="M5348" s="1">
        <v>44904</v>
      </c>
      <c r="N5348">
        <v>5.91</v>
      </c>
      <c r="O5348">
        <v>8</v>
      </c>
      <c r="P5348">
        <v>356</v>
      </c>
      <c r="Q5348">
        <v>26</v>
      </c>
      <c r="R5348" t="s">
        <v>7591</v>
      </c>
    </row>
    <row r="5349" spans="1:18" ht="15.95" customHeight="1">
      <c r="A5349" s="3">
        <v>6.48627E+17</v>
      </c>
      <c r="B5349" t="s">
        <v>8685</v>
      </c>
      <c r="C5349">
        <v>418489322</v>
      </c>
      <c r="D5349" t="s">
        <v>7590</v>
      </c>
      <c r="F5349" t="s">
        <v>28</v>
      </c>
      <c r="G5349">
        <v>38.917769999999997</v>
      </c>
      <c r="H5349">
        <v>-76.999350000000007</v>
      </c>
      <c r="I5349" t="s">
        <v>25</v>
      </c>
      <c r="J5349">
        <v>46</v>
      </c>
      <c r="K5349">
        <v>1</v>
      </c>
      <c r="L5349">
        <v>20</v>
      </c>
      <c r="M5349" s="1">
        <v>44884</v>
      </c>
      <c r="N5349">
        <v>4.4800000000000004</v>
      </c>
      <c r="O5349">
        <v>8</v>
      </c>
      <c r="P5349">
        <v>352</v>
      </c>
      <c r="Q5349">
        <v>20</v>
      </c>
      <c r="R5349" t="s">
        <v>7591</v>
      </c>
    </row>
    <row r="5350" spans="1:18" ht="15.95" customHeight="1">
      <c r="A5350" s="3">
        <v>6.48631E+17</v>
      </c>
      <c r="B5350" t="s">
        <v>8686</v>
      </c>
      <c r="C5350">
        <v>418489322</v>
      </c>
      <c r="D5350" t="s">
        <v>7590</v>
      </c>
      <c r="F5350" t="s">
        <v>28</v>
      </c>
      <c r="G5350">
        <v>38.916359999999997</v>
      </c>
      <c r="H5350">
        <v>-77.000609999999995</v>
      </c>
      <c r="I5350" t="s">
        <v>25</v>
      </c>
      <c r="J5350">
        <v>45</v>
      </c>
      <c r="K5350">
        <v>1</v>
      </c>
      <c r="L5350">
        <v>25</v>
      </c>
      <c r="M5350" s="1">
        <v>44887</v>
      </c>
      <c r="N5350">
        <v>5.47</v>
      </c>
      <c r="O5350">
        <v>8</v>
      </c>
      <c r="P5350">
        <v>355</v>
      </c>
      <c r="Q5350">
        <v>25</v>
      </c>
      <c r="R5350" t="s">
        <v>7591</v>
      </c>
    </row>
    <row r="5351" spans="1:18" ht="15.95" customHeight="1">
      <c r="A5351" s="3">
        <v>6.48639E+17</v>
      </c>
      <c r="B5351" t="s">
        <v>8687</v>
      </c>
      <c r="C5351">
        <v>418489322</v>
      </c>
      <c r="D5351" t="s">
        <v>7590</v>
      </c>
      <c r="F5351" t="s">
        <v>28</v>
      </c>
      <c r="G5351">
        <v>38.918590000000002</v>
      </c>
      <c r="H5351">
        <v>-77.001220000000004</v>
      </c>
      <c r="I5351" t="s">
        <v>25</v>
      </c>
      <c r="J5351">
        <v>59</v>
      </c>
      <c r="K5351">
        <v>1</v>
      </c>
      <c r="L5351">
        <v>13</v>
      </c>
      <c r="M5351" s="1">
        <v>44875</v>
      </c>
      <c r="N5351">
        <v>2.87</v>
      </c>
      <c r="O5351">
        <v>8</v>
      </c>
      <c r="P5351">
        <v>365</v>
      </c>
      <c r="Q5351">
        <v>13</v>
      </c>
      <c r="R5351" t="s">
        <v>7591</v>
      </c>
    </row>
    <row r="5352" spans="1:18" ht="15.95" customHeight="1">
      <c r="A5352" s="3">
        <v>6.48747E+17</v>
      </c>
      <c r="B5352" t="s">
        <v>8688</v>
      </c>
      <c r="C5352">
        <v>464139430</v>
      </c>
      <c r="D5352" t="s">
        <v>5749</v>
      </c>
      <c r="F5352" t="s">
        <v>63</v>
      </c>
      <c r="G5352">
        <v>38.90972593</v>
      </c>
      <c r="H5352">
        <v>-77.020187030000002</v>
      </c>
      <c r="I5352" t="s">
        <v>25</v>
      </c>
      <c r="J5352">
        <v>60</v>
      </c>
      <c r="K5352">
        <v>31</v>
      </c>
      <c r="L5352">
        <v>1</v>
      </c>
      <c r="M5352" s="1">
        <v>44881</v>
      </c>
      <c r="N5352">
        <v>0.86</v>
      </c>
      <c r="O5352">
        <v>8</v>
      </c>
      <c r="P5352">
        <v>360</v>
      </c>
      <c r="Q5352">
        <v>1</v>
      </c>
    </row>
    <row r="5353" spans="1:18" ht="15.95" customHeight="1">
      <c r="A5353" s="3">
        <v>6.48965E+17</v>
      </c>
      <c r="B5353" t="s">
        <v>7030</v>
      </c>
      <c r="C5353">
        <v>107434423</v>
      </c>
      <c r="D5353" t="s">
        <v>3834</v>
      </c>
      <c r="F5353" t="s">
        <v>88</v>
      </c>
      <c r="G5353">
        <v>38.899751999999999</v>
      </c>
      <c r="H5353">
        <v>-76.997337000000002</v>
      </c>
      <c r="I5353" t="s">
        <v>21</v>
      </c>
      <c r="J5353">
        <v>141</v>
      </c>
      <c r="K5353">
        <v>32</v>
      </c>
      <c r="L5353">
        <v>0</v>
      </c>
      <c r="M5353" s="13"/>
      <c r="O5353">
        <v>214</v>
      </c>
      <c r="P5353">
        <v>226</v>
      </c>
      <c r="Q5353">
        <v>0</v>
      </c>
    </row>
    <row r="5354" spans="1:18" ht="15.95" customHeight="1">
      <c r="A5354" s="3">
        <v>6.48965E+17</v>
      </c>
      <c r="B5354" t="s">
        <v>8689</v>
      </c>
      <c r="C5354">
        <v>107434423</v>
      </c>
      <c r="D5354" t="s">
        <v>3834</v>
      </c>
      <c r="F5354" t="s">
        <v>88</v>
      </c>
      <c r="G5354">
        <v>38.899751999999999</v>
      </c>
      <c r="H5354">
        <v>-76.997337000000002</v>
      </c>
      <c r="I5354" t="s">
        <v>21</v>
      </c>
      <c r="J5354">
        <v>200</v>
      </c>
      <c r="K5354">
        <v>32</v>
      </c>
      <c r="L5354">
        <v>0</v>
      </c>
      <c r="M5354" s="13"/>
      <c r="O5354">
        <v>214</v>
      </c>
      <c r="P5354">
        <v>268</v>
      </c>
      <c r="Q5354">
        <v>0</v>
      </c>
    </row>
    <row r="5355" spans="1:18" ht="15.95" customHeight="1">
      <c r="A5355" s="3">
        <v>6.48966E+17</v>
      </c>
      <c r="B5355" t="s">
        <v>7030</v>
      </c>
      <c r="C5355">
        <v>107434423</v>
      </c>
      <c r="D5355" t="s">
        <v>3834</v>
      </c>
      <c r="F5355" t="s">
        <v>88</v>
      </c>
      <c r="G5355">
        <v>38.899751999999999</v>
      </c>
      <c r="H5355">
        <v>-76.997337000000002</v>
      </c>
      <c r="I5355" t="s">
        <v>21</v>
      </c>
      <c r="J5355">
        <v>131</v>
      </c>
      <c r="K5355">
        <v>32</v>
      </c>
      <c r="L5355">
        <v>1</v>
      </c>
      <c r="M5355" s="1">
        <v>44886</v>
      </c>
      <c r="N5355">
        <v>1</v>
      </c>
      <c r="O5355">
        <v>214</v>
      </c>
      <c r="P5355">
        <v>278</v>
      </c>
      <c r="Q5355">
        <v>1</v>
      </c>
    </row>
    <row r="5356" spans="1:18" ht="15.95" customHeight="1">
      <c r="A5356" s="3">
        <v>6.49119E+17</v>
      </c>
      <c r="B5356" t="s">
        <v>8690</v>
      </c>
      <c r="C5356">
        <v>464218291</v>
      </c>
      <c r="D5356" t="s">
        <v>8691</v>
      </c>
      <c r="F5356" t="s">
        <v>418</v>
      </c>
      <c r="G5356">
        <v>38.883789999999998</v>
      </c>
      <c r="H5356">
        <v>-76.926760000000002</v>
      </c>
      <c r="I5356" t="s">
        <v>21</v>
      </c>
      <c r="J5356">
        <v>305</v>
      </c>
      <c r="K5356">
        <v>2</v>
      </c>
      <c r="L5356">
        <v>15</v>
      </c>
      <c r="M5356" s="1">
        <v>44909</v>
      </c>
      <c r="N5356">
        <v>2.5299999999999998</v>
      </c>
      <c r="O5356">
        <v>1</v>
      </c>
      <c r="P5356">
        <v>254</v>
      </c>
      <c r="Q5356">
        <v>15</v>
      </c>
      <c r="R5356" s="13" t="s">
        <v>101</v>
      </c>
    </row>
    <row r="5357" spans="1:18" ht="15.95" customHeight="1">
      <c r="A5357" s="3">
        <v>6.49151E+17</v>
      </c>
      <c r="B5357" t="s">
        <v>8692</v>
      </c>
      <c r="C5357">
        <v>19806535</v>
      </c>
      <c r="D5357" t="s">
        <v>1573</v>
      </c>
      <c r="F5357" t="s">
        <v>37</v>
      </c>
      <c r="G5357">
        <v>38.924393799999997</v>
      </c>
      <c r="H5357">
        <v>-77.043679299999994</v>
      </c>
      <c r="I5357" t="s">
        <v>21</v>
      </c>
      <c r="J5357">
        <v>65</v>
      </c>
      <c r="K5357">
        <v>31</v>
      </c>
      <c r="L5357">
        <v>0</v>
      </c>
      <c r="M5357" s="13"/>
      <c r="O5357">
        <v>1</v>
      </c>
      <c r="P5357">
        <v>84</v>
      </c>
      <c r="Q5357">
        <v>0</v>
      </c>
    </row>
    <row r="5358" spans="1:18" ht="15.95" customHeight="1">
      <c r="A5358" s="3">
        <v>6.49202E+17</v>
      </c>
      <c r="B5358" t="s">
        <v>8693</v>
      </c>
      <c r="C5358">
        <v>27278619</v>
      </c>
      <c r="D5358" t="s">
        <v>1952</v>
      </c>
      <c r="F5358" t="s">
        <v>28</v>
      </c>
      <c r="G5358">
        <v>38.917639999999999</v>
      </c>
      <c r="H5358">
        <v>-77.002380000000002</v>
      </c>
      <c r="I5358" t="s">
        <v>21</v>
      </c>
      <c r="J5358">
        <v>165</v>
      </c>
      <c r="K5358">
        <v>31</v>
      </c>
      <c r="L5358">
        <v>1</v>
      </c>
      <c r="M5358" s="1">
        <v>44900</v>
      </c>
      <c r="N5358">
        <v>1</v>
      </c>
      <c r="O5358">
        <v>1</v>
      </c>
      <c r="P5358">
        <v>327</v>
      </c>
      <c r="Q5358">
        <v>1</v>
      </c>
    </row>
    <row r="5359" spans="1:18" ht="15.95" customHeight="1">
      <c r="A5359" s="3">
        <v>6.49545E+17</v>
      </c>
      <c r="B5359" t="s">
        <v>8694</v>
      </c>
      <c r="C5359">
        <v>46582948</v>
      </c>
      <c r="D5359" t="s">
        <v>2115</v>
      </c>
      <c r="F5359" t="s">
        <v>20</v>
      </c>
      <c r="G5359">
        <v>38.956870000000002</v>
      </c>
      <c r="H5359">
        <v>-77.014769999999999</v>
      </c>
      <c r="I5359" t="s">
        <v>21</v>
      </c>
      <c r="J5359">
        <v>120</v>
      </c>
      <c r="K5359">
        <v>3</v>
      </c>
      <c r="L5359">
        <v>2</v>
      </c>
      <c r="M5359" s="1">
        <v>44747</v>
      </c>
      <c r="N5359">
        <v>0.33</v>
      </c>
      <c r="O5359">
        <v>16</v>
      </c>
      <c r="P5359">
        <v>180</v>
      </c>
      <c r="Q5359">
        <v>2</v>
      </c>
      <c r="R5359" t="s">
        <v>8695</v>
      </c>
    </row>
    <row r="5360" spans="1:18" ht="15.95" customHeight="1">
      <c r="A5360" s="3">
        <v>6.49931E+17</v>
      </c>
      <c r="B5360" t="s">
        <v>8696</v>
      </c>
      <c r="C5360">
        <v>25138314</v>
      </c>
      <c r="D5360" t="s">
        <v>6903</v>
      </c>
      <c r="F5360" t="s">
        <v>43</v>
      </c>
      <c r="G5360">
        <v>38.897750000000002</v>
      </c>
      <c r="H5360">
        <v>-77.009230000000002</v>
      </c>
      <c r="I5360" t="s">
        <v>25</v>
      </c>
      <c r="J5360">
        <v>152</v>
      </c>
      <c r="K5360">
        <v>1</v>
      </c>
      <c r="L5360">
        <v>0</v>
      </c>
      <c r="M5360" s="13"/>
      <c r="O5360">
        <v>7</v>
      </c>
      <c r="P5360">
        <v>358</v>
      </c>
      <c r="Q5360">
        <v>0</v>
      </c>
      <c r="R5360" t="s">
        <v>101</v>
      </c>
    </row>
    <row r="5361" spans="1:18" ht="15.95" customHeight="1">
      <c r="A5361" s="3">
        <v>6.50003E+17</v>
      </c>
      <c r="B5361" t="s">
        <v>8697</v>
      </c>
      <c r="C5361">
        <v>25138314</v>
      </c>
      <c r="D5361" t="s">
        <v>6903</v>
      </c>
      <c r="F5361" t="s">
        <v>43</v>
      </c>
      <c r="G5361">
        <v>38.897829999999999</v>
      </c>
      <c r="H5361">
        <v>-77.009209999999996</v>
      </c>
      <c r="I5361" t="s">
        <v>25</v>
      </c>
      <c r="J5361">
        <v>152</v>
      </c>
      <c r="K5361">
        <v>1</v>
      </c>
      <c r="L5361">
        <v>4</v>
      </c>
      <c r="M5361" s="1">
        <v>44849</v>
      </c>
      <c r="N5361">
        <v>1.24</v>
      </c>
      <c r="O5361">
        <v>7</v>
      </c>
      <c r="P5361">
        <v>358</v>
      </c>
      <c r="Q5361">
        <v>4</v>
      </c>
      <c r="R5361" s="13" t="s">
        <v>101</v>
      </c>
    </row>
    <row r="5362" spans="1:18" ht="15.95" customHeight="1">
      <c r="A5362" s="3">
        <v>6.50005E+17</v>
      </c>
      <c r="B5362" t="s">
        <v>8698</v>
      </c>
      <c r="C5362">
        <v>25138314</v>
      </c>
      <c r="D5362" t="s">
        <v>6903</v>
      </c>
      <c r="F5362" t="s">
        <v>43</v>
      </c>
      <c r="G5362">
        <v>38.896039999999999</v>
      </c>
      <c r="H5362">
        <v>-77.010409999999993</v>
      </c>
      <c r="I5362" t="s">
        <v>25</v>
      </c>
      <c r="J5362">
        <v>178</v>
      </c>
      <c r="K5362">
        <v>1</v>
      </c>
      <c r="L5362">
        <v>1</v>
      </c>
      <c r="M5362" s="1">
        <v>44766</v>
      </c>
      <c r="N5362">
        <v>0.2</v>
      </c>
      <c r="O5362">
        <v>7</v>
      </c>
      <c r="P5362">
        <v>354</v>
      </c>
      <c r="Q5362">
        <v>1</v>
      </c>
      <c r="R5362" t="s">
        <v>101</v>
      </c>
    </row>
    <row r="5363" spans="1:18" ht="15.95" customHeight="1">
      <c r="A5363" s="3">
        <v>6.50289E+17</v>
      </c>
      <c r="B5363" t="s">
        <v>8699</v>
      </c>
      <c r="C5363">
        <v>57314512</v>
      </c>
      <c r="D5363" t="s">
        <v>1491</v>
      </c>
      <c r="F5363" t="s">
        <v>24</v>
      </c>
      <c r="G5363">
        <v>38.865830000000003</v>
      </c>
      <c r="H5363">
        <v>-76.983630000000005</v>
      </c>
      <c r="I5363" t="s">
        <v>25</v>
      </c>
      <c r="J5363">
        <v>50</v>
      </c>
      <c r="K5363">
        <v>5</v>
      </c>
      <c r="L5363">
        <v>8</v>
      </c>
      <c r="M5363" s="1">
        <v>44836</v>
      </c>
      <c r="N5363">
        <v>1.78</v>
      </c>
      <c r="O5363">
        <v>1</v>
      </c>
      <c r="P5363">
        <v>263</v>
      </c>
      <c r="Q5363">
        <v>8</v>
      </c>
      <c r="R5363" t="s">
        <v>8700</v>
      </c>
    </row>
    <row r="5364" spans="1:18" ht="15.95" customHeight="1">
      <c r="A5364" s="3">
        <v>6.50575E+17</v>
      </c>
      <c r="B5364" t="s">
        <v>8701</v>
      </c>
      <c r="C5364">
        <v>76062198</v>
      </c>
      <c r="D5364" t="s">
        <v>8702</v>
      </c>
      <c r="F5364" t="s">
        <v>1233</v>
      </c>
      <c r="G5364">
        <v>38.872929999999997</v>
      </c>
      <c r="H5364">
        <v>-77.002570000000006</v>
      </c>
      <c r="I5364" t="s">
        <v>21</v>
      </c>
      <c r="J5364">
        <v>160</v>
      </c>
      <c r="K5364">
        <v>31</v>
      </c>
      <c r="L5364">
        <v>3</v>
      </c>
      <c r="M5364" s="1">
        <v>44795</v>
      </c>
      <c r="N5364">
        <v>0.52</v>
      </c>
      <c r="O5364">
        <v>1</v>
      </c>
      <c r="P5364">
        <v>323</v>
      </c>
      <c r="Q5364">
        <v>3</v>
      </c>
      <c r="R5364" s="13" t="s">
        <v>101</v>
      </c>
    </row>
    <row r="5365" spans="1:18" ht="15.95" customHeight="1">
      <c r="A5365" s="3">
        <v>6.50781E+17</v>
      </c>
      <c r="B5365" t="s">
        <v>8703</v>
      </c>
      <c r="C5365">
        <v>39452230</v>
      </c>
      <c r="D5365" t="s">
        <v>4276</v>
      </c>
      <c r="F5365" t="s">
        <v>77</v>
      </c>
      <c r="G5365">
        <v>38.946579999999997</v>
      </c>
      <c r="H5365">
        <v>-77.076909999999998</v>
      </c>
      <c r="I5365" t="s">
        <v>21</v>
      </c>
      <c r="J5365">
        <v>150</v>
      </c>
      <c r="K5365">
        <v>3</v>
      </c>
      <c r="L5365">
        <v>5</v>
      </c>
      <c r="M5365" s="1">
        <v>44872</v>
      </c>
      <c r="N5365">
        <v>1.97</v>
      </c>
      <c r="O5365">
        <v>1</v>
      </c>
      <c r="P5365">
        <v>260</v>
      </c>
      <c r="Q5365">
        <v>5</v>
      </c>
      <c r="R5365" t="s">
        <v>8704</v>
      </c>
    </row>
    <row r="5366" spans="1:18" ht="15.95" customHeight="1">
      <c r="A5366" s="3">
        <v>6.50784E+17</v>
      </c>
      <c r="B5366" t="s">
        <v>8705</v>
      </c>
      <c r="C5366">
        <v>293726105</v>
      </c>
      <c r="D5366" t="s">
        <v>8517</v>
      </c>
      <c r="F5366" t="s">
        <v>141</v>
      </c>
      <c r="G5366">
        <v>38.908320000000003</v>
      </c>
      <c r="H5366">
        <v>-76.983050000000006</v>
      </c>
      <c r="I5366" t="s">
        <v>21</v>
      </c>
      <c r="J5366">
        <v>129</v>
      </c>
      <c r="K5366">
        <v>1</v>
      </c>
      <c r="L5366">
        <v>0</v>
      </c>
      <c r="M5366" s="13"/>
      <c r="O5366">
        <v>3</v>
      </c>
      <c r="P5366">
        <v>0</v>
      </c>
      <c r="Q5366">
        <v>0</v>
      </c>
      <c r="R5366" t="s">
        <v>101</v>
      </c>
    </row>
    <row r="5367" spans="1:18" ht="15.95" customHeight="1">
      <c r="A5367" s="3">
        <v>6.51016E+17</v>
      </c>
      <c r="B5367" t="s">
        <v>8706</v>
      </c>
      <c r="C5367">
        <v>460440775</v>
      </c>
      <c r="D5367" t="s">
        <v>8707</v>
      </c>
      <c r="F5367" t="s">
        <v>88</v>
      </c>
      <c r="G5367">
        <v>38.906739999999999</v>
      </c>
      <c r="H5367">
        <v>-77.005750000000006</v>
      </c>
      <c r="I5367" t="s">
        <v>21</v>
      </c>
      <c r="J5367">
        <v>85</v>
      </c>
      <c r="K5367">
        <v>30</v>
      </c>
      <c r="L5367">
        <v>0</v>
      </c>
      <c r="M5367" s="13"/>
      <c r="O5367">
        <v>1</v>
      </c>
      <c r="P5367">
        <v>365</v>
      </c>
      <c r="Q5367">
        <v>0</v>
      </c>
      <c r="R5367" t="s">
        <v>2014</v>
      </c>
    </row>
    <row r="5368" spans="1:18" ht="15.95" customHeight="1">
      <c r="A5368" s="3">
        <v>6.51236E+17</v>
      </c>
      <c r="B5368" t="s">
        <v>8708</v>
      </c>
      <c r="C5368">
        <v>107434423</v>
      </c>
      <c r="D5368" t="s">
        <v>3834</v>
      </c>
      <c r="F5368" t="s">
        <v>122</v>
      </c>
      <c r="G5368">
        <v>38.916519000000001</v>
      </c>
      <c r="H5368">
        <v>-77.023430000000005</v>
      </c>
      <c r="I5368" t="s">
        <v>21</v>
      </c>
      <c r="J5368">
        <v>139</v>
      </c>
      <c r="K5368">
        <v>32</v>
      </c>
      <c r="L5368">
        <v>0</v>
      </c>
      <c r="O5368">
        <v>214</v>
      </c>
      <c r="P5368">
        <v>262</v>
      </c>
      <c r="Q5368">
        <v>0</v>
      </c>
    </row>
    <row r="5369" spans="1:18" ht="15.95" customHeight="1">
      <c r="A5369" s="3">
        <v>6.51419E+17</v>
      </c>
      <c r="B5369" t="s">
        <v>8709</v>
      </c>
      <c r="C5369">
        <v>3614842</v>
      </c>
      <c r="D5369" t="s">
        <v>366</v>
      </c>
      <c r="F5369" t="s">
        <v>122</v>
      </c>
      <c r="G5369">
        <v>38.914859999999997</v>
      </c>
      <c r="H5369">
        <v>-77.023359999999997</v>
      </c>
      <c r="I5369" t="s">
        <v>21</v>
      </c>
      <c r="J5369">
        <v>210</v>
      </c>
      <c r="K5369">
        <v>4</v>
      </c>
      <c r="L5369">
        <v>2</v>
      </c>
      <c r="M5369" s="1">
        <v>44859</v>
      </c>
      <c r="N5369">
        <v>0.95</v>
      </c>
      <c r="O5369">
        <v>1</v>
      </c>
      <c r="P5369">
        <v>0</v>
      </c>
      <c r="Q5369">
        <v>2</v>
      </c>
      <c r="R5369" t="s">
        <v>8710</v>
      </c>
    </row>
    <row r="5370" spans="1:18" ht="15.95" customHeight="1">
      <c r="A5370" s="3">
        <v>6.5154E+17</v>
      </c>
      <c r="B5370" t="s">
        <v>8711</v>
      </c>
      <c r="C5370">
        <v>209151231</v>
      </c>
      <c r="D5370" t="s">
        <v>1875</v>
      </c>
      <c r="F5370" t="s">
        <v>454</v>
      </c>
      <c r="G5370">
        <v>38.89687</v>
      </c>
      <c r="H5370">
        <v>-76.931049999999999</v>
      </c>
      <c r="I5370" t="s">
        <v>21</v>
      </c>
      <c r="J5370">
        <v>170</v>
      </c>
      <c r="K5370">
        <v>31</v>
      </c>
      <c r="L5370">
        <v>0</v>
      </c>
      <c r="O5370">
        <v>3</v>
      </c>
      <c r="P5370">
        <v>48</v>
      </c>
      <c r="Q5370">
        <v>0</v>
      </c>
    </row>
    <row r="5371" spans="1:18" ht="15.95" customHeight="1">
      <c r="A5371" s="3">
        <v>6.5225E+17</v>
      </c>
      <c r="B5371" t="s">
        <v>8712</v>
      </c>
      <c r="C5371">
        <v>958586</v>
      </c>
      <c r="D5371" t="s">
        <v>8713</v>
      </c>
      <c r="F5371" t="s">
        <v>91</v>
      </c>
      <c r="G5371">
        <v>38.96949</v>
      </c>
      <c r="H5371">
        <v>-77.008889999999994</v>
      </c>
      <c r="I5371" t="s">
        <v>25</v>
      </c>
      <c r="J5371">
        <v>48</v>
      </c>
      <c r="K5371">
        <v>31</v>
      </c>
      <c r="L5371">
        <v>0</v>
      </c>
      <c r="M5371" s="13"/>
      <c r="O5371">
        <v>1</v>
      </c>
      <c r="P5371">
        <v>364</v>
      </c>
      <c r="Q5371">
        <v>0</v>
      </c>
    </row>
    <row r="5372" spans="1:18" ht="15.95" customHeight="1">
      <c r="A5372" s="3">
        <v>6.52921E+17</v>
      </c>
      <c r="B5372" t="s">
        <v>8714</v>
      </c>
      <c r="C5372">
        <v>16129722</v>
      </c>
      <c r="D5372" t="s">
        <v>8715</v>
      </c>
      <c r="F5372" t="s">
        <v>28</v>
      </c>
      <c r="G5372">
        <v>38.908679999999997</v>
      </c>
      <c r="H5372">
        <v>-77.012309999999999</v>
      </c>
      <c r="I5372" t="s">
        <v>21</v>
      </c>
      <c r="J5372">
        <v>154</v>
      </c>
      <c r="K5372">
        <v>1</v>
      </c>
      <c r="L5372">
        <v>9</v>
      </c>
      <c r="M5372" s="1">
        <v>44850</v>
      </c>
      <c r="N5372">
        <v>1.6</v>
      </c>
      <c r="O5372">
        <v>1</v>
      </c>
      <c r="P5372">
        <v>322</v>
      </c>
      <c r="Q5372">
        <v>9</v>
      </c>
      <c r="R5372" s="2" t="s">
        <v>8716</v>
      </c>
    </row>
    <row r="5373" spans="1:18" ht="15.95" customHeight="1">
      <c r="A5373" s="3">
        <v>6.52973E+17</v>
      </c>
      <c r="B5373" t="s">
        <v>8717</v>
      </c>
      <c r="C5373">
        <v>36754485</v>
      </c>
      <c r="D5373" t="s">
        <v>8718</v>
      </c>
      <c r="F5373" t="s">
        <v>70</v>
      </c>
      <c r="G5373">
        <v>38.929200000000002</v>
      </c>
      <c r="H5373">
        <v>-77.024619999999999</v>
      </c>
      <c r="I5373" t="s">
        <v>25</v>
      </c>
      <c r="J5373">
        <v>69</v>
      </c>
      <c r="K5373">
        <v>31</v>
      </c>
      <c r="L5373">
        <v>0</v>
      </c>
      <c r="M5373" s="13"/>
      <c r="O5373">
        <v>1</v>
      </c>
      <c r="P5373">
        <v>353</v>
      </c>
      <c r="Q5373">
        <v>0</v>
      </c>
    </row>
    <row r="5374" spans="1:18" ht="15.95" customHeight="1">
      <c r="A5374" s="3">
        <v>6.53295E+17</v>
      </c>
      <c r="B5374" t="s">
        <v>8437</v>
      </c>
      <c r="C5374">
        <v>107434423</v>
      </c>
      <c r="D5374" t="s">
        <v>3834</v>
      </c>
      <c r="F5374" t="s">
        <v>51</v>
      </c>
      <c r="G5374">
        <v>38.905065</v>
      </c>
      <c r="H5374">
        <v>-77.051708000000005</v>
      </c>
      <c r="I5374" t="s">
        <v>21</v>
      </c>
      <c r="J5374">
        <v>192</v>
      </c>
      <c r="K5374">
        <v>32</v>
      </c>
      <c r="L5374">
        <v>0</v>
      </c>
      <c r="M5374" s="13"/>
      <c r="O5374">
        <v>214</v>
      </c>
      <c r="P5374">
        <v>329</v>
      </c>
      <c r="Q5374">
        <v>0</v>
      </c>
    </row>
    <row r="5375" spans="1:18" ht="15.95" customHeight="1">
      <c r="A5375" s="3">
        <v>6.53424E+17</v>
      </c>
      <c r="B5375" t="s">
        <v>8719</v>
      </c>
      <c r="C5375">
        <v>48005494</v>
      </c>
      <c r="D5375" t="s">
        <v>3838</v>
      </c>
      <c r="F5375" t="s">
        <v>201</v>
      </c>
      <c r="G5375">
        <v>38.888820000000003</v>
      </c>
      <c r="H5375">
        <v>-76.996989999999997</v>
      </c>
      <c r="I5375" t="s">
        <v>21</v>
      </c>
      <c r="J5375">
        <v>140</v>
      </c>
      <c r="K5375">
        <v>31</v>
      </c>
      <c r="L5375">
        <v>0</v>
      </c>
      <c r="M5375" s="13"/>
      <c r="O5375">
        <v>145</v>
      </c>
      <c r="P5375">
        <v>332</v>
      </c>
      <c r="Q5375">
        <v>0</v>
      </c>
    </row>
    <row r="5376" spans="1:18" ht="15.95" customHeight="1">
      <c r="A5376" s="3">
        <v>6.536E+17</v>
      </c>
      <c r="B5376" t="s">
        <v>8720</v>
      </c>
      <c r="C5376">
        <v>32752472</v>
      </c>
      <c r="D5376" t="s">
        <v>8721</v>
      </c>
      <c r="F5376" t="s">
        <v>1044</v>
      </c>
      <c r="G5376">
        <v>38.870010000000001</v>
      </c>
      <c r="H5376">
        <v>-76.959360000000004</v>
      </c>
      <c r="I5376" t="s">
        <v>21</v>
      </c>
      <c r="J5376">
        <v>98</v>
      </c>
      <c r="K5376">
        <v>1</v>
      </c>
      <c r="L5376">
        <v>36</v>
      </c>
      <c r="M5376" s="1">
        <v>44899</v>
      </c>
      <c r="N5376">
        <v>6.79</v>
      </c>
      <c r="O5376">
        <v>1</v>
      </c>
      <c r="P5376">
        <v>345</v>
      </c>
      <c r="Q5376">
        <v>36</v>
      </c>
      <c r="R5376" t="s">
        <v>8722</v>
      </c>
    </row>
    <row r="5377" spans="1:18" ht="15.95" customHeight="1">
      <c r="A5377" s="3">
        <v>6.53627E+17</v>
      </c>
      <c r="B5377" t="s">
        <v>8723</v>
      </c>
      <c r="C5377">
        <v>46630199</v>
      </c>
      <c r="D5377" t="s">
        <v>992</v>
      </c>
      <c r="F5377" t="s">
        <v>34</v>
      </c>
      <c r="G5377">
        <v>38.948680000000003</v>
      </c>
      <c r="H5377">
        <v>-77.034450000000007</v>
      </c>
      <c r="I5377" t="s">
        <v>21</v>
      </c>
      <c r="J5377">
        <v>90</v>
      </c>
      <c r="K5377">
        <v>2</v>
      </c>
      <c r="L5377">
        <v>9</v>
      </c>
      <c r="M5377" s="1">
        <v>44812</v>
      </c>
      <c r="N5377">
        <v>1.51</v>
      </c>
      <c r="O5377">
        <v>89</v>
      </c>
      <c r="P5377">
        <v>167</v>
      </c>
      <c r="Q5377">
        <v>9</v>
      </c>
      <c r="R5377" t="s">
        <v>8724</v>
      </c>
    </row>
    <row r="5378" spans="1:18" ht="15.95" customHeight="1">
      <c r="A5378" s="3">
        <v>6.53829E+17</v>
      </c>
      <c r="B5378" t="s">
        <v>8725</v>
      </c>
      <c r="C5378">
        <v>65476100</v>
      </c>
      <c r="D5378" t="s">
        <v>8726</v>
      </c>
      <c r="F5378" t="s">
        <v>373</v>
      </c>
      <c r="G5378">
        <v>38.849299999999999</v>
      </c>
      <c r="H5378">
        <v>-76.981030000000004</v>
      </c>
      <c r="I5378" t="s">
        <v>21</v>
      </c>
      <c r="J5378">
        <v>173</v>
      </c>
      <c r="K5378">
        <v>2</v>
      </c>
      <c r="L5378">
        <v>33</v>
      </c>
      <c r="M5378" s="1">
        <v>44901</v>
      </c>
      <c r="N5378">
        <v>6.23</v>
      </c>
      <c r="O5378">
        <v>1</v>
      </c>
      <c r="P5378">
        <v>322</v>
      </c>
      <c r="Q5378">
        <v>33</v>
      </c>
      <c r="R5378" s="2" t="s">
        <v>8727</v>
      </c>
    </row>
    <row r="5379" spans="1:18" ht="15.95" customHeight="1">
      <c r="A5379" s="3">
        <v>6.54068E+17</v>
      </c>
      <c r="B5379" t="s">
        <v>8728</v>
      </c>
      <c r="C5379">
        <v>168725305</v>
      </c>
      <c r="D5379" t="s">
        <v>8729</v>
      </c>
      <c r="F5379" t="s">
        <v>1044</v>
      </c>
      <c r="G5379">
        <v>38.870699999999999</v>
      </c>
      <c r="H5379">
        <v>-76.974419999999995</v>
      </c>
      <c r="I5379" t="s">
        <v>21</v>
      </c>
      <c r="J5379">
        <v>83</v>
      </c>
      <c r="K5379">
        <v>30</v>
      </c>
      <c r="L5379">
        <v>1</v>
      </c>
      <c r="M5379" s="1">
        <v>44776</v>
      </c>
      <c r="N5379">
        <v>0.21</v>
      </c>
      <c r="O5379">
        <v>1</v>
      </c>
      <c r="P5379">
        <v>309</v>
      </c>
      <c r="Q5379">
        <v>1</v>
      </c>
      <c r="R5379" t="s">
        <v>101</v>
      </c>
    </row>
    <row r="5380" spans="1:18" ht="15.95" customHeight="1">
      <c r="A5380" s="3">
        <v>6.54263E+17</v>
      </c>
      <c r="B5380" t="s">
        <v>8730</v>
      </c>
      <c r="C5380">
        <v>48005494</v>
      </c>
      <c r="D5380" t="s">
        <v>3838</v>
      </c>
      <c r="F5380" t="s">
        <v>201</v>
      </c>
      <c r="G5380">
        <v>38.888179999999998</v>
      </c>
      <c r="H5380">
        <v>-76.995689999999996</v>
      </c>
      <c r="I5380" t="s">
        <v>21</v>
      </c>
      <c r="J5380">
        <v>96</v>
      </c>
      <c r="K5380">
        <v>31</v>
      </c>
      <c r="L5380">
        <v>0</v>
      </c>
      <c r="M5380" s="13"/>
      <c r="O5380">
        <v>145</v>
      </c>
      <c r="P5380">
        <v>322</v>
      </c>
      <c r="Q5380">
        <v>0</v>
      </c>
    </row>
    <row r="5381" spans="1:18" ht="15.95" customHeight="1">
      <c r="A5381" s="3">
        <v>6.54358E+17</v>
      </c>
      <c r="B5381" t="s">
        <v>8731</v>
      </c>
      <c r="C5381">
        <v>101228855</v>
      </c>
      <c r="D5381" t="s">
        <v>8732</v>
      </c>
      <c r="F5381" t="s">
        <v>88</v>
      </c>
      <c r="G5381">
        <v>38.897280000000002</v>
      </c>
      <c r="H5381">
        <v>-76.98554</v>
      </c>
      <c r="I5381" t="s">
        <v>21</v>
      </c>
      <c r="J5381">
        <v>82</v>
      </c>
      <c r="K5381">
        <v>1</v>
      </c>
      <c r="L5381">
        <v>4</v>
      </c>
      <c r="M5381" s="1">
        <v>44891</v>
      </c>
      <c r="N5381">
        <v>2.73</v>
      </c>
      <c r="O5381">
        <v>1</v>
      </c>
      <c r="P5381">
        <v>292</v>
      </c>
      <c r="Q5381">
        <v>4</v>
      </c>
      <c r="R5381" t="s">
        <v>8733</v>
      </c>
    </row>
    <row r="5382" spans="1:18" ht="15.95" customHeight="1">
      <c r="A5382" s="3">
        <v>6.54878E+17</v>
      </c>
      <c r="B5382" t="s">
        <v>8734</v>
      </c>
      <c r="C5382">
        <v>461866282</v>
      </c>
      <c r="D5382" t="s">
        <v>8393</v>
      </c>
      <c r="F5382" t="s">
        <v>1233</v>
      </c>
      <c r="G5382">
        <v>38.876690000000004</v>
      </c>
      <c r="H5382">
        <v>-77.00873</v>
      </c>
      <c r="I5382" t="s">
        <v>21</v>
      </c>
      <c r="J5382">
        <v>149</v>
      </c>
      <c r="K5382">
        <v>1</v>
      </c>
      <c r="L5382">
        <v>2</v>
      </c>
      <c r="M5382" s="1">
        <v>44898</v>
      </c>
      <c r="N5382">
        <v>2</v>
      </c>
      <c r="O5382">
        <v>5</v>
      </c>
      <c r="P5382">
        <v>364</v>
      </c>
      <c r="Q5382">
        <v>2</v>
      </c>
      <c r="R5382" t="s">
        <v>101</v>
      </c>
    </row>
    <row r="5383" spans="1:18" ht="15.95" customHeight="1">
      <c r="A5383" s="3">
        <v>6.54883E+17</v>
      </c>
      <c r="B5383" t="s">
        <v>8735</v>
      </c>
      <c r="C5383">
        <v>461866282</v>
      </c>
      <c r="D5383" t="s">
        <v>8393</v>
      </c>
      <c r="F5383" t="s">
        <v>1233</v>
      </c>
      <c r="G5383">
        <v>38.877949999999998</v>
      </c>
      <c r="H5383">
        <v>-77.006839999999997</v>
      </c>
      <c r="I5383" t="s">
        <v>21</v>
      </c>
      <c r="J5383">
        <v>109</v>
      </c>
      <c r="K5383">
        <v>1</v>
      </c>
      <c r="L5383">
        <v>18</v>
      </c>
      <c r="M5383" s="1">
        <v>44898</v>
      </c>
      <c r="N5383">
        <v>4.54</v>
      </c>
      <c r="O5383">
        <v>5</v>
      </c>
      <c r="P5383">
        <v>358</v>
      </c>
      <c r="Q5383">
        <v>18</v>
      </c>
      <c r="R5383" t="s">
        <v>101</v>
      </c>
    </row>
    <row r="5384" spans="1:18" ht="15.95" customHeight="1">
      <c r="A5384" s="3">
        <v>6.54886E+17</v>
      </c>
      <c r="B5384" t="s">
        <v>8736</v>
      </c>
      <c r="C5384">
        <v>461866282</v>
      </c>
      <c r="D5384" t="s">
        <v>8393</v>
      </c>
      <c r="F5384" t="s">
        <v>1233</v>
      </c>
      <c r="G5384">
        <v>38.87764</v>
      </c>
      <c r="H5384">
        <v>-77.008499999999998</v>
      </c>
      <c r="I5384" t="s">
        <v>21</v>
      </c>
      <c r="J5384">
        <v>159</v>
      </c>
      <c r="K5384">
        <v>1</v>
      </c>
      <c r="L5384">
        <v>2</v>
      </c>
      <c r="M5384" s="1">
        <v>44844</v>
      </c>
      <c r="N5384">
        <v>0.75</v>
      </c>
      <c r="O5384">
        <v>5</v>
      </c>
      <c r="P5384">
        <v>363</v>
      </c>
      <c r="Q5384">
        <v>2</v>
      </c>
      <c r="R5384" t="s">
        <v>101</v>
      </c>
    </row>
    <row r="5385" spans="1:18" ht="15.95" customHeight="1">
      <c r="A5385" s="3">
        <v>6.54908E+17</v>
      </c>
      <c r="B5385" t="s">
        <v>8737</v>
      </c>
      <c r="C5385">
        <v>18657916</v>
      </c>
      <c r="D5385" t="s">
        <v>450</v>
      </c>
      <c r="F5385" t="s">
        <v>88</v>
      </c>
      <c r="G5385">
        <v>38.890300000000003</v>
      </c>
      <c r="H5385">
        <v>-76.970759999999999</v>
      </c>
      <c r="I5385" t="s">
        <v>25</v>
      </c>
      <c r="J5385">
        <v>250</v>
      </c>
      <c r="K5385">
        <v>1</v>
      </c>
      <c r="L5385">
        <v>0</v>
      </c>
      <c r="M5385" s="13"/>
      <c r="O5385">
        <v>4</v>
      </c>
      <c r="P5385">
        <v>365</v>
      </c>
      <c r="Q5385">
        <v>0</v>
      </c>
      <c r="R5385" s="2" t="s">
        <v>451</v>
      </c>
    </row>
    <row r="5386" spans="1:18" ht="15.95" customHeight="1">
      <c r="A5386" s="3">
        <v>6.54981E+17</v>
      </c>
      <c r="B5386" t="s">
        <v>8738</v>
      </c>
      <c r="C5386">
        <v>61291161</v>
      </c>
      <c r="D5386" t="s">
        <v>3433</v>
      </c>
      <c r="F5386" t="s">
        <v>28</v>
      </c>
      <c r="G5386">
        <v>38.906869999999998</v>
      </c>
      <c r="H5386">
        <v>-77.011359999999996</v>
      </c>
      <c r="I5386" t="s">
        <v>21</v>
      </c>
      <c r="J5386">
        <v>134</v>
      </c>
      <c r="K5386">
        <v>3</v>
      </c>
      <c r="L5386">
        <v>15</v>
      </c>
      <c r="M5386" s="1">
        <v>44900</v>
      </c>
      <c r="N5386">
        <v>2.69</v>
      </c>
      <c r="O5386">
        <v>1</v>
      </c>
      <c r="P5386">
        <v>34</v>
      </c>
      <c r="Q5386">
        <v>15</v>
      </c>
      <c r="R5386" t="s">
        <v>8739</v>
      </c>
    </row>
    <row r="5387" spans="1:18" ht="15.95" customHeight="1">
      <c r="A5387" s="3">
        <v>6.55064E+17</v>
      </c>
      <c r="B5387" t="s">
        <v>8740</v>
      </c>
      <c r="C5387">
        <v>461866282</v>
      </c>
      <c r="D5387" t="s">
        <v>8393</v>
      </c>
      <c r="F5387" t="s">
        <v>1233</v>
      </c>
      <c r="G5387">
        <v>38.87753</v>
      </c>
      <c r="H5387">
        <v>-77.007350000000002</v>
      </c>
      <c r="I5387" t="s">
        <v>21</v>
      </c>
      <c r="J5387">
        <v>298</v>
      </c>
      <c r="K5387">
        <v>1</v>
      </c>
      <c r="L5387">
        <v>4</v>
      </c>
      <c r="M5387" s="1">
        <v>44892</v>
      </c>
      <c r="N5387">
        <v>1.82</v>
      </c>
      <c r="O5387">
        <v>5</v>
      </c>
      <c r="P5387">
        <v>309</v>
      </c>
      <c r="Q5387">
        <v>4</v>
      </c>
      <c r="R5387" t="s">
        <v>101</v>
      </c>
    </row>
    <row r="5388" spans="1:18" ht="15.95" customHeight="1">
      <c r="A5388" s="3">
        <v>6.5512E+17</v>
      </c>
      <c r="B5388" t="s">
        <v>8741</v>
      </c>
      <c r="C5388">
        <v>267093301</v>
      </c>
      <c r="D5388" t="s">
        <v>8742</v>
      </c>
      <c r="F5388" t="s">
        <v>135</v>
      </c>
      <c r="G5388">
        <v>38.876550000000002</v>
      </c>
      <c r="H5388">
        <v>-77.016829999999999</v>
      </c>
      <c r="I5388" t="s">
        <v>21</v>
      </c>
      <c r="J5388">
        <v>153</v>
      </c>
      <c r="K5388">
        <v>2</v>
      </c>
      <c r="L5388">
        <v>20</v>
      </c>
      <c r="M5388" s="1">
        <v>44873</v>
      </c>
      <c r="N5388">
        <v>3.77</v>
      </c>
      <c r="O5388">
        <v>1</v>
      </c>
      <c r="P5388">
        <v>329</v>
      </c>
      <c r="Q5388">
        <v>20</v>
      </c>
      <c r="R5388" t="s">
        <v>8743</v>
      </c>
    </row>
    <row r="5389" spans="1:18" ht="15.95" customHeight="1">
      <c r="A5389" s="3">
        <v>6.55128E+17</v>
      </c>
      <c r="B5389" t="s">
        <v>8744</v>
      </c>
      <c r="C5389">
        <v>12029413</v>
      </c>
      <c r="D5389" t="s">
        <v>6158</v>
      </c>
      <c r="F5389" t="s">
        <v>141</v>
      </c>
      <c r="G5389">
        <v>38.904109699999999</v>
      </c>
      <c r="H5389">
        <v>-76.981507800000003</v>
      </c>
      <c r="I5389" t="s">
        <v>21</v>
      </c>
      <c r="J5389">
        <v>90</v>
      </c>
      <c r="K5389">
        <v>5</v>
      </c>
      <c r="L5389">
        <v>5</v>
      </c>
      <c r="M5389" s="1">
        <v>44890</v>
      </c>
      <c r="N5389">
        <v>1.04</v>
      </c>
      <c r="O5389">
        <v>3</v>
      </c>
      <c r="P5389">
        <v>355</v>
      </c>
      <c r="Q5389">
        <v>5</v>
      </c>
      <c r="R5389" t="s">
        <v>8378</v>
      </c>
    </row>
    <row r="5390" spans="1:18" ht="15.95" customHeight="1">
      <c r="A5390" s="3">
        <v>6.55188E+17</v>
      </c>
      <c r="B5390" t="s">
        <v>8745</v>
      </c>
      <c r="C5390" t="s">
        <v>8746</v>
      </c>
      <c r="E5390" t="s">
        <v>51</v>
      </c>
      <c r="F5390">
        <v>38.901850000000003</v>
      </c>
      <c r="G5390">
        <v>-77.04898</v>
      </c>
      <c r="H5390" t="s">
        <v>21</v>
      </c>
      <c r="I5390">
        <v>75</v>
      </c>
      <c r="J5390">
        <v>31</v>
      </c>
      <c r="K5390">
        <v>1</v>
      </c>
      <c r="L5390" s="1">
        <v>44802</v>
      </c>
      <c r="M5390">
        <v>0.26</v>
      </c>
      <c r="N5390">
        <v>1</v>
      </c>
      <c r="O5390">
        <v>347</v>
      </c>
      <c r="P5390">
        <v>1</v>
      </c>
    </row>
    <row r="5391" spans="1:18" ht="15.95" customHeight="1">
      <c r="A5391" s="3">
        <v>6.55195E+17</v>
      </c>
      <c r="B5391" t="s">
        <v>8386</v>
      </c>
      <c r="C5391">
        <v>51510699</v>
      </c>
      <c r="D5391" t="s">
        <v>8387</v>
      </c>
      <c r="F5391" t="s">
        <v>1044</v>
      </c>
      <c r="G5391">
        <v>38.865070000000003</v>
      </c>
      <c r="H5391">
        <v>-76.977010000000007</v>
      </c>
      <c r="I5391" t="s">
        <v>21</v>
      </c>
      <c r="J5391">
        <v>103</v>
      </c>
      <c r="K5391">
        <v>1</v>
      </c>
      <c r="L5391">
        <v>35</v>
      </c>
      <c r="M5391" s="1">
        <v>44912</v>
      </c>
      <c r="N5391">
        <v>7</v>
      </c>
      <c r="O5391">
        <v>1</v>
      </c>
      <c r="P5391">
        <v>350</v>
      </c>
      <c r="Q5391">
        <v>35</v>
      </c>
      <c r="R5391" s="2" t="s">
        <v>8388</v>
      </c>
    </row>
    <row r="5392" spans="1:18" ht="15.95" customHeight="1">
      <c r="A5392" s="3">
        <v>6.55226E+17</v>
      </c>
      <c r="B5392" t="s">
        <v>8389</v>
      </c>
      <c r="C5392">
        <v>465622456</v>
      </c>
      <c r="D5392" t="s">
        <v>179</v>
      </c>
      <c r="F5392" t="s">
        <v>37</v>
      </c>
      <c r="G5392">
        <v>38.923630000000003</v>
      </c>
      <c r="H5392">
        <v>-77.039119999999997</v>
      </c>
      <c r="I5392" t="s">
        <v>21</v>
      </c>
      <c r="J5392">
        <v>97</v>
      </c>
      <c r="K5392">
        <v>32</v>
      </c>
      <c r="L5392">
        <v>0</v>
      </c>
      <c r="O5392">
        <v>4</v>
      </c>
      <c r="P5392">
        <v>322</v>
      </c>
      <c r="Q5392">
        <v>0</v>
      </c>
    </row>
    <row r="5393" spans="1:18" ht="15.95" customHeight="1">
      <c r="A5393" s="3">
        <v>6.55325E+17</v>
      </c>
      <c r="B5393" t="s">
        <v>8390</v>
      </c>
      <c r="C5393">
        <v>128709667</v>
      </c>
      <c r="D5393" t="s">
        <v>8391</v>
      </c>
      <c r="F5393" t="s">
        <v>60</v>
      </c>
      <c r="G5393">
        <v>38.93235</v>
      </c>
      <c r="H5393">
        <v>-76.974209999999999</v>
      </c>
      <c r="I5393" t="s">
        <v>21</v>
      </c>
      <c r="J5393">
        <v>449</v>
      </c>
      <c r="K5393">
        <v>31</v>
      </c>
      <c r="L5393">
        <v>0</v>
      </c>
      <c r="M5393" s="13"/>
      <c r="O5393">
        <v>1</v>
      </c>
      <c r="P5393">
        <v>365</v>
      </c>
      <c r="Q5393">
        <v>0</v>
      </c>
    </row>
    <row r="5394" spans="1:18" ht="15.95" customHeight="1">
      <c r="A5394" s="3">
        <v>6.55706E+17</v>
      </c>
      <c r="B5394" t="s">
        <v>8392</v>
      </c>
      <c r="C5394">
        <v>461866282</v>
      </c>
      <c r="D5394" t="s">
        <v>8393</v>
      </c>
      <c r="F5394" t="s">
        <v>1233</v>
      </c>
      <c r="G5394">
        <v>38.876300000000001</v>
      </c>
      <c r="H5394">
        <v>-77.007459999999995</v>
      </c>
      <c r="I5394" t="s">
        <v>21</v>
      </c>
      <c r="J5394">
        <v>140</v>
      </c>
      <c r="K5394">
        <v>1</v>
      </c>
      <c r="L5394">
        <v>30</v>
      </c>
      <c r="M5394" s="1">
        <v>44893</v>
      </c>
      <c r="N5394">
        <v>7.38</v>
      </c>
      <c r="O5394">
        <v>5</v>
      </c>
      <c r="P5394">
        <v>283</v>
      </c>
      <c r="Q5394">
        <v>30</v>
      </c>
      <c r="R5394" t="s">
        <v>101</v>
      </c>
    </row>
    <row r="5395" spans="1:18" ht="15.95" customHeight="1">
      <c r="A5395" s="3">
        <v>6.56032E+17</v>
      </c>
      <c r="B5395" t="s">
        <v>8394</v>
      </c>
      <c r="C5395">
        <v>122382567</v>
      </c>
      <c r="D5395" t="s">
        <v>2565</v>
      </c>
      <c r="F5395" t="s">
        <v>195</v>
      </c>
      <c r="G5395">
        <v>38.945979999999999</v>
      </c>
      <c r="H5395">
        <v>-76.989059999999995</v>
      </c>
      <c r="I5395" t="s">
        <v>21</v>
      </c>
      <c r="J5395">
        <v>124</v>
      </c>
      <c r="K5395">
        <v>2</v>
      </c>
      <c r="L5395">
        <v>9</v>
      </c>
      <c r="M5395" s="1">
        <v>44892</v>
      </c>
      <c r="N5395">
        <v>1.88</v>
      </c>
      <c r="O5395">
        <v>28</v>
      </c>
      <c r="P5395">
        <v>361</v>
      </c>
      <c r="Q5395">
        <v>9</v>
      </c>
      <c r="R5395" t="s">
        <v>8395</v>
      </c>
    </row>
    <row r="5396" spans="1:18" ht="15.95" customHeight="1">
      <c r="A5396" s="3">
        <v>6.56463E+17</v>
      </c>
      <c r="B5396" t="s">
        <v>8396</v>
      </c>
      <c r="C5396">
        <v>413366800</v>
      </c>
      <c r="D5396" t="s">
        <v>8337</v>
      </c>
      <c r="F5396" t="s">
        <v>91</v>
      </c>
      <c r="G5396">
        <v>38.943680000000001</v>
      </c>
      <c r="H5396">
        <v>-77.005080000000007</v>
      </c>
      <c r="I5396" t="s">
        <v>21</v>
      </c>
      <c r="J5396">
        <v>160</v>
      </c>
      <c r="K5396">
        <v>1</v>
      </c>
      <c r="L5396">
        <v>18</v>
      </c>
      <c r="M5396" s="1">
        <v>44881</v>
      </c>
      <c r="N5396">
        <v>3.16</v>
      </c>
      <c r="O5396">
        <v>2</v>
      </c>
      <c r="P5396">
        <v>361</v>
      </c>
      <c r="Q5396">
        <v>18</v>
      </c>
      <c r="R5396" s="13" t="s">
        <v>8338</v>
      </c>
    </row>
    <row r="5397" spans="1:18" ht="15.95" customHeight="1">
      <c r="A5397" s="3">
        <v>6.565E+17</v>
      </c>
      <c r="B5397" t="s">
        <v>8397</v>
      </c>
      <c r="C5397">
        <v>56129459</v>
      </c>
      <c r="D5397" t="s">
        <v>2175</v>
      </c>
      <c r="F5397" t="s">
        <v>63</v>
      </c>
      <c r="G5397">
        <v>38.908529999999999</v>
      </c>
      <c r="H5397">
        <v>-77.034369999999996</v>
      </c>
      <c r="I5397" t="s">
        <v>21</v>
      </c>
      <c r="J5397">
        <v>164</v>
      </c>
      <c r="K5397">
        <v>2</v>
      </c>
      <c r="L5397">
        <v>13</v>
      </c>
      <c r="M5397" s="1">
        <v>44893</v>
      </c>
      <c r="N5397">
        <v>3.86</v>
      </c>
      <c r="O5397">
        <v>1</v>
      </c>
      <c r="P5397">
        <v>361</v>
      </c>
      <c r="Q5397">
        <v>13</v>
      </c>
      <c r="R5397" t="s">
        <v>101</v>
      </c>
    </row>
    <row r="5398" spans="1:18" ht="15.95" customHeight="1">
      <c r="A5398" s="3">
        <v>6.56627E+17</v>
      </c>
      <c r="B5398" t="s">
        <v>8398</v>
      </c>
      <c r="C5398">
        <v>3532124</v>
      </c>
      <c r="D5398" t="s">
        <v>4128</v>
      </c>
      <c r="F5398" t="s">
        <v>70</v>
      </c>
      <c r="G5398">
        <v>38.923369999999998</v>
      </c>
      <c r="H5398">
        <v>-77.026989999999998</v>
      </c>
      <c r="I5398" t="s">
        <v>21</v>
      </c>
      <c r="J5398">
        <v>88</v>
      </c>
      <c r="K5398">
        <v>3</v>
      </c>
      <c r="L5398">
        <v>19</v>
      </c>
      <c r="M5398" s="1">
        <v>44901</v>
      </c>
      <c r="N5398">
        <v>3.37</v>
      </c>
      <c r="O5398">
        <v>4</v>
      </c>
      <c r="P5398">
        <v>5</v>
      </c>
      <c r="Q5398">
        <v>19</v>
      </c>
      <c r="R5398" t="s">
        <v>8399</v>
      </c>
    </row>
    <row r="5399" spans="1:18" ht="15.95" customHeight="1">
      <c r="A5399" s="3">
        <v>6.57153E+17</v>
      </c>
      <c r="B5399" t="s">
        <v>8400</v>
      </c>
      <c r="C5399">
        <v>466036665</v>
      </c>
      <c r="D5399" t="s">
        <v>2071</v>
      </c>
      <c r="F5399" t="s">
        <v>88</v>
      </c>
      <c r="G5399">
        <v>38.892656100000004</v>
      </c>
      <c r="H5399">
        <v>-76.998023200000006</v>
      </c>
      <c r="I5399" t="s">
        <v>21</v>
      </c>
      <c r="J5399">
        <v>152</v>
      </c>
      <c r="K5399">
        <v>3</v>
      </c>
      <c r="L5399">
        <v>10</v>
      </c>
      <c r="M5399" s="1">
        <v>44899</v>
      </c>
      <c r="N5399">
        <v>2.34</v>
      </c>
      <c r="O5399">
        <v>1</v>
      </c>
      <c r="P5399">
        <v>346</v>
      </c>
      <c r="Q5399">
        <v>10</v>
      </c>
      <c r="R5399" t="s">
        <v>8401</v>
      </c>
    </row>
    <row r="5400" spans="1:18" ht="15.95" customHeight="1">
      <c r="A5400" s="3">
        <v>6.57162E+17</v>
      </c>
      <c r="B5400" t="s">
        <v>8402</v>
      </c>
      <c r="C5400">
        <v>198084676</v>
      </c>
      <c r="D5400" t="s">
        <v>8403</v>
      </c>
      <c r="F5400" t="s">
        <v>454</v>
      </c>
      <c r="G5400">
        <v>38.894489999999998</v>
      </c>
      <c r="H5400">
        <v>-76.915090000000006</v>
      </c>
      <c r="I5400" t="s">
        <v>25</v>
      </c>
      <c r="J5400">
        <v>43</v>
      </c>
      <c r="K5400">
        <v>1</v>
      </c>
      <c r="L5400">
        <v>2</v>
      </c>
      <c r="M5400" s="1">
        <v>44799</v>
      </c>
      <c r="N5400">
        <v>0.36</v>
      </c>
      <c r="O5400">
        <v>1</v>
      </c>
      <c r="P5400">
        <v>203</v>
      </c>
      <c r="Q5400">
        <v>2</v>
      </c>
      <c r="R5400" t="s">
        <v>101</v>
      </c>
    </row>
    <row r="5401" spans="1:18" ht="15.95" customHeight="1">
      <c r="A5401" s="3">
        <v>6.57354E+17</v>
      </c>
      <c r="B5401" t="s">
        <v>8404</v>
      </c>
      <c r="C5401">
        <v>395489420</v>
      </c>
      <c r="D5401" t="s">
        <v>1105</v>
      </c>
      <c r="F5401" t="s">
        <v>51</v>
      </c>
      <c r="G5401">
        <v>38.905679999999997</v>
      </c>
      <c r="H5401">
        <v>-77.053269999999998</v>
      </c>
      <c r="I5401" t="s">
        <v>21</v>
      </c>
      <c r="J5401">
        <v>120</v>
      </c>
      <c r="K5401">
        <v>2</v>
      </c>
      <c r="L5401">
        <v>12</v>
      </c>
      <c r="M5401" s="1">
        <v>44904</v>
      </c>
      <c r="N5401">
        <v>2.14</v>
      </c>
      <c r="O5401">
        <v>1</v>
      </c>
      <c r="P5401">
        <v>166</v>
      </c>
      <c r="Q5401">
        <v>12</v>
      </c>
      <c r="R5401" t="s">
        <v>101</v>
      </c>
    </row>
    <row r="5402" spans="1:18" ht="15.95" customHeight="1">
      <c r="A5402" s="3">
        <v>6.57385E+17</v>
      </c>
      <c r="B5402" t="s">
        <v>8405</v>
      </c>
      <c r="C5402">
        <v>148130914</v>
      </c>
      <c r="D5402" t="s">
        <v>124</v>
      </c>
      <c r="F5402" t="s">
        <v>141</v>
      </c>
      <c r="G5402">
        <v>38.907629999999997</v>
      </c>
      <c r="H5402">
        <v>-76.9893</v>
      </c>
      <c r="I5402" t="s">
        <v>21</v>
      </c>
      <c r="J5402">
        <v>164</v>
      </c>
      <c r="K5402">
        <v>1</v>
      </c>
      <c r="L5402">
        <v>17</v>
      </c>
      <c r="M5402" s="1">
        <v>44914</v>
      </c>
      <c r="N5402">
        <v>3.02</v>
      </c>
      <c r="O5402">
        <v>3</v>
      </c>
      <c r="P5402">
        <v>90</v>
      </c>
      <c r="Q5402">
        <v>17</v>
      </c>
      <c r="R5402" s="13" t="s">
        <v>8406</v>
      </c>
    </row>
    <row r="5403" spans="1:18" ht="15.95" customHeight="1">
      <c r="A5403" s="3">
        <v>6.5749E+17</v>
      </c>
      <c r="B5403" t="s">
        <v>8407</v>
      </c>
      <c r="C5403">
        <v>208752845</v>
      </c>
      <c r="D5403" t="s">
        <v>5965</v>
      </c>
      <c r="F5403" t="s">
        <v>37</v>
      </c>
      <c r="G5403">
        <v>38.920750300000002</v>
      </c>
      <c r="H5403">
        <v>-77.038718500000002</v>
      </c>
      <c r="I5403" t="s">
        <v>21</v>
      </c>
      <c r="J5403">
        <v>109</v>
      </c>
      <c r="K5403">
        <v>2</v>
      </c>
      <c r="L5403">
        <v>27</v>
      </c>
      <c r="M5403" s="1">
        <v>44901</v>
      </c>
      <c r="N5403">
        <v>4.76</v>
      </c>
      <c r="O5403">
        <v>2</v>
      </c>
      <c r="P5403">
        <v>356</v>
      </c>
      <c r="Q5403">
        <v>27</v>
      </c>
      <c r="R5403" t="s">
        <v>8408</v>
      </c>
    </row>
    <row r="5404" spans="1:18" ht="15.95" customHeight="1">
      <c r="A5404" s="3">
        <v>6.58025E+17</v>
      </c>
      <c r="B5404" t="s">
        <v>8409</v>
      </c>
      <c r="C5404">
        <v>210785866</v>
      </c>
      <c r="D5404" t="s">
        <v>474</v>
      </c>
      <c r="F5404" t="s">
        <v>28</v>
      </c>
      <c r="G5404">
        <v>38.922919999999998</v>
      </c>
      <c r="H5404">
        <v>-77.001279999999994</v>
      </c>
      <c r="I5404" t="s">
        <v>21</v>
      </c>
      <c r="J5404">
        <v>285</v>
      </c>
      <c r="K5404">
        <v>2</v>
      </c>
      <c r="L5404">
        <v>12</v>
      </c>
      <c r="M5404" s="1">
        <v>44858</v>
      </c>
      <c r="N5404">
        <v>2.1800000000000002</v>
      </c>
      <c r="O5404">
        <v>2</v>
      </c>
      <c r="P5404">
        <v>26</v>
      </c>
      <c r="Q5404">
        <v>12</v>
      </c>
      <c r="R5404" t="s">
        <v>8410</v>
      </c>
    </row>
    <row r="5405" spans="1:18" ht="15.95" customHeight="1">
      <c r="A5405" s="3">
        <v>6.58692E+17</v>
      </c>
      <c r="B5405" t="s">
        <v>8411</v>
      </c>
      <c r="C5405">
        <v>48253186</v>
      </c>
      <c r="D5405" t="s">
        <v>8412</v>
      </c>
      <c r="F5405" t="s">
        <v>125</v>
      </c>
      <c r="G5405">
        <v>38.906219999999998</v>
      </c>
      <c r="H5405">
        <v>-77.056319999999999</v>
      </c>
      <c r="I5405" t="s">
        <v>25</v>
      </c>
      <c r="J5405">
        <v>107</v>
      </c>
      <c r="K5405">
        <v>1</v>
      </c>
      <c r="L5405">
        <v>29</v>
      </c>
      <c r="M5405" s="1">
        <v>44901</v>
      </c>
      <c r="N5405">
        <v>5.51</v>
      </c>
      <c r="O5405">
        <v>2</v>
      </c>
      <c r="P5405">
        <v>159</v>
      </c>
      <c r="Q5405">
        <v>29</v>
      </c>
      <c r="R5405" t="s">
        <v>8413</v>
      </c>
    </row>
    <row r="5406" spans="1:18" ht="15.95" customHeight="1">
      <c r="A5406" s="3">
        <v>6.58748E+17</v>
      </c>
      <c r="B5406" t="s">
        <v>8414</v>
      </c>
      <c r="C5406">
        <v>466427054</v>
      </c>
      <c r="D5406" t="s">
        <v>5391</v>
      </c>
      <c r="F5406" t="s">
        <v>201</v>
      </c>
      <c r="G5406">
        <v>38.888887799999999</v>
      </c>
      <c r="H5406">
        <v>-76.995570999999998</v>
      </c>
      <c r="I5406" t="s">
        <v>21</v>
      </c>
      <c r="J5406">
        <v>111</v>
      </c>
      <c r="K5406">
        <v>2</v>
      </c>
      <c r="L5406">
        <v>37</v>
      </c>
      <c r="M5406" s="1">
        <v>44912</v>
      </c>
      <c r="N5406">
        <v>6.57</v>
      </c>
      <c r="O5406">
        <v>1</v>
      </c>
      <c r="P5406">
        <v>67</v>
      </c>
      <c r="Q5406">
        <v>37</v>
      </c>
      <c r="R5406" s="2" t="s">
        <v>8415</v>
      </c>
    </row>
    <row r="5407" spans="1:18" ht="15.95" customHeight="1">
      <c r="A5407" s="3">
        <v>6.58812E+17</v>
      </c>
      <c r="B5407" t="s">
        <v>8416</v>
      </c>
      <c r="C5407">
        <v>401132548</v>
      </c>
      <c r="D5407" t="s">
        <v>7215</v>
      </c>
      <c r="F5407" t="s">
        <v>1044</v>
      </c>
      <c r="G5407">
        <v>38.870069999999998</v>
      </c>
      <c r="H5407">
        <v>-76.976290000000006</v>
      </c>
      <c r="I5407" t="s">
        <v>25</v>
      </c>
      <c r="J5407">
        <v>75</v>
      </c>
      <c r="K5407">
        <v>2</v>
      </c>
      <c r="L5407">
        <v>4</v>
      </c>
      <c r="M5407" s="1">
        <v>44835</v>
      </c>
      <c r="N5407">
        <v>0.99</v>
      </c>
      <c r="O5407">
        <v>2</v>
      </c>
      <c r="P5407">
        <v>365</v>
      </c>
      <c r="Q5407">
        <v>4</v>
      </c>
      <c r="R5407" t="s">
        <v>7216</v>
      </c>
    </row>
    <row r="5408" spans="1:18" ht="15.95" customHeight="1">
      <c r="A5408" s="3">
        <v>6.58824E+17</v>
      </c>
      <c r="B5408" t="s">
        <v>8417</v>
      </c>
      <c r="C5408">
        <v>148130914</v>
      </c>
      <c r="D5408" t="s">
        <v>124</v>
      </c>
      <c r="F5408" t="s">
        <v>141</v>
      </c>
      <c r="G5408">
        <v>38.905749999999998</v>
      </c>
      <c r="H5408">
        <v>-76.989689999999996</v>
      </c>
      <c r="I5408" t="s">
        <v>21</v>
      </c>
      <c r="J5408">
        <v>156</v>
      </c>
      <c r="K5408">
        <v>3</v>
      </c>
      <c r="L5408">
        <v>16</v>
      </c>
      <c r="M5408" s="1">
        <v>44879</v>
      </c>
      <c r="N5408">
        <v>2.84</v>
      </c>
      <c r="O5408">
        <v>3</v>
      </c>
      <c r="P5408">
        <v>90</v>
      </c>
      <c r="Q5408">
        <v>16</v>
      </c>
      <c r="R5408" t="s">
        <v>8406</v>
      </c>
    </row>
    <row r="5409" spans="1:18" ht="15.95" customHeight="1">
      <c r="A5409" s="3">
        <v>6.58842E+17</v>
      </c>
      <c r="B5409" t="s">
        <v>8418</v>
      </c>
      <c r="C5409">
        <v>26416938</v>
      </c>
      <c r="D5409" t="s">
        <v>7119</v>
      </c>
      <c r="F5409" t="s">
        <v>122</v>
      </c>
      <c r="G5409">
        <v>38.915399999999998</v>
      </c>
      <c r="H5409">
        <v>-77.034289999999999</v>
      </c>
      <c r="I5409" t="s">
        <v>21</v>
      </c>
      <c r="J5409">
        <v>123</v>
      </c>
      <c r="K5409">
        <v>2</v>
      </c>
      <c r="L5409">
        <v>31</v>
      </c>
      <c r="M5409" s="1">
        <v>44913</v>
      </c>
      <c r="N5409">
        <v>5.74</v>
      </c>
      <c r="O5409">
        <v>1</v>
      </c>
      <c r="P5409">
        <v>149</v>
      </c>
      <c r="Q5409">
        <v>31</v>
      </c>
      <c r="R5409" s="2" t="s">
        <v>8419</v>
      </c>
    </row>
    <row r="5410" spans="1:18" ht="15.95" customHeight="1">
      <c r="A5410" s="3">
        <v>6.58882E+17</v>
      </c>
      <c r="B5410" t="s">
        <v>8420</v>
      </c>
      <c r="C5410">
        <v>466457646</v>
      </c>
      <c r="D5410" t="s">
        <v>8421</v>
      </c>
      <c r="F5410" t="s">
        <v>88</v>
      </c>
      <c r="G5410">
        <v>38.897730000000003</v>
      </c>
      <c r="H5410">
        <v>-76.987989999999996</v>
      </c>
      <c r="I5410" t="s">
        <v>21</v>
      </c>
      <c r="J5410">
        <v>206</v>
      </c>
      <c r="K5410">
        <v>2</v>
      </c>
      <c r="L5410">
        <v>10</v>
      </c>
      <c r="M5410" s="1">
        <v>44890</v>
      </c>
      <c r="N5410">
        <v>2.33</v>
      </c>
      <c r="O5410">
        <v>2</v>
      </c>
      <c r="P5410">
        <v>328</v>
      </c>
      <c r="Q5410">
        <v>10</v>
      </c>
      <c r="R5410" t="s">
        <v>8422</v>
      </c>
    </row>
    <row r="5411" spans="1:18" ht="15.95" customHeight="1">
      <c r="A5411" s="3">
        <v>6.59279E+17</v>
      </c>
      <c r="B5411" t="s">
        <v>8423</v>
      </c>
      <c r="C5411">
        <v>1908418</v>
      </c>
      <c r="D5411" t="s">
        <v>8424</v>
      </c>
      <c r="F5411" t="s">
        <v>28</v>
      </c>
      <c r="G5411">
        <v>38.91863</v>
      </c>
      <c r="H5411">
        <v>-77.009829999999994</v>
      </c>
      <c r="I5411" t="s">
        <v>21</v>
      </c>
      <c r="J5411">
        <v>100</v>
      </c>
      <c r="K5411">
        <v>2</v>
      </c>
      <c r="L5411">
        <v>4</v>
      </c>
      <c r="M5411" s="1">
        <v>44864</v>
      </c>
      <c r="N5411">
        <v>0.9</v>
      </c>
      <c r="O5411">
        <v>1</v>
      </c>
      <c r="P5411">
        <v>365</v>
      </c>
      <c r="Q5411">
        <v>4</v>
      </c>
      <c r="R5411" t="s">
        <v>101</v>
      </c>
    </row>
    <row r="5412" spans="1:18" ht="15.95" customHeight="1">
      <c r="A5412" s="3">
        <v>6.59345E+17</v>
      </c>
      <c r="B5412" t="s">
        <v>8425</v>
      </c>
      <c r="C5412">
        <v>466570996</v>
      </c>
      <c r="D5412" t="s">
        <v>5909</v>
      </c>
      <c r="F5412" t="s">
        <v>37</v>
      </c>
      <c r="G5412">
        <v>38.917160000000003</v>
      </c>
      <c r="H5412">
        <v>-77.041709999999995</v>
      </c>
      <c r="I5412" t="s">
        <v>21</v>
      </c>
      <c r="J5412">
        <v>165</v>
      </c>
      <c r="K5412">
        <v>2</v>
      </c>
      <c r="L5412">
        <v>24</v>
      </c>
      <c r="M5412" s="1">
        <v>44908</v>
      </c>
      <c r="N5412">
        <v>4.5</v>
      </c>
      <c r="O5412">
        <v>1</v>
      </c>
      <c r="P5412">
        <v>230</v>
      </c>
      <c r="Q5412">
        <v>24</v>
      </c>
      <c r="R5412" t="s">
        <v>8426</v>
      </c>
    </row>
    <row r="5413" spans="1:18" ht="15.95" customHeight="1">
      <c r="A5413" s="3">
        <v>6.59366E+17</v>
      </c>
      <c r="B5413" t="s">
        <v>8427</v>
      </c>
      <c r="C5413">
        <v>459231442</v>
      </c>
      <c r="D5413" t="s">
        <v>8428</v>
      </c>
      <c r="F5413" t="s">
        <v>28</v>
      </c>
      <c r="G5413">
        <v>38.912140000000001</v>
      </c>
      <c r="H5413">
        <v>-76.996960000000001</v>
      </c>
      <c r="I5413" t="s">
        <v>21</v>
      </c>
      <c r="J5413">
        <v>77</v>
      </c>
      <c r="K5413">
        <v>31</v>
      </c>
      <c r="L5413">
        <v>507</v>
      </c>
      <c r="M5413" s="1">
        <v>44913</v>
      </c>
      <c r="N5413">
        <v>88.95</v>
      </c>
      <c r="O5413">
        <v>3</v>
      </c>
      <c r="P5413">
        <v>115</v>
      </c>
      <c r="Q5413">
        <v>507</v>
      </c>
      <c r="R5413" t="s">
        <v>101</v>
      </c>
    </row>
    <row r="5414" spans="1:18" ht="15.95" customHeight="1">
      <c r="A5414" s="3">
        <v>6.59434E+17</v>
      </c>
      <c r="B5414" t="s">
        <v>8429</v>
      </c>
      <c r="C5414">
        <v>49629118</v>
      </c>
      <c r="D5414" t="s">
        <v>1313</v>
      </c>
      <c r="F5414" t="s">
        <v>34</v>
      </c>
      <c r="G5414">
        <v>38.948845839999997</v>
      </c>
      <c r="H5414">
        <v>-77.020106089999999</v>
      </c>
      <c r="I5414" t="s">
        <v>21</v>
      </c>
      <c r="J5414">
        <v>158</v>
      </c>
      <c r="K5414">
        <v>2</v>
      </c>
      <c r="L5414" s="13">
        <v>25</v>
      </c>
      <c r="M5414" s="1">
        <v>44906</v>
      </c>
      <c r="N5414">
        <v>5.28</v>
      </c>
      <c r="O5414">
        <v>1</v>
      </c>
      <c r="P5414">
        <v>59</v>
      </c>
      <c r="Q5414">
        <v>25</v>
      </c>
      <c r="R5414" t="s">
        <v>8430</v>
      </c>
    </row>
    <row r="5415" spans="1:18" ht="15.95" customHeight="1">
      <c r="A5415" s="3">
        <v>6.59434E+17</v>
      </c>
      <c r="B5415" t="s">
        <v>8431</v>
      </c>
      <c r="C5415">
        <v>308132049</v>
      </c>
      <c r="D5415" t="s">
        <v>7706</v>
      </c>
      <c r="F5415" t="s">
        <v>364</v>
      </c>
      <c r="G5415">
        <v>38.900469999999999</v>
      </c>
      <c r="H5415">
        <v>-76.951669999999993</v>
      </c>
      <c r="I5415" t="s">
        <v>25</v>
      </c>
      <c r="J5415">
        <v>37</v>
      </c>
      <c r="K5415">
        <v>31</v>
      </c>
      <c r="L5415">
        <v>1</v>
      </c>
      <c r="M5415" s="1">
        <v>44793</v>
      </c>
      <c r="N5415">
        <v>0.24</v>
      </c>
      <c r="O5415">
        <v>2</v>
      </c>
      <c r="P5415">
        <v>365</v>
      </c>
      <c r="Q5415">
        <v>1</v>
      </c>
    </row>
    <row r="5416" spans="1:18" ht="15.95" customHeight="1">
      <c r="A5416" s="3">
        <v>6.59684E+17</v>
      </c>
      <c r="B5416" t="s">
        <v>8432</v>
      </c>
      <c r="C5416">
        <v>346661704</v>
      </c>
      <c r="D5416" t="s">
        <v>2001</v>
      </c>
      <c r="F5416" t="s">
        <v>418</v>
      </c>
      <c r="G5416">
        <v>38.882640000000002</v>
      </c>
      <c r="H5416">
        <v>-76.943020000000004</v>
      </c>
      <c r="I5416" t="s">
        <v>25</v>
      </c>
      <c r="J5416">
        <v>65</v>
      </c>
      <c r="K5416">
        <v>31</v>
      </c>
      <c r="L5416">
        <v>0</v>
      </c>
      <c r="M5416" s="13"/>
      <c r="O5416">
        <v>3</v>
      </c>
      <c r="P5416">
        <v>233</v>
      </c>
      <c r="Q5416">
        <v>0</v>
      </c>
      <c r="R5416" s="13"/>
    </row>
    <row r="5417" spans="1:18" ht="15.95" customHeight="1">
      <c r="A5417" s="3">
        <v>6.59746E+17</v>
      </c>
      <c r="B5417" t="s">
        <v>8433</v>
      </c>
      <c r="C5417" t="s">
        <v>8434</v>
      </c>
      <c r="E5417" t="s">
        <v>88</v>
      </c>
      <c r="F5417">
        <v>38.896999999999998</v>
      </c>
      <c r="G5417">
        <v>-76.994619999999998</v>
      </c>
      <c r="H5417" t="s">
        <v>21</v>
      </c>
      <c r="I5417">
        <v>129</v>
      </c>
      <c r="J5417">
        <v>2</v>
      </c>
      <c r="K5417">
        <v>26</v>
      </c>
      <c r="L5417" s="1">
        <v>44883</v>
      </c>
      <c r="M5417" s="13">
        <v>4.62</v>
      </c>
      <c r="N5417">
        <v>1</v>
      </c>
      <c r="O5417">
        <v>249</v>
      </c>
      <c r="P5417">
        <v>26</v>
      </c>
      <c r="Q5417" t="s">
        <v>8435</v>
      </c>
      <c r="R5417" s="13"/>
    </row>
    <row r="5418" spans="1:18" ht="15.95" customHeight="1">
      <c r="A5418" s="3">
        <v>6.59965E+17</v>
      </c>
      <c r="B5418" t="s">
        <v>8436</v>
      </c>
      <c r="C5418">
        <v>107434423</v>
      </c>
      <c r="D5418" t="s">
        <v>3834</v>
      </c>
      <c r="F5418" t="s">
        <v>88</v>
      </c>
      <c r="G5418">
        <v>38.9005151</v>
      </c>
      <c r="H5418">
        <v>-76.997344900000002</v>
      </c>
      <c r="I5418" t="s">
        <v>21</v>
      </c>
      <c r="J5418">
        <v>157</v>
      </c>
      <c r="K5418">
        <v>32</v>
      </c>
      <c r="L5418">
        <v>0</v>
      </c>
      <c r="M5418" s="13"/>
      <c r="O5418">
        <v>214</v>
      </c>
      <c r="P5418">
        <v>244</v>
      </c>
      <c r="Q5418">
        <v>0</v>
      </c>
      <c r="R5418" s="13"/>
    </row>
    <row r="5419" spans="1:18" ht="15.95" customHeight="1">
      <c r="A5419" s="3">
        <v>6.59967E+17</v>
      </c>
      <c r="B5419" t="s">
        <v>8437</v>
      </c>
      <c r="C5419">
        <v>107434423</v>
      </c>
      <c r="D5419" t="s">
        <v>3834</v>
      </c>
      <c r="F5419" t="s">
        <v>51</v>
      </c>
      <c r="G5419">
        <v>38.905065</v>
      </c>
      <c r="H5419">
        <v>-77.051708000000005</v>
      </c>
      <c r="I5419" t="s">
        <v>21</v>
      </c>
      <c r="J5419">
        <v>192</v>
      </c>
      <c r="K5419">
        <v>32</v>
      </c>
      <c r="L5419">
        <v>0</v>
      </c>
      <c r="M5419" s="13"/>
      <c r="O5419">
        <v>214</v>
      </c>
      <c r="P5419">
        <v>347</v>
      </c>
      <c r="Q5419">
        <v>0</v>
      </c>
    </row>
    <row r="5420" spans="1:18" ht="15.95" customHeight="1">
      <c r="A5420" s="3">
        <v>6.60025E+17</v>
      </c>
      <c r="B5420" t="s">
        <v>8438</v>
      </c>
      <c r="C5420">
        <v>224561145</v>
      </c>
      <c r="D5420" t="s">
        <v>1761</v>
      </c>
      <c r="F5420" t="s">
        <v>63</v>
      </c>
      <c r="G5420">
        <v>38.909680659999999</v>
      </c>
      <c r="H5420">
        <v>-77.027779629999998</v>
      </c>
      <c r="I5420" t="s">
        <v>21</v>
      </c>
      <c r="J5420">
        <v>371</v>
      </c>
      <c r="K5420">
        <v>1</v>
      </c>
      <c r="L5420">
        <v>8</v>
      </c>
      <c r="M5420" s="1">
        <v>44903</v>
      </c>
      <c r="N5420">
        <v>1.53</v>
      </c>
      <c r="O5420">
        <v>7</v>
      </c>
      <c r="P5420">
        <v>223</v>
      </c>
      <c r="Q5420">
        <v>8</v>
      </c>
      <c r="R5420" t="s">
        <v>3627</v>
      </c>
    </row>
    <row r="5421" spans="1:18" ht="15.95" customHeight="1">
      <c r="A5421" s="3">
        <v>6.60362E+17</v>
      </c>
      <c r="B5421" t="s">
        <v>8439</v>
      </c>
      <c r="C5421">
        <v>466834966</v>
      </c>
      <c r="D5421" t="s">
        <v>8440</v>
      </c>
      <c r="F5421" t="s">
        <v>122</v>
      </c>
      <c r="G5421">
        <v>38.926290000000002</v>
      </c>
      <c r="H5421">
        <v>-77.02225</v>
      </c>
      <c r="I5421" t="s">
        <v>21</v>
      </c>
      <c r="J5421">
        <v>105</v>
      </c>
      <c r="K5421">
        <v>2</v>
      </c>
      <c r="L5421">
        <v>29</v>
      </c>
      <c r="M5421" s="1">
        <v>44909</v>
      </c>
      <c r="N5421">
        <v>5.15</v>
      </c>
      <c r="O5421">
        <v>1</v>
      </c>
      <c r="P5421">
        <v>260</v>
      </c>
      <c r="Q5421">
        <v>29</v>
      </c>
      <c r="R5421" t="s">
        <v>8441</v>
      </c>
    </row>
    <row r="5422" spans="1:18" ht="15.95" customHeight="1">
      <c r="A5422" s="3">
        <v>6.60776E+17</v>
      </c>
      <c r="B5422" t="s">
        <v>8442</v>
      </c>
      <c r="C5422">
        <v>48005494</v>
      </c>
      <c r="D5422" t="s">
        <v>3838</v>
      </c>
      <c r="F5422" t="s">
        <v>201</v>
      </c>
      <c r="G5422">
        <v>38.888640000000002</v>
      </c>
      <c r="H5422">
        <v>-76.996849999999995</v>
      </c>
      <c r="I5422" t="s">
        <v>21</v>
      </c>
      <c r="J5422">
        <v>72</v>
      </c>
      <c r="K5422">
        <v>31</v>
      </c>
      <c r="L5422">
        <v>1</v>
      </c>
      <c r="M5422" s="1">
        <v>44790</v>
      </c>
      <c r="N5422">
        <v>0.24</v>
      </c>
      <c r="O5422">
        <v>145</v>
      </c>
      <c r="P5422">
        <v>364</v>
      </c>
      <c r="Q5422">
        <v>1</v>
      </c>
      <c r="R5422" s="13"/>
    </row>
    <row r="5423" spans="1:18" ht="15.95" customHeight="1">
      <c r="A5423" s="3">
        <v>6.608E+17</v>
      </c>
      <c r="B5423" t="s">
        <v>9421</v>
      </c>
      <c r="C5423">
        <v>8499496</v>
      </c>
      <c r="D5423" t="s">
        <v>9422</v>
      </c>
      <c r="F5423" t="s">
        <v>122</v>
      </c>
      <c r="G5423">
        <v>38.917282100000001</v>
      </c>
      <c r="H5423">
        <v>-77.016604700000002</v>
      </c>
      <c r="I5423" t="s">
        <v>21</v>
      </c>
      <c r="J5423">
        <v>279</v>
      </c>
      <c r="K5423">
        <v>4</v>
      </c>
      <c r="L5423">
        <v>6</v>
      </c>
      <c r="M5423" s="1">
        <v>44892</v>
      </c>
      <c r="N5423">
        <v>2.5</v>
      </c>
      <c r="O5423">
        <v>1</v>
      </c>
      <c r="P5423">
        <v>190</v>
      </c>
      <c r="Q5423">
        <v>6</v>
      </c>
      <c r="R5423" t="s">
        <v>9423</v>
      </c>
    </row>
    <row r="5424" spans="1:18" ht="15.95" customHeight="1">
      <c r="A5424" s="3">
        <v>6.611E+17</v>
      </c>
      <c r="B5424" t="s">
        <v>9424</v>
      </c>
      <c r="C5424">
        <v>383928857</v>
      </c>
      <c r="D5424" t="s">
        <v>3288</v>
      </c>
      <c r="F5424" t="s">
        <v>141</v>
      </c>
      <c r="G5424">
        <v>38.904940000000003</v>
      </c>
      <c r="H5424">
        <v>-76.988902300000007</v>
      </c>
      <c r="I5424" t="s">
        <v>21</v>
      </c>
      <c r="J5424">
        <v>257</v>
      </c>
      <c r="K5424">
        <v>3</v>
      </c>
      <c r="L5424">
        <v>7</v>
      </c>
      <c r="M5424" s="1">
        <v>44894</v>
      </c>
      <c r="N5424">
        <v>1.71</v>
      </c>
      <c r="O5424">
        <v>2</v>
      </c>
      <c r="P5424">
        <v>163</v>
      </c>
      <c r="Q5424">
        <v>7</v>
      </c>
      <c r="R5424" t="s">
        <v>6388</v>
      </c>
    </row>
    <row r="5425" spans="1:18" ht="15.95" customHeight="1">
      <c r="A5425" s="3">
        <v>6.61121E+17</v>
      </c>
      <c r="B5425" t="s">
        <v>9425</v>
      </c>
      <c r="C5425">
        <v>3532124</v>
      </c>
      <c r="D5425" t="s">
        <v>4128</v>
      </c>
      <c r="F5425" t="s">
        <v>70</v>
      </c>
      <c r="G5425">
        <v>38.923369999999998</v>
      </c>
      <c r="H5425">
        <v>-77.024870000000007</v>
      </c>
      <c r="I5425" t="s">
        <v>21</v>
      </c>
      <c r="J5425">
        <v>199</v>
      </c>
      <c r="K5425">
        <v>3</v>
      </c>
      <c r="L5425">
        <v>15</v>
      </c>
      <c r="M5425" s="1">
        <v>44892</v>
      </c>
      <c r="N5425">
        <v>2.73</v>
      </c>
      <c r="O5425">
        <v>4</v>
      </c>
      <c r="P5425">
        <v>58</v>
      </c>
      <c r="Q5425">
        <v>15</v>
      </c>
      <c r="R5425" t="s">
        <v>8399</v>
      </c>
    </row>
    <row r="5426" spans="1:18" ht="15.95" customHeight="1">
      <c r="A5426" s="3">
        <v>6.61251E+17</v>
      </c>
      <c r="B5426" t="s">
        <v>9426</v>
      </c>
      <c r="C5426">
        <v>107434423</v>
      </c>
      <c r="D5426" t="s">
        <v>3834</v>
      </c>
      <c r="F5426" t="s">
        <v>43</v>
      </c>
      <c r="G5426">
        <v>38.900776999999998</v>
      </c>
      <c r="H5426">
        <v>-77.016936000000001</v>
      </c>
      <c r="I5426" t="s">
        <v>21</v>
      </c>
      <c r="J5426">
        <v>151</v>
      </c>
      <c r="K5426">
        <v>32</v>
      </c>
      <c r="L5426">
        <v>0</v>
      </c>
      <c r="O5426">
        <v>214</v>
      </c>
      <c r="P5426">
        <v>313</v>
      </c>
      <c r="Q5426">
        <v>0</v>
      </c>
    </row>
    <row r="5427" spans="1:18" ht="15.95" customHeight="1">
      <c r="A5427" s="3">
        <v>6.61414E+17</v>
      </c>
      <c r="B5427" t="s">
        <v>9427</v>
      </c>
      <c r="C5427">
        <v>81005284</v>
      </c>
      <c r="D5427" t="s">
        <v>511</v>
      </c>
      <c r="F5427" t="s">
        <v>63</v>
      </c>
      <c r="G5427">
        <v>38.910026100000003</v>
      </c>
      <c r="H5427">
        <v>-77.019678600000006</v>
      </c>
      <c r="I5427" t="s">
        <v>21</v>
      </c>
      <c r="J5427">
        <v>129</v>
      </c>
      <c r="K5427">
        <v>2</v>
      </c>
      <c r="L5427" s="13">
        <v>29</v>
      </c>
      <c r="M5427" s="1">
        <v>44890</v>
      </c>
      <c r="N5427">
        <v>5.58</v>
      </c>
      <c r="O5427">
        <v>2</v>
      </c>
      <c r="P5427">
        <v>277</v>
      </c>
      <c r="Q5427">
        <v>29</v>
      </c>
      <c r="R5427" t="s">
        <v>8459</v>
      </c>
    </row>
    <row r="5428" spans="1:18" ht="15.95" customHeight="1">
      <c r="A5428" s="3">
        <v>6.61471E+17</v>
      </c>
      <c r="B5428" t="s">
        <v>9428</v>
      </c>
      <c r="C5428">
        <v>64532749</v>
      </c>
      <c r="D5428" t="s">
        <v>1758</v>
      </c>
      <c r="F5428" t="s">
        <v>195</v>
      </c>
      <c r="G5428">
        <v>38.941020000000002</v>
      </c>
      <c r="H5428">
        <v>-76.987679999999997</v>
      </c>
      <c r="I5428" t="s">
        <v>21</v>
      </c>
      <c r="J5428">
        <v>155</v>
      </c>
      <c r="K5428">
        <v>2</v>
      </c>
      <c r="L5428">
        <v>22</v>
      </c>
      <c r="M5428" s="1">
        <v>44908</v>
      </c>
      <c r="N5428">
        <v>4.07</v>
      </c>
      <c r="O5428">
        <v>1</v>
      </c>
      <c r="P5428">
        <v>115</v>
      </c>
      <c r="Q5428">
        <v>22</v>
      </c>
      <c r="R5428" t="s">
        <v>9429</v>
      </c>
    </row>
    <row r="5429" spans="1:18" ht="15.95" customHeight="1">
      <c r="A5429" s="3">
        <v>6.61827E+17</v>
      </c>
      <c r="B5429" t="s">
        <v>9430</v>
      </c>
      <c r="C5429">
        <v>59506316</v>
      </c>
      <c r="D5429" t="s">
        <v>2047</v>
      </c>
      <c r="F5429" t="s">
        <v>1044</v>
      </c>
      <c r="G5429">
        <v>38.875430000000001</v>
      </c>
      <c r="H5429">
        <v>-76.971109999999996</v>
      </c>
      <c r="I5429" t="s">
        <v>21</v>
      </c>
      <c r="J5429">
        <v>165</v>
      </c>
      <c r="K5429">
        <v>2</v>
      </c>
      <c r="L5429">
        <v>10</v>
      </c>
      <c r="M5429" s="1">
        <v>44876</v>
      </c>
      <c r="N5429">
        <v>2.21</v>
      </c>
      <c r="O5429">
        <v>4</v>
      </c>
      <c r="P5429">
        <v>220</v>
      </c>
      <c r="Q5429">
        <v>10</v>
      </c>
      <c r="R5429" t="s">
        <v>101</v>
      </c>
    </row>
    <row r="5430" spans="1:18" ht="15.95" customHeight="1">
      <c r="A5430" s="3">
        <v>6.62244E+17</v>
      </c>
      <c r="B5430" t="s">
        <v>9431</v>
      </c>
      <c r="C5430">
        <v>9241616</v>
      </c>
      <c r="D5430" t="s">
        <v>855</v>
      </c>
      <c r="F5430" t="s">
        <v>201</v>
      </c>
      <c r="G5430">
        <v>38.888425099999999</v>
      </c>
      <c r="H5430">
        <v>-76.992893699999996</v>
      </c>
      <c r="I5430" t="s">
        <v>21</v>
      </c>
      <c r="J5430">
        <v>175</v>
      </c>
      <c r="K5430">
        <v>2</v>
      </c>
      <c r="L5430">
        <v>11</v>
      </c>
      <c r="M5430" s="1">
        <v>44900</v>
      </c>
      <c r="N5430">
        <v>4.5199999999999996</v>
      </c>
      <c r="O5430">
        <v>1</v>
      </c>
      <c r="P5430">
        <v>237</v>
      </c>
      <c r="Q5430">
        <v>11</v>
      </c>
      <c r="R5430" t="s">
        <v>9432</v>
      </c>
    </row>
    <row r="5431" spans="1:18" ht="15.95" customHeight="1">
      <c r="A5431" s="3">
        <v>6.6228E+17</v>
      </c>
      <c r="B5431" t="s">
        <v>9433</v>
      </c>
      <c r="C5431">
        <v>45105443</v>
      </c>
      <c r="D5431" t="s">
        <v>179</v>
      </c>
      <c r="F5431" t="s">
        <v>34</v>
      </c>
      <c r="G5431">
        <v>38.957050000000002</v>
      </c>
      <c r="H5431">
        <v>-77.023129999999995</v>
      </c>
      <c r="I5431" t="s">
        <v>21</v>
      </c>
      <c r="J5431">
        <v>99</v>
      </c>
      <c r="K5431">
        <v>2</v>
      </c>
      <c r="L5431">
        <v>20</v>
      </c>
      <c r="M5431" s="1">
        <v>44899</v>
      </c>
      <c r="N5431">
        <v>3.7</v>
      </c>
      <c r="O5431">
        <v>1</v>
      </c>
      <c r="P5431">
        <v>114</v>
      </c>
      <c r="Q5431">
        <v>20</v>
      </c>
      <c r="R5431" s="13" t="s">
        <v>9434</v>
      </c>
    </row>
    <row r="5432" spans="1:18" ht="15.95" customHeight="1">
      <c r="A5432" s="3">
        <v>6.63083E+17</v>
      </c>
      <c r="B5432" t="s">
        <v>9435</v>
      </c>
      <c r="C5432">
        <v>21570891</v>
      </c>
      <c r="D5432" t="s">
        <v>3996</v>
      </c>
      <c r="F5432" t="s">
        <v>125</v>
      </c>
      <c r="G5432">
        <v>38.90587</v>
      </c>
      <c r="H5432">
        <v>-77.062510000000003</v>
      </c>
      <c r="I5432" t="s">
        <v>21</v>
      </c>
      <c r="J5432">
        <v>130</v>
      </c>
      <c r="K5432">
        <v>1</v>
      </c>
      <c r="L5432">
        <v>37</v>
      </c>
      <c r="M5432" s="1">
        <v>44911</v>
      </c>
      <c r="N5432">
        <v>7.16</v>
      </c>
      <c r="O5432">
        <v>11</v>
      </c>
      <c r="P5432">
        <v>74</v>
      </c>
      <c r="Q5432">
        <v>37</v>
      </c>
      <c r="R5432" t="s">
        <v>101</v>
      </c>
    </row>
    <row r="5433" spans="1:18" ht="15.95" customHeight="1">
      <c r="A5433" s="3">
        <v>6.63735E+17</v>
      </c>
      <c r="B5433" t="s">
        <v>9436</v>
      </c>
      <c r="C5433">
        <v>21570891</v>
      </c>
      <c r="D5433" t="s">
        <v>3996</v>
      </c>
      <c r="F5433" t="s">
        <v>125</v>
      </c>
      <c r="G5433">
        <v>38.907960000000003</v>
      </c>
      <c r="H5433">
        <v>-77.063940000000002</v>
      </c>
      <c r="I5433" t="s">
        <v>21</v>
      </c>
      <c r="J5433">
        <v>164</v>
      </c>
      <c r="K5433">
        <v>1</v>
      </c>
      <c r="L5433">
        <v>37</v>
      </c>
      <c r="M5433" s="1">
        <v>44904</v>
      </c>
      <c r="N5433">
        <v>7.99</v>
      </c>
      <c r="O5433">
        <v>11</v>
      </c>
      <c r="P5433">
        <v>59</v>
      </c>
      <c r="Q5433">
        <v>37</v>
      </c>
      <c r="R5433" t="s">
        <v>101</v>
      </c>
    </row>
    <row r="5434" spans="1:18" ht="15.95" customHeight="1">
      <c r="A5434" s="3">
        <v>6.6378E+17</v>
      </c>
      <c r="B5434" t="s">
        <v>9437</v>
      </c>
      <c r="C5434">
        <v>21570891</v>
      </c>
      <c r="D5434" t="s">
        <v>3996</v>
      </c>
      <c r="F5434" t="s">
        <v>125</v>
      </c>
      <c r="G5434">
        <v>38.907620000000001</v>
      </c>
      <c r="H5434">
        <v>-77.062709999999996</v>
      </c>
      <c r="I5434" t="s">
        <v>21</v>
      </c>
      <c r="J5434">
        <v>170</v>
      </c>
      <c r="K5434">
        <v>1</v>
      </c>
      <c r="L5434">
        <v>51</v>
      </c>
      <c r="M5434" s="1">
        <v>44906</v>
      </c>
      <c r="N5434">
        <v>9.33</v>
      </c>
      <c r="O5434">
        <v>11</v>
      </c>
      <c r="P5434">
        <v>68</v>
      </c>
      <c r="Q5434">
        <v>51</v>
      </c>
      <c r="R5434" t="s">
        <v>101</v>
      </c>
    </row>
    <row r="5435" spans="1:18" ht="15.95" customHeight="1">
      <c r="A5435" s="3">
        <v>6.63803E+17</v>
      </c>
      <c r="B5435" t="s">
        <v>9438</v>
      </c>
      <c r="C5435">
        <v>7742749</v>
      </c>
      <c r="D5435" t="s">
        <v>9439</v>
      </c>
      <c r="F5435" t="s">
        <v>94</v>
      </c>
      <c r="G5435">
        <v>38.914230000000003</v>
      </c>
      <c r="H5435">
        <v>-77.039789999999996</v>
      </c>
      <c r="I5435" t="s">
        <v>21</v>
      </c>
      <c r="J5435">
        <v>60</v>
      </c>
      <c r="K5435">
        <v>31</v>
      </c>
      <c r="L5435">
        <v>1</v>
      </c>
      <c r="M5435" s="1">
        <v>44892</v>
      </c>
      <c r="N5435">
        <v>1</v>
      </c>
      <c r="O5435">
        <v>1</v>
      </c>
      <c r="P5435">
        <v>364</v>
      </c>
      <c r="Q5435">
        <v>1</v>
      </c>
      <c r="R5435" s="13"/>
    </row>
    <row r="5436" spans="1:18" ht="15.95" customHeight="1">
      <c r="A5436" s="3">
        <v>6.645E+17</v>
      </c>
      <c r="B5436" t="s">
        <v>9440</v>
      </c>
      <c r="C5436">
        <v>341879343</v>
      </c>
      <c r="D5436" t="s">
        <v>1696</v>
      </c>
      <c r="F5436" t="s">
        <v>125</v>
      </c>
      <c r="G5436">
        <v>38.916315099999998</v>
      </c>
      <c r="H5436">
        <v>-77.074557999999996</v>
      </c>
      <c r="I5436" t="s">
        <v>21</v>
      </c>
      <c r="J5436">
        <v>188</v>
      </c>
      <c r="K5436">
        <v>3</v>
      </c>
      <c r="L5436">
        <v>23</v>
      </c>
      <c r="M5436" s="1">
        <v>44898</v>
      </c>
      <c r="N5436">
        <v>4.42</v>
      </c>
      <c r="O5436">
        <v>1</v>
      </c>
      <c r="P5436">
        <v>200</v>
      </c>
      <c r="Q5436">
        <v>23</v>
      </c>
      <c r="R5436" s="2" t="s">
        <v>9441</v>
      </c>
    </row>
    <row r="5437" spans="1:18" ht="15.95" customHeight="1">
      <c r="A5437" s="3">
        <v>6.64591E+17</v>
      </c>
      <c r="B5437" t="s">
        <v>9442</v>
      </c>
      <c r="C5437">
        <v>208752845</v>
      </c>
      <c r="D5437" t="s">
        <v>5965</v>
      </c>
      <c r="F5437" t="s">
        <v>37</v>
      </c>
      <c r="G5437">
        <v>38.921550000000003</v>
      </c>
      <c r="H5437">
        <v>-77.038179999999997</v>
      </c>
      <c r="I5437" t="s">
        <v>21</v>
      </c>
      <c r="J5437">
        <v>448</v>
      </c>
      <c r="K5437">
        <v>2</v>
      </c>
      <c r="L5437">
        <v>25</v>
      </c>
      <c r="M5437" s="1">
        <v>44913</v>
      </c>
      <c r="N5437">
        <v>5.03</v>
      </c>
      <c r="O5437">
        <v>2</v>
      </c>
      <c r="P5437">
        <v>328</v>
      </c>
      <c r="Q5437">
        <v>25</v>
      </c>
      <c r="R5437" t="s">
        <v>8408</v>
      </c>
    </row>
    <row r="5438" spans="1:18" ht="15.95" customHeight="1">
      <c r="A5438" s="3">
        <v>6.65111E+17</v>
      </c>
      <c r="B5438" t="s">
        <v>9443</v>
      </c>
      <c r="C5438">
        <v>442961192</v>
      </c>
      <c r="D5438" t="s">
        <v>7882</v>
      </c>
      <c r="F5438" t="s">
        <v>43</v>
      </c>
      <c r="G5438">
        <v>38.899830000000001</v>
      </c>
      <c r="H5438">
        <v>-77.02243</v>
      </c>
      <c r="I5438" t="s">
        <v>21</v>
      </c>
      <c r="J5438">
        <v>120</v>
      </c>
      <c r="K5438">
        <v>3</v>
      </c>
      <c r="L5438" s="13">
        <v>3</v>
      </c>
      <c r="M5438" s="1">
        <v>44878</v>
      </c>
      <c r="N5438">
        <v>0.8</v>
      </c>
      <c r="O5438">
        <v>2</v>
      </c>
      <c r="P5438">
        <v>297</v>
      </c>
      <c r="Q5438" s="13">
        <v>3</v>
      </c>
      <c r="R5438" t="s">
        <v>9444</v>
      </c>
    </row>
    <row r="5439" spans="1:18" ht="15.95" customHeight="1">
      <c r="A5439" s="3">
        <v>6.65321E+17</v>
      </c>
      <c r="B5439" t="s">
        <v>9445</v>
      </c>
      <c r="C5439">
        <v>468053618</v>
      </c>
      <c r="D5439" t="s">
        <v>9446</v>
      </c>
      <c r="F5439" t="s">
        <v>141</v>
      </c>
      <c r="G5439">
        <v>38.904330000000002</v>
      </c>
      <c r="H5439">
        <v>-76.982399999999998</v>
      </c>
      <c r="I5439" t="s">
        <v>21</v>
      </c>
      <c r="J5439">
        <v>140</v>
      </c>
      <c r="K5439">
        <v>2</v>
      </c>
      <c r="L5439">
        <v>4</v>
      </c>
      <c r="M5439" s="1">
        <v>44866</v>
      </c>
      <c r="N5439">
        <v>1.03</v>
      </c>
      <c r="O5439">
        <v>1</v>
      </c>
      <c r="P5439">
        <v>55</v>
      </c>
      <c r="Q5439">
        <v>4</v>
      </c>
      <c r="R5439" t="s">
        <v>9447</v>
      </c>
    </row>
    <row r="5440" spans="1:18" ht="15.95" customHeight="1">
      <c r="A5440" s="3">
        <v>6.65725E+17</v>
      </c>
      <c r="B5440" t="s">
        <v>9448</v>
      </c>
      <c r="C5440">
        <v>364182158</v>
      </c>
      <c r="D5440" t="s">
        <v>1291</v>
      </c>
      <c r="F5440" t="s">
        <v>28</v>
      </c>
      <c r="G5440">
        <v>38.9262224</v>
      </c>
      <c r="H5440">
        <v>-77.007394500000004</v>
      </c>
      <c r="I5440" t="s">
        <v>21</v>
      </c>
      <c r="J5440">
        <v>109</v>
      </c>
      <c r="K5440">
        <v>2</v>
      </c>
      <c r="L5440">
        <v>21</v>
      </c>
      <c r="M5440" s="1">
        <v>44907</v>
      </c>
      <c r="N5440">
        <v>4.01</v>
      </c>
      <c r="O5440">
        <v>1</v>
      </c>
      <c r="P5440">
        <v>90</v>
      </c>
      <c r="Q5440">
        <v>21</v>
      </c>
      <c r="R5440" t="s">
        <v>9449</v>
      </c>
    </row>
    <row r="5441" spans="1:18" ht="15.95" customHeight="1">
      <c r="A5441" s="3">
        <v>6.66078E+17</v>
      </c>
      <c r="B5441" t="s">
        <v>9450</v>
      </c>
      <c r="C5441">
        <v>141344806</v>
      </c>
      <c r="D5441" t="s">
        <v>2521</v>
      </c>
      <c r="F5441" t="s">
        <v>125</v>
      </c>
      <c r="G5441">
        <v>38.905119999999997</v>
      </c>
      <c r="H5441">
        <v>-77.056430000000006</v>
      </c>
      <c r="I5441" t="s">
        <v>21</v>
      </c>
      <c r="J5441">
        <v>126</v>
      </c>
      <c r="K5441">
        <v>10</v>
      </c>
      <c r="L5441">
        <v>2</v>
      </c>
      <c r="M5441" s="1">
        <v>44879</v>
      </c>
      <c r="N5441">
        <v>1.02</v>
      </c>
      <c r="O5441">
        <v>3</v>
      </c>
      <c r="P5441">
        <v>365</v>
      </c>
      <c r="Q5441">
        <v>2</v>
      </c>
      <c r="R5441" t="s">
        <v>101</v>
      </c>
    </row>
    <row r="5442" spans="1:18" ht="15.95" customHeight="1">
      <c r="A5442" s="3">
        <v>6.66164E+17</v>
      </c>
      <c r="B5442" t="s">
        <v>9451</v>
      </c>
      <c r="C5442">
        <v>390256204</v>
      </c>
      <c r="D5442" t="s">
        <v>7448</v>
      </c>
      <c r="F5442" t="s">
        <v>141</v>
      </c>
      <c r="G5442">
        <v>38.908450000000002</v>
      </c>
      <c r="H5442">
        <v>-76.985029999999995</v>
      </c>
      <c r="I5442" t="s">
        <v>21</v>
      </c>
      <c r="J5442">
        <v>200</v>
      </c>
      <c r="K5442">
        <v>1</v>
      </c>
      <c r="L5442">
        <v>7</v>
      </c>
      <c r="M5442" s="1">
        <v>44835</v>
      </c>
      <c r="N5442">
        <v>1.41</v>
      </c>
      <c r="O5442">
        <v>25</v>
      </c>
      <c r="P5442">
        <v>0</v>
      </c>
      <c r="Q5442">
        <v>7</v>
      </c>
      <c r="R5442" t="s">
        <v>101</v>
      </c>
    </row>
    <row r="5443" spans="1:18" ht="15.95" customHeight="1">
      <c r="A5443" s="3">
        <v>6.66212E+17</v>
      </c>
      <c r="B5443" t="s">
        <v>9452</v>
      </c>
      <c r="C5443">
        <v>390256204</v>
      </c>
      <c r="D5443" t="s">
        <v>7448</v>
      </c>
      <c r="F5443" t="s">
        <v>28</v>
      </c>
      <c r="G5443">
        <v>38.909610000000001</v>
      </c>
      <c r="H5443">
        <v>-77.00712</v>
      </c>
      <c r="I5443" t="s">
        <v>25</v>
      </c>
      <c r="J5443">
        <v>50</v>
      </c>
      <c r="K5443">
        <v>1</v>
      </c>
      <c r="L5443">
        <v>19</v>
      </c>
      <c r="M5443" s="1">
        <v>44899</v>
      </c>
      <c r="N5443">
        <v>6.95</v>
      </c>
      <c r="O5443">
        <v>25</v>
      </c>
      <c r="P5443">
        <v>244</v>
      </c>
      <c r="Q5443">
        <v>19</v>
      </c>
      <c r="R5443" t="s">
        <v>101</v>
      </c>
    </row>
    <row r="5444" spans="1:18" ht="15.95" customHeight="1">
      <c r="A5444" s="3">
        <v>6.66216E+17</v>
      </c>
      <c r="B5444" t="s">
        <v>9453</v>
      </c>
      <c r="C5444">
        <v>390256204</v>
      </c>
      <c r="D5444" t="s">
        <v>7448</v>
      </c>
      <c r="F5444" t="s">
        <v>141</v>
      </c>
      <c r="G5444">
        <v>38.909080000000003</v>
      </c>
      <c r="H5444">
        <v>-76.983789999999999</v>
      </c>
      <c r="I5444" t="s">
        <v>25</v>
      </c>
      <c r="J5444">
        <v>59</v>
      </c>
      <c r="K5444">
        <v>2</v>
      </c>
      <c r="L5444">
        <v>7</v>
      </c>
      <c r="M5444" s="1">
        <v>44853</v>
      </c>
      <c r="N5444">
        <v>1.64</v>
      </c>
      <c r="O5444">
        <v>25</v>
      </c>
      <c r="P5444">
        <v>243</v>
      </c>
      <c r="Q5444">
        <v>7</v>
      </c>
      <c r="R5444" t="s">
        <v>101</v>
      </c>
    </row>
    <row r="5445" spans="1:18" ht="15.95" customHeight="1">
      <c r="A5445" s="3">
        <v>6.6622E+17</v>
      </c>
      <c r="B5445" t="s">
        <v>9454</v>
      </c>
      <c r="C5445">
        <v>390256204</v>
      </c>
      <c r="D5445" t="s">
        <v>7448</v>
      </c>
      <c r="F5445" t="s">
        <v>141</v>
      </c>
      <c r="G5445">
        <v>38.907229999999998</v>
      </c>
      <c r="H5445">
        <v>-76.983770000000007</v>
      </c>
      <c r="I5445" t="s">
        <v>464</v>
      </c>
      <c r="J5445">
        <v>33</v>
      </c>
      <c r="K5445">
        <v>1</v>
      </c>
      <c r="L5445">
        <v>10</v>
      </c>
      <c r="M5445" s="1">
        <v>44849</v>
      </c>
      <c r="N5445">
        <v>2.14</v>
      </c>
      <c r="O5445">
        <v>25</v>
      </c>
      <c r="P5445">
        <v>222</v>
      </c>
      <c r="Q5445">
        <v>10</v>
      </c>
      <c r="R5445" t="s">
        <v>101</v>
      </c>
    </row>
    <row r="5446" spans="1:18" ht="15.95" customHeight="1">
      <c r="A5446" s="3">
        <v>6.66646E+17</v>
      </c>
      <c r="B5446" t="s">
        <v>9455</v>
      </c>
      <c r="C5446">
        <v>468376503</v>
      </c>
      <c r="D5446" t="s">
        <v>9456</v>
      </c>
      <c r="F5446" t="s">
        <v>20</v>
      </c>
      <c r="G5446">
        <v>38.959670000000003</v>
      </c>
      <c r="H5446">
        <v>-77.010369999999995</v>
      </c>
      <c r="I5446" t="s">
        <v>21</v>
      </c>
      <c r="J5446">
        <v>80</v>
      </c>
      <c r="K5446">
        <v>1</v>
      </c>
      <c r="L5446">
        <v>1</v>
      </c>
      <c r="M5446" s="1">
        <v>44858</v>
      </c>
      <c r="N5446">
        <v>0.52</v>
      </c>
      <c r="O5446">
        <v>1</v>
      </c>
      <c r="P5446">
        <v>365</v>
      </c>
      <c r="Q5446">
        <v>1</v>
      </c>
      <c r="R5446" t="s">
        <v>9457</v>
      </c>
    </row>
    <row r="5447" spans="1:18" ht="15.95" customHeight="1">
      <c r="A5447" s="3">
        <v>6.66655E+17</v>
      </c>
      <c r="B5447" t="s">
        <v>9458</v>
      </c>
      <c r="C5447">
        <v>322298965</v>
      </c>
      <c r="D5447" t="s">
        <v>5239</v>
      </c>
      <c r="F5447" t="s">
        <v>60</v>
      </c>
      <c r="G5447">
        <v>38.924430000000001</v>
      </c>
      <c r="H5447">
        <v>-76.978759999999994</v>
      </c>
      <c r="I5447" t="s">
        <v>21</v>
      </c>
      <c r="J5447">
        <v>225</v>
      </c>
      <c r="K5447">
        <v>31</v>
      </c>
      <c r="L5447">
        <v>1</v>
      </c>
      <c r="M5447" s="1">
        <v>44859</v>
      </c>
      <c r="N5447">
        <v>0.53</v>
      </c>
      <c r="O5447">
        <v>4</v>
      </c>
      <c r="P5447">
        <v>362</v>
      </c>
      <c r="Q5447">
        <v>1</v>
      </c>
    </row>
    <row r="5448" spans="1:18" ht="15.95" customHeight="1">
      <c r="A5448" s="3">
        <v>6.66695E+17</v>
      </c>
      <c r="B5448" t="s">
        <v>8636</v>
      </c>
      <c r="C5448">
        <v>455508861</v>
      </c>
      <c r="D5448" t="s">
        <v>8637</v>
      </c>
      <c r="F5448" t="s">
        <v>91</v>
      </c>
      <c r="G5448">
        <v>38.96472</v>
      </c>
      <c r="H5448">
        <v>-77.007090000000005</v>
      </c>
      <c r="I5448" t="s">
        <v>25</v>
      </c>
      <c r="J5448">
        <v>109</v>
      </c>
      <c r="K5448">
        <v>1</v>
      </c>
      <c r="L5448">
        <v>3</v>
      </c>
      <c r="M5448" s="1">
        <v>44849</v>
      </c>
      <c r="N5448">
        <v>0.62</v>
      </c>
      <c r="O5448">
        <v>6</v>
      </c>
      <c r="P5448">
        <v>365</v>
      </c>
      <c r="Q5448">
        <v>3</v>
      </c>
      <c r="R5448" t="s">
        <v>8638</v>
      </c>
    </row>
    <row r="5449" spans="1:18" ht="15.95" customHeight="1">
      <c r="A5449" s="3">
        <v>6.66695E+17</v>
      </c>
      <c r="B5449" t="s">
        <v>9459</v>
      </c>
      <c r="C5449">
        <v>455508861</v>
      </c>
      <c r="D5449" t="s">
        <v>8637</v>
      </c>
      <c r="F5449" t="s">
        <v>91</v>
      </c>
      <c r="G5449">
        <v>38.964030000000001</v>
      </c>
      <c r="H5449">
        <v>-77.008629999999997</v>
      </c>
      <c r="I5449" t="s">
        <v>25</v>
      </c>
      <c r="J5449">
        <v>85</v>
      </c>
      <c r="K5449">
        <v>1</v>
      </c>
      <c r="L5449">
        <v>10</v>
      </c>
      <c r="M5449" s="1">
        <v>44864</v>
      </c>
      <c r="N5449">
        <v>1.83</v>
      </c>
      <c r="O5449">
        <v>6</v>
      </c>
      <c r="P5449">
        <v>365</v>
      </c>
      <c r="Q5449">
        <v>10</v>
      </c>
      <c r="R5449" t="s">
        <v>8638</v>
      </c>
    </row>
    <row r="5450" spans="1:18" ht="15.95" customHeight="1">
      <c r="A5450" s="3">
        <v>6.66763E+17</v>
      </c>
      <c r="B5450" t="s">
        <v>9460</v>
      </c>
      <c r="C5450">
        <v>21570891</v>
      </c>
      <c r="D5450" t="s">
        <v>3996</v>
      </c>
      <c r="F5450" t="s">
        <v>125</v>
      </c>
      <c r="G5450">
        <v>38.907499999999999</v>
      </c>
      <c r="H5450">
        <v>-77.063730000000007</v>
      </c>
      <c r="I5450" t="s">
        <v>21</v>
      </c>
      <c r="J5450">
        <v>146</v>
      </c>
      <c r="K5450">
        <v>1</v>
      </c>
      <c r="L5450">
        <v>40</v>
      </c>
      <c r="M5450" s="1">
        <v>44911</v>
      </c>
      <c r="N5450">
        <v>7.5</v>
      </c>
      <c r="O5450">
        <v>11</v>
      </c>
      <c r="P5450">
        <v>54</v>
      </c>
      <c r="Q5450">
        <v>40</v>
      </c>
      <c r="R5450" t="s">
        <v>101</v>
      </c>
    </row>
    <row r="5451" spans="1:18" ht="15.95" customHeight="1">
      <c r="A5451" s="3">
        <v>6.6758E+17</v>
      </c>
      <c r="B5451" t="s">
        <v>9461</v>
      </c>
      <c r="C5451">
        <v>464139430</v>
      </c>
      <c r="D5451" t="s">
        <v>5749</v>
      </c>
      <c r="F5451" t="s">
        <v>63</v>
      </c>
      <c r="G5451">
        <v>38.909848699999998</v>
      </c>
      <c r="H5451">
        <v>-77.020257999999998</v>
      </c>
      <c r="I5451" t="s">
        <v>25</v>
      </c>
      <c r="J5451">
        <v>120</v>
      </c>
      <c r="K5451">
        <v>31</v>
      </c>
      <c r="L5451">
        <v>1</v>
      </c>
      <c r="M5451" s="1">
        <v>44819</v>
      </c>
      <c r="N5451">
        <v>0.31</v>
      </c>
      <c r="O5451">
        <v>8</v>
      </c>
      <c r="P5451">
        <v>282</v>
      </c>
      <c r="Q5451">
        <v>1</v>
      </c>
    </row>
    <row r="5452" spans="1:18" ht="15.95" customHeight="1">
      <c r="A5452" s="3">
        <v>6.67948E+17</v>
      </c>
      <c r="B5452" t="s">
        <v>9462</v>
      </c>
      <c r="C5452">
        <v>280895</v>
      </c>
      <c r="D5452" t="s">
        <v>1689</v>
      </c>
      <c r="F5452" t="s">
        <v>88</v>
      </c>
      <c r="G5452">
        <v>38.903469999999999</v>
      </c>
      <c r="H5452">
        <v>-76.993340000000003</v>
      </c>
      <c r="I5452" t="s">
        <v>21</v>
      </c>
      <c r="J5452">
        <v>350</v>
      </c>
      <c r="K5452">
        <v>5</v>
      </c>
      <c r="L5452">
        <v>1</v>
      </c>
      <c r="M5452" s="1">
        <v>44785</v>
      </c>
      <c r="N5452">
        <v>0.23</v>
      </c>
      <c r="O5452">
        <v>1</v>
      </c>
      <c r="P5452">
        <v>4</v>
      </c>
      <c r="Q5452">
        <v>1</v>
      </c>
      <c r="R5452" t="s">
        <v>9463</v>
      </c>
    </row>
    <row r="5453" spans="1:18" ht="15.95" customHeight="1">
      <c r="A5453" s="3">
        <v>6.68113E+17</v>
      </c>
      <c r="B5453" t="s">
        <v>9464</v>
      </c>
      <c r="C5453">
        <v>94530127</v>
      </c>
      <c r="D5453" t="s">
        <v>9465</v>
      </c>
      <c r="F5453" t="s">
        <v>37</v>
      </c>
      <c r="G5453">
        <v>38.923589999999997</v>
      </c>
      <c r="H5453">
        <v>-77.038910000000001</v>
      </c>
      <c r="I5453" t="s">
        <v>21</v>
      </c>
      <c r="J5453">
        <v>120</v>
      </c>
      <c r="K5453">
        <v>20</v>
      </c>
      <c r="L5453">
        <v>5</v>
      </c>
      <c r="M5453" s="1">
        <v>44875</v>
      </c>
      <c r="N5453">
        <v>1.1599999999999999</v>
      </c>
      <c r="O5453">
        <v>1</v>
      </c>
      <c r="P5453">
        <v>223</v>
      </c>
      <c r="Q5453">
        <v>5</v>
      </c>
      <c r="R5453" t="s">
        <v>9466</v>
      </c>
    </row>
    <row r="5454" spans="1:18" ht="15.95" customHeight="1">
      <c r="A5454" s="3">
        <v>6.68191E+17</v>
      </c>
      <c r="B5454" t="s">
        <v>9467</v>
      </c>
      <c r="C5454">
        <v>16682882</v>
      </c>
      <c r="D5454" t="s">
        <v>1573</v>
      </c>
      <c r="F5454" t="s">
        <v>418</v>
      </c>
      <c r="G5454">
        <v>38.882710000000003</v>
      </c>
      <c r="H5454">
        <v>-76.930449999999993</v>
      </c>
      <c r="I5454" t="s">
        <v>21</v>
      </c>
      <c r="J5454">
        <v>458</v>
      </c>
      <c r="K5454">
        <v>2</v>
      </c>
      <c r="L5454">
        <v>16</v>
      </c>
      <c r="M5454" s="1">
        <v>44891</v>
      </c>
      <c r="N5454">
        <v>3.06</v>
      </c>
      <c r="O5454">
        <v>1</v>
      </c>
      <c r="P5454">
        <v>328</v>
      </c>
      <c r="Q5454">
        <v>16</v>
      </c>
      <c r="R5454" s="2" t="s">
        <v>9468</v>
      </c>
    </row>
    <row r="5455" spans="1:18" ht="15.95" customHeight="1">
      <c r="A5455" s="3">
        <v>6.68217E+17</v>
      </c>
      <c r="B5455" t="s">
        <v>9469</v>
      </c>
      <c r="C5455">
        <v>464139430</v>
      </c>
      <c r="D5455" t="s">
        <v>5749</v>
      </c>
      <c r="F5455" t="s">
        <v>63</v>
      </c>
      <c r="G5455">
        <v>38.909030000000001</v>
      </c>
      <c r="H5455">
        <v>-77.019270000000006</v>
      </c>
      <c r="I5455" t="s">
        <v>25</v>
      </c>
      <c r="J5455">
        <v>90</v>
      </c>
      <c r="K5455">
        <v>31</v>
      </c>
      <c r="L5455">
        <v>1</v>
      </c>
      <c r="M5455" s="1">
        <v>44850</v>
      </c>
      <c r="N5455">
        <v>0.45</v>
      </c>
      <c r="O5455">
        <v>8</v>
      </c>
      <c r="P5455">
        <v>332</v>
      </c>
      <c r="Q5455">
        <v>1</v>
      </c>
    </row>
    <row r="5456" spans="1:18" ht="15.95" customHeight="1">
      <c r="A5456" s="3">
        <v>6.68222E+17</v>
      </c>
      <c r="B5456" t="s">
        <v>9470</v>
      </c>
      <c r="C5456">
        <v>464139430</v>
      </c>
      <c r="D5456" t="s">
        <v>5749</v>
      </c>
      <c r="F5456" t="s">
        <v>63</v>
      </c>
      <c r="G5456">
        <v>38.910960000000003</v>
      </c>
      <c r="H5456">
        <v>-77.021190000000004</v>
      </c>
      <c r="I5456" t="s">
        <v>25</v>
      </c>
      <c r="J5456">
        <v>90</v>
      </c>
      <c r="K5456">
        <v>31</v>
      </c>
      <c r="L5456">
        <v>2</v>
      </c>
      <c r="M5456" s="1">
        <v>44860</v>
      </c>
      <c r="N5456">
        <v>0.51</v>
      </c>
      <c r="O5456">
        <v>8</v>
      </c>
      <c r="P5456">
        <v>365</v>
      </c>
      <c r="Q5456">
        <v>2</v>
      </c>
      <c r="R5456" s="13"/>
    </row>
    <row r="5457" spans="1:18" ht="15.95" customHeight="1">
      <c r="A5457" s="3">
        <v>6.68675E+17</v>
      </c>
      <c r="B5457" t="s">
        <v>9471</v>
      </c>
      <c r="C5457">
        <v>464139430</v>
      </c>
      <c r="D5457" t="s">
        <v>5749</v>
      </c>
      <c r="F5457" t="s">
        <v>63</v>
      </c>
      <c r="G5457">
        <v>38.908909999999999</v>
      </c>
      <c r="H5457">
        <v>-77.019199999999998</v>
      </c>
      <c r="I5457" t="s">
        <v>25</v>
      </c>
      <c r="J5457">
        <v>90</v>
      </c>
      <c r="K5457">
        <v>31</v>
      </c>
      <c r="L5457">
        <v>1</v>
      </c>
      <c r="M5457" s="1">
        <v>44842</v>
      </c>
      <c r="N5457">
        <v>0.41</v>
      </c>
      <c r="O5457">
        <v>8</v>
      </c>
      <c r="P5457">
        <v>339</v>
      </c>
      <c r="Q5457">
        <v>1</v>
      </c>
    </row>
    <row r="5458" spans="1:18" ht="15.95" customHeight="1">
      <c r="A5458" s="3">
        <v>6.68711E+17</v>
      </c>
      <c r="B5458" t="s">
        <v>9472</v>
      </c>
      <c r="C5458">
        <v>468874157</v>
      </c>
      <c r="D5458" t="s">
        <v>9473</v>
      </c>
      <c r="F5458" t="s">
        <v>1044</v>
      </c>
      <c r="G5458">
        <v>38.868099999999998</v>
      </c>
      <c r="H5458">
        <v>-76.948300000000003</v>
      </c>
      <c r="I5458" t="s">
        <v>21</v>
      </c>
      <c r="J5458">
        <v>239</v>
      </c>
      <c r="K5458">
        <v>1</v>
      </c>
      <c r="L5458">
        <v>19</v>
      </c>
      <c r="M5458" s="1">
        <v>44914</v>
      </c>
      <c r="N5458">
        <v>6</v>
      </c>
      <c r="O5458">
        <v>1</v>
      </c>
      <c r="P5458">
        <v>356</v>
      </c>
      <c r="Q5458">
        <v>19</v>
      </c>
      <c r="R5458" s="2" t="s">
        <v>9474</v>
      </c>
    </row>
    <row r="5459" spans="1:18" ht="15.95" customHeight="1">
      <c r="A5459" s="3">
        <v>6.69021E+17</v>
      </c>
      <c r="B5459" t="s">
        <v>9475</v>
      </c>
      <c r="C5459">
        <v>128604644</v>
      </c>
      <c r="D5459" t="s">
        <v>9476</v>
      </c>
      <c r="F5459" t="s">
        <v>162</v>
      </c>
      <c r="G5459">
        <v>38.846510000000002</v>
      </c>
      <c r="H5459">
        <v>-77.003380000000007</v>
      </c>
      <c r="I5459" t="s">
        <v>21</v>
      </c>
      <c r="J5459">
        <v>99</v>
      </c>
      <c r="K5459">
        <v>1</v>
      </c>
      <c r="L5459">
        <v>4</v>
      </c>
      <c r="M5459" s="1">
        <v>44878</v>
      </c>
      <c r="N5459">
        <v>0.93</v>
      </c>
      <c r="O5459">
        <v>1</v>
      </c>
      <c r="P5459">
        <v>357</v>
      </c>
      <c r="Q5459">
        <v>4</v>
      </c>
      <c r="R5459" t="s">
        <v>101</v>
      </c>
    </row>
    <row r="5460" spans="1:18" ht="15.95" customHeight="1">
      <c r="A5460" s="3">
        <v>6.69039E+17</v>
      </c>
      <c r="B5460" t="s">
        <v>9477</v>
      </c>
      <c r="C5460">
        <v>3532124</v>
      </c>
      <c r="D5460" t="s">
        <v>4128</v>
      </c>
      <c r="F5460" t="s">
        <v>70</v>
      </c>
      <c r="G5460">
        <v>38.923830000000002</v>
      </c>
      <c r="H5460">
        <v>-77.026129999999995</v>
      </c>
      <c r="I5460" t="s">
        <v>21</v>
      </c>
      <c r="J5460">
        <v>324</v>
      </c>
      <c r="K5460">
        <v>3</v>
      </c>
      <c r="L5460">
        <v>4</v>
      </c>
      <c r="M5460" s="1">
        <v>44871</v>
      </c>
      <c r="N5460">
        <v>1.03</v>
      </c>
      <c r="O5460">
        <v>4</v>
      </c>
      <c r="P5460">
        <v>3</v>
      </c>
      <c r="Q5460">
        <v>4</v>
      </c>
      <c r="R5460" t="s">
        <v>8399</v>
      </c>
    </row>
    <row r="5461" spans="1:18" ht="15.95" customHeight="1">
      <c r="A5461" s="3">
        <v>6.69477E+17</v>
      </c>
      <c r="B5461" t="s">
        <v>9478</v>
      </c>
      <c r="C5461">
        <v>292627688</v>
      </c>
      <c r="D5461" t="s">
        <v>9479</v>
      </c>
      <c r="F5461" t="s">
        <v>687</v>
      </c>
      <c r="G5461">
        <v>38.85689</v>
      </c>
      <c r="H5461">
        <v>-76.956419999999994</v>
      </c>
      <c r="I5461" t="s">
        <v>21</v>
      </c>
      <c r="J5461">
        <v>144</v>
      </c>
      <c r="K5461">
        <v>1</v>
      </c>
      <c r="L5461">
        <v>7</v>
      </c>
      <c r="M5461" s="1">
        <v>44872</v>
      </c>
      <c r="N5461">
        <v>1.81</v>
      </c>
      <c r="O5461">
        <v>1</v>
      </c>
      <c r="P5461">
        <v>360</v>
      </c>
      <c r="Q5461">
        <v>7</v>
      </c>
      <c r="R5461" t="s">
        <v>101</v>
      </c>
    </row>
    <row r="5462" spans="1:18" ht="15.95" customHeight="1">
      <c r="A5462" s="3">
        <v>6.69723E+17</v>
      </c>
      <c r="B5462" t="s">
        <v>9480</v>
      </c>
      <c r="C5462">
        <v>81116693</v>
      </c>
      <c r="D5462" t="s">
        <v>1696</v>
      </c>
      <c r="F5462" t="s">
        <v>70</v>
      </c>
      <c r="G5462">
        <v>38.924288789999999</v>
      </c>
      <c r="H5462">
        <v>-77.030976229999993</v>
      </c>
      <c r="I5462" t="s">
        <v>21</v>
      </c>
      <c r="J5462">
        <v>219</v>
      </c>
      <c r="K5462">
        <v>1</v>
      </c>
      <c r="L5462">
        <v>26</v>
      </c>
      <c r="M5462" s="1">
        <v>44906</v>
      </c>
      <c r="N5462">
        <v>7.65</v>
      </c>
      <c r="O5462">
        <v>1</v>
      </c>
      <c r="P5462">
        <v>39</v>
      </c>
      <c r="Q5462">
        <v>26</v>
      </c>
      <c r="R5462" s="2" t="s">
        <v>9481</v>
      </c>
    </row>
    <row r="5463" spans="1:18" ht="15.95" customHeight="1">
      <c r="A5463" s="3">
        <v>6.6973E+17</v>
      </c>
      <c r="B5463" t="s">
        <v>9482</v>
      </c>
      <c r="C5463">
        <v>5527210</v>
      </c>
      <c r="D5463" t="s">
        <v>9483</v>
      </c>
      <c r="F5463" t="s">
        <v>125</v>
      </c>
      <c r="G5463">
        <v>38.905842900000003</v>
      </c>
      <c r="H5463">
        <v>-77.058301099999994</v>
      </c>
      <c r="I5463" t="s">
        <v>21</v>
      </c>
      <c r="J5463">
        <v>149</v>
      </c>
      <c r="K5463">
        <v>2</v>
      </c>
      <c r="L5463">
        <v>12</v>
      </c>
      <c r="M5463" s="1">
        <v>44901</v>
      </c>
      <c r="N5463">
        <v>4.5</v>
      </c>
      <c r="O5463">
        <v>1</v>
      </c>
      <c r="P5463">
        <v>152</v>
      </c>
      <c r="Q5463">
        <v>12</v>
      </c>
      <c r="R5463" t="s">
        <v>9484</v>
      </c>
    </row>
    <row r="5464" spans="1:18" ht="15.95" customHeight="1">
      <c r="A5464" s="3">
        <v>6.69794E+17</v>
      </c>
      <c r="B5464" t="s">
        <v>9485</v>
      </c>
      <c r="C5464">
        <v>437910733</v>
      </c>
      <c r="D5464" t="s">
        <v>7673</v>
      </c>
      <c r="F5464" t="s">
        <v>34</v>
      </c>
      <c r="G5464">
        <v>38.94218</v>
      </c>
      <c r="H5464">
        <v>-77.019810000000007</v>
      </c>
      <c r="I5464" t="s">
        <v>21</v>
      </c>
      <c r="J5464">
        <v>325</v>
      </c>
      <c r="K5464">
        <v>31</v>
      </c>
      <c r="L5464">
        <v>0</v>
      </c>
      <c r="O5464">
        <v>2</v>
      </c>
      <c r="P5464">
        <v>0</v>
      </c>
      <c r="Q5464">
        <v>0</v>
      </c>
      <c r="R5464" t="s">
        <v>101</v>
      </c>
    </row>
    <row r="5465" spans="1:18" ht="15.95" customHeight="1">
      <c r="A5465" s="3">
        <v>6.70172E+17</v>
      </c>
      <c r="B5465" t="s">
        <v>9486</v>
      </c>
      <c r="C5465">
        <v>39930655</v>
      </c>
      <c r="D5465" t="s">
        <v>1928</v>
      </c>
      <c r="F5465" t="s">
        <v>201</v>
      </c>
      <c r="G5465">
        <v>38.88917</v>
      </c>
      <c r="H5465">
        <v>-76.999049999999997</v>
      </c>
      <c r="I5465" t="s">
        <v>21</v>
      </c>
      <c r="J5465">
        <v>352</v>
      </c>
      <c r="K5465">
        <v>91</v>
      </c>
      <c r="L5465">
        <v>0</v>
      </c>
      <c r="M5465" s="13"/>
      <c r="O5465">
        <v>166</v>
      </c>
      <c r="P5465">
        <v>173</v>
      </c>
      <c r="Q5465">
        <v>0</v>
      </c>
    </row>
    <row r="5466" spans="1:18" ht="15.95" customHeight="1">
      <c r="A5466" s="3">
        <v>6.70489E+17</v>
      </c>
      <c r="B5466" t="s">
        <v>9487</v>
      </c>
      <c r="C5466">
        <v>465622456</v>
      </c>
      <c r="D5466" t="s">
        <v>179</v>
      </c>
      <c r="F5466" t="s">
        <v>37</v>
      </c>
      <c r="G5466">
        <v>38.923960000000001</v>
      </c>
      <c r="H5466">
        <v>-77.039060000000006</v>
      </c>
      <c r="I5466" t="s">
        <v>21</v>
      </c>
      <c r="J5466">
        <v>99</v>
      </c>
      <c r="K5466">
        <v>31</v>
      </c>
      <c r="L5466">
        <v>0</v>
      </c>
      <c r="M5466" s="13"/>
      <c r="O5466">
        <v>4</v>
      </c>
      <c r="P5466">
        <v>362</v>
      </c>
      <c r="Q5466">
        <v>0</v>
      </c>
    </row>
    <row r="5467" spans="1:18" ht="15.95" customHeight="1">
      <c r="A5467" s="3">
        <v>6.70892E+17</v>
      </c>
      <c r="B5467" t="s">
        <v>9488</v>
      </c>
      <c r="C5467">
        <v>429389318</v>
      </c>
      <c r="D5467" t="s">
        <v>7358</v>
      </c>
      <c r="F5467" t="s">
        <v>20</v>
      </c>
      <c r="G5467">
        <v>38.96322</v>
      </c>
      <c r="H5467">
        <v>-77.011387299999996</v>
      </c>
      <c r="I5467" t="s">
        <v>21</v>
      </c>
      <c r="J5467">
        <v>543</v>
      </c>
      <c r="K5467">
        <v>1</v>
      </c>
      <c r="L5467">
        <v>0</v>
      </c>
      <c r="M5467" s="13"/>
      <c r="O5467">
        <v>2</v>
      </c>
      <c r="P5467">
        <v>90</v>
      </c>
      <c r="Q5467">
        <v>0</v>
      </c>
      <c r="R5467" t="s">
        <v>9489</v>
      </c>
    </row>
    <row r="5468" spans="1:18" ht="15.95" customHeight="1">
      <c r="A5468" s="3">
        <v>6.71165E+17</v>
      </c>
      <c r="B5468" t="s">
        <v>9490</v>
      </c>
      <c r="C5468">
        <v>465622456</v>
      </c>
      <c r="D5468" t="s">
        <v>179</v>
      </c>
      <c r="F5468" t="s">
        <v>37</v>
      </c>
      <c r="G5468">
        <v>38.924410000000002</v>
      </c>
      <c r="H5468">
        <v>-77.040670000000006</v>
      </c>
      <c r="I5468" t="s">
        <v>21</v>
      </c>
      <c r="J5468">
        <v>42</v>
      </c>
      <c r="K5468">
        <v>31</v>
      </c>
      <c r="L5468">
        <v>0</v>
      </c>
      <c r="M5468" s="13"/>
      <c r="O5468">
        <v>4</v>
      </c>
      <c r="P5468">
        <v>268</v>
      </c>
      <c r="Q5468">
        <v>0</v>
      </c>
      <c r="R5468" s="13"/>
    </row>
    <row r="5469" spans="1:18" ht="15.95" customHeight="1">
      <c r="A5469" s="3">
        <v>6.71285E+17</v>
      </c>
      <c r="B5469" t="s">
        <v>9491</v>
      </c>
      <c r="C5469">
        <v>258607172</v>
      </c>
      <c r="D5469" t="s">
        <v>9492</v>
      </c>
      <c r="F5469" t="s">
        <v>162</v>
      </c>
      <c r="G5469">
        <v>38.833069999999999</v>
      </c>
      <c r="H5469">
        <v>-76.999430000000004</v>
      </c>
      <c r="I5469" t="s">
        <v>21</v>
      </c>
      <c r="J5469">
        <v>128</v>
      </c>
      <c r="K5469">
        <v>1</v>
      </c>
      <c r="L5469">
        <v>21</v>
      </c>
      <c r="M5469" s="1">
        <v>44893</v>
      </c>
      <c r="N5469">
        <v>6.36</v>
      </c>
      <c r="O5469">
        <v>1</v>
      </c>
      <c r="P5469">
        <v>350</v>
      </c>
      <c r="Q5469">
        <v>21</v>
      </c>
      <c r="R5469" t="s">
        <v>101</v>
      </c>
    </row>
    <row r="5470" spans="1:18" ht="15.95" customHeight="1">
      <c r="A5470" s="3">
        <v>6.71802E+17</v>
      </c>
      <c r="B5470" t="s">
        <v>9493</v>
      </c>
      <c r="C5470">
        <v>122382567</v>
      </c>
      <c r="D5470" t="s">
        <v>2565</v>
      </c>
      <c r="F5470" t="s">
        <v>20</v>
      </c>
      <c r="G5470">
        <v>38.967889999999997</v>
      </c>
      <c r="H5470">
        <v>-77.02234</v>
      </c>
      <c r="I5470" t="s">
        <v>21</v>
      </c>
      <c r="J5470">
        <v>92</v>
      </c>
      <c r="K5470">
        <v>2</v>
      </c>
      <c r="L5470">
        <v>4</v>
      </c>
      <c r="M5470" s="1">
        <v>44834</v>
      </c>
      <c r="N5470">
        <v>1.29</v>
      </c>
      <c r="O5470">
        <v>28</v>
      </c>
      <c r="P5470">
        <v>295</v>
      </c>
      <c r="Q5470">
        <v>4</v>
      </c>
      <c r="R5470" t="s">
        <v>6110</v>
      </c>
    </row>
    <row r="5471" spans="1:18" ht="15.95" customHeight="1">
      <c r="A5471" s="3">
        <v>6.71803E+17</v>
      </c>
      <c r="B5471" t="s">
        <v>9494</v>
      </c>
      <c r="C5471">
        <v>122382567</v>
      </c>
      <c r="D5471" t="s">
        <v>2565</v>
      </c>
      <c r="F5471" t="s">
        <v>20</v>
      </c>
      <c r="G5471">
        <v>38.967739999999999</v>
      </c>
      <c r="H5471">
        <v>-77.021900000000002</v>
      </c>
      <c r="I5471" t="s">
        <v>21</v>
      </c>
      <c r="J5471">
        <v>200</v>
      </c>
      <c r="K5471">
        <v>2</v>
      </c>
      <c r="L5471">
        <v>2</v>
      </c>
      <c r="M5471" s="1">
        <v>44871</v>
      </c>
      <c r="N5471">
        <v>0.91</v>
      </c>
      <c r="O5471">
        <v>28</v>
      </c>
      <c r="P5471">
        <v>335</v>
      </c>
      <c r="Q5471">
        <v>2</v>
      </c>
      <c r="R5471" t="s">
        <v>6110</v>
      </c>
    </row>
    <row r="5472" spans="1:18" ht="15.95" customHeight="1">
      <c r="A5472" s="3">
        <v>6.71915E+17</v>
      </c>
      <c r="B5472" t="s">
        <v>9495</v>
      </c>
      <c r="C5472">
        <v>410041061</v>
      </c>
      <c r="D5472" t="s">
        <v>550</v>
      </c>
      <c r="F5472" t="s">
        <v>141</v>
      </c>
      <c r="G5472">
        <v>38.906970000000001</v>
      </c>
      <c r="H5472">
        <v>-76.984790000000004</v>
      </c>
      <c r="I5472" t="s">
        <v>25</v>
      </c>
      <c r="J5472">
        <v>59</v>
      </c>
      <c r="K5472">
        <v>1</v>
      </c>
      <c r="L5472">
        <v>1</v>
      </c>
      <c r="M5472" s="1">
        <v>44770</v>
      </c>
      <c r="N5472">
        <v>0.21</v>
      </c>
      <c r="O5472">
        <v>1</v>
      </c>
      <c r="P5472">
        <v>243</v>
      </c>
      <c r="Q5472">
        <v>1</v>
      </c>
      <c r="R5472" t="s">
        <v>101</v>
      </c>
    </row>
    <row r="5473" spans="1:18" ht="15.95" customHeight="1">
      <c r="A5473" s="3">
        <v>6.71956E+17</v>
      </c>
      <c r="B5473" t="s">
        <v>9496</v>
      </c>
      <c r="C5473">
        <v>442709190</v>
      </c>
      <c r="D5473" t="s">
        <v>8044</v>
      </c>
      <c r="F5473" t="s">
        <v>34</v>
      </c>
      <c r="G5473">
        <v>38.949100000000001</v>
      </c>
      <c r="H5473">
        <v>-77.021100000000004</v>
      </c>
      <c r="I5473" t="s">
        <v>25</v>
      </c>
      <c r="J5473">
        <v>88</v>
      </c>
      <c r="K5473">
        <v>2</v>
      </c>
      <c r="L5473">
        <v>0</v>
      </c>
      <c r="M5473" s="13"/>
      <c r="O5473">
        <v>2</v>
      </c>
      <c r="P5473">
        <v>90</v>
      </c>
      <c r="Q5473">
        <v>0</v>
      </c>
      <c r="R5473" t="s">
        <v>8045</v>
      </c>
    </row>
    <row r="5474" spans="1:18" ht="15.95" customHeight="1">
      <c r="A5474" s="3">
        <v>6.72047E+17</v>
      </c>
      <c r="B5474" t="s">
        <v>9497</v>
      </c>
      <c r="C5474">
        <v>22345741</v>
      </c>
      <c r="D5474" t="s">
        <v>9498</v>
      </c>
      <c r="F5474" t="s">
        <v>34</v>
      </c>
      <c r="G5474">
        <v>38.945540000000001</v>
      </c>
      <c r="H5474">
        <v>-77.023740000000004</v>
      </c>
      <c r="I5474" t="s">
        <v>21</v>
      </c>
      <c r="J5474">
        <v>109</v>
      </c>
      <c r="K5474">
        <v>2</v>
      </c>
      <c r="L5474">
        <v>14</v>
      </c>
      <c r="M5474" s="1">
        <v>44885</v>
      </c>
      <c r="N5474">
        <v>3.11</v>
      </c>
      <c r="O5474">
        <v>1</v>
      </c>
      <c r="P5474">
        <v>361</v>
      </c>
      <c r="Q5474">
        <v>14</v>
      </c>
      <c r="R5474" t="s">
        <v>9499</v>
      </c>
    </row>
    <row r="5475" spans="1:18" ht="15.95" customHeight="1">
      <c r="A5475" s="3">
        <v>6.72333E+17</v>
      </c>
      <c r="B5475" t="s">
        <v>9500</v>
      </c>
      <c r="C5475">
        <v>46630199</v>
      </c>
      <c r="D5475" t="s">
        <v>992</v>
      </c>
      <c r="F5475" t="s">
        <v>125</v>
      </c>
      <c r="G5475">
        <v>38.912320000000001</v>
      </c>
      <c r="H5475">
        <v>-77.059460000000001</v>
      </c>
      <c r="I5475" t="s">
        <v>21</v>
      </c>
      <c r="J5475">
        <v>474</v>
      </c>
      <c r="K5475">
        <v>31</v>
      </c>
      <c r="L5475">
        <v>1</v>
      </c>
      <c r="M5475" s="1">
        <v>44835</v>
      </c>
      <c r="N5475">
        <v>0.37</v>
      </c>
      <c r="O5475">
        <v>89</v>
      </c>
      <c r="P5475">
        <v>92</v>
      </c>
      <c r="Q5475">
        <v>1</v>
      </c>
      <c r="R5475" t="s">
        <v>5603</v>
      </c>
    </row>
    <row r="5476" spans="1:18" ht="15.95" customHeight="1">
      <c r="A5476" s="3">
        <v>6.72645E+17</v>
      </c>
      <c r="B5476" t="s">
        <v>9501</v>
      </c>
      <c r="C5476">
        <v>158717750</v>
      </c>
      <c r="D5476" t="s">
        <v>1474</v>
      </c>
      <c r="F5476" t="s">
        <v>34</v>
      </c>
      <c r="G5476">
        <v>38.941920000000003</v>
      </c>
      <c r="H5476">
        <v>-77.037599999999998</v>
      </c>
      <c r="I5476" t="s">
        <v>21</v>
      </c>
      <c r="J5476">
        <v>1014</v>
      </c>
      <c r="K5476">
        <v>3</v>
      </c>
      <c r="L5476">
        <v>3</v>
      </c>
      <c r="M5476" s="1">
        <v>44883</v>
      </c>
      <c r="N5476">
        <v>1.1299999999999999</v>
      </c>
      <c r="O5476">
        <v>1</v>
      </c>
      <c r="P5476">
        <v>335</v>
      </c>
      <c r="Q5476">
        <v>3</v>
      </c>
      <c r="R5476" s="2" t="s">
        <v>9502</v>
      </c>
    </row>
    <row r="5477" spans="1:18" ht="15.95" customHeight="1">
      <c r="A5477" s="3">
        <v>6.73337E+17</v>
      </c>
      <c r="B5477" t="s">
        <v>9503</v>
      </c>
      <c r="C5477">
        <v>211416188</v>
      </c>
      <c r="D5477" t="s">
        <v>4451</v>
      </c>
      <c r="F5477" t="s">
        <v>141</v>
      </c>
      <c r="G5477">
        <v>38.90307</v>
      </c>
      <c r="H5477">
        <v>-76.979089999999999</v>
      </c>
      <c r="I5477" t="s">
        <v>21</v>
      </c>
      <c r="J5477">
        <v>275</v>
      </c>
      <c r="K5477">
        <v>2</v>
      </c>
      <c r="L5477">
        <v>22</v>
      </c>
      <c r="M5477" s="1">
        <v>44892</v>
      </c>
      <c r="N5477">
        <v>4.4000000000000004</v>
      </c>
      <c r="O5477">
        <v>2</v>
      </c>
      <c r="P5477">
        <v>80</v>
      </c>
      <c r="Q5477">
        <v>22</v>
      </c>
      <c r="R5477" t="s">
        <v>101</v>
      </c>
    </row>
    <row r="5478" spans="1:18" ht="15.95" customHeight="1">
      <c r="A5478" s="3">
        <v>6.73346E+17</v>
      </c>
      <c r="B5478" t="s">
        <v>9504</v>
      </c>
      <c r="C5478">
        <v>297174078</v>
      </c>
      <c r="D5478" t="s">
        <v>2001</v>
      </c>
      <c r="F5478" t="s">
        <v>70</v>
      </c>
      <c r="G5478">
        <v>38.929020999999999</v>
      </c>
      <c r="H5478">
        <v>-77.020743600000003</v>
      </c>
      <c r="I5478" t="s">
        <v>21</v>
      </c>
      <c r="J5478">
        <v>234</v>
      </c>
      <c r="K5478">
        <v>3</v>
      </c>
      <c r="L5478">
        <v>4</v>
      </c>
      <c r="M5478" s="1">
        <v>44872</v>
      </c>
      <c r="N5478">
        <v>0.81</v>
      </c>
      <c r="O5478">
        <v>2</v>
      </c>
      <c r="P5478">
        <v>351</v>
      </c>
      <c r="Q5478">
        <v>4</v>
      </c>
      <c r="R5478" t="s">
        <v>7964</v>
      </c>
    </row>
    <row r="5479" spans="1:18" ht="15.95" customHeight="1">
      <c r="A5479" s="3">
        <v>6.73828E+17</v>
      </c>
      <c r="B5479" t="s">
        <v>9505</v>
      </c>
      <c r="C5479">
        <v>48253186</v>
      </c>
      <c r="D5479" t="s">
        <v>8412</v>
      </c>
      <c r="F5479" t="s">
        <v>125</v>
      </c>
      <c r="G5479">
        <v>38.9058621</v>
      </c>
      <c r="H5479">
        <v>-77.057222199999998</v>
      </c>
      <c r="I5479" t="s">
        <v>25</v>
      </c>
      <c r="J5479">
        <v>166</v>
      </c>
      <c r="K5479">
        <v>2</v>
      </c>
      <c r="L5479">
        <v>10</v>
      </c>
      <c r="M5479" s="1">
        <v>44867</v>
      </c>
      <c r="N5479">
        <v>3.16</v>
      </c>
      <c r="O5479">
        <v>2</v>
      </c>
      <c r="P5479">
        <v>149</v>
      </c>
      <c r="Q5479">
        <v>10</v>
      </c>
      <c r="R5479" t="s">
        <v>8413</v>
      </c>
    </row>
    <row r="5480" spans="1:18" ht="15.95" customHeight="1">
      <c r="A5480" s="3">
        <v>6.73893E+17</v>
      </c>
      <c r="B5480" t="s">
        <v>9506</v>
      </c>
      <c r="C5480">
        <v>48851132</v>
      </c>
      <c r="D5480" t="s">
        <v>6270</v>
      </c>
      <c r="F5480" t="s">
        <v>141</v>
      </c>
      <c r="G5480">
        <v>38.902731189999997</v>
      </c>
      <c r="H5480">
        <v>-76.989592799999997</v>
      </c>
      <c r="I5480" t="s">
        <v>21</v>
      </c>
      <c r="J5480">
        <v>640</v>
      </c>
      <c r="K5480">
        <v>2</v>
      </c>
      <c r="L5480">
        <v>0</v>
      </c>
      <c r="M5480" s="13"/>
      <c r="O5480">
        <v>1</v>
      </c>
      <c r="P5480">
        <v>350</v>
      </c>
      <c r="Q5480">
        <v>0</v>
      </c>
      <c r="R5480" t="s">
        <v>9507</v>
      </c>
    </row>
    <row r="5481" spans="1:18" ht="15.95" customHeight="1">
      <c r="A5481" s="3">
        <v>6.73962E+17</v>
      </c>
      <c r="B5481" t="s">
        <v>9508</v>
      </c>
      <c r="C5481">
        <v>470236426</v>
      </c>
      <c r="D5481" t="s">
        <v>2191</v>
      </c>
      <c r="F5481" t="s">
        <v>94</v>
      </c>
      <c r="G5481">
        <v>38.909949400000002</v>
      </c>
      <c r="H5481">
        <v>-77.0404798</v>
      </c>
      <c r="I5481" t="s">
        <v>21</v>
      </c>
      <c r="J5481">
        <v>73</v>
      </c>
      <c r="K5481">
        <v>90</v>
      </c>
      <c r="L5481">
        <v>0</v>
      </c>
      <c r="O5481">
        <v>1</v>
      </c>
      <c r="P5481">
        <v>358</v>
      </c>
      <c r="Q5481">
        <v>0</v>
      </c>
    </row>
    <row r="5482" spans="1:18" ht="15.95" customHeight="1">
      <c r="A5482" s="3">
        <v>6.74532E+17</v>
      </c>
      <c r="B5482" t="s">
        <v>9509</v>
      </c>
      <c r="C5482">
        <v>8139997</v>
      </c>
      <c r="D5482" t="s">
        <v>2897</v>
      </c>
      <c r="F5482" t="s">
        <v>63</v>
      </c>
      <c r="G5482">
        <v>38.911549999999998</v>
      </c>
      <c r="H5482">
        <v>-77.022469999999998</v>
      </c>
      <c r="I5482" t="s">
        <v>21</v>
      </c>
      <c r="J5482">
        <v>294</v>
      </c>
      <c r="K5482">
        <v>2</v>
      </c>
      <c r="L5482">
        <v>10</v>
      </c>
      <c r="M5482" s="1">
        <v>44895</v>
      </c>
      <c r="N5482">
        <v>2.1</v>
      </c>
      <c r="O5482">
        <v>7</v>
      </c>
      <c r="P5482">
        <v>160</v>
      </c>
      <c r="Q5482">
        <v>10</v>
      </c>
      <c r="R5482" t="s">
        <v>101</v>
      </c>
    </row>
    <row r="5483" spans="1:18" ht="15.95" customHeight="1">
      <c r="A5483" s="3">
        <v>6.74603E+17</v>
      </c>
      <c r="B5483" t="s">
        <v>9510</v>
      </c>
      <c r="C5483">
        <v>470409316</v>
      </c>
      <c r="D5483" t="s">
        <v>9511</v>
      </c>
      <c r="F5483" t="s">
        <v>60</v>
      </c>
      <c r="G5483">
        <v>38.924379999999999</v>
      </c>
      <c r="H5483">
        <v>-76.990219999999994</v>
      </c>
      <c r="I5483" t="s">
        <v>21</v>
      </c>
      <c r="J5483">
        <v>56</v>
      </c>
      <c r="K5483">
        <v>2</v>
      </c>
      <c r="L5483">
        <v>17</v>
      </c>
      <c r="M5483" s="1">
        <v>44890</v>
      </c>
      <c r="N5483">
        <v>3.49</v>
      </c>
      <c r="O5483">
        <v>1</v>
      </c>
      <c r="P5483">
        <v>355</v>
      </c>
      <c r="Q5483">
        <v>17</v>
      </c>
      <c r="R5483" t="s">
        <v>9512</v>
      </c>
    </row>
    <row r="5484" spans="1:18" ht="15.95" customHeight="1">
      <c r="A5484" s="3">
        <v>6.7467E+17</v>
      </c>
      <c r="B5484" t="s">
        <v>9513</v>
      </c>
      <c r="C5484">
        <v>219493221</v>
      </c>
      <c r="D5484" t="s">
        <v>4318</v>
      </c>
      <c r="F5484" t="s">
        <v>94</v>
      </c>
      <c r="G5484">
        <v>38.91151</v>
      </c>
      <c r="H5484">
        <v>-77.036810000000003</v>
      </c>
      <c r="I5484" t="s">
        <v>25</v>
      </c>
      <c r="J5484">
        <v>87</v>
      </c>
      <c r="K5484">
        <v>2</v>
      </c>
      <c r="L5484">
        <v>23</v>
      </c>
      <c r="M5484" s="1">
        <v>44868</v>
      </c>
      <c r="N5484">
        <v>5.48</v>
      </c>
      <c r="O5484">
        <v>38</v>
      </c>
      <c r="P5484">
        <v>362</v>
      </c>
      <c r="Q5484">
        <v>23</v>
      </c>
      <c r="R5484" t="s">
        <v>101</v>
      </c>
    </row>
    <row r="5485" spans="1:18" ht="15.95" customHeight="1">
      <c r="A5485" s="3">
        <v>6.75338E+17</v>
      </c>
      <c r="B5485" t="s">
        <v>9514</v>
      </c>
      <c r="C5485" t="s">
        <v>9515</v>
      </c>
      <c r="E5485" t="s">
        <v>63</v>
      </c>
      <c r="F5485">
        <v>38.909439999999996</v>
      </c>
      <c r="G5485">
        <v>-77.019210000000001</v>
      </c>
      <c r="H5485" t="s">
        <v>21</v>
      </c>
      <c r="I5485">
        <v>266</v>
      </c>
      <c r="J5485">
        <v>2</v>
      </c>
      <c r="K5485">
        <v>34</v>
      </c>
      <c r="L5485" s="1">
        <v>44906</v>
      </c>
      <c r="M5485">
        <v>6.99</v>
      </c>
      <c r="N5485">
        <v>2</v>
      </c>
      <c r="O5485">
        <v>109</v>
      </c>
      <c r="P5485">
        <v>34</v>
      </c>
      <c r="Q5485" t="s">
        <v>9516</v>
      </c>
    </row>
    <row r="5486" spans="1:18" ht="15.95" customHeight="1">
      <c r="A5486" s="3">
        <v>6.75514E+17</v>
      </c>
      <c r="B5486" t="s">
        <v>9517</v>
      </c>
      <c r="C5486">
        <v>429001229</v>
      </c>
      <c r="D5486" t="s">
        <v>550</v>
      </c>
      <c r="F5486" t="s">
        <v>28</v>
      </c>
      <c r="G5486">
        <v>38.91075</v>
      </c>
      <c r="H5486">
        <v>-77.008459999999999</v>
      </c>
      <c r="I5486" t="s">
        <v>21</v>
      </c>
      <c r="J5486">
        <v>168</v>
      </c>
      <c r="K5486">
        <v>31</v>
      </c>
      <c r="L5486">
        <v>33</v>
      </c>
      <c r="M5486" s="1">
        <v>44908</v>
      </c>
      <c r="N5486">
        <v>7.33</v>
      </c>
      <c r="O5486">
        <v>4</v>
      </c>
      <c r="P5486">
        <v>241</v>
      </c>
      <c r="Q5486">
        <v>33</v>
      </c>
      <c r="R5486" t="s">
        <v>101</v>
      </c>
    </row>
    <row r="5487" spans="1:18" ht="15.95" customHeight="1">
      <c r="A5487" s="3">
        <v>6.76036E+17</v>
      </c>
      <c r="B5487" t="s">
        <v>8636</v>
      </c>
      <c r="C5487">
        <v>455508861</v>
      </c>
      <c r="D5487" t="s">
        <v>8637</v>
      </c>
      <c r="F5487" t="s">
        <v>91</v>
      </c>
      <c r="G5487">
        <v>38.963929999999998</v>
      </c>
      <c r="H5487">
        <v>-77.008480000000006</v>
      </c>
      <c r="I5487" t="s">
        <v>25</v>
      </c>
      <c r="J5487">
        <v>109</v>
      </c>
      <c r="K5487">
        <v>1</v>
      </c>
      <c r="L5487">
        <v>2</v>
      </c>
      <c r="M5487" s="1">
        <v>44857</v>
      </c>
      <c r="N5487">
        <v>0.54</v>
      </c>
      <c r="O5487">
        <v>6</v>
      </c>
      <c r="P5487">
        <v>365</v>
      </c>
      <c r="Q5487">
        <v>2</v>
      </c>
      <c r="R5487" t="s">
        <v>8638</v>
      </c>
    </row>
    <row r="5488" spans="1:18" ht="15.95" customHeight="1">
      <c r="A5488" s="3">
        <v>6.76698E+17</v>
      </c>
      <c r="B5488" t="s">
        <v>9518</v>
      </c>
      <c r="C5488">
        <v>470942877</v>
      </c>
      <c r="D5488" t="s">
        <v>3716</v>
      </c>
      <c r="F5488" t="s">
        <v>24</v>
      </c>
      <c r="G5488">
        <v>38.86327</v>
      </c>
      <c r="H5488">
        <v>-76.9786</v>
      </c>
      <c r="I5488" t="s">
        <v>21</v>
      </c>
      <c r="J5488">
        <v>191</v>
      </c>
      <c r="K5488">
        <v>3</v>
      </c>
      <c r="L5488">
        <v>8</v>
      </c>
      <c r="M5488" s="1">
        <v>44871</v>
      </c>
      <c r="N5488">
        <v>1.69</v>
      </c>
      <c r="O5488">
        <v>1</v>
      </c>
      <c r="P5488">
        <v>359</v>
      </c>
      <c r="Q5488">
        <v>8</v>
      </c>
      <c r="R5488" s="2" t="s">
        <v>9519</v>
      </c>
    </row>
    <row r="5489" spans="1:18" ht="15.95" customHeight="1">
      <c r="A5489" s="3">
        <v>6.77505E+17</v>
      </c>
      <c r="B5489" t="s">
        <v>9520</v>
      </c>
      <c r="C5489">
        <v>6637404</v>
      </c>
      <c r="D5489" t="s">
        <v>2757</v>
      </c>
      <c r="F5489" t="s">
        <v>122</v>
      </c>
      <c r="G5489">
        <v>38.921669999999999</v>
      </c>
      <c r="H5489">
        <v>-77.013249999999999</v>
      </c>
      <c r="I5489" t="s">
        <v>21</v>
      </c>
      <c r="J5489">
        <v>125</v>
      </c>
      <c r="K5489">
        <v>2</v>
      </c>
      <c r="L5489">
        <v>10</v>
      </c>
      <c r="M5489" s="1">
        <v>44913</v>
      </c>
      <c r="N5489">
        <v>4.92</v>
      </c>
      <c r="O5489">
        <v>2</v>
      </c>
      <c r="P5489">
        <v>115</v>
      </c>
      <c r="Q5489">
        <v>10</v>
      </c>
      <c r="R5489" s="2" t="s">
        <v>9521</v>
      </c>
    </row>
    <row r="5490" spans="1:18" ht="15.95" customHeight="1">
      <c r="A5490" s="3">
        <v>6.78182E+17</v>
      </c>
      <c r="B5490" t="s">
        <v>9522</v>
      </c>
      <c r="C5490">
        <v>87150307</v>
      </c>
      <c r="D5490" t="s">
        <v>1809</v>
      </c>
      <c r="F5490" t="s">
        <v>34</v>
      </c>
      <c r="G5490">
        <v>38.956229999999998</v>
      </c>
      <c r="H5490">
        <v>-77.033190000000005</v>
      </c>
      <c r="I5490" t="s">
        <v>21</v>
      </c>
      <c r="J5490">
        <v>87</v>
      </c>
      <c r="K5490">
        <v>30</v>
      </c>
      <c r="L5490">
        <v>2</v>
      </c>
      <c r="M5490" s="1">
        <v>44865</v>
      </c>
      <c r="N5490">
        <v>0.44</v>
      </c>
      <c r="O5490">
        <v>2</v>
      </c>
      <c r="P5490">
        <v>309</v>
      </c>
      <c r="Q5490">
        <v>2</v>
      </c>
      <c r="R5490" t="s">
        <v>101</v>
      </c>
    </row>
    <row r="5491" spans="1:18" ht="15.95" customHeight="1">
      <c r="A5491" s="3">
        <v>6.78252E+17</v>
      </c>
      <c r="B5491" t="s">
        <v>9523</v>
      </c>
      <c r="C5491">
        <v>46975994</v>
      </c>
      <c r="D5491" t="s">
        <v>36</v>
      </c>
      <c r="F5491" t="s">
        <v>122</v>
      </c>
      <c r="G5491">
        <v>38.915370000000003</v>
      </c>
      <c r="H5491">
        <v>-77.021190000000004</v>
      </c>
      <c r="I5491" t="s">
        <v>25</v>
      </c>
      <c r="J5491">
        <v>75</v>
      </c>
      <c r="K5491">
        <v>3</v>
      </c>
      <c r="L5491">
        <v>10</v>
      </c>
      <c r="M5491" s="1">
        <v>44909</v>
      </c>
      <c r="N5491">
        <v>2.46</v>
      </c>
      <c r="O5491">
        <v>2</v>
      </c>
      <c r="P5491">
        <v>22</v>
      </c>
      <c r="Q5491">
        <v>10</v>
      </c>
      <c r="R5491" t="s">
        <v>6847</v>
      </c>
    </row>
    <row r="5492" spans="1:18" ht="15.95" customHeight="1">
      <c r="A5492" s="3">
        <v>6.78283E+17</v>
      </c>
      <c r="B5492" t="s">
        <v>9524</v>
      </c>
      <c r="C5492">
        <v>1547715</v>
      </c>
      <c r="D5492" t="s">
        <v>6301</v>
      </c>
      <c r="F5492" t="s">
        <v>201</v>
      </c>
      <c r="G5492">
        <v>38.89161</v>
      </c>
      <c r="H5492">
        <v>-76.983860000000007</v>
      </c>
      <c r="I5492" t="s">
        <v>21</v>
      </c>
      <c r="J5492">
        <v>214</v>
      </c>
      <c r="K5492">
        <v>3</v>
      </c>
      <c r="L5492">
        <v>33</v>
      </c>
      <c r="M5492" s="1">
        <v>44910</v>
      </c>
      <c r="N5492">
        <v>7.39</v>
      </c>
      <c r="O5492">
        <v>1</v>
      </c>
      <c r="P5492">
        <v>110</v>
      </c>
      <c r="Q5492">
        <v>33</v>
      </c>
      <c r="R5492" t="s">
        <v>9525</v>
      </c>
    </row>
    <row r="5493" spans="1:18" ht="15.95" customHeight="1">
      <c r="A5493" s="3">
        <v>6.78283E+17</v>
      </c>
      <c r="B5493" t="s">
        <v>9526</v>
      </c>
      <c r="C5493">
        <v>435236518</v>
      </c>
      <c r="D5493" t="s">
        <v>9527</v>
      </c>
      <c r="F5493" t="s">
        <v>34</v>
      </c>
      <c r="G5493">
        <v>38.937789600000002</v>
      </c>
      <c r="H5493">
        <v>-77.028182000000001</v>
      </c>
      <c r="I5493" t="s">
        <v>25</v>
      </c>
      <c r="J5493">
        <v>59</v>
      </c>
      <c r="K5493">
        <v>2</v>
      </c>
      <c r="L5493">
        <v>10</v>
      </c>
      <c r="M5493" s="1">
        <v>44894</v>
      </c>
      <c r="N5493">
        <v>2.27</v>
      </c>
      <c r="O5493">
        <v>1</v>
      </c>
      <c r="P5493">
        <v>238</v>
      </c>
      <c r="Q5493">
        <v>10</v>
      </c>
      <c r="R5493" t="s">
        <v>1090</v>
      </c>
    </row>
    <row r="5494" spans="1:18" ht="15.95" customHeight="1">
      <c r="A5494" s="3">
        <v>6.78364E+17</v>
      </c>
      <c r="B5494" t="s">
        <v>9528</v>
      </c>
      <c r="C5494">
        <v>49420626</v>
      </c>
      <c r="D5494" t="s">
        <v>9529</v>
      </c>
      <c r="F5494" t="s">
        <v>28</v>
      </c>
      <c r="G5494">
        <v>38.909120000000001</v>
      </c>
      <c r="H5494">
        <v>-77.011049999999997</v>
      </c>
      <c r="I5494" t="s">
        <v>21</v>
      </c>
      <c r="J5494">
        <v>80</v>
      </c>
      <c r="K5494">
        <v>2</v>
      </c>
      <c r="L5494">
        <v>20</v>
      </c>
      <c r="M5494" s="1">
        <v>44912</v>
      </c>
      <c r="N5494">
        <v>4.2</v>
      </c>
      <c r="O5494">
        <v>1</v>
      </c>
      <c r="P5494">
        <v>57</v>
      </c>
      <c r="Q5494">
        <v>20</v>
      </c>
      <c r="R5494" t="s">
        <v>9530</v>
      </c>
    </row>
    <row r="5495" spans="1:18" ht="15.95" customHeight="1">
      <c r="A5495" s="3">
        <v>6.78788E+17</v>
      </c>
      <c r="B5495" t="s">
        <v>9531</v>
      </c>
      <c r="C5495">
        <v>185885740</v>
      </c>
      <c r="D5495" t="s">
        <v>1381</v>
      </c>
      <c r="F5495" t="s">
        <v>28</v>
      </c>
      <c r="G5495">
        <v>38.918810000000001</v>
      </c>
      <c r="H5495">
        <v>-77.013350000000003</v>
      </c>
      <c r="I5495" t="s">
        <v>25</v>
      </c>
      <c r="J5495">
        <v>81</v>
      </c>
      <c r="K5495">
        <v>31</v>
      </c>
      <c r="L5495">
        <v>1</v>
      </c>
      <c r="M5495" s="1">
        <v>44866</v>
      </c>
      <c r="N5495">
        <v>0.6</v>
      </c>
      <c r="O5495">
        <v>5</v>
      </c>
      <c r="P5495">
        <v>365</v>
      </c>
      <c r="Q5495">
        <v>1</v>
      </c>
    </row>
    <row r="5496" spans="1:18" ht="15.95" customHeight="1">
      <c r="A5496" s="3">
        <v>6.79013E+17</v>
      </c>
      <c r="B5496" t="s">
        <v>9532</v>
      </c>
      <c r="C5496">
        <v>426021057</v>
      </c>
      <c r="D5496" t="s">
        <v>9533</v>
      </c>
      <c r="F5496" t="s">
        <v>135</v>
      </c>
      <c r="G5496">
        <v>38.874119999999998</v>
      </c>
      <c r="H5496">
        <v>-77.020079999999993</v>
      </c>
      <c r="I5496" t="s">
        <v>25</v>
      </c>
      <c r="J5496">
        <v>60</v>
      </c>
      <c r="K5496">
        <v>31</v>
      </c>
      <c r="L5496">
        <v>0</v>
      </c>
      <c r="M5496" s="13"/>
      <c r="O5496">
        <v>1</v>
      </c>
      <c r="P5496">
        <v>56</v>
      </c>
      <c r="Q5496">
        <v>0</v>
      </c>
    </row>
    <row r="5497" spans="1:18" ht="15.95" customHeight="1">
      <c r="A5497" s="3">
        <v>6.79114E+17</v>
      </c>
      <c r="B5497" t="s">
        <v>9534</v>
      </c>
      <c r="C5497">
        <v>353152177</v>
      </c>
      <c r="D5497" t="s">
        <v>6578</v>
      </c>
      <c r="F5497" t="s">
        <v>1044</v>
      </c>
      <c r="G5497">
        <v>38.866259999999997</v>
      </c>
      <c r="H5497">
        <v>-76.948869999999999</v>
      </c>
      <c r="I5497" t="s">
        <v>21</v>
      </c>
      <c r="J5497">
        <v>72</v>
      </c>
      <c r="K5497">
        <v>2</v>
      </c>
      <c r="L5497">
        <v>2</v>
      </c>
      <c r="M5497" s="1">
        <v>44802</v>
      </c>
      <c r="N5497">
        <v>0.46</v>
      </c>
      <c r="O5497">
        <v>2</v>
      </c>
      <c r="P5497">
        <v>362</v>
      </c>
      <c r="Q5497">
        <v>2</v>
      </c>
      <c r="R5497" t="s">
        <v>9535</v>
      </c>
    </row>
    <row r="5498" spans="1:18" ht="15.95" customHeight="1">
      <c r="A5498" s="3">
        <v>6.79285E+17</v>
      </c>
      <c r="B5498" t="s">
        <v>9536</v>
      </c>
      <c r="C5498">
        <v>72132214</v>
      </c>
      <c r="D5498" t="s">
        <v>9537</v>
      </c>
      <c r="F5498" t="s">
        <v>853</v>
      </c>
      <c r="G5498">
        <v>38.891550000000002</v>
      </c>
      <c r="H5498">
        <v>-76.950460000000007</v>
      </c>
      <c r="I5498" t="s">
        <v>21</v>
      </c>
      <c r="J5498">
        <v>82</v>
      </c>
      <c r="K5498">
        <v>3</v>
      </c>
      <c r="L5498">
        <v>4</v>
      </c>
      <c r="M5498" s="1">
        <v>44898</v>
      </c>
      <c r="N5498">
        <v>1.32</v>
      </c>
      <c r="O5498">
        <v>1</v>
      </c>
      <c r="P5498">
        <v>88</v>
      </c>
      <c r="Q5498">
        <v>4</v>
      </c>
      <c r="R5498" t="s">
        <v>101</v>
      </c>
    </row>
    <row r="5499" spans="1:18" ht="15.95" customHeight="1">
      <c r="A5499" s="3">
        <v>6.79638E+17</v>
      </c>
      <c r="B5499" t="s">
        <v>9538</v>
      </c>
      <c r="C5499">
        <v>46630199</v>
      </c>
      <c r="D5499" t="s">
        <v>992</v>
      </c>
      <c r="F5499" t="s">
        <v>122</v>
      </c>
      <c r="G5499">
        <v>38.916550000000001</v>
      </c>
      <c r="H5499">
        <v>-77.034059999999997</v>
      </c>
      <c r="I5499" t="s">
        <v>21</v>
      </c>
      <c r="J5499">
        <v>414</v>
      </c>
      <c r="K5499">
        <v>3</v>
      </c>
      <c r="L5499">
        <v>12</v>
      </c>
      <c r="M5499" s="1">
        <v>44893</v>
      </c>
      <c r="N5499">
        <v>2.71</v>
      </c>
      <c r="O5499">
        <v>89</v>
      </c>
      <c r="P5499">
        <v>154</v>
      </c>
      <c r="Q5499">
        <v>12</v>
      </c>
      <c r="R5499" t="s">
        <v>9539</v>
      </c>
    </row>
    <row r="5500" spans="1:18" ht="15.95" customHeight="1">
      <c r="A5500" s="3">
        <v>6.7981E+17</v>
      </c>
      <c r="B5500" t="s">
        <v>9540</v>
      </c>
      <c r="C5500">
        <v>142425000</v>
      </c>
      <c r="D5500" t="s">
        <v>7490</v>
      </c>
      <c r="F5500" t="s">
        <v>20</v>
      </c>
      <c r="G5500">
        <v>38.957866000000003</v>
      </c>
      <c r="H5500">
        <v>-77.014975899999996</v>
      </c>
      <c r="I5500" t="s">
        <v>21</v>
      </c>
      <c r="J5500">
        <v>206</v>
      </c>
      <c r="K5500">
        <v>1</v>
      </c>
      <c r="L5500">
        <v>0</v>
      </c>
      <c r="M5500" s="13"/>
      <c r="O5500">
        <v>1</v>
      </c>
      <c r="P5500">
        <v>357</v>
      </c>
      <c r="Q5500">
        <v>0</v>
      </c>
      <c r="R5500" t="s">
        <v>9541</v>
      </c>
    </row>
    <row r="5501" spans="1:18" ht="15.95" customHeight="1">
      <c r="A5501" s="3">
        <v>6.79822E+17</v>
      </c>
      <c r="B5501" t="s">
        <v>9542</v>
      </c>
      <c r="C5501">
        <v>487806</v>
      </c>
      <c r="D5501" t="s">
        <v>2490</v>
      </c>
      <c r="F5501" t="s">
        <v>28</v>
      </c>
      <c r="G5501">
        <v>38.91733</v>
      </c>
      <c r="H5501">
        <v>-77.002809999999997</v>
      </c>
      <c r="I5501" t="s">
        <v>21</v>
      </c>
      <c r="J5501">
        <v>152</v>
      </c>
      <c r="K5501">
        <v>1</v>
      </c>
      <c r="L5501">
        <v>9</v>
      </c>
      <c r="M5501" s="1">
        <v>44851</v>
      </c>
      <c r="N5501">
        <v>2.16</v>
      </c>
      <c r="O5501">
        <v>35</v>
      </c>
      <c r="P5501">
        <v>62</v>
      </c>
      <c r="Q5501">
        <v>9</v>
      </c>
      <c r="R5501" t="s">
        <v>8042</v>
      </c>
    </row>
    <row r="5502" spans="1:18" ht="15.95" customHeight="1">
      <c r="A5502" s="3">
        <v>6.80159E+17</v>
      </c>
      <c r="B5502" t="s">
        <v>9543</v>
      </c>
      <c r="C5502">
        <v>10920021</v>
      </c>
      <c r="D5502" t="s">
        <v>62</v>
      </c>
      <c r="F5502" t="s">
        <v>122</v>
      </c>
      <c r="G5502">
        <v>38.916964800000002</v>
      </c>
      <c r="H5502">
        <v>-77.016400200000007</v>
      </c>
      <c r="I5502" t="s">
        <v>21</v>
      </c>
      <c r="J5502">
        <v>2000</v>
      </c>
      <c r="K5502">
        <v>7</v>
      </c>
      <c r="L5502">
        <v>0</v>
      </c>
      <c r="M5502" s="13"/>
      <c r="O5502">
        <v>2</v>
      </c>
      <c r="P5502">
        <v>365</v>
      </c>
      <c r="Q5502">
        <v>0</v>
      </c>
      <c r="R5502" s="2" t="s">
        <v>9544</v>
      </c>
    </row>
    <row r="5503" spans="1:18" ht="15.95" customHeight="1">
      <c r="A5503" s="3">
        <v>6.80235E+17</v>
      </c>
      <c r="B5503" t="s">
        <v>9545</v>
      </c>
      <c r="C5503">
        <v>185885740</v>
      </c>
      <c r="D5503" t="s">
        <v>1381</v>
      </c>
      <c r="F5503" t="s">
        <v>28</v>
      </c>
      <c r="G5503">
        <v>38.91816</v>
      </c>
      <c r="H5503">
        <v>-77.012110000000007</v>
      </c>
      <c r="I5503" t="s">
        <v>25</v>
      </c>
      <c r="J5503">
        <v>77</v>
      </c>
      <c r="K5503">
        <v>31</v>
      </c>
      <c r="L5503">
        <v>0</v>
      </c>
      <c r="M5503" s="13"/>
      <c r="O5503">
        <v>5</v>
      </c>
      <c r="P5503">
        <v>365</v>
      </c>
      <c r="Q5503">
        <v>0</v>
      </c>
    </row>
    <row r="5504" spans="1:18" ht="15.95" customHeight="1">
      <c r="A5504" s="3">
        <v>6.80235E+17</v>
      </c>
      <c r="B5504" t="s">
        <v>9546</v>
      </c>
      <c r="C5504">
        <v>185885740</v>
      </c>
      <c r="D5504" t="s">
        <v>1381</v>
      </c>
      <c r="F5504" t="s">
        <v>28</v>
      </c>
      <c r="G5504">
        <v>38.91854</v>
      </c>
      <c r="H5504">
        <v>-77.011849999999995</v>
      </c>
      <c r="I5504" t="s">
        <v>25</v>
      </c>
      <c r="J5504">
        <v>69</v>
      </c>
      <c r="K5504">
        <v>31</v>
      </c>
      <c r="L5504">
        <v>0</v>
      </c>
      <c r="M5504" s="13"/>
      <c r="O5504">
        <v>5</v>
      </c>
      <c r="P5504">
        <v>346</v>
      </c>
      <c r="Q5504">
        <v>0</v>
      </c>
      <c r="R5504" s="13"/>
    </row>
    <row r="5505" spans="1:18" ht="15.95" customHeight="1">
      <c r="A5505" s="3">
        <v>6.81047E+17</v>
      </c>
      <c r="B5505" t="s">
        <v>9542</v>
      </c>
      <c r="C5505">
        <v>487806</v>
      </c>
      <c r="D5505" t="s">
        <v>2490</v>
      </c>
      <c r="F5505" t="s">
        <v>28</v>
      </c>
      <c r="G5505">
        <v>38.916110000000003</v>
      </c>
      <c r="H5505">
        <v>-77.00291</v>
      </c>
      <c r="I5505" t="s">
        <v>21</v>
      </c>
      <c r="J5505">
        <v>213</v>
      </c>
      <c r="K5505">
        <v>1</v>
      </c>
      <c r="L5505">
        <v>1</v>
      </c>
      <c r="M5505" s="1">
        <v>44857</v>
      </c>
      <c r="N5505">
        <v>0.51</v>
      </c>
      <c r="O5505">
        <v>35</v>
      </c>
      <c r="P5505">
        <v>62</v>
      </c>
      <c r="Q5505">
        <v>1</v>
      </c>
      <c r="R5505" t="s">
        <v>8042</v>
      </c>
    </row>
    <row r="5506" spans="1:18" ht="15.95" customHeight="1">
      <c r="A5506" s="3">
        <v>6.81047E+17</v>
      </c>
      <c r="B5506" t="s">
        <v>9547</v>
      </c>
      <c r="C5506">
        <v>487806</v>
      </c>
      <c r="D5506" t="s">
        <v>2490</v>
      </c>
      <c r="F5506" t="s">
        <v>28</v>
      </c>
      <c r="G5506">
        <v>38.916159999999998</v>
      </c>
      <c r="H5506">
        <v>-77.002759999999995</v>
      </c>
      <c r="I5506" t="s">
        <v>21</v>
      </c>
      <c r="J5506">
        <v>81</v>
      </c>
      <c r="K5506">
        <v>1</v>
      </c>
      <c r="L5506">
        <v>2</v>
      </c>
      <c r="M5506" s="1">
        <v>44878</v>
      </c>
      <c r="N5506">
        <v>0.76</v>
      </c>
      <c r="O5506">
        <v>35</v>
      </c>
      <c r="P5506">
        <v>63</v>
      </c>
      <c r="Q5506">
        <v>2</v>
      </c>
      <c r="R5506" t="s">
        <v>8042</v>
      </c>
    </row>
    <row r="5507" spans="1:18" ht="15.95" customHeight="1">
      <c r="A5507" s="3">
        <v>6.81091E+17</v>
      </c>
      <c r="B5507" t="s">
        <v>9548</v>
      </c>
      <c r="C5507">
        <v>43143566</v>
      </c>
      <c r="D5507" t="s">
        <v>1252</v>
      </c>
      <c r="F5507" t="s">
        <v>28</v>
      </c>
      <c r="G5507">
        <v>38.912860000000002</v>
      </c>
      <c r="H5507">
        <v>-77.004369999999994</v>
      </c>
      <c r="I5507" t="s">
        <v>21</v>
      </c>
      <c r="J5507">
        <v>145</v>
      </c>
      <c r="K5507">
        <v>31</v>
      </c>
      <c r="L5507">
        <v>0</v>
      </c>
      <c r="M5507" s="13"/>
      <c r="O5507">
        <v>2</v>
      </c>
      <c r="P5507">
        <v>205</v>
      </c>
      <c r="Q5507">
        <v>0</v>
      </c>
    </row>
    <row r="5508" spans="1:18" ht="15.95" customHeight="1">
      <c r="A5508" s="3">
        <v>6.81137E+17</v>
      </c>
      <c r="B5508" t="s">
        <v>9549</v>
      </c>
      <c r="C5508">
        <v>464139430</v>
      </c>
      <c r="D5508" t="s">
        <v>5749</v>
      </c>
      <c r="F5508" t="s">
        <v>63</v>
      </c>
      <c r="G5508">
        <v>38.908880000000003</v>
      </c>
      <c r="H5508">
        <v>-77.019869999999997</v>
      </c>
      <c r="I5508" t="s">
        <v>25</v>
      </c>
      <c r="J5508">
        <v>57</v>
      </c>
      <c r="K5508">
        <v>31</v>
      </c>
      <c r="L5508">
        <v>0</v>
      </c>
      <c r="O5508">
        <v>8</v>
      </c>
      <c r="P5508">
        <v>266</v>
      </c>
      <c r="Q5508">
        <v>0</v>
      </c>
    </row>
    <row r="5509" spans="1:18" ht="15.95" customHeight="1">
      <c r="A5509" s="3">
        <v>6.81368E+17</v>
      </c>
      <c r="B5509" t="s">
        <v>9550</v>
      </c>
      <c r="C5509">
        <v>472023929</v>
      </c>
      <c r="D5509" t="s">
        <v>9551</v>
      </c>
      <c r="F5509" t="s">
        <v>141</v>
      </c>
      <c r="G5509">
        <v>38.904220000000002</v>
      </c>
      <c r="H5509">
        <v>-76.98151</v>
      </c>
      <c r="I5509" t="s">
        <v>21</v>
      </c>
      <c r="J5509">
        <v>60</v>
      </c>
      <c r="K5509">
        <v>1</v>
      </c>
      <c r="L5509">
        <v>20</v>
      </c>
      <c r="M5509" s="1">
        <v>44894</v>
      </c>
      <c r="N5509">
        <v>4.26</v>
      </c>
      <c r="O5509">
        <v>1</v>
      </c>
      <c r="P5509">
        <v>345</v>
      </c>
      <c r="Q5509">
        <v>20</v>
      </c>
      <c r="R5509" t="s">
        <v>101</v>
      </c>
    </row>
    <row r="5510" spans="1:18" ht="15.95" customHeight="1">
      <c r="A5510" s="3">
        <v>6.81807E+17</v>
      </c>
      <c r="B5510" t="s">
        <v>9552</v>
      </c>
      <c r="C5510">
        <v>185885740</v>
      </c>
      <c r="D5510" t="s">
        <v>1381</v>
      </c>
      <c r="F5510" t="s">
        <v>28</v>
      </c>
      <c r="G5510">
        <v>38.918559999999999</v>
      </c>
      <c r="H5510">
        <v>-77.013229999999993</v>
      </c>
      <c r="I5510" t="s">
        <v>25</v>
      </c>
      <c r="J5510">
        <v>69</v>
      </c>
      <c r="K5510">
        <v>31</v>
      </c>
      <c r="L5510">
        <v>0</v>
      </c>
      <c r="O5510">
        <v>5</v>
      </c>
      <c r="P5510">
        <v>365</v>
      </c>
      <c r="Q5510">
        <v>0</v>
      </c>
    </row>
    <row r="5511" spans="1:18" ht="15.95" customHeight="1">
      <c r="A5511" s="3">
        <v>6.82042E+17</v>
      </c>
      <c r="B5511" t="s">
        <v>9553</v>
      </c>
      <c r="C5511">
        <v>139711721</v>
      </c>
      <c r="D5511" t="s">
        <v>9554</v>
      </c>
      <c r="F5511" t="s">
        <v>34</v>
      </c>
      <c r="G5511">
        <v>38.950389999999999</v>
      </c>
      <c r="H5511">
        <v>-77.022229999999993</v>
      </c>
      <c r="I5511" t="s">
        <v>21</v>
      </c>
      <c r="J5511">
        <v>139</v>
      </c>
      <c r="K5511">
        <v>2</v>
      </c>
      <c r="L5511">
        <v>9</v>
      </c>
      <c r="M5511" s="1">
        <v>44892</v>
      </c>
      <c r="N5511">
        <v>3.33</v>
      </c>
      <c r="O5511">
        <v>1</v>
      </c>
      <c r="P5511">
        <v>165</v>
      </c>
      <c r="Q5511">
        <v>9</v>
      </c>
      <c r="R5511" t="s">
        <v>9555</v>
      </c>
    </row>
    <row r="5512" spans="1:18" ht="15.95" customHeight="1">
      <c r="A5512" s="3">
        <v>6.82256E+17</v>
      </c>
      <c r="B5512" t="s">
        <v>9556</v>
      </c>
      <c r="C5512">
        <v>10920021</v>
      </c>
      <c r="D5512" t="s">
        <v>62</v>
      </c>
      <c r="F5512" t="s">
        <v>122</v>
      </c>
      <c r="G5512">
        <v>38.915880000000001</v>
      </c>
      <c r="H5512">
        <v>-77.016059999999996</v>
      </c>
      <c r="I5512" t="s">
        <v>21</v>
      </c>
      <c r="J5512">
        <v>1000</v>
      </c>
      <c r="K5512">
        <v>1</v>
      </c>
      <c r="L5512">
        <v>0</v>
      </c>
      <c r="M5512" s="13"/>
      <c r="O5512">
        <v>2</v>
      </c>
      <c r="P5512">
        <v>180</v>
      </c>
      <c r="Q5512">
        <v>0</v>
      </c>
      <c r="R5512" s="2" t="s">
        <v>9544</v>
      </c>
    </row>
    <row r="5513" spans="1:18" ht="15.95" customHeight="1">
      <c r="A5513" s="3">
        <v>6.82633E+17</v>
      </c>
      <c r="B5513" t="s">
        <v>8747</v>
      </c>
      <c r="C5513">
        <v>121342487</v>
      </c>
      <c r="D5513" t="s">
        <v>8748</v>
      </c>
      <c r="F5513" t="s">
        <v>63</v>
      </c>
      <c r="G5513">
        <v>38.911549999999998</v>
      </c>
      <c r="H5513">
        <v>-77.01867</v>
      </c>
      <c r="I5513" t="s">
        <v>21</v>
      </c>
      <c r="J5513">
        <v>442</v>
      </c>
      <c r="K5513">
        <v>3</v>
      </c>
      <c r="L5513">
        <v>9</v>
      </c>
      <c r="M5513" s="1">
        <v>44879</v>
      </c>
      <c r="N5513">
        <v>2.09</v>
      </c>
      <c r="O5513">
        <v>1</v>
      </c>
      <c r="P5513">
        <v>62</v>
      </c>
      <c r="Q5513">
        <v>9</v>
      </c>
      <c r="R5513" t="s">
        <v>4129</v>
      </c>
    </row>
    <row r="5514" spans="1:18" ht="15.95" customHeight="1">
      <c r="A5514" s="3">
        <v>6.83269E+17</v>
      </c>
      <c r="B5514" t="s">
        <v>8749</v>
      </c>
      <c r="C5514">
        <v>46582948</v>
      </c>
      <c r="D5514" t="s">
        <v>2115</v>
      </c>
      <c r="F5514" t="s">
        <v>28</v>
      </c>
      <c r="G5514">
        <v>38.907409999999999</v>
      </c>
      <c r="H5514">
        <v>-77.01173</v>
      </c>
      <c r="I5514" t="s">
        <v>21</v>
      </c>
      <c r="J5514">
        <v>110</v>
      </c>
      <c r="K5514">
        <v>2</v>
      </c>
      <c r="L5514">
        <v>5</v>
      </c>
      <c r="M5514" s="1">
        <v>44873</v>
      </c>
      <c r="N5514">
        <v>1.5</v>
      </c>
      <c r="O5514">
        <v>16</v>
      </c>
      <c r="P5514">
        <v>332</v>
      </c>
      <c r="Q5514">
        <v>5</v>
      </c>
      <c r="R5514" s="2" t="s">
        <v>5662</v>
      </c>
    </row>
    <row r="5515" spans="1:18" ht="15.95" customHeight="1">
      <c r="A5515" s="3">
        <v>6.83316E+17</v>
      </c>
      <c r="B5515" t="s">
        <v>8750</v>
      </c>
      <c r="C5515">
        <v>120534294</v>
      </c>
      <c r="D5515" t="s">
        <v>8751</v>
      </c>
      <c r="F5515" t="s">
        <v>28</v>
      </c>
      <c r="G5515">
        <v>38.92371</v>
      </c>
      <c r="H5515">
        <v>-76.99391</v>
      </c>
      <c r="I5515" t="s">
        <v>21</v>
      </c>
      <c r="J5515">
        <v>91</v>
      </c>
      <c r="K5515">
        <v>2</v>
      </c>
      <c r="L5515">
        <v>5</v>
      </c>
      <c r="M5515" s="1">
        <v>44903</v>
      </c>
      <c r="N5515">
        <v>2.0499999999999998</v>
      </c>
      <c r="O5515">
        <v>1</v>
      </c>
      <c r="P5515">
        <v>348</v>
      </c>
      <c r="Q5515">
        <v>5</v>
      </c>
      <c r="R5515" s="2" t="s">
        <v>8752</v>
      </c>
    </row>
    <row r="5516" spans="1:18" ht="15.95" customHeight="1">
      <c r="A5516" s="3">
        <v>6.83591E+17</v>
      </c>
      <c r="B5516" t="s">
        <v>8753</v>
      </c>
      <c r="C5516">
        <v>472636668</v>
      </c>
      <c r="D5516" t="s">
        <v>3326</v>
      </c>
      <c r="F5516" t="s">
        <v>88</v>
      </c>
      <c r="G5516">
        <v>38.90072</v>
      </c>
      <c r="H5516">
        <v>-76.986879999999999</v>
      </c>
      <c r="I5516" t="s">
        <v>25</v>
      </c>
      <c r="J5516">
        <v>97</v>
      </c>
      <c r="K5516">
        <v>1</v>
      </c>
      <c r="L5516">
        <v>31</v>
      </c>
      <c r="M5516" s="1">
        <v>44899</v>
      </c>
      <c r="N5516">
        <v>7.32</v>
      </c>
      <c r="O5516">
        <v>1</v>
      </c>
      <c r="P5516">
        <v>70</v>
      </c>
      <c r="Q5516">
        <v>31</v>
      </c>
      <c r="R5516" s="2" t="s">
        <v>8754</v>
      </c>
    </row>
    <row r="5517" spans="1:18" ht="15.95" customHeight="1">
      <c r="A5517" s="3">
        <v>6.84121E+17</v>
      </c>
      <c r="B5517" t="s">
        <v>8755</v>
      </c>
      <c r="C5517">
        <v>376678366</v>
      </c>
      <c r="D5517" t="s">
        <v>8756</v>
      </c>
      <c r="F5517" t="s">
        <v>91</v>
      </c>
      <c r="G5517">
        <v>38.94988</v>
      </c>
      <c r="H5517">
        <v>-77.009510000000006</v>
      </c>
      <c r="I5517" t="s">
        <v>21</v>
      </c>
      <c r="J5517">
        <v>127</v>
      </c>
      <c r="K5517">
        <v>3</v>
      </c>
      <c r="L5517">
        <v>21</v>
      </c>
      <c r="M5517" s="1">
        <v>44906</v>
      </c>
      <c r="N5517">
        <v>4.5999999999999996</v>
      </c>
      <c r="O5517">
        <v>2</v>
      </c>
      <c r="P5517">
        <v>146</v>
      </c>
      <c r="Q5517">
        <v>21</v>
      </c>
      <c r="R5517" t="s">
        <v>101</v>
      </c>
    </row>
    <row r="5518" spans="1:18" ht="15.95" customHeight="1">
      <c r="A5518" s="3">
        <v>6.84431E+17</v>
      </c>
      <c r="B5518" t="s">
        <v>8757</v>
      </c>
      <c r="C5518">
        <v>107434423</v>
      </c>
      <c r="D5518" t="s">
        <v>3834</v>
      </c>
      <c r="F5518" t="s">
        <v>122</v>
      </c>
      <c r="G5518">
        <v>38.916519000000001</v>
      </c>
      <c r="H5518">
        <v>-77.023430000000005</v>
      </c>
      <c r="I5518" t="s">
        <v>21</v>
      </c>
      <c r="J5518">
        <v>93</v>
      </c>
      <c r="K5518">
        <v>32</v>
      </c>
      <c r="L5518">
        <v>0</v>
      </c>
      <c r="M5518" s="13"/>
      <c r="O5518">
        <v>214</v>
      </c>
      <c r="P5518">
        <v>365</v>
      </c>
      <c r="Q5518">
        <v>0</v>
      </c>
    </row>
    <row r="5519" spans="1:18" ht="15.95" customHeight="1">
      <c r="A5519" s="3">
        <v>6.84495E+17</v>
      </c>
      <c r="B5519" t="s">
        <v>8758</v>
      </c>
      <c r="C5519">
        <v>395909309</v>
      </c>
      <c r="D5519" t="s">
        <v>550</v>
      </c>
      <c r="F5519" t="s">
        <v>201</v>
      </c>
      <c r="G5519">
        <v>38.89143</v>
      </c>
      <c r="H5519">
        <v>-77.001869999999997</v>
      </c>
      <c r="I5519" t="s">
        <v>21</v>
      </c>
      <c r="J5519">
        <v>564</v>
      </c>
      <c r="K5519">
        <v>3</v>
      </c>
      <c r="L5519">
        <v>0</v>
      </c>
      <c r="M5519" s="13"/>
      <c r="O5519">
        <v>5</v>
      </c>
      <c r="P5519">
        <v>288</v>
      </c>
      <c r="Q5519">
        <v>0</v>
      </c>
      <c r="R5519" t="s">
        <v>8759</v>
      </c>
    </row>
    <row r="5520" spans="1:18" ht="15.95" customHeight="1">
      <c r="A5520" s="3">
        <v>6.84632E+17</v>
      </c>
      <c r="B5520" t="s">
        <v>8760</v>
      </c>
      <c r="C5520">
        <v>80553903</v>
      </c>
      <c r="D5520" t="s">
        <v>69</v>
      </c>
      <c r="F5520" t="s">
        <v>368</v>
      </c>
      <c r="G5520">
        <v>38.935049999999997</v>
      </c>
      <c r="H5520">
        <v>-77.052379999999999</v>
      </c>
      <c r="I5520" t="s">
        <v>21</v>
      </c>
      <c r="J5520">
        <v>420</v>
      </c>
      <c r="K5520">
        <v>4</v>
      </c>
      <c r="L5520">
        <v>2</v>
      </c>
      <c r="M5520" s="1">
        <v>44892</v>
      </c>
      <c r="N5520">
        <v>0.73</v>
      </c>
      <c r="O5520">
        <v>2</v>
      </c>
      <c r="P5520">
        <v>65</v>
      </c>
      <c r="Q5520">
        <v>2</v>
      </c>
      <c r="R5520" s="2" t="s">
        <v>5687</v>
      </c>
    </row>
    <row r="5521" spans="1:18" ht="15.95" customHeight="1">
      <c r="A5521" s="3">
        <v>6.84839E+17</v>
      </c>
      <c r="B5521" t="s">
        <v>8761</v>
      </c>
      <c r="C5521">
        <v>21570891</v>
      </c>
      <c r="D5521" t="s">
        <v>3996</v>
      </c>
      <c r="F5521" t="s">
        <v>125</v>
      </c>
      <c r="G5521">
        <v>38.909089999999999</v>
      </c>
      <c r="H5521">
        <v>-77.064459999999997</v>
      </c>
      <c r="I5521" t="s">
        <v>21</v>
      </c>
      <c r="J5521">
        <v>169</v>
      </c>
      <c r="K5521">
        <v>1</v>
      </c>
      <c r="L5521">
        <v>37</v>
      </c>
      <c r="M5521" s="1">
        <v>44906</v>
      </c>
      <c r="N5521">
        <v>8.2200000000000006</v>
      </c>
      <c r="O5521">
        <v>11</v>
      </c>
      <c r="P5521">
        <v>70</v>
      </c>
      <c r="Q5521">
        <v>37</v>
      </c>
      <c r="R5521" t="s">
        <v>101</v>
      </c>
    </row>
    <row r="5522" spans="1:18" ht="15.95" customHeight="1">
      <c r="A5522" s="3">
        <v>6.84879E+17</v>
      </c>
      <c r="B5522" t="s">
        <v>8762</v>
      </c>
      <c r="C5522">
        <v>452896472</v>
      </c>
      <c r="D5522" t="s">
        <v>303</v>
      </c>
      <c r="F5522" t="s">
        <v>63</v>
      </c>
      <c r="G5522">
        <v>38.910850000000003</v>
      </c>
      <c r="H5522">
        <v>-77.020409999999998</v>
      </c>
      <c r="I5522" t="s">
        <v>21</v>
      </c>
      <c r="J5522">
        <v>120</v>
      </c>
      <c r="K5522">
        <v>2</v>
      </c>
      <c r="L5522">
        <v>18</v>
      </c>
      <c r="M5522" s="1">
        <v>44899</v>
      </c>
      <c r="N5522">
        <v>4.54</v>
      </c>
      <c r="O5522">
        <v>1</v>
      </c>
      <c r="P5522">
        <v>150</v>
      </c>
      <c r="Q5522">
        <v>18</v>
      </c>
      <c r="R5522" t="s">
        <v>8763</v>
      </c>
    </row>
    <row r="5523" spans="1:18" ht="15.95" customHeight="1">
      <c r="A5523" s="3">
        <v>6.85363E+17</v>
      </c>
      <c r="B5523" t="s">
        <v>8764</v>
      </c>
      <c r="C5523">
        <v>294545484</v>
      </c>
      <c r="D5523" t="s">
        <v>4877</v>
      </c>
      <c r="F5523" t="s">
        <v>43</v>
      </c>
      <c r="G5523">
        <v>38.904310000000002</v>
      </c>
      <c r="H5523">
        <v>-77.020499999999998</v>
      </c>
      <c r="I5523" t="s">
        <v>25</v>
      </c>
      <c r="J5523">
        <v>68</v>
      </c>
      <c r="K5523">
        <v>91</v>
      </c>
      <c r="L5523">
        <v>0</v>
      </c>
      <c r="M5523" s="13"/>
      <c r="O5523">
        <v>189</v>
      </c>
      <c r="P5523">
        <v>362</v>
      </c>
      <c r="Q5523">
        <v>0</v>
      </c>
    </row>
    <row r="5524" spans="1:18" ht="15.95" customHeight="1">
      <c r="A5524" s="3">
        <v>6.85913E+17</v>
      </c>
      <c r="B5524" t="s">
        <v>8765</v>
      </c>
      <c r="C5524">
        <v>107434423</v>
      </c>
      <c r="D5524" t="s">
        <v>3834</v>
      </c>
      <c r="F5524" t="s">
        <v>88</v>
      </c>
      <c r="G5524">
        <v>38.901443700000002</v>
      </c>
      <c r="H5524">
        <v>-77.000967399999993</v>
      </c>
      <c r="I5524" t="s">
        <v>21</v>
      </c>
      <c r="J5524">
        <v>158</v>
      </c>
      <c r="K5524">
        <v>32</v>
      </c>
      <c r="L5524">
        <v>0</v>
      </c>
      <c r="M5524" s="13"/>
      <c r="O5524">
        <v>214</v>
      </c>
      <c r="P5524">
        <v>337</v>
      </c>
      <c r="Q5524">
        <v>0</v>
      </c>
    </row>
    <row r="5525" spans="1:18" ht="15.95" customHeight="1">
      <c r="A5525" s="3">
        <v>6.86221E+17</v>
      </c>
      <c r="B5525" t="s">
        <v>8766</v>
      </c>
      <c r="C5525" t="s">
        <v>8767</v>
      </c>
      <c r="E5525" t="s">
        <v>1322</v>
      </c>
      <c r="F5525">
        <v>38.861319999999999</v>
      </c>
      <c r="G5525">
        <v>-76.993459999999999</v>
      </c>
      <c r="H5525" t="s">
        <v>21</v>
      </c>
      <c r="I5525">
        <v>84</v>
      </c>
      <c r="J5525">
        <v>1</v>
      </c>
      <c r="K5525">
        <v>22</v>
      </c>
      <c r="L5525" s="1">
        <v>44907</v>
      </c>
      <c r="M5525" s="13">
        <v>4.8499999999999996</v>
      </c>
      <c r="N5525">
        <v>1</v>
      </c>
      <c r="O5525">
        <v>229</v>
      </c>
      <c r="P5525">
        <v>22</v>
      </c>
      <c r="Q5525" t="s">
        <v>7803</v>
      </c>
    </row>
    <row r="5526" spans="1:18" ht="15.95" customHeight="1">
      <c r="A5526" s="3">
        <v>6.86897E+17</v>
      </c>
      <c r="B5526" t="s">
        <v>8768</v>
      </c>
      <c r="C5526">
        <v>4907279</v>
      </c>
      <c r="D5526" t="s">
        <v>4062</v>
      </c>
      <c r="F5526" t="s">
        <v>60</v>
      </c>
      <c r="G5526">
        <v>38.92024</v>
      </c>
      <c r="H5526">
        <v>-76.988420000000005</v>
      </c>
      <c r="I5526" t="s">
        <v>21</v>
      </c>
      <c r="J5526">
        <v>150</v>
      </c>
      <c r="K5526">
        <v>2</v>
      </c>
      <c r="L5526">
        <v>5</v>
      </c>
      <c r="M5526" s="1">
        <v>44878</v>
      </c>
      <c r="N5526">
        <v>1.23</v>
      </c>
      <c r="O5526">
        <v>1</v>
      </c>
      <c r="P5526">
        <v>270</v>
      </c>
      <c r="Q5526">
        <v>5</v>
      </c>
      <c r="R5526" t="s">
        <v>8769</v>
      </c>
    </row>
    <row r="5527" spans="1:18" ht="15.95" customHeight="1">
      <c r="A5527" s="3">
        <v>6.86989E+17</v>
      </c>
      <c r="B5527" t="s">
        <v>8770</v>
      </c>
      <c r="C5527">
        <v>117958576</v>
      </c>
      <c r="D5527" t="s">
        <v>5965</v>
      </c>
      <c r="F5527" t="s">
        <v>373</v>
      </c>
      <c r="G5527">
        <v>38.846229999999998</v>
      </c>
      <c r="H5527">
        <v>-76.983710000000002</v>
      </c>
      <c r="I5527" t="s">
        <v>21</v>
      </c>
      <c r="J5527">
        <v>79</v>
      </c>
      <c r="K5527">
        <v>1</v>
      </c>
      <c r="L5527">
        <v>34</v>
      </c>
      <c r="M5527" s="1">
        <v>44904</v>
      </c>
      <c r="N5527">
        <v>7.85</v>
      </c>
      <c r="O5527">
        <v>1</v>
      </c>
      <c r="P5527">
        <v>0</v>
      </c>
      <c r="Q5527">
        <v>34</v>
      </c>
      <c r="R5527" t="s">
        <v>8771</v>
      </c>
    </row>
    <row r="5528" spans="1:18" ht="15.95" customHeight="1">
      <c r="A5528" s="3">
        <v>6.87666E+17</v>
      </c>
      <c r="B5528" t="s">
        <v>8772</v>
      </c>
      <c r="C5528">
        <v>459392781</v>
      </c>
      <c r="D5528" t="s">
        <v>62</v>
      </c>
      <c r="F5528" t="s">
        <v>43</v>
      </c>
      <c r="G5528">
        <v>38.905000000000001</v>
      </c>
      <c r="H5528">
        <v>-77.017939999999996</v>
      </c>
      <c r="I5528" t="s">
        <v>21</v>
      </c>
      <c r="J5528">
        <v>489</v>
      </c>
      <c r="K5528">
        <v>7</v>
      </c>
      <c r="L5528">
        <v>17</v>
      </c>
      <c r="M5528" s="1">
        <v>44884</v>
      </c>
      <c r="N5528">
        <v>4.0199999999999996</v>
      </c>
      <c r="O5528">
        <v>5</v>
      </c>
      <c r="P5528">
        <v>19</v>
      </c>
      <c r="Q5528">
        <v>17</v>
      </c>
      <c r="R5528" t="s">
        <v>101</v>
      </c>
    </row>
    <row r="5529" spans="1:18" ht="15.95" customHeight="1">
      <c r="A5529" s="3">
        <v>6.87667E+17</v>
      </c>
      <c r="B5529" t="s">
        <v>8773</v>
      </c>
      <c r="C5529">
        <v>459392781</v>
      </c>
      <c r="D5529" t="s">
        <v>62</v>
      </c>
      <c r="F5529" t="s">
        <v>63</v>
      </c>
      <c r="G5529">
        <v>38.90652</v>
      </c>
      <c r="H5529">
        <v>-77.017219999999995</v>
      </c>
      <c r="I5529" t="s">
        <v>21</v>
      </c>
      <c r="J5529">
        <v>115</v>
      </c>
      <c r="K5529">
        <v>1</v>
      </c>
      <c r="L5529">
        <v>1</v>
      </c>
      <c r="M5529" s="1">
        <v>44902</v>
      </c>
      <c r="N5529">
        <v>1</v>
      </c>
      <c r="O5529">
        <v>5</v>
      </c>
      <c r="P5529">
        <v>50</v>
      </c>
      <c r="Q5529">
        <v>1</v>
      </c>
      <c r="R5529" s="2" t="s">
        <v>8774</v>
      </c>
    </row>
    <row r="5530" spans="1:18" ht="15.95" customHeight="1">
      <c r="A5530" s="3">
        <v>6.87945E+17</v>
      </c>
      <c r="B5530" t="s">
        <v>8775</v>
      </c>
      <c r="C5530">
        <v>49510866</v>
      </c>
      <c r="D5530" t="s">
        <v>8776</v>
      </c>
      <c r="F5530" t="s">
        <v>34</v>
      </c>
      <c r="G5530">
        <v>38.945010000000003</v>
      </c>
      <c r="H5530">
        <v>-77.017470000000003</v>
      </c>
      <c r="I5530" t="s">
        <v>21</v>
      </c>
      <c r="J5530">
        <v>130</v>
      </c>
      <c r="K5530">
        <v>2</v>
      </c>
      <c r="L5530">
        <v>12</v>
      </c>
      <c r="M5530" s="1">
        <v>44913</v>
      </c>
      <c r="N5530">
        <v>2.79</v>
      </c>
      <c r="O5530">
        <v>1</v>
      </c>
      <c r="P5530">
        <v>264</v>
      </c>
      <c r="Q5530">
        <v>12</v>
      </c>
      <c r="R5530" t="s">
        <v>8777</v>
      </c>
    </row>
    <row r="5531" spans="1:18" ht="15.95" customHeight="1">
      <c r="A5531" s="3">
        <v>6.88206E+17</v>
      </c>
      <c r="B5531" t="s">
        <v>8778</v>
      </c>
      <c r="C5531">
        <v>4254411</v>
      </c>
      <c r="D5531" t="s">
        <v>6868</v>
      </c>
      <c r="F5531" t="s">
        <v>125</v>
      </c>
      <c r="G5531">
        <v>38.911541200000002</v>
      </c>
      <c r="H5531">
        <v>-77.068667199999993</v>
      </c>
      <c r="I5531" t="s">
        <v>25</v>
      </c>
      <c r="J5531">
        <v>47</v>
      </c>
      <c r="K5531">
        <v>2</v>
      </c>
      <c r="L5531">
        <v>26</v>
      </c>
      <c r="M5531" s="1">
        <v>44911</v>
      </c>
      <c r="N5531">
        <v>6.39</v>
      </c>
      <c r="O5531">
        <v>4</v>
      </c>
      <c r="P5531">
        <v>11</v>
      </c>
      <c r="Q5531">
        <v>26</v>
      </c>
      <c r="R5531" t="s">
        <v>101</v>
      </c>
    </row>
    <row r="5532" spans="1:18" ht="15.95" customHeight="1">
      <c r="A5532" s="3">
        <v>6.88212E+17</v>
      </c>
      <c r="B5532" t="s">
        <v>8779</v>
      </c>
      <c r="C5532">
        <v>38294216</v>
      </c>
      <c r="D5532" t="s">
        <v>553</v>
      </c>
      <c r="F5532" t="s">
        <v>162</v>
      </c>
      <c r="G5532">
        <v>38.82638</v>
      </c>
      <c r="H5532">
        <v>-76.99624</v>
      </c>
      <c r="I5532" t="s">
        <v>25</v>
      </c>
      <c r="J5532">
        <v>55</v>
      </c>
      <c r="K5532">
        <v>31</v>
      </c>
      <c r="L5532">
        <v>0</v>
      </c>
      <c r="O5532">
        <v>1</v>
      </c>
      <c r="P5532">
        <v>350</v>
      </c>
      <c r="Q5532">
        <v>0</v>
      </c>
    </row>
    <row r="5533" spans="1:18" ht="15.95" customHeight="1">
      <c r="A5533" s="3">
        <v>6.88213E+17</v>
      </c>
      <c r="B5533" t="s">
        <v>8780</v>
      </c>
      <c r="C5533">
        <v>48430258</v>
      </c>
      <c r="D5533" t="s">
        <v>8781</v>
      </c>
      <c r="F5533" t="s">
        <v>54</v>
      </c>
      <c r="G5533">
        <v>38.926569999999998</v>
      </c>
      <c r="H5533">
        <v>-77.100480000000005</v>
      </c>
      <c r="I5533" t="s">
        <v>21</v>
      </c>
      <c r="J5533">
        <v>95</v>
      </c>
      <c r="K5533">
        <v>30</v>
      </c>
      <c r="L5533">
        <v>0</v>
      </c>
      <c r="O5533">
        <v>1</v>
      </c>
      <c r="P5533">
        <v>140</v>
      </c>
      <c r="Q5533">
        <v>0</v>
      </c>
      <c r="R5533" s="2" t="s">
        <v>8782</v>
      </c>
    </row>
    <row r="5534" spans="1:18" ht="15.95" customHeight="1">
      <c r="A5534" s="3">
        <v>6.88611E+17</v>
      </c>
      <c r="B5534" t="s">
        <v>8783</v>
      </c>
      <c r="C5534">
        <v>454194572</v>
      </c>
      <c r="D5534" t="s">
        <v>4616</v>
      </c>
      <c r="F5534" t="s">
        <v>162</v>
      </c>
      <c r="G5534">
        <v>38.847572900000003</v>
      </c>
      <c r="H5534">
        <v>-77.002579400000002</v>
      </c>
      <c r="I5534" t="s">
        <v>21</v>
      </c>
      <c r="J5534">
        <v>91</v>
      </c>
      <c r="K5534">
        <v>1</v>
      </c>
      <c r="L5534">
        <v>6</v>
      </c>
      <c r="M5534" s="1">
        <v>44851</v>
      </c>
      <c r="N5534">
        <v>1.65</v>
      </c>
      <c r="O5534">
        <v>3</v>
      </c>
      <c r="P5534">
        <v>88</v>
      </c>
      <c r="Q5534">
        <v>6</v>
      </c>
      <c r="R5534" t="s">
        <v>101</v>
      </c>
    </row>
    <row r="5535" spans="1:18" ht="15.95" customHeight="1">
      <c r="A5535" s="3">
        <v>6.88638E+17</v>
      </c>
      <c r="B5535" t="s">
        <v>8784</v>
      </c>
      <c r="C5535">
        <v>16547546</v>
      </c>
      <c r="D5535" t="s">
        <v>667</v>
      </c>
      <c r="F5535" t="s">
        <v>88</v>
      </c>
      <c r="G5535">
        <v>38.896720000000002</v>
      </c>
      <c r="H5535">
        <v>-76.982749999999996</v>
      </c>
      <c r="I5535" t="s">
        <v>21</v>
      </c>
      <c r="J5535">
        <v>228</v>
      </c>
      <c r="K5535">
        <v>1</v>
      </c>
      <c r="L5535">
        <v>15</v>
      </c>
      <c r="M5535" s="1">
        <v>44899</v>
      </c>
      <c r="N5535">
        <v>4.46</v>
      </c>
      <c r="O5535">
        <v>1</v>
      </c>
      <c r="P5535">
        <v>352</v>
      </c>
      <c r="Q5535">
        <v>15</v>
      </c>
      <c r="R5535" t="s">
        <v>8785</v>
      </c>
    </row>
    <row r="5536" spans="1:18" ht="15.95" customHeight="1">
      <c r="A5536" s="3">
        <v>6.89188E+17</v>
      </c>
      <c r="B5536" t="s">
        <v>8786</v>
      </c>
      <c r="C5536" t="s">
        <v>8787</v>
      </c>
      <c r="E5536" t="s">
        <v>454</v>
      </c>
      <c r="F5536">
        <v>38.892980000000001</v>
      </c>
      <c r="G5536">
        <v>-76.919439999999994</v>
      </c>
      <c r="H5536" t="s">
        <v>21</v>
      </c>
      <c r="I5536">
        <v>92</v>
      </c>
      <c r="J5536">
        <v>1</v>
      </c>
      <c r="K5536">
        <v>12</v>
      </c>
      <c r="L5536" s="1">
        <v>44893</v>
      </c>
      <c r="M5536" s="13">
        <v>2.81</v>
      </c>
      <c r="N5536">
        <v>1</v>
      </c>
      <c r="O5536">
        <v>271</v>
      </c>
      <c r="P5536">
        <v>12</v>
      </c>
      <c r="Q5536" s="2" t="s">
        <v>8788</v>
      </c>
    </row>
    <row r="5537" spans="1:18" ht="15.95" customHeight="1">
      <c r="A5537" s="3">
        <v>6.89194E+17</v>
      </c>
      <c r="B5537" t="s">
        <v>8789</v>
      </c>
      <c r="C5537">
        <v>70098073</v>
      </c>
      <c r="D5537" t="s">
        <v>8790</v>
      </c>
      <c r="F5537" t="s">
        <v>63</v>
      </c>
      <c r="G5537">
        <v>38.910760000000003</v>
      </c>
      <c r="H5537">
        <v>-77.024379999999994</v>
      </c>
      <c r="I5537" t="s">
        <v>21</v>
      </c>
      <c r="J5537">
        <v>282</v>
      </c>
      <c r="K5537">
        <v>2</v>
      </c>
      <c r="L5537">
        <v>11</v>
      </c>
      <c r="M5537" s="1">
        <v>44897</v>
      </c>
      <c r="N5537">
        <v>4.0199999999999996</v>
      </c>
      <c r="O5537">
        <v>3</v>
      </c>
      <c r="P5537">
        <v>321</v>
      </c>
      <c r="Q5537">
        <v>11</v>
      </c>
      <c r="R5537" t="s">
        <v>8791</v>
      </c>
    </row>
    <row r="5538" spans="1:18" ht="15.95" customHeight="1">
      <c r="A5538" s="3">
        <v>6.8953E+17</v>
      </c>
      <c r="B5538" t="s">
        <v>8792</v>
      </c>
      <c r="C5538">
        <v>107434423</v>
      </c>
      <c r="D5538" t="s">
        <v>3834</v>
      </c>
      <c r="F5538" t="s">
        <v>43</v>
      </c>
      <c r="G5538">
        <v>38.903440099999997</v>
      </c>
      <c r="H5538">
        <v>-77.015986100000006</v>
      </c>
      <c r="I5538" t="s">
        <v>21</v>
      </c>
      <c r="J5538">
        <v>118</v>
      </c>
      <c r="K5538">
        <v>32</v>
      </c>
      <c r="L5538">
        <v>0</v>
      </c>
      <c r="M5538" s="13"/>
      <c r="O5538">
        <v>214</v>
      </c>
      <c r="P5538">
        <v>365</v>
      </c>
      <c r="Q5538">
        <v>0</v>
      </c>
    </row>
    <row r="5539" spans="1:18" ht="15.95" customHeight="1">
      <c r="A5539" s="3">
        <v>6.89649E+17</v>
      </c>
      <c r="B5539" t="s">
        <v>8793</v>
      </c>
      <c r="C5539">
        <v>386682302</v>
      </c>
      <c r="D5539" t="s">
        <v>8794</v>
      </c>
      <c r="F5539" t="s">
        <v>60</v>
      </c>
      <c r="G5539">
        <v>38.928159999999998</v>
      </c>
      <c r="H5539">
        <v>-76.976150000000004</v>
      </c>
      <c r="I5539" t="s">
        <v>21</v>
      </c>
      <c r="J5539">
        <v>95</v>
      </c>
      <c r="K5539">
        <v>1</v>
      </c>
      <c r="L5539">
        <v>54</v>
      </c>
      <c r="M5539" s="1">
        <v>44909</v>
      </c>
      <c r="N5539">
        <v>13.06</v>
      </c>
      <c r="O5539">
        <v>1</v>
      </c>
      <c r="P5539">
        <v>355</v>
      </c>
      <c r="Q5539">
        <v>54</v>
      </c>
      <c r="R5539" t="s">
        <v>8795</v>
      </c>
    </row>
    <row r="5540" spans="1:18" ht="15.95" customHeight="1">
      <c r="A5540" s="3">
        <v>6.89653E+17</v>
      </c>
      <c r="B5540" t="s">
        <v>8796</v>
      </c>
      <c r="C5540">
        <v>7650266</v>
      </c>
      <c r="D5540" t="s">
        <v>5726</v>
      </c>
      <c r="F5540" t="s">
        <v>63</v>
      </c>
      <c r="G5540">
        <v>38.905897299999999</v>
      </c>
      <c r="H5540">
        <v>-77.025716599999996</v>
      </c>
      <c r="I5540" t="s">
        <v>21</v>
      </c>
      <c r="J5540">
        <v>209</v>
      </c>
      <c r="K5540">
        <v>31</v>
      </c>
      <c r="L5540">
        <v>0</v>
      </c>
      <c r="M5540" s="13"/>
      <c r="O5540">
        <v>101</v>
      </c>
      <c r="P5540">
        <v>365</v>
      </c>
      <c r="Q5540">
        <v>0</v>
      </c>
    </row>
    <row r="5541" spans="1:18" ht="15.95" customHeight="1">
      <c r="A5541" s="3">
        <v>6.89884E+17</v>
      </c>
      <c r="B5541" t="s">
        <v>8797</v>
      </c>
      <c r="C5541">
        <v>8139997</v>
      </c>
      <c r="D5541" t="s">
        <v>2897</v>
      </c>
      <c r="F5541" t="s">
        <v>51</v>
      </c>
      <c r="G5541">
        <v>38.904089999999997</v>
      </c>
      <c r="H5541">
        <v>-77.051010000000005</v>
      </c>
      <c r="I5541" t="s">
        <v>21</v>
      </c>
      <c r="J5541">
        <v>231</v>
      </c>
      <c r="K5541">
        <v>31</v>
      </c>
      <c r="L5541">
        <v>8</v>
      </c>
      <c r="M5541" s="1">
        <v>44884</v>
      </c>
      <c r="N5541">
        <v>1.83</v>
      </c>
      <c r="O5541">
        <v>7</v>
      </c>
      <c r="P5541">
        <v>180</v>
      </c>
      <c r="Q5541">
        <v>8</v>
      </c>
      <c r="R5541" t="s">
        <v>101</v>
      </c>
    </row>
    <row r="5542" spans="1:18" ht="15.95" customHeight="1">
      <c r="A5542" s="3">
        <v>6.89983E+17</v>
      </c>
      <c r="B5542" t="s">
        <v>8798</v>
      </c>
      <c r="C5542">
        <v>346644486</v>
      </c>
      <c r="D5542" t="s">
        <v>5649</v>
      </c>
      <c r="F5542" t="s">
        <v>195</v>
      </c>
      <c r="G5542">
        <v>38.950449999999996</v>
      </c>
      <c r="H5542">
        <v>-76.996110000000002</v>
      </c>
      <c r="I5542" t="s">
        <v>21</v>
      </c>
      <c r="J5542">
        <v>78</v>
      </c>
      <c r="K5542">
        <v>30</v>
      </c>
      <c r="L5542">
        <v>1</v>
      </c>
      <c r="M5542" s="1">
        <v>44844</v>
      </c>
      <c r="N5542">
        <v>0.42</v>
      </c>
      <c r="O5542">
        <v>2</v>
      </c>
      <c r="P5542">
        <v>62</v>
      </c>
      <c r="Q5542">
        <v>1</v>
      </c>
      <c r="R5542" t="s">
        <v>5650</v>
      </c>
    </row>
    <row r="5543" spans="1:18" ht="15.95" customHeight="1">
      <c r="A5543" s="3">
        <v>6.90184E+17</v>
      </c>
      <c r="B5543" t="s">
        <v>8799</v>
      </c>
      <c r="C5543">
        <v>9877323</v>
      </c>
      <c r="D5543" t="s">
        <v>4332</v>
      </c>
      <c r="F5543" t="s">
        <v>60</v>
      </c>
      <c r="G5543">
        <v>38.922249999999998</v>
      </c>
      <c r="H5543">
        <v>-76.983009999999993</v>
      </c>
      <c r="I5543" t="s">
        <v>21</v>
      </c>
      <c r="J5543">
        <v>109</v>
      </c>
      <c r="K5543">
        <v>2</v>
      </c>
      <c r="L5543">
        <v>16</v>
      </c>
      <c r="M5543" s="1">
        <v>44889</v>
      </c>
      <c r="N5543">
        <v>4.1399999999999997</v>
      </c>
      <c r="O5543">
        <v>1</v>
      </c>
      <c r="P5543">
        <v>361</v>
      </c>
      <c r="Q5543">
        <v>16</v>
      </c>
      <c r="R5543" t="s">
        <v>8800</v>
      </c>
    </row>
    <row r="5544" spans="1:18" ht="15.95" customHeight="1">
      <c r="A5544" s="3">
        <v>6.90282E+17</v>
      </c>
      <c r="B5544" t="s">
        <v>8801</v>
      </c>
      <c r="C5544">
        <v>107434423</v>
      </c>
      <c r="D5544" t="s">
        <v>3834</v>
      </c>
      <c r="F5544" t="s">
        <v>43</v>
      </c>
      <c r="G5544">
        <v>38.903939999999999</v>
      </c>
      <c r="H5544">
        <v>-77.017240000000001</v>
      </c>
      <c r="I5544" t="s">
        <v>21</v>
      </c>
      <c r="J5544">
        <v>230</v>
      </c>
      <c r="K5544">
        <v>32</v>
      </c>
      <c r="L5544">
        <v>0</v>
      </c>
      <c r="M5544" s="13"/>
      <c r="O5544">
        <v>214</v>
      </c>
      <c r="P5544">
        <v>230</v>
      </c>
      <c r="Q5544">
        <v>0</v>
      </c>
    </row>
    <row r="5545" spans="1:18" ht="15.95" customHeight="1">
      <c r="A5545" s="3">
        <v>6.9044E+17</v>
      </c>
      <c r="B5545" t="s">
        <v>8802</v>
      </c>
      <c r="C5545">
        <v>34583501</v>
      </c>
      <c r="D5545" t="s">
        <v>7914</v>
      </c>
      <c r="F5545" t="s">
        <v>418</v>
      </c>
      <c r="G5545">
        <v>38.887949999999996</v>
      </c>
      <c r="H5545">
        <v>-76.925579999999997</v>
      </c>
      <c r="I5545" t="s">
        <v>25</v>
      </c>
      <c r="J5545">
        <v>33</v>
      </c>
      <c r="K5545">
        <v>31</v>
      </c>
      <c r="L5545">
        <v>1</v>
      </c>
      <c r="M5545" s="1">
        <v>44834</v>
      </c>
      <c r="N5545">
        <v>0.37</v>
      </c>
      <c r="O5545">
        <v>9</v>
      </c>
      <c r="P5545">
        <v>365</v>
      </c>
      <c r="Q5545">
        <v>1</v>
      </c>
    </row>
    <row r="5546" spans="1:18" ht="15.95" customHeight="1">
      <c r="A5546" s="3">
        <v>6.90477E+17</v>
      </c>
      <c r="B5546" t="s">
        <v>8803</v>
      </c>
      <c r="C5546">
        <v>122382567</v>
      </c>
      <c r="D5546" t="s">
        <v>2565</v>
      </c>
      <c r="F5546" t="s">
        <v>418</v>
      </c>
      <c r="G5546">
        <v>38.884059999999998</v>
      </c>
      <c r="H5546">
        <v>-76.932140000000004</v>
      </c>
      <c r="I5546" t="s">
        <v>21</v>
      </c>
      <c r="J5546">
        <v>181</v>
      </c>
      <c r="K5546">
        <v>2</v>
      </c>
      <c r="L5546">
        <v>8</v>
      </c>
      <c r="M5546" s="1">
        <v>44899</v>
      </c>
      <c r="N5546">
        <v>2.09</v>
      </c>
      <c r="O5546">
        <v>28</v>
      </c>
      <c r="P5546">
        <v>353</v>
      </c>
      <c r="Q5546">
        <v>8</v>
      </c>
      <c r="R5546" t="s">
        <v>8804</v>
      </c>
    </row>
    <row r="5547" spans="1:18" ht="15.95" customHeight="1">
      <c r="A5547" s="3">
        <v>6.90511E+17</v>
      </c>
      <c r="B5547" t="s">
        <v>8805</v>
      </c>
      <c r="C5547">
        <v>7650266</v>
      </c>
      <c r="D5547" t="s">
        <v>5726</v>
      </c>
      <c r="F5547" t="s">
        <v>125</v>
      </c>
      <c r="G5547">
        <v>38.903425599999998</v>
      </c>
      <c r="H5547">
        <v>-77.063422399999993</v>
      </c>
      <c r="I5547" t="s">
        <v>21</v>
      </c>
      <c r="J5547">
        <v>180</v>
      </c>
      <c r="K5547">
        <v>31</v>
      </c>
      <c r="L5547">
        <v>0</v>
      </c>
      <c r="M5547" s="13"/>
      <c r="O5547">
        <v>101</v>
      </c>
      <c r="P5547">
        <v>365</v>
      </c>
      <c r="Q5547">
        <v>0</v>
      </c>
    </row>
    <row r="5548" spans="1:18" ht="15.95" customHeight="1">
      <c r="A5548" s="3">
        <v>6.90539E+17</v>
      </c>
      <c r="B5548" t="s">
        <v>8806</v>
      </c>
      <c r="C5548">
        <v>390256204</v>
      </c>
      <c r="D5548" t="s">
        <v>7448</v>
      </c>
      <c r="F5548" t="s">
        <v>141</v>
      </c>
      <c r="G5548">
        <v>38.907200000000003</v>
      </c>
      <c r="H5548">
        <v>-76.984790000000004</v>
      </c>
      <c r="I5548" t="s">
        <v>25</v>
      </c>
      <c r="J5548">
        <v>48</v>
      </c>
      <c r="K5548">
        <v>1</v>
      </c>
      <c r="L5548">
        <v>0</v>
      </c>
      <c r="O5548">
        <v>25</v>
      </c>
      <c r="P5548">
        <v>351</v>
      </c>
      <c r="Q5548">
        <v>0</v>
      </c>
      <c r="R5548" t="s">
        <v>101</v>
      </c>
    </row>
    <row r="5549" spans="1:18" ht="15.95" customHeight="1">
      <c r="A5549" s="3">
        <v>6.90583E+17</v>
      </c>
      <c r="B5549" t="s">
        <v>8807</v>
      </c>
      <c r="C5549">
        <v>474343656</v>
      </c>
      <c r="D5549" t="s">
        <v>8808</v>
      </c>
      <c r="F5549" t="s">
        <v>70</v>
      </c>
      <c r="G5549">
        <v>38.934489999999997</v>
      </c>
      <c r="H5549">
        <v>-77.02516</v>
      </c>
      <c r="I5549" t="s">
        <v>21</v>
      </c>
      <c r="J5549">
        <v>175</v>
      </c>
      <c r="K5549">
        <v>4</v>
      </c>
      <c r="L5549">
        <v>0</v>
      </c>
      <c r="O5549">
        <v>1</v>
      </c>
      <c r="P5549">
        <v>365</v>
      </c>
      <c r="Q5549">
        <v>0</v>
      </c>
      <c r="R5549" t="s">
        <v>101</v>
      </c>
    </row>
    <row r="5550" spans="1:18" ht="15.95" customHeight="1">
      <c r="A5550" s="3">
        <v>6.9059E+17</v>
      </c>
      <c r="B5550" t="s">
        <v>8809</v>
      </c>
      <c r="C5550">
        <v>639735</v>
      </c>
      <c r="D5550" t="s">
        <v>631</v>
      </c>
      <c r="F5550" t="s">
        <v>94</v>
      </c>
      <c r="G5550">
        <v>38.915059999999997</v>
      </c>
      <c r="H5550">
        <v>-77.04007</v>
      </c>
      <c r="I5550" t="s">
        <v>21</v>
      </c>
      <c r="J5550">
        <v>138</v>
      </c>
      <c r="K5550">
        <v>1</v>
      </c>
      <c r="L5550">
        <v>11</v>
      </c>
      <c r="M5550" s="1">
        <v>44899</v>
      </c>
      <c r="N5550">
        <v>3.4</v>
      </c>
      <c r="O5550">
        <v>1</v>
      </c>
      <c r="P5550">
        <v>90</v>
      </c>
      <c r="Q5550">
        <v>11</v>
      </c>
      <c r="R5550" t="s">
        <v>8810</v>
      </c>
    </row>
    <row r="5551" spans="1:18" ht="15.95" customHeight="1">
      <c r="A5551" s="3">
        <v>6.90665E+17</v>
      </c>
      <c r="B5551" t="s">
        <v>8811</v>
      </c>
      <c r="C5551">
        <v>158126649</v>
      </c>
      <c r="D5551" t="s">
        <v>1381</v>
      </c>
      <c r="F5551" t="s">
        <v>66</v>
      </c>
      <c r="G5551">
        <v>38.918410000000002</v>
      </c>
      <c r="H5551">
        <v>-77.069209999999998</v>
      </c>
      <c r="I5551" t="s">
        <v>21</v>
      </c>
      <c r="J5551">
        <v>75</v>
      </c>
      <c r="K5551">
        <v>31</v>
      </c>
      <c r="L5551">
        <v>2</v>
      </c>
      <c r="M5551" s="1">
        <v>44884</v>
      </c>
      <c r="N5551">
        <v>0.87</v>
      </c>
      <c r="O5551">
        <v>2</v>
      </c>
      <c r="P5551">
        <v>35</v>
      </c>
      <c r="Q5551">
        <v>2</v>
      </c>
    </row>
    <row r="5552" spans="1:18" ht="15.95" customHeight="1">
      <c r="A5552" s="3">
        <v>6.90722E+17</v>
      </c>
      <c r="B5552" t="s">
        <v>8812</v>
      </c>
      <c r="C5552">
        <v>448001121</v>
      </c>
      <c r="D5552" t="s">
        <v>1531</v>
      </c>
      <c r="F5552" t="s">
        <v>204</v>
      </c>
      <c r="G5552">
        <v>38.985430000000001</v>
      </c>
      <c r="H5552">
        <v>-77.027609999999996</v>
      </c>
      <c r="I5552" t="s">
        <v>21</v>
      </c>
      <c r="J5552">
        <v>174</v>
      </c>
      <c r="K5552">
        <v>7</v>
      </c>
      <c r="L5552">
        <v>0</v>
      </c>
      <c r="O5552">
        <v>1</v>
      </c>
      <c r="P5552">
        <v>365</v>
      </c>
      <c r="Q5552">
        <v>0</v>
      </c>
    </row>
    <row r="5553" spans="1:18" ht="15.95" customHeight="1">
      <c r="A5553" s="3">
        <v>6.91167E+17</v>
      </c>
      <c r="B5553" t="s">
        <v>8813</v>
      </c>
      <c r="C5553">
        <v>34583501</v>
      </c>
      <c r="D5553" t="s">
        <v>7914</v>
      </c>
      <c r="F5553" t="s">
        <v>418</v>
      </c>
      <c r="G5553">
        <v>38.887439999999998</v>
      </c>
      <c r="H5553">
        <v>-76.927189999999996</v>
      </c>
      <c r="I5553" t="s">
        <v>25</v>
      </c>
      <c r="J5553">
        <v>33</v>
      </c>
      <c r="K5553">
        <v>31</v>
      </c>
      <c r="L5553">
        <v>1</v>
      </c>
      <c r="M5553" s="1">
        <v>44884</v>
      </c>
      <c r="N5553">
        <v>0.94</v>
      </c>
      <c r="O5553">
        <v>9</v>
      </c>
      <c r="P5553">
        <v>348</v>
      </c>
      <c r="Q5553">
        <v>1</v>
      </c>
    </row>
    <row r="5554" spans="1:18" ht="15.95" customHeight="1">
      <c r="A5554" s="3">
        <v>6.91256E+17</v>
      </c>
      <c r="B5554" t="s">
        <v>8814</v>
      </c>
      <c r="C5554">
        <v>49195938</v>
      </c>
      <c r="D5554" t="s">
        <v>2550</v>
      </c>
      <c r="F5554" t="s">
        <v>201</v>
      </c>
      <c r="G5554">
        <v>38.887810000000002</v>
      </c>
      <c r="H5554">
        <v>-76.989050000000006</v>
      </c>
      <c r="I5554" t="s">
        <v>25</v>
      </c>
      <c r="J5554">
        <v>626</v>
      </c>
      <c r="K5554">
        <v>3</v>
      </c>
      <c r="L5554">
        <v>0</v>
      </c>
      <c r="O5554">
        <v>2</v>
      </c>
      <c r="P5554">
        <v>61</v>
      </c>
      <c r="Q5554">
        <v>0</v>
      </c>
      <c r="R5554" s="2" t="s">
        <v>3026</v>
      </c>
    </row>
    <row r="5555" spans="1:18" ht="15.95" customHeight="1">
      <c r="A5555" s="3">
        <v>6.91287E+17</v>
      </c>
      <c r="B5555" t="s">
        <v>8815</v>
      </c>
      <c r="C5555">
        <v>34583501</v>
      </c>
      <c r="D5555" t="s">
        <v>7914</v>
      </c>
      <c r="F5555" t="s">
        <v>418</v>
      </c>
      <c r="G5555">
        <v>38.885950000000001</v>
      </c>
      <c r="H5555">
        <v>-76.926749999999998</v>
      </c>
      <c r="I5555" t="s">
        <v>25</v>
      </c>
      <c r="J5555">
        <v>40</v>
      </c>
      <c r="K5555">
        <v>31</v>
      </c>
      <c r="L5555">
        <v>0</v>
      </c>
      <c r="O5555">
        <v>9</v>
      </c>
      <c r="P5555">
        <v>365</v>
      </c>
      <c r="Q5555">
        <v>0</v>
      </c>
    </row>
    <row r="5556" spans="1:18" ht="15.95" customHeight="1">
      <c r="A5556" s="3">
        <v>6.91335E+17</v>
      </c>
      <c r="B5556" t="s">
        <v>8816</v>
      </c>
      <c r="C5556">
        <v>416777308</v>
      </c>
      <c r="D5556" t="s">
        <v>8817</v>
      </c>
      <c r="F5556" t="s">
        <v>43</v>
      </c>
      <c r="G5556">
        <v>38.8992</v>
      </c>
      <c r="H5556">
        <v>-77.02046</v>
      </c>
      <c r="I5556" t="s">
        <v>21</v>
      </c>
      <c r="J5556">
        <v>101</v>
      </c>
      <c r="K5556">
        <v>1</v>
      </c>
      <c r="L5556">
        <v>26</v>
      </c>
      <c r="M5556" s="1">
        <v>44894</v>
      </c>
      <c r="N5556">
        <v>6.05</v>
      </c>
      <c r="O5556">
        <v>2</v>
      </c>
      <c r="P5556">
        <v>38</v>
      </c>
      <c r="Q5556">
        <v>26</v>
      </c>
      <c r="R5556" t="s">
        <v>101</v>
      </c>
    </row>
    <row r="5557" spans="1:18" ht="15.95" customHeight="1">
      <c r="A5557" s="3">
        <v>6.91336E+17</v>
      </c>
      <c r="B5557" t="s">
        <v>8818</v>
      </c>
      <c r="C5557">
        <v>416777308</v>
      </c>
      <c r="D5557" t="s">
        <v>8817</v>
      </c>
      <c r="F5557" t="s">
        <v>43</v>
      </c>
      <c r="G5557">
        <v>38.900350000000003</v>
      </c>
      <c r="H5557">
        <v>-77.020359999999997</v>
      </c>
      <c r="I5557" t="s">
        <v>21</v>
      </c>
      <c r="J5557">
        <v>118</v>
      </c>
      <c r="K5557">
        <v>1</v>
      </c>
      <c r="L5557">
        <v>17</v>
      </c>
      <c r="M5557" s="1">
        <v>44892</v>
      </c>
      <c r="N5557">
        <v>3.95</v>
      </c>
      <c r="O5557">
        <v>2</v>
      </c>
      <c r="P5557">
        <v>32</v>
      </c>
      <c r="Q5557">
        <v>17</v>
      </c>
      <c r="R5557" t="s">
        <v>101</v>
      </c>
    </row>
    <row r="5558" spans="1:18" ht="15.95" customHeight="1">
      <c r="A5558" s="3">
        <v>6.91407E+17</v>
      </c>
      <c r="B5558" t="s">
        <v>8819</v>
      </c>
      <c r="C5558">
        <v>71455448</v>
      </c>
      <c r="D5558" t="s">
        <v>177</v>
      </c>
      <c r="F5558" t="s">
        <v>77</v>
      </c>
      <c r="G5558">
        <v>38.953115699999998</v>
      </c>
      <c r="H5558">
        <v>-77.093925799999994</v>
      </c>
      <c r="I5558" t="s">
        <v>21</v>
      </c>
      <c r="J5558">
        <v>63</v>
      </c>
      <c r="K5558">
        <v>3</v>
      </c>
      <c r="L5558">
        <v>4</v>
      </c>
      <c r="M5558" s="1">
        <v>44883</v>
      </c>
      <c r="N5558">
        <v>1.43</v>
      </c>
      <c r="O5558">
        <v>2</v>
      </c>
      <c r="P5558">
        <v>323</v>
      </c>
      <c r="Q5558">
        <v>4</v>
      </c>
      <c r="R5558" t="s">
        <v>8820</v>
      </c>
    </row>
    <row r="5559" spans="1:18" ht="15.95" customHeight="1">
      <c r="A5559" s="3">
        <v>6.91407E+17</v>
      </c>
      <c r="B5559" t="s">
        <v>8821</v>
      </c>
      <c r="C5559">
        <v>71455448</v>
      </c>
      <c r="D5559" t="s">
        <v>177</v>
      </c>
      <c r="F5559" t="s">
        <v>77</v>
      </c>
      <c r="G5559">
        <v>38.953272689999999</v>
      </c>
      <c r="H5559">
        <v>-77.093925799999994</v>
      </c>
      <c r="I5559" t="s">
        <v>25</v>
      </c>
      <c r="J5559">
        <v>125</v>
      </c>
      <c r="K5559">
        <v>3</v>
      </c>
      <c r="L5559">
        <v>1</v>
      </c>
      <c r="M5559" s="1">
        <v>44899</v>
      </c>
      <c r="N5559">
        <v>1</v>
      </c>
      <c r="O5559">
        <v>2</v>
      </c>
      <c r="P5559">
        <v>10</v>
      </c>
      <c r="Q5559">
        <v>1</v>
      </c>
      <c r="R5559" t="s">
        <v>8820</v>
      </c>
    </row>
    <row r="5560" spans="1:18" ht="15.95" customHeight="1">
      <c r="A5560" s="3">
        <v>6.91451E+17</v>
      </c>
      <c r="B5560" t="s">
        <v>8822</v>
      </c>
      <c r="C5560">
        <v>2880559</v>
      </c>
      <c r="D5560" t="s">
        <v>5151</v>
      </c>
      <c r="F5560" t="s">
        <v>88</v>
      </c>
      <c r="G5560">
        <v>38.89546</v>
      </c>
      <c r="H5560">
        <v>-76.985489999999999</v>
      </c>
      <c r="I5560" t="s">
        <v>21</v>
      </c>
      <c r="J5560">
        <v>102</v>
      </c>
      <c r="K5560">
        <v>31</v>
      </c>
      <c r="L5560">
        <v>0</v>
      </c>
      <c r="O5560">
        <v>2</v>
      </c>
      <c r="P5560">
        <v>0</v>
      </c>
      <c r="Q5560">
        <v>0</v>
      </c>
    </row>
    <row r="5561" spans="1:18" ht="15.95" customHeight="1">
      <c r="A5561" s="3">
        <v>6.91993E+17</v>
      </c>
      <c r="B5561" t="s">
        <v>8823</v>
      </c>
      <c r="C5561">
        <v>219493221</v>
      </c>
      <c r="D5561" t="s">
        <v>4318</v>
      </c>
      <c r="F5561" t="s">
        <v>1233</v>
      </c>
      <c r="G5561">
        <v>38.87724</v>
      </c>
      <c r="H5561">
        <v>-76.99485</v>
      </c>
      <c r="I5561" t="s">
        <v>21</v>
      </c>
      <c r="J5561">
        <v>216</v>
      </c>
      <c r="K5561">
        <v>31</v>
      </c>
      <c r="L5561">
        <v>20</v>
      </c>
      <c r="M5561" s="1">
        <v>44891</v>
      </c>
      <c r="N5561">
        <v>5</v>
      </c>
      <c r="O5561">
        <v>38</v>
      </c>
      <c r="P5561">
        <v>365</v>
      </c>
      <c r="Q5561">
        <v>20</v>
      </c>
      <c r="R5561" t="s">
        <v>101</v>
      </c>
    </row>
    <row r="5562" spans="1:18" ht="15.95" customHeight="1">
      <c r="A5562" s="3">
        <v>6.92107E+17</v>
      </c>
      <c r="B5562" t="s">
        <v>8824</v>
      </c>
      <c r="C5562">
        <v>126630924</v>
      </c>
      <c r="D5562" t="s">
        <v>2565</v>
      </c>
      <c r="F5562" t="s">
        <v>1044</v>
      </c>
      <c r="G5562">
        <v>38.871189999999999</v>
      </c>
      <c r="H5562">
        <v>-76.963030000000003</v>
      </c>
      <c r="I5562" t="s">
        <v>21</v>
      </c>
      <c r="J5562">
        <v>106</v>
      </c>
      <c r="K5562">
        <v>31</v>
      </c>
      <c r="L5562">
        <v>0</v>
      </c>
      <c r="O5562">
        <v>1</v>
      </c>
      <c r="P5562">
        <v>304</v>
      </c>
      <c r="Q5562">
        <v>0</v>
      </c>
    </row>
    <row r="5563" spans="1:18" ht="15.95" customHeight="1">
      <c r="A5563" s="3">
        <v>6.92439E+17</v>
      </c>
      <c r="B5563" t="s">
        <v>8825</v>
      </c>
      <c r="C5563">
        <v>44203219</v>
      </c>
      <c r="D5563" t="s">
        <v>1183</v>
      </c>
      <c r="F5563" t="s">
        <v>51</v>
      </c>
      <c r="G5563">
        <v>38.902520000000003</v>
      </c>
      <c r="H5563">
        <v>-77.052229999999994</v>
      </c>
      <c r="I5563" t="s">
        <v>21</v>
      </c>
      <c r="J5563">
        <v>155</v>
      </c>
      <c r="K5563">
        <v>31</v>
      </c>
      <c r="L5563">
        <v>1</v>
      </c>
      <c r="M5563" s="1">
        <v>44898</v>
      </c>
      <c r="N5563">
        <v>1</v>
      </c>
      <c r="O5563">
        <v>9</v>
      </c>
      <c r="P5563">
        <v>264</v>
      </c>
      <c r="Q5563">
        <v>1</v>
      </c>
    </row>
    <row r="5564" spans="1:18" ht="15.95" customHeight="1">
      <c r="A5564" s="3">
        <v>6.92732E+17</v>
      </c>
      <c r="B5564" t="s">
        <v>8826</v>
      </c>
      <c r="C5564">
        <v>464139430</v>
      </c>
      <c r="D5564" t="s">
        <v>5749</v>
      </c>
      <c r="F5564" t="s">
        <v>63</v>
      </c>
      <c r="G5564">
        <v>38.910179999999997</v>
      </c>
      <c r="H5564">
        <v>-77.020920000000004</v>
      </c>
      <c r="I5564" t="s">
        <v>25</v>
      </c>
      <c r="J5564">
        <v>75</v>
      </c>
      <c r="K5564">
        <v>31</v>
      </c>
      <c r="L5564">
        <v>1</v>
      </c>
      <c r="M5564" s="1">
        <v>44869</v>
      </c>
      <c r="N5564">
        <v>0.64</v>
      </c>
      <c r="O5564">
        <v>8</v>
      </c>
      <c r="P5564">
        <v>365</v>
      </c>
      <c r="Q5564">
        <v>1</v>
      </c>
    </row>
    <row r="5565" spans="1:18" ht="15.95" customHeight="1">
      <c r="A5565" s="3">
        <v>6.93405E+17</v>
      </c>
      <c r="B5565" t="s">
        <v>8827</v>
      </c>
      <c r="C5565">
        <v>111464268</v>
      </c>
      <c r="D5565" t="s">
        <v>5828</v>
      </c>
      <c r="F5565" t="s">
        <v>195</v>
      </c>
      <c r="G5565">
        <v>38.94361</v>
      </c>
      <c r="H5565">
        <v>-76.983850000000004</v>
      </c>
      <c r="I5565" t="s">
        <v>25</v>
      </c>
      <c r="J5565">
        <v>79</v>
      </c>
      <c r="K5565">
        <v>1</v>
      </c>
      <c r="L5565">
        <v>2</v>
      </c>
      <c r="M5565" s="1">
        <v>44844</v>
      </c>
      <c r="N5565">
        <v>0.65</v>
      </c>
      <c r="O5565">
        <v>3</v>
      </c>
      <c r="P5565">
        <v>19</v>
      </c>
      <c r="Q5565">
        <v>2</v>
      </c>
      <c r="R5565" t="s">
        <v>5829</v>
      </c>
    </row>
    <row r="5566" spans="1:18" ht="15.95" customHeight="1">
      <c r="A5566" s="3">
        <v>6.93446E+17</v>
      </c>
      <c r="B5566" t="s">
        <v>8828</v>
      </c>
      <c r="C5566">
        <v>177481753</v>
      </c>
      <c r="D5566" t="s">
        <v>5275</v>
      </c>
      <c r="F5566" t="s">
        <v>60</v>
      </c>
      <c r="G5566">
        <v>38.924798799999998</v>
      </c>
      <c r="H5566">
        <v>-76.9757824</v>
      </c>
      <c r="I5566" t="s">
        <v>21</v>
      </c>
      <c r="J5566">
        <v>66</v>
      </c>
      <c r="K5566">
        <v>1</v>
      </c>
      <c r="L5566">
        <v>16</v>
      </c>
      <c r="M5566" s="1">
        <v>44909</v>
      </c>
      <c r="N5566">
        <v>3.9</v>
      </c>
      <c r="O5566">
        <v>2</v>
      </c>
      <c r="P5566">
        <v>173</v>
      </c>
      <c r="Q5566">
        <v>16</v>
      </c>
      <c r="R5566" s="2" t="s">
        <v>8829</v>
      </c>
    </row>
    <row r="5567" spans="1:18" ht="15.95" customHeight="1">
      <c r="A5567" s="3">
        <v>6.93472E+17</v>
      </c>
      <c r="B5567" t="s">
        <v>8830</v>
      </c>
      <c r="C5567">
        <v>111464268</v>
      </c>
      <c r="D5567" t="s">
        <v>5828</v>
      </c>
      <c r="F5567" t="s">
        <v>195</v>
      </c>
      <c r="G5567">
        <v>38.941780000000001</v>
      </c>
      <c r="H5567">
        <v>-76.983509999999995</v>
      </c>
      <c r="I5567" t="s">
        <v>25</v>
      </c>
      <c r="J5567">
        <v>62</v>
      </c>
      <c r="K5567">
        <v>1</v>
      </c>
      <c r="L5567">
        <v>6</v>
      </c>
      <c r="M5567" s="1">
        <v>44885</v>
      </c>
      <c r="N5567">
        <v>1.89</v>
      </c>
      <c r="O5567">
        <v>3</v>
      </c>
      <c r="P5567">
        <v>326</v>
      </c>
      <c r="Q5567">
        <v>6</v>
      </c>
      <c r="R5567" t="s">
        <v>5829</v>
      </c>
    </row>
    <row r="5568" spans="1:18" ht="15.95" customHeight="1">
      <c r="A5568" s="3">
        <v>6.94056E+17</v>
      </c>
      <c r="B5568" t="s">
        <v>8831</v>
      </c>
      <c r="C5568">
        <v>118577639</v>
      </c>
      <c r="D5568" t="s">
        <v>3072</v>
      </c>
      <c r="F5568" t="s">
        <v>60</v>
      </c>
      <c r="G5568">
        <v>38.92971</v>
      </c>
      <c r="H5568">
        <v>-76.974010000000007</v>
      </c>
      <c r="I5568" t="s">
        <v>21</v>
      </c>
      <c r="J5568">
        <v>145</v>
      </c>
      <c r="K5568">
        <v>1</v>
      </c>
      <c r="L5568">
        <v>2</v>
      </c>
      <c r="M5568" s="1">
        <v>44907</v>
      </c>
      <c r="N5568">
        <v>2</v>
      </c>
      <c r="O5568">
        <v>2</v>
      </c>
      <c r="P5568">
        <v>350</v>
      </c>
      <c r="Q5568">
        <v>2</v>
      </c>
      <c r="R5568" t="s">
        <v>101</v>
      </c>
    </row>
    <row r="5569" spans="1:18" ht="15.95" customHeight="1">
      <c r="A5569" s="3">
        <v>6.94184E+17</v>
      </c>
      <c r="B5569" t="s">
        <v>8832</v>
      </c>
      <c r="C5569">
        <v>443316192</v>
      </c>
      <c r="D5569" t="s">
        <v>33</v>
      </c>
      <c r="F5569" t="s">
        <v>141</v>
      </c>
      <c r="G5569">
        <v>38.901919999999997</v>
      </c>
      <c r="H5569">
        <v>-76.983180000000004</v>
      </c>
      <c r="I5569" t="s">
        <v>21</v>
      </c>
      <c r="J5569">
        <v>80</v>
      </c>
      <c r="K5569">
        <v>31</v>
      </c>
      <c r="L5569">
        <v>0</v>
      </c>
      <c r="O5569">
        <v>2</v>
      </c>
      <c r="P5569">
        <v>269</v>
      </c>
      <c r="Q5569">
        <v>0</v>
      </c>
    </row>
    <row r="5570" spans="1:18" ht="15.95" customHeight="1">
      <c r="A5570" s="3">
        <v>6.94193E+17</v>
      </c>
      <c r="B5570" t="s">
        <v>8833</v>
      </c>
      <c r="C5570">
        <v>15304970</v>
      </c>
      <c r="D5570" t="s">
        <v>134</v>
      </c>
      <c r="F5570" t="s">
        <v>60</v>
      </c>
      <c r="G5570">
        <v>38.927208200000003</v>
      </c>
      <c r="H5570">
        <v>-76.9759849</v>
      </c>
      <c r="I5570" t="s">
        <v>21</v>
      </c>
      <c r="J5570">
        <v>130</v>
      </c>
      <c r="K5570">
        <v>2</v>
      </c>
      <c r="L5570">
        <v>0</v>
      </c>
      <c r="O5570">
        <v>1</v>
      </c>
      <c r="P5570">
        <v>169</v>
      </c>
      <c r="Q5570">
        <v>0</v>
      </c>
      <c r="R5570" t="s">
        <v>8834</v>
      </c>
    </row>
    <row r="5571" spans="1:18" ht="15.95" customHeight="1">
      <c r="A5571" s="3">
        <v>6.94379E+17</v>
      </c>
      <c r="B5571" t="s">
        <v>8835</v>
      </c>
      <c r="C5571">
        <v>35791920</v>
      </c>
      <c r="D5571" t="s">
        <v>8836</v>
      </c>
      <c r="F5571" t="s">
        <v>454</v>
      </c>
      <c r="G5571">
        <v>38.907089999999997</v>
      </c>
      <c r="H5571">
        <v>-76.928200000000004</v>
      </c>
      <c r="I5571" t="s">
        <v>21</v>
      </c>
      <c r="J5571">
        <v>299</v>
      </c>
      <c r="K5571">
        <v>2</v>
      </c>
      <c r="L5571">
        <v>8</v>
      </c>
      <c r="M5571" s="1">
        <v>44906</v>
      </c>
      <c r="N5571">
        <v>4.62</v>
      </c>
      <c r="O5571">
        <v>1</v>
      </c>
      <c r="P5571">
        <v>341</v>
      </c>
      <c r="Q5571">
        <v>8</v>
      </c>
      <c r="R5571" t="s">
        <v>8837</v>
      </c>
    </row>
    <row r="5572" spans="1:18" ht="15.95" customHeight="1">
      <c r="A5572" s="3">
        <v>6.94738E+17</v>
      </c>
      <c r="B5572" t="s">
        <v>8838</v>
      </c>
      <c r="C5572">
        <v>118577639</v>
      </c>
      <c r="D5572" t="s">
        <v>3072</v>
      </c>
      <c r="F5572" t="s">
        <v>60</v>
      </c>
      <c r="G5572">
        <v>38.932929999999999</v>
      </c>
      <c r="H5572">
        <v>-76.981750000000005</v>
      </c>
      <c r="I5572" t="s">
        <v>21</v>
      </c>
      <c r="J5572">
        <v>118</v>
      </c>
      <c r="K5572">
        <v>1</v>
      </c>
      <c r="L5572">
        <v>17</v>
      </c>
      <c r="M5572" s="1">
        <v>44909</v>
      </c>
      <c r="N5572">
        <v>7.39</v>
      </c>
      <c r="O5572">
        <v>2</v>
      </c>
      <c r="P5572">
        <v>351</v>
      </c>
      <c r="Q5572">
        <v>17</v>
      </c>
      <c r="R5572" t="s">
        <v>101</v>
      </c>
    </row>
    <row r="5573" spans="1:18" ht="15.95" customHeight="1">
      <c r="A5573" s="3">
        <v>6.94934E+17</v>
      </c>
      <c r="B5573" t="s">
        <v>9557</v>
      </c>
      <c r="C5573">
        <v>402065431</v>
      </c>
      <c r="D5573" t="s">
        <v>6780</v>
      </c>
      <c r="F5573" t="s">
        <v>94</v>
      </c>
      <c r="G5573">
        <v>38.910649999999997</v>
      </c>
      <c r="H5573">
        <v>-77.035380000000004</v>
      </c>
      <c r="I5573" t="s">
        <v>21</v>
      </c>
      <c r="J5573">
        <v>123</v>
      </c>
      <c r="K5573">
        <v>2</v>
      </c>
      <c r="L5573">
        <v>19</v>
      </c>
      <c r="M5573" s="1">
        <v>44904</v>
      </c>
      <c r="N5573">
        <v>4.79</v>
      </c>
      <c r="O5573">
        <v>2</v>
      </c>
      <c r="P5573">
        <v>125</v>
      </c>
      <c r="Q5573">
        <v>19</v>
      </c>
      <c r="R5573" t="s">
        <v>6781</v>
      </c>
    </row>
    <row r="5574" spans="1:18" ht="15.95" customHeight="1">
      <c r="A5574" s="3">
        <v>6.94942E+17</v>
      </c>
      <c r="B5574" t="s">
        <v>9558</v>
      </c>
      <c r="C5574">
        <v>30283594</v>
      </c>
      <c r="D5574" t="s">
        <v>798</v>
      </c>
      <c r="F5574" t="s">
        <v>88</v>
      </c>
      <c r="G5574">
        <v>38.903399999999998</v>
      </c>
      <c r="H5574">
        <v>-77.005219999999994</v>
      </c>
      <c r="I5574" t="s">
        <v>21</v>
      </c>
      <c r="J5574">
        <v>97</v>
      </c>
      <c r="K5574">
        <v>1</v>
      </c>
      <c r="L5574">
        <v>0</v>
      </c>
      <c r="O5574">
        <v>44</v>
      </c>
      <c r="P5574">
        <v>365</v>
      </c>
      <c r="Q5574">
        <v>0</v>
      </c>
      <c r="R5574" t="s">
        <v>101</v>
      </c>
    </row>
    <row r="5575" spans="1:18" ht="15.95" customHeight="1">
      <c r="A5575" s="3">
        <v>6.94942E+17</v>
      </c>
      <c r="B5575" t="s">
        <v>9559</v>
      </c>
      <c r="C5575">
        <v>30283594</v>
      </c>
      <c r="D5575" t="s">
        <v>798</v>
      </c>
      <c r="F5575" t="s">
        <v>88</v>
      </c>
      <c r="G5575">
        <v>38.903399999999998</v>
      </c>
      <c r="H5575">
        <v>-77.005219999999994</v>
      </c>
      <c r="I5575" t="s">
        <v>21</v>
      </c>
      <c r="J5575">
        <v>78</v>
      </c>
      <c r="K5575">
        <v>1</v>
      </c>
      <c r="L5575">
        <v>0</v>
      </c>
      <c r="O5575">
        <v>44</v>
      </c>
      <c r="P5575">
        <v>365</v>
      </c>
      <c r="Q5575">
        <v>0</v>
      </c>
      <c r="R5575" t="s">
        <v>101</v>
      </c>
    </row>
    <row r="5576" spans="1:18" ht="15.95" customHeight="1">
      <c r="A5576" s="3">
        <v>6.94942E+17</v>
      </c>
      <c r="B5576" t="s">
        <v>9560</v>
      </c>
      <c r="C5576">
        <v>30283594</v>
      </c>
      <c r="D5576" t="s">
        <v>798</v>
      </c>
      <c r="F5576" t="s">
        <v>88</v>
      </c>
      <c r="G5576">
        <v>38.903399999999998</v>
      </c>
      <c r="H5576">
        <v>-77.005219999999994</v>
      </c>
      <c r="I5576" t="s">
        <v>21</v>
      </c>
      <c r="J5576">
        <v>84</v>
      </c>
      <c r="K5576">
        <v>31</v>
      </c>
      <c r="L5576">
        <v>1</v>
      </c>
      <c r="M5576" s="1">
        <v>44900</v>
      </c>
      <c r="N5576">
        <v>1</v>
      </c>
      <c r="O5576">
        <v>44</v>
      </c>
      <c r="P5576">
        <v>365</v>
      </c>
      <c r="Q5576">
        <v>1</v>
      </c>
      <c r="R5576" t="s">
        <v>101</v>
      </c>
    </row>
    <row r="5577" spans="1:18" ht="15.95" customHeight="1">
      <c r="A5577" s="3">
        <v>6.94942E+17</v>
      </c>
      <c r="B5577" t="s">
        <v>9561</v>
      </c>
      <c r="C5577">
        <v>30283594</v>
      </c>
      <c r="D5577" t="s">
        <v>798</v>
      </c>
      <c r="F5577" t="s">
        <v>88</v>
      </c>
      <c r="G5577">
        <v>38.903399999999998</v>
      </c>
      <c r="H5577">
        <v>-77.005219999999994</v>
      </c>
      <c r="I5577" t="s">
        <v>21</v>
      </c>
      <c r="J5577">
        <v>109</v>
      </c>
      <c r="K5577">
        <v>1</v>
      </c>
      <c r="L5577">
        <v>0</v>
      </c>
      <c r="O5577">
        <v>44</v>
      </c>
      <c r="P5577">
        <v>361</v>
      </c>
      <c r="Q5577">
        <v>0</v>
      </c>
      <c r="R5577" t="s">
        <v>101</v>
      </c>
    </row>
    <row r="5578" spans="1:18" ht="15.95" customHeight="1">
      <c r="A5578" s="3">
        <v>6.94942E+17</v>
      </c>
      <c r="B5578" t="s">
        <v>9562</v>
      </c>
      <c r="C5578">
        <v>30283594</v>
      </c>
      <c r="D5578" t="s">
        <v>798</v>
      </c>
      <c r="F5578" t="s">
        <v>88</v>
      </c>
      <c r="G5578">
        <v>38.903399999999998</v>
      </c>
      <c r="H5578">
        <v>-77.005219999999994</v>
      </c>
      <c r="I5578" t="s">
        <v>21</v>
      </c>
      <c r="J5578">
        <v>250</v>
      </c>
      <c r="K5578">
        <v>1</v>
      </c>
      <c r="L5578">
        <v>0</v>
      </c>
      <c r="M5578" s="13"/>
      <c r="O5578">
        <v>44</v>
      </c>
      <c r="P5578">
        <v>353</v>
      </c>
      <c r="Q5578">
        <v>0</v>
      </c>
      <c r="R5578" s="13" t="s">
        <v>101</v>
      </c>
    </row>
    <row r="5579" spans="1:18" ht="15.95" customHeight="1">
      <c r="A5579" s="3">
        <v>6.94942E+17</v>
      </c>
      <c r="B5579" t="s">
        <v>9563</v>
      </c>
      <c r="C5579">
        <v>30283594</v>
      </c>
      <c r="D5579" t="s">
        <v>798</v>
      </c>
      <c r="F5579" t="s">
        <v>88</v>
      </c>
      <c r="G5579">
        <v>38.903399999999998</v>
      </c>
      <c r="H5579">
        <v>-77.005219999999994</v>
      </c>
      <c r="I5579" t="s">
        <v>21</v>
      </c>
      <c r="J5579">
        <v>250</v>
      </c>
      <c r="K5579">
        <v>1</v>
      </c>
      <c r="L5579">
        <v>0</v>
      </c>
      <c r="M5579" s="13"/>
      <c r="O5579">
        <v>44</v>
      </c>
      <c r="P5579">
        <v>353</v>
      </c>
      <c r="Q5579">
        <v>0</v>
      </c>
      <c r="R5579" t="s">
        <v>101</v>
      </c>
    </row>
    <row r="5580" spans="1:18" ht="15.95" customHeight="1">
      <c r="A5580" s="3">
        <v>6.94942E+17</v>
      </c>
      <c r="B5580" t="s">
        <v>9564</v>
      </c>
      <c r="C5580">
        <v>30283594</v>
      </c>
      <c r="D5580" t="s">
        <v>798</v>
      </c>
      <c r="F5580" t="s">
        <v>88</v>
      </c>
      <c r="G5580">
        <v>38.903399999999998</v>
      </c>
      <c r="H5580">
        <v>-77.005219999999994</v>
      </c>
      <c r="I5580" t="s">
        <v>21</v>
      </c>
      <c r="J5580">
        <v>135</v>
      </c>
      <c r="K5580">
        <v>31</v>
      </c>
      <c r="L5580">
        <v>3</v>
      </c>
      <c r="M5580" s="1">
        <v>44897</v>
      </c>
      <c r="N5580">
        <v>1.76</v>
      </c>
      <c r="O5580">
        <v>44</v>
      </c>
      <c r="P5580">
        <v>365</v>
      </c>
      <c r="Q5580">
        <v>3</v>
      </c>
      <c r="R5580" t="s">
        <v>101</v>
      </c>
    </row>
    <row r="5581" spans="1:18" ht="15.95" customHeight="1">
      <c r="A5581" s="3">
        <v>6.94942E+17</v>
      </c>
      <c r="B5581" t="s">
        <v>9565</v>
      </c>
      <c r="C5581">
        <v>30283594</v>
      </c>
      <c r="D5581" t="s">
        <v>798</v>
      </c>
      <c r="F5581" t="s">
        <v>88</v>
      </c>
      <c r="G5581">
        <v>38.903399999999998</v>
      </c>
      <c r="H5581">
        <v>-77.005219999999994</v>
      </c>
      <c r="I5581" t="s">
        <v>21</v>
      </c>
      <c r="J5581">
        <v>135</v>
      </c>
      <c r="K5581">
        <v>1</v>
      </c>
      <c r="L5581">
        <v>0</v>
      </c>
      <c r="O5581">
        <v>44</v>
      </c>
      <c r="P5581">
        <v>362</v>
      </c>
      <c r="Q5581">
        <v>0</v>
      </c>
      <c r="R5581" t="s">
        <v>101</v>
      </c>
    </row>
    <row r="5582" spans="1:18" ht="15.95" customHeight="1">
      <c r="A5582" s="3">
        <v>6.95008E+17</v>
      </c>
      <c r="B5582" t="s">
        <v>9566</v>
      </c>
      <c r="C5582">
        <v>96456433</v>
      </c>
      <c r="D5582" t="s">
        <v>138</v>
      </c>
      <c r="F5582" t="s">
        <v>70</v>
      </c>
      <c r="G5582">
        <v>38.932459999999999</v>
      </c>
      <c r="H5582">
        <v>-77.035399999999996</v>
      </c>
      <c r="I5582" t="s">
        <v>21</v>
      </c>
      <c r="J5582">
        <v>204</v>
      </c>
      <c r="K5582">
        <v>1</v>
      </c>
      <c r="L5582">
        <v>2</v>
      </c>
      <c r="M5582" s="1">
        <v>44892</v>
      </c>
      <c r="N5582">
        <v>2</v>
      </c>
      <c r="O5582">
        <v>17</v>
      </c>
      <c r="P5582">
        <v>15</v>
      </c>
      <c r="Q5582">
        <v>2</v>
      </c>
      <c r="R5582" t="s">
        <v>9567</v>
      </c>
    </row>
    <row r="5583" spans="1:18" ht="15.95" customHeight="1">
      <c r="A5583" s="3">
        <v>6.9505E+17</v>
      </c>
      <c r="B5583" t="s">
        <v>9568</v>
      </c>
      <c r="C5583">
        <v>2999039</v>
      </c>
      <c r="D5583" t="s">
        <v>148</v>
      </c>
      <c r="F5583" t="s">
        <v>34</v>
      </c>
      <c r="G5583">
        <v>38.950029999999998</v>
      </c>
      <c r="H5583">
        <v>-77.034880000000001</v>
      </c>
      <c r="I5583" t="s">
        <v>25</v>
      </c>
      <c r="J5583">
        <v>58</v>
      </c>
      <c r="K5583">
        <v>2</v>
      </c>
      <c r="L5583">
        <v>7</v>
      </c>
      <c r="M5583" s="1">
        <v>44905</v>
      </c>
      <c r="N5583">
        <v>2</v>
      </c>
      <c r="O5583">
        <v>2</v>
      </c>
      <c r="P5583">
        <v>81</v>
      </c>
      <c r="Q5583">
        <v>7</v>
      </c>
      <c r="R5583" t="s">
        <v>8724</v>
      </c>
    </row>
    <row r="5584" spans="1:18" ht="15.95" customHeight="1">
      <c r="A5584" s="3">
        <v>6.95056E+17</v>
      </c>
      <c r="B5584" t="s">
        <v>9569</v>
      </c>
      <c r="C5584">
        <v>85981799</v>
      </c>
      <c r="D5584" t="s">
        <v>2680</v>
      </c>
      <c r="F5584" t="s">
        <v>28</v>
      </c>
      <c r="G5584">
        <v>38.925928450000001</v>
      </c>
      <c r="H5584">
        <v>-77.007598630000004</v>
      </c>
      <c r="I5584" t="s">
        <v>21</v>
      </c>
      <c r="J5584">
        <v>104</v>
      </c>
      <c r="K5584">
        <v>1</v>
      </c>
      <c r="L5584">
        <v>28</v>
      </c>
      <c r="M5584" s="1">
        <v>44911</v>
      </c>
      <c r="N5584">
        <v>7.64</v>
      </c>
      <c r="O5584">
        <v>1</v>
      </c>
      <c r="P5584">
        <v>337</v>
      </c>
      <c r="Q5584">
        <v>28</v>
      </c>
      <c r="R5584" t="s">
        <v>9570</v>
      </c>
    </row>
    <row r="5585" spans="1:18" ht="15.95" customHeight="1">
      <c r="A5585" s="3">
        <v>6.95173E+17</v>
      </c>
      <c r="B5585" t="s">
        <v>9571</v>
      </c>
      <c r="C5585">
        <v>24265498</v>
      </c>
      <c r="D5585" t="s">
        <v>9572</v>
      </c>
      <c r="F5585" t="s">
        <v>364</v>
      </c>
      <c r="G5585">
        <v>38.89385</v>
      </c>
      <c r="H5585">
        <v>-76.941810000000004</v>
      </c>
      <c r="I5585" t="s">
        <v>21</v>
      </c>
      <c r="J5585">
        <v>229</v>
      </c>
      <c r="K5585">
        <v>2</v>
      </c>
      <c r="L5585">
        <v>6</v>
      </c>
      <c r="M5585" s="1">
        <v>44892</v>
      </c>
      <c r="N5585">
        <v>2</v>
      </c>
      <c r="O5585">
        <v>1</v>
      </c>
      <c r="P5585">
        <v>90</v>
      </c>
      <c r="Q5585">
        <v>6</v>
      </c>
      <c r="R5585" t="s">
        <v>9573</v>
      </c>
    </row>
    <row r="5586" spans="1:18" ht="15.95" customHeight="1">
      <c r="A5586" s="3">
        <v>6.95326E+17</v>
      </c>
      <c r="B5586" t="s">
        <v>9574</v>
      </c>
      <c r="C5586">
        <v>107434423</v>
      </c>
      <c r="D5586" t="s">
        <v>3834</v>
      </c>
      <c r="F5586" t="s">
        <v>63</v>
      </c>
      <c r="G5586">
        <v>38.906786500000003</v>
      </c>
      <c r="H5586">
        <v>-77.016411899999994</v>
      </c>
      <c r="I5586" t="s">
        <v>21</v>
      </c>
      <c r="J5586">
        <v>203</v>
      </c>
      <c r="K5586">
        <v>32</v>
      </c>
      <c r="L5586">
        <v>0</v>
      </c>
      <c r="O5586">
        <v>214</v>
      </c>
      <c r="P5586">
        <v>275</v>
      </c>
      <c r="Q5586">
        <v>0</v>
      </c>
    </row>
    <row r="5587" spans="1:18" ht="15.95" customHeight="1">
      <c r="A5587" s="3">
        <v>6.95469E+17</v>
      </c>
      <c r="B5587" t="s">
        <v>9575</v>
      </c>
      <c r="C5587">
        <v>118897009</v>
      </c>
      <c r="D5587" t="s">
        <v>9576</v>
      </c>
      <c r="F5587" t="s">
        <v>141</v>
      </c>
      <c r="G5587">
        <v>38.906790000000001</v>
      </c>
      <c r="H5587">
        <v>-76.997529999999998</v>
      </c>
      <c r="I5587" t="s">
        <v>21</v>
      </c>
      <c r="J5587">
        <v>130</v>
      </c>
      <c r="K5587">
        <v>30</v>
      </c>
      <c r="L5587">
        <v>0</v>
      </c>
      <c r="O5587">
        <v>1</v>
      </c>
      <c r="P5587">
        <v>363</v>
      </c>
      <c r="Q5587">
        <v>0</v>
      </c>
      <c r="R5587" t="s">
        <v>101</v>
      </c>
    </row>
    <row r="5588" spans="1:18" ht="15.95" customHeight="1">
      <c r="A5588" s="3">
        <v>6.95499E+17</v>
      </c>
      <c r="B5588" t="s">
        <v>9577</v>
      </c>
      <c r="C5588">
        <v>181671548</v>
      </c>
      <c r="D5588" t="s">
        <v>824</v>
      </c>
      <c r="F5588" t="s">
        <v>368</v>
      </c>
      <c r="G5588">
        <v>38.933250000000001</v>
      </c>
      <c r="H5588">
        <v>-77.071770000000001</v>
      </c>
      <c r="I5588" t="s">
        <v>21</v>
      </c>
      <c r="J5588">
        <v>98</v>
      </c>
      <c r="K5588">
        <v>2</v>
      </c>
      <c r="L5588">
        <v>2</v>
      </c>
      <c r="M5588" s="1">
        <v>44828</v>
      </c>
      <c r="N5588">
        <v>0.52</v>
      </c>
      <c r="O5588">
        <v>2</v>
      </c>
      <c r="P5588">
        <v>129</v>
      </c>
      <c r="Q5588">
        <v>2</v>
      </c>
      <c r="R5588" t="s">
        <v>101</v>
      </c>
    </row>
    <row r="5589" spans="1:18" ht="15.95" customHeight="1">
      <c r="A5589" s="3">
        <v>6.95509E+17</v>
      </c>
      <c r="B5589" t="s">
        <v>9578</v>
      </c>
      <c r="C5589">
        <v>30791791</v>
      </c>
      <c r="D5589" t="s">
        <v>9579</v>
      </c>
      <c r="F5589" t="s">
        <v>66</v>
      </c>
      <c r="G5589">
        <v>38.921145699999997</v>
      </c>
      <c r="H5589">
        <v>-77.078188999999995</v>
      </c>
      <c r="I5589" t="s">
        <v>21</v>
      </c>
      <c r="J5589">
        <v>350</v>
      </c>
      <c r="K5589">
        <v>3</v>
      </c>
      <c r="L5589">
        <v>8</v>
      </c>
      <c r="M5589" s="1">
        <v>44911</v>
      </c>
      <c r="N5589">
        <v>2.33</v>
      </c>
      <c r="O5589">
        <v>1</v>
      </c>
      <c r="P5589">
        <v>332</v>
      </c>
      <c r="Q5589">
        <v>8</v>
      </c>
      <c r="R5589" t="s">
        <v>9580</v>
      </c>
    </row>
    <row r="5590" spans="1:18" ht="15.95" customHeight="1">
      <c r="A5590" s="3">
        <v>6.96544E+17</v>
      </c>
      <c r="B5590" t="s">
        <v>9581</v>
      </c>
      <c r="C5590">
        <v>89373138</v>
      </c>
      <c r="D5590" t="s">
        <v>1491</v>
      </c>
      <c r="F5590" t="s">
        <v>364</v>
      </c>
      <c r="G5590">
        <v>38.900390000000002</v>
      </c>
      <c r="H5590">
        <v>-76.944249999999997</v>
      </c>
      <c r="I5590" t="s">
        <v>21</v>
      </c>
      <c r="J5590">
        <v>120</v>
      </c>
      <c r="K5590">
        <v>31</v>
      </c>
      <c r="L5590">
        <v>0</v>
      </c>
      <c r="M5590" s="13"/>
      <c r="O5590">
        <v>2</v>
      </c>
      <c r="P5590">
        <v>365</v>
      </c>
      <c r="Q5590">
        <v>0</v>
      </c>
    </row>
    <row r="5591" spans="1:18" ht="15.95" customHeight="1">
      <c r="A5591" s="3">
        <v>6.97016E+17</v>
      </c>
      <c r="B5591" t="s">
        <v>9582</v>
      </c>
      <c r="C5591">
        <v>90603359</v>
      </c>
      <c r="D5591" t="s">
        <v>7658</v>
      </c>
      <c r="F5591" t="s">
        <v>162</v>
      </c>
      <c r="G5591">
        <v>38.839260000000003</v>
      </c>
      <c r="H5591">
        <v>-77.006069999999994</v>
      </c>
      <c r="I5591" t="s">
        <v>21</v>
      </c>
      <c r="J5591">
        <v>396</v>
      </c>
      <c r="K5591">
        <v>2</v>
      </c>
      <c r="L5591">
        <v>0</v>
      </c>
      <c r="O5591">
        <v>5</v>
      </c>
      <c r="P5591">
        <v>362</v>
      </c>
      <c r="Q5591">
        <v>0</v>
      </c>
      <c r="R5591" t="s">
        <v>101</v>
      </c>
    </row>
    <row r="5592" spans="1:18" ht="15.95" customHeight="1">
      <c r="A5592" s="3">
        <v>6.97123E+17</v>
      </c>
      <c r="B5592" t="s">
        <v>9583</v>
      </c>
      <c r="C5592">
        <v>475813655</v>
      </c>
      <c r="D5592" t="s">
        <v>7595</v>
      </c>
      <c r="F5592" t="s">
        <v>373</v>
      </c>
      <c r="G5592">
        <v>38.849244499999998</v>
      </c>
      <c r="H5592">
        <v>-76.983489000000006</v>
      </c>
      <c r="I5592" t="s">
        <v>21</v>
      </c>
      <c r="J5592">
        <v>180</v>
      </c>
      <c r="K5592">
        <v>31</v>
      </c>
      <c r="L5592">
        <v>1</v>
      </c>
      <c r="M5592" s="1">
        <v>44911</v>
      </c>
      <c r="N5592">
        <v>1</v>
      </c>
      <c r="O5592">
        <v>1</v>
      </c>
      <c r="P5592">
        <v>180</v>
      </c>
      <c r="Q5592">
        <v>1</v>
      </c>
    </row>
    <row r="5593" spans="1:18" ht="15.95" customHeight="1">
      <c r="A5593" s="3">
        <v>6.97199E+17</v>
      </c>
      <c r="B5593" t="s">
        <v>9584</v>
      </c>
      <c r="C5593">
        <v>18391363</v>
      </c>
      <c r="D5593" t="s">
        <v>689</v>
      </c>
      <c r="F5593" t="s">
        <v>28</v>
      </c>
      <c r="G5593">
        <v>38.915759999999999</v>
      </c>
      <c r="H5593">
        <v>-77.006720000000001</v>
      </c>
      <c r="I5593" t="s">
        <v>21</v>
      </c>
      <c r="J5593">
        <v>195</v>
      </c>
      <c r="K5593">
        <v>1</v>
      </c>
      <c r="L5593">
        <v>10</v>
      </c>
      <c r="M5593" s="1">
        <v>44892</v>
      </c>
      <c r="N5593">
        <v>2.8</v>
      </c>
      <c r="O5593">
        <v>1</v>
      </c>
      <c r="P5593">
        <v>154</v>
      </c>
      <c r="Q5593">
        <v>10</v>
      </c>
      <c r="R5593" s="2" t="s">
        <v>9585</v>
      </c>
    </row>
    <row r="5594" spans="1:18" ht="15.95" customHeight="1">
      <c r="A5594" s="3">
        <v>6.97215E+17</v>
      </c>
      <c r="B5594" t="s">
        <v>9586</v>
      </c>
      <c r="C5594">
        <v>72324225</v>
      </c>
      <c r="D5594" t="s">
        <v>2001</v>
      </c>
      <c r="F5594" t="s">
        <v>54</v>
      </c>
      <c r="G5594">
        <v>38.925190299999997</v>
      </c>
      <c r="H5594">
        <v>-77.102827399999995</v>
      </c>
      <c r="I5594" t="s">
        <v>21</v>
      </c>
      <c r="J5594">
        <v>571</v>
      </c>
      <c r="K5594">
        <v>2</v>
      </c>
      <c r="L5594">
        <v>4</v>
      </c>
      <c r="M5594" s="1">
        <v>44859</v>
      </c>
      <c r="N5594">
        <v>1.32</v>
      </c>
      <c r="O5594">
        <v>1</v>
      </c>
      <c r="P5594">
        <v>327</v>
      </c>
      <c r="Q5594">
        <v>4</v>
      </c>
      <c r="R5594" s="2" t="s">
        <v>9587</v>
      </c>
    </row>
    <row r="5595" spans="1:18" ht="15.95" customHeight="1">
      <c r="A5595" s="3">
        <v>6.97784E+17</v>
      </c>
      <c r="B5595" t="s">
        <v>9588</v>
      </c>
      <c r="C5595">
        <v>39930655</v>
      </c>
      <c r="D5595" t="s">
        <v>1928</v>
      </c>
      <c r="F5595" t="s">
        <v>201</v>
      </c>
      <c r="G5595">
        <v>38.882375400000001</v>
      </c>
      <c r="H5595">
        <v>-77.002677599999998</v>
      </c>
      <c r="I5595" t="s">
        <v>21</v>
      </c>
      <c r="J5595">
        <v>209</v>
      </c>
      <c r="K5595">
        <v>1</v>
      </c>
      <c r="L5595">
        <v>7</v>
      </c>
      <c r="M5595" s="1">
        <v>44884</v>
      </c>
      <c r="N5595">
        <v>2.23</v>
      </c>
      <c r="O5595">
        <v>166</v>
      </c>
      <c r="P5595">
        <v>336</v>
      </c>
      <c r="Q5595">
        <v>7</v>
      </c>
      <c r="R5595" t="s">
        <v>9589</v>
      </c>
    </row>
    <row r="5596" spans="1:18" ht="15.95" customHeight="1">
      <c r="A5596" s="3">
        <v>6.97876E+17</v>
      </c>
      <c r="B5596" t="s">
        <v>9590</v>
      </c>
      <c r="C5596">
        <v>464867971</v>
      </c>
      <c r="D5596" t="s">
        <v>9591</v>
      </c>
      <c r="F5596" t="s">
        <v>24</v>
      </c>
      <c r="G5596">
        <v>38.863300000000002</v>
      </c>
      <c r="H5596">
        <v>-76.982939999999999</v>
      </c>
      <c r="I5596" t="s">
        <v>21</v>
      </c>
      <c r="J5596">
        <v>119</v>
      </c>
      <c r="K5596">
        <v>2</v>
      </c>
      <c r="L5596">
        <v>11</v>
      </c>
      <c r="M5596" s="1">
        <v>44871</v>
      </c>
      <c r="N5596">
        <v>3.47</v>
      </c>
      <c r="O5596">
        <v>1</v>
      </c>
      <c r="P5596">
        <v>78</v>
      </c>
      <c r="Q5596">
        <v>11</v>
      </c>
      <c r="R5596" t="s">
        <v>9008</v>
      </c>
    </row>
    <row r="5597" spans="1:18" ht="15.95" customHeight="1">
      <c r="A5597" s="3">
        <v>6.9793E+17</v>
      </c>
      <c r="B5597" t="s">
        <v>9592</v>
      </c>
      <c r="C5597">
        <v>28274998</v>
      </c>
      <c r="D5597" t="s">
        <v>7122</v>
      </c>
      <c r="F5597" t="s">
        <v>141</v>
      </c>
      <c r="G5597">
        <v>38.903550000000003</v>
      </c>
      <c r="H5597">
        <v>-76.979330000000004</v>
      </c>
      <c r="I5597" t="s">
        <v>21</v>
      </c>
      <c r="J5597">
        <v>80</v>
      </c>
      <c r="K5597">
        <v>31</v>
      </c>
      <c r="L5597">
        <v>0</v>
      </c>
      <c r="M5597" s="13"/>
      <c r="O5597">
        <v>9</v>
      </c>
      <c r="P5597">
        <v>81</v>
      </c>
      <c r="Q5597">
        <v>0</v>
      </c>
    </row>
    <row r="5598" spans="1:18" ht="15.95" customHeight="1">
      <c r="A5598" s="3">
        <v>6.98129E+17</v>
      </c>
      <c r="B5598" t="s">
        <v>9593</v>
      </c>
      <c r="C5598">
        <v>432386568</v>
      </c>
      <c r="D5598" t="s">
        <v>435</v>
      </c>
      <c r="F5598" t="s">
        <v>141</v>
      </c>
      <c r="G5598">
        <v>38.909199999999998</v>
      </c>
      <c r="H5598">
        <v>-76.985299999999995</v>
      </c>
      <c r="I5598" t="s">
        <v>25</v>
      </c>
      <c r="J5598">
        <v>65</v>
      </c>
      <c r="K5598">
        <v>14</v>
      </c>
      <c r="L5598">
        <v>1</v>
      </c>
      <c r="M5598" s="1">
        <v>44889</v>
      </c>
      <c r="N5598">
        <v>1</v>
      </c>
      <c r="O5598">
        <v>7</v>
      </c>
      <c r="P5598">
        <v>243</v>
      </c>
      <c r="Q5598">
        <v>1</v>
      </c>
      <c r="R5598" s="13" t="s">
        <v>101</v>
      </c>
    </row>
    <row r="5599" spans="1:18" ht="15.95" customHeight="1">
      <c r="A5599" s="3">
        <v>6.98146E+17</v>
      </c>
      <c r="B5599" t="s">
        <v>9594</v>
      </c>
      <c r="C5599">
        <v>227194376</v>
      </c>
      <c r="D5599" t="s">
        <v>7201</v>
      </c>
      <c r="F5599" t="s">
        <v>141</v>
      </c>
      <c r="G5599">
        <v>38.900779999999997</v>
      </c>
      <c r="H5599">
        <v>-76.975070000000002</v>
      </c>
      <c r="I5599" t="s">
        <v>21</v>
      </c>
      <c r="J5599">
        <v>185</v>
      </c>
      <c r="K5599">
        <v>3</v>
      </c>
      <c r="L5599">
        <v>3</v>
      </c>
      <c r="M5599" s="1">
        <v>44879</v>
      </c>
      <c r="N5599">
        <v>0.89</v>
      </c>
      <c r="O5599">
        <v>5</v>
      </c>
      <c r="P5599">
        <v>315</v>
      </c>
      <c r="Q5599">
        <v>3</v>
      </c>
      <c r="R5599" s="13" t="s">
        <v>9595</v>
      </c>
    </row>
    <row r="5600" spans="1:18" ht="15.95" customHeight="1">
      <c r="A5600" s="3">
        <v>6.98177E+17</v>
      </c>
      <c r="B5600" t="s">
        <v>9596</v>
      </c>
      <c r="C5600">
        <v>432386568</v>
      </c>
      <c r="D5600" t="s">
        <v>435</v>
      </c>
      <c r="F5600" t="s">
        <v>141</v>
      </c>
      <c r="G5600">
        <v>38.907809999999998</v>
      </c>
      <c r="H5600">
        <v>-76.984089999999995</v>
      </c>
      <c r="I5600" t="s">
        <v>21</v>
      </c>
      <c r="J5600">
        <v>129</v>
      </c>
      <c r="K5600">
        <v>1</v>
      </c>
      <c r="L5600">
        <v>0</v>
      </c>
      <c r="M5600" s="13"/>
      <c r="O5600">
        <v>7</v>
      </c>
      <c r="P5600">
        <v>0</v>
      </c>
      <c r="Q5600">
        <v>0</v>
      </c>
      <c r="R5600" t="s">
        <v>101</v>
      </c>
    </row>
    <row r="5601" spans="1:18" ht="15.95" customHeight="1">
      <c r="A5601" s="3">
        <v>6.98185E+17</v>
      </c>
      <c r="B5601" t="s">
        <v>9597</v>
      </c>
      <c r="C5601">
        <v>432386568</v>
      </c>
      <c r="D5601" t="s">
        <v>435</v>
      </c>
      <c r="F5601" t="s">
        <v>28</v>
      </c>
      <c r="G5601">
        <v>38.910029999999999</v>
      </c>
      <c r="H5601">
        <v>-77.008579999999995</v>
      </c>
      <c r="I5601" t="s">
        <v>25</v>
      </c>
      <c r="J5601">
        <v>72</v>
      </c>
      <c r="K5601">
        <v>1</v>
      </c>
      <c r="L5601">
        <v>9</v>
      </c>
      <c r="M5601" s="1">
        <v>44900</v>
      </c>
      <c r="N5601">
        <v>3.29</v>
      </c>
      <c r="O5601">
        <v>7</v>
      </c>
      <c r="P5601">
        <v>243</v>
      </c>
      <c r="Q5601">
        <v>9</v>
      </c>
      <c r="R5601" t="s">
        <v>101</v>
      </c>
    </row>
    <row r="5602" spans="1:18" ht="15.95" customHeight="1">
      <c r="A5602" s="3">
        <v>6.98186E+17</v>
      </c>
      <c r="B5602" s="13" t="s">
        <v>9598</v>
      </c>
      <c r="C5602">
        <v>432386568</v>
      </c>
      <c r="D5602" t="s">
        <v>435</v>
      </c>
      <c r="F5602" t="s">
        <v>141</v>
      </c>
      <c r="G5602">
        <v>38.908569999999997</v>
      </c>
      <c r="H5602">
        <v>-76.984669999999994</v>
      </c>
      <c r="I5602" t="s">
        <v>25</v>
      </c>
      <c r="J5602">
        <v>68</v>
      </c>
      <c r="K5602">
        <v>1</v>
      </c>
      <c r="L5602">
        <v>22</v>
      </c>
      <c r="M5602" s="1">
        <v>44898</v>
      </c>
      <c r="N5602">
        <v>6.06</v>
      </c>
      <c r="O5602">
        <v>7</v>
      </c>
      <c r="P5602">
        <v>243</v>
      </c>
      <c r="Q5602">
        <v>22</v>
      </c>
      <c r="R5602" t="s">
        <v>101</v>
      </c>
    </row>
    <row r="5603" spans="1:18" ht="15.95" customHeight="1">
      <c r="A5603" s="3">
        <v>6.98291E+17</v>
      </c>
      <c r="B5603" t="s">
        <v>9599</v>
      </c>
      <c r="C5603">
        <v>59340582</v>
      </c>
      <c r="D5603" t="s">
        <v>9600</v>
      </c>
      <c r="F5603" t="s">
        <v>88</v>
      </c>
      <c r="G5603">
        <v>38.906770000000002</v>
      </c>
      <c r="H5603">
        <v>-77.005099999999999</v>
      </c>
      <c r="I5603" t="s">
        <v>21</v>
      </c>
      <c r="J5603">
        <v>151</v>
      </c>
      <c r="K5603">
        <v>1</v>
      </c>
      <c r="L5603">
        <v>4</v>
      </c>
      <c r="M5603" s="1">
        <v>44809</v>
      </c>
      <c r="N5603">
        <v>1.01</v>
      </c>
      <c r="O5603">
        <v>1</v>
      </c>
      <c r="P5603">
        <v>244</v>
      </c>
      <c r="Q5603">
        <v>4</v>
      </c>
      <c r="R5603" t="s">
        <v>9601</v>
      </c>
    </row>
    <row r="5604" spans="1:18" ht="15.95" customHeight="1">
      <c r="A5604" s="3">
        <v>6.9838E+17</v>
      </c>
      <c r="B5604" t="s">
        <v>9602</v>
      </c>
      <c r="C5604">
        <v>20410885</v>
      </c>
      <c r="D5604" t="s">
        <v>9603</v>
      </c>
      <c r="F5604" t="s">
        <v>20</v>
      </c>
      <c r="G5604">
        <v>38.964619999999996</v>
      </c>
      <c r="H5604">
        <v>-77.024749999999997</v>
      </c>
      <c r="I5604" t="s">
        <v>21</v>
      </c>
      <c r="J5604">
        <v>79</v>
      </c>
      <c r="K5604">
        <v>2</v>
      </c>
      <c r="L5604">
        <v>6</v>
      </c>
      <c r="M5604" s="1">
        <v>44885</v>
      </c>
      <c r="N5604">
        <v>2.4700000000000002</v>
      </c>
      <c r="O5604">
        <v>1</v>
      </c>
      <c r="P5604">
        <v>5</v>
      </c>
      <c r="Q5604">
        <v>6</v>
      </c>
      <c r="R5604" t="s">
        <v>9604</v>
      </c>
    </row>
    <row r="5605" spans="1:18" ht="15.95" customHeight="1">
      <c r="A5605" s="3">
        <v>6.99168E+17</v>
      </c>
      <c r="B5605" t="s">
        <v>9605</v>
      </c>
      <c r="C5605">
        <v>18257723</v>
      </c>
      <c r="D5605" t="s">
        <v>9606</v>
      </c>
      <c r="F5605" t="s">
        <v>88</v>
      </c>
      <c r="G5605">
        <v>38.895220000000002</v>
      </c>
      <c r="H5605">
        <v>-76.992919999999998</v>
      </c>
      <c r="I5605" t="s">
        <v>21</v>
      </c>
      <c r="J5605">
        <v>101</v>
      </c>
      <c r="K5605">
        <v>2</v>
      </c>
      <c r="L5605">
        <v>19</v>
      </c>
      <c r="M5605" s="1">
        <v>44906</v>
      </c>
      <c r="N5605">
        <v>5.59</v>
      </c>
      <c r="O5605">
        <v>1</v>
      </c>
      <c r="P5605">
        <v>327</v>
      </c>
      <c r="Q5605">
        <v>19</v>
      </c>
      <c r="R5605" t="s">
        <v>9607</v>
      </c>
    </row>
    <row r="5606" spans="1:18" ht="15.95" customHeight="1">
      <c r="A5606" s="3">
        <v>6.99252E+17</v>
      </c>
      <c r="B5606" t="s">
        <v>9608</v>
      </c>
      <c r="C5606">
        <v>415808927</v>
      </c>
      <c r="D5606" t="s">
        <v>6507</v>
      </c>
      <c r="F5606" t="s">
        <v>135</v>
      </c>
      <c r="G5606">
        <v>38.87171</v>
      </c>
      <c r="H5606">
        <v>-77.011769999999999</v>
      </c>
      <c r="I5606" t="s">
        <v>25</v>
      </c>
      <c r="J5606">
        <v>220</v>
      </c>
      <c r="K5606">
        <v>1</v>
      </c>
      <c r="L5606">
        <v>1</v>
      </c>
      <c r="M5606" s="1">
        <v>44864</v>
      </c>
      <c r="N5606">
        <v>0.57999999999999996</v>
      </c>
      <c r="O5606">
        <v>2</v>
      </c>
      <c r="P5606">
        <v>67</v>
      </c>
      <c r="Q5606">
        <v>1</v>
      </c>
      <c r="R5606" t="s">
        <v>101</v>
      </c>
    </row>
    <row r="5607" spans="1:18" ht="15.95" customHeight="1">
      <c r="A5607" s="3">
        <v>6.99307E+17</v>
      </c>
      <c r="B5607" t="s">
        <v>9609</v>
      </c>
      <c r="C5607">
        <v>10602097</v>
      </c>
      <c r="D5607" t="s">
        <v>553</v>
      </c>
      <c r="F5607" t="s">
        <v>28</v>
      </c>
      <c r="G5607">
        <v>38.920560000000002</v>
      </c>
      <c r="H5607">
        <v>-77.003860000000003</v>
      </c>
      <c r="I5607" t="s">
        <v>21</v>
      </c>
      <c r="J5607">
        <v>90</v>
      </c>
      <c r="K5607">
        <v>1</v>
      </c>
      <c r="L5607">
        <v>6</v>
      </c>
      <c r="M5607" s="1">
        <v>44906</v>
      </c>
      <c r="N5607">
        <v>3.05</v>
      </c>
      <c r="O5607">
        <v>1</v>
      </c>
      <c r="P5607">
        <v>349</v>
      </c>
      <c r="Q5607">
        <v>6</v>
      </c>
      <c r="R5607" t="s">
        <v>9610</v>
      </c>
    </row>
    <row r="5608" spans="1:18" ht="15.95" customHeight="1">
      <c r="A5608" s="3">
        <v>7.00275E+17</v>
      </c>
      <c r="B5608" t="s">
        <v>9611</v>
      </c>
      <c r="C5608">
        <v>109759161</v>
      </c>
      <c r="D5608" t="s">
        <v>9612</v>
      </c>
      <c r="F5608" t="s">
        <v>28</v>
      </c>
      <c r="G5608">
        <v>38.912410000000001</v>
      </c>
      <c r="H5608">
        <v>-77.013480000000001</v>
      </c>
      <c r="I5608" t="s">
        <v>21</v>
      </c>
      <c r="J5608">
        <v>298</v>
      </c>
      <c r="K5608">
        <v>2</v>
      </c>
      <c r="L5608">
        <v>11</v>
      </c>
      <c r="M5608" s="1">
        <v>44884</v>
      </c>
      <c r="N5608">
        <v>2.87</v>
      </c>
      <c r="O5608">
        <v>1</v>
      </c>
      <c r="P5608">
        <v>92</v>
      </c>
      <c r="Q5608">
        <v>11</v>
      </c>
      <c r="R5608" t="s">
        <v>9613</v>
      </c>
    </row>
    <row r="5609" spans="1:18" ht="15.95" customHeight="1">
      <c r="A5609" s="3">
        <v>7.00545E+17</v>
      </c>
      <c r="B5609" t="s">
        <v>9614</v>
      </c>
      <c r="C5609">
        <v>143212276</v>
      </c>
      <c r="D5609" t="s">
        <v>5970</v>
      </c>
      <c r="F5609" t="s">
        <v>70</v>
      </c>
      <c r="G5609">
        <v>38.92794</v>
      </c>
      <c r="H5609">
        <v>-77.026009999999999</v>
      </c>
      <c r="I5609" t="s">
        <v>21</v>
      </c>
      <c r="J5609">
        <v>134</v>
      </c>
      <c r="K5609">
        <v>3</v>
      </c>
      <c r="L5609">
        <v>11</v>
      </c>
      <c r="M5609" s="1">
        <v>44904</v>
      </c>
      <c r="N5609">
        <v>3.44</v>
      </c>
      <c r="O5609">
        <v>2</v>
      </c>
      <c r="P5609">
        <v>34</v>
      </c>
      <c r="Q5609">
        <v>11</v>
      </c>
      <c r="R5609" t="s">
        <v>101</v>
      </c>
    </row>
    <row r="5610" spans="1:18" ht="15.95" customHeight="1">
      <c r="A5610" s="3">
        <v>7.00588E+17</v>
      </c>
      <c r="B5610" t="s">
        <v>9615</v>
      </c>
      <c r="C5610">
        <v>26530597</v>
      </c>
      <c r="D5610" t="s">
        <v>8325</v>
      </c>
      <c r="F5610" t="s">
        <v>141</v>
      </c>
      <c r="G5610">
        <v>38.903270999999997</v>
      </c>
      <c r="H5610">
        <v>-76.981684799999996</v>
      </c>
      <c r="I5610" t="s">
        <v>21</v>
      </c>
      <c r="J5610">
        <v>80</v>
      </c>
      <c r="K5610">
        <v>60</v>
      </c>
      <c r="L5610">
        <v>0</v>
      </c>
      <c r="M5610" s="13"/>
      <c r="O5610">
        <v>2</v>
      </c>
      <c r="P5610">
        <v>177</v>
      </c>
      <c r="Q5610">
        <v>0</v>
      </c>
    </row>
    <row r="5611" spans="1:18" ht="15.95" customHeight="1">
      <c r="A5611" s="3">
        <v>7.01469E+17</v>
      </c>
      <c r="B5611" t="s">
        <v>9616</v>
      </c>
      <c r="C5611">
        <v>215565541</v>
      </c>
      <c r="D5611" t="s">
        <v>9617</v>
      </c>
      <c r="F5611" t="s">
        <v>70</v>
      </c>
      <c r="G5611">
        <v>38.921430000000001</v>
      </c>
      <c r="H5611">
        <v>-77.032529999999994</v>
      </c>
      <c r="I5611" t="s">
        <v>21</v>
      </c>
      <c r="J5611">
        <v>119</v>
      </c>
      <c r="K5611">
        <v>1</v>
      </c>
      <c r="L5611">
        <v>1</v>
      </c>
      <c r="M5611" s="1">
        <v>44850</v>
      </c>
      <c r="N5611">
        <v>0.45</v>
      </c>
      <c r="O5611">
        <v>5</v>
      </c>
      <c r="P5611">
        <v>310</v>
      </c>
      <c r="Q5611">
        <v>1</v>
      </c>
      <c r="R5611" t="s">
        <v>101</v>
      </c>
    </row>
    <row r="5612" spans="1:18" ht="15.95" customHeight="1">
      <c r="A5612" s="3">
        <v>7.0147E+17</v>
      </c>
      <c r="B5612" t="s">
        <v>9618</v>
      </c>
      <c r="C5612">
        <v>215565541</v>
      </c>
      <c r="D5612" t="s">
        <v>9617</v>
      </c>
      <c r="F5612" t="s">
        <v>70</v>
      </c>
      <c r="G5612">
        <v>38.920259999999999</v>
      </c>
      <c r="H5612">
        <v>-77.032259999999994</v>
      </c>
      <c r="I5612" t="s">
        <v>21</v>
      </c>
      <c r="J5612">
        <v>128</v>
      </c>
      <c r="K5612">
        <v>1</v>
      </c>
      <c r="L5612">
        <v>0</v>
      </c>
      <c r="O5612">
        <v>5</v>
      </c>
      <c r="P5612">
        <v>308</v>
      </c>
      <c r="Q5612">
        <v>0</v>
      </c>
      <c r="R5612" t="s">
        <v>101</v>
      </c>
    </row>
    <row r="5613" spans="1:18" ht="15.95" customHeight="1">
      <c r="A5613" s="3">
        <v>7.0147E+17</v>
      </c>
      <c r="B5613" t="s">
        <v>9619</v>
      </c>
      <c r="C5613">
        <v>215565541</v>
      </c>
      <c r="D5613" t="s">
        <v>9617</v>
      </c>
      <c r="F5613" t="s">
        <v>70</v>
      </c>
      <c r="G5613">
        <v>38.921329999999998</v>
      </c>
      <c r="H5613">
        <v>-77.031009999999995</v>
      </c>
      <c r="I5613" t="s">
        <v>21</v>
      </c>
      <c r="J5613">
        <v>172</v>
      </c>
      <c r="K5613">
        <v>1</v>
      </c>
      <c r="L5613">
        <v>0</v>
      </c>
      <c r="O5613">
        <v>5</v>
      </c>
      <c r="P5613">
        <v>322</v>
      </c>
      <c r="Q5613">
        <v>0</v>
      </c>
      <c r="R5613" t="s">
        <v>101</v>
      </c>
    </row>
    <row r="5614" spans="1:18" ht="15.95" customHeight="1">
      <c r="A5614" s="3">
        <v>7.01471E+17</v>
      </c>
      <c r="B5614" t="s">
        <v>9620</v>
      </c>
      <c r="C5614">
        <v>215565541</v>
      </c>
      <c r="D5614" t="s">
        <v>9617</v>
      </c>
      <c r="F5614" t="s">
        <v>70</v>
      </c>
      <c r="G5614">
        <v>38.921570000000003</v>
      </c>
      <c r="H5614">
        <v>-77.03134</v>
      </c>
      <c r="I5614" t="s">
        <v>21</v>
      </c>
      <c r="J5614">
        <v>144</v>
      </c>
      <c r="K5614">
        <v>1</v>
      </c>
      <c r="L5614">
        <v>0</v>
      </c>
      <c r="M5614" s="13"/>
      <c r="O5614">
        <v>5</v>
      </c>
      <c r="P5614">
        <v>322</v>
      </c>
      <c r="Q5614">
        <v>0</v>
      </c>
      <c r="R5614" t="s">
        <v>101</v>
      </c>
    </row>
    <row r="5615" spans="1:18" ht="15.95" customHeight="1">
      <c r="A5615" s="3">
        <v>7.01471E+17</v>
      </c>
      <c r="B5615" t="s">
        <v>9621</v>
      </c>
      <c r="C5615">
        <v>215565541</v>
      </c>
      <c r="D5615" t="s">
        <v>9617</v>
      </c>
      <c r="F5615" t="s">
        <v>70</v>
      </c>
      <c r="G5615">
        <v>38.921169999999996</v>
      </c>
      <c r="H5615">
        <v>-77.033109999999994</v>
      </c>
      <c r="I5615" t="s">
        <v>21</v>
      </c>
      <c r="J5615">
        <v>151</v>
      </c>
      <c r="K5615">
        <v>1</v>
      </c>
      <c r="L5615">
        <v>0</v>
      </c>
      <c r="M5615" s="13"/>
      <c r="O5615">
        <v>5</v>
      </c>
      <c r="P5615">
        <v>322</v>
      </c>
      <c r="Q5615">
        <v>0</v>
      </c>
      <c r="R5615" t="s">
        <v>101</v>
      </c>
    </row>
    <row r="5616" spans="1:18" ht="15.95" customHeight="1">
      <c r="A5616" s="3">
        <v>7.01531E+17</v>
      </c>
      <c r="B5616" t="s">
        <v>9622</v>
      </c>
      <c r="C5616">
        <v>185073494</v>
      </c>
      <c r="D5616" t="s">
        <v>474</v>
      </c>
      <c r="F5616" t="s">
        <v>88</v>
      </c>
      <c r="G5616">
        <v>38.901523099999999</v>
      </c>
      <c r="H5616">
        <v>-76.992499300000006</v>
      </c>
      <c r="I5616" t="s">
        <v>21</v>
      </c>
      <c r="J5616">
        <v>400</v>
      </c>
      <c r="K5616">
        <v>31</v>
      </c>
      <c r="L5616">
        <v>0</v>
      </c>
      <c r="O5616">
        <v>3</v>
      </c>
      <c r="P5616">
        <v>365</v>
      </c>
      <c r="Q5616">
        <v>0</v>
      </c>
    </row>
    <row r="5617" spans="1:18" ht="15.95" customHeight="1">
      <c r="A5617" s="3">
        <v>7.01633E+17</v>
      </c>
      <c r="B5617" t="s">
        <v>9623</v>
      </c>
      <c r="C5617">
        <v>6165522</v>
      </c>
      <c r="D5617" t="s">
        <v>1375</v>
      </c>
      <c r="F5617" t="s">
        <v>418</v>
      </c>
      <c r="G5617">
        <v>38.887599999999999</v>
      </c>
      <c r="H5617">
        <v>-76.927229999999994</v>
      </c>
      <c r="I5617" t="s">
        <v>25</v>
      </c>
      <c r="J5617">
        <v>50</v>
      </c>
      <c r="K5617">
        <v>31</v>
      </c>
      <c r="L5617">
        <v>0</v>
      </c>
      <c r="O5617">
        <v>8</v>
      </c>
      <c r="P5617">
        <v>312</v>
      </c>
      <c r="Q5617">
        <v>0</v>
      </c>
    </row>
    <row r="5618" spans="1:18" ht="15.95" customHeight="1">
      <c r="A5618" s="3">
        <v>7.01986E+17</v>
      </c>
      <c r="B5618" t="s">
        <v>9624</v>
      </c>
      <c r="C5618">
        <v>445242170</v>
      </c>
      <c r="D5618" t="s">
        <v>2099</v>
      </c>
      <c r="F5618" t="s">
        <v>70</v>
      </c>
      <c r="G5618">
        <v>38.927120000000002</v>
      </c>
      <c r="H5618">
        <v>-77.0227</v>
      </c>
      <c r="I5618" t="s">
        <v>21</v>
      </c>
      <c r="J5618">
        <v>200</v>
      </c>
      <c r="K5618">
        <v>31</v>
      </c>
      <c r="L5618">
        <v>0</v>
      </c>
      <c r="O5618">
        <v>1</v>
      </c>
      <c r="P5618">
        <v>365</v>
      </c>
      <c r="Q5618">
        <v>0</v>
      </c>
      <c r="R5618" t="s">
        <v>101</v>
      </c>
    </row>
    <row r="5619" spans="1:18" ht="15.95" customHeight="1">
      <c r="A5619" s="3">
        <v>7.02227E+17</v>
      </c>
      <c r="B5619" t="s">
        <v>9625</v>
      </c>
      <c r="C5619">
        <v>472038137</v>
      </c>
      <c r="D5619" t="s">
        <v>1819</v>
      </c>
      <c r="F5619" t="s">
        <v>745</v>
      </c>
      <c r="G5619">
        <v>38.967979999999997</v>
      </c>
      <c r="H5619">
        <v>-77.056219999999996</v>
      </c>
      <c r="I5619" t="s">
        <v>21</v>
      </c>
      <c r="J5619">
        <v>121</v>
      </c>
      <c r="K5619">
        <v>2</v>
      </c>
      <c r="L5619">
        <v>8</v>
      </c>
      <c r="M5619" s="1">
        <v>44899</v>
      </c>
      <c r="N5619">
        <v>2.64</v>
      </c>
      <c r="O5619">
        <v>1</v>
      </c>
      <c r="P5619">
        <v>355</v>
      </c>
      <c r="Q5619">
        <v>8</v>
      </c>
      <c r="R5619" t="s">
        <v>9626</v>
      </c>
    </row>
    <row r="5620" spans="1:18" ht="15.95" customHeight="1">
      <c r="A5620" s="3">
        <v>7.02843E+17</v>
      </c>
      <c r="B5620" t="s">
        <v>9627</v>
      </c>
      <c r="C5620">
        <v>6688891</v>
      </c>
      <c r="D5620" t="s">
        <v>2925</v>
      </c>
      <c r="F5620" t="s">
        <v>454</v>
      </c>
      <c r="G5620">
        <v>38.90005</v>
      </c>
      <c r="H5620">
        <v>-76.924530000000004</v>
      </c>
      <c r="I5620" t="s">
        <v>21</v>
      </c>
      <c r="J5620">
        <v>177</v>
      </c>
      <c r="K5620">
        <v>2</v>
      </c>
      <c r="L5620">
        <v>6</v>
      </c>
      <c r="M5620" s="1">
        <v>44890</v>
      </c>
      <c r="N5620">
        <v>2.02</v>
      </c>
      <c r="O5620">
        <v>2</v>
      </c>
      <c r="P5620">
        <v>346</v>
      </c>
      <c r="Q5620">
        <v>6</v>
      </c>
      <c r="R5620" s="2" t="s">
        <v>9628</v>
      </c>
    </row>
    <row r="5621" spans="1:18" ht="15.95" customHeight="1">
      <c r="A5621" s="3">
        <v>7.03018E+17</v>
      </c>
      <c r="B5621" t="s">
        <v>9629</v>
      </c>
      <c r="C5621">
        <v>10530921</v>
      </c>
      <c r="D5621" t="s">
        <v>5940</v>
      </c>
      <c r="F5621" t="s">
        <v>195</v>
      </c>
      <c r="G5621">
        <v>38.949541699999997</v>
      </c>
      <c r="H5621">
        <v>-76.991439900000003</v>
      </c>
      <c r="I5621" t="s">
        <v>21</v>
      </c>
      <c r="J5621">
        <v>253</v>
      </c>
      <c r="K5621">
        <v>2</v>
      </c>
      <c r="L5621">
        <v>7</v>
      </c>
      <c r="M5621" s="1">
        <v>44900</v>
      </c>
      <c r="N5621">
        <v>2.63</v>
      </c>
      <c r="O5621">
        <v>3</v>
      </c>
      <c r="P5621">
        <v>327</v>
      </c>
      <c r="Q5621">
        <v>7</v>
      </c>
      <c r="R5621" s="13" t="s">
        <v>9630</v>
      </c>
    </row>
    <row r="5622" spans="1:18" ht="15.95" customHeight="1">
      <c r="A5622" s="3">
        <v>7.03043E+17</v>
      </c>
      <c r="B5622" t="s">
        <v>9631</v>
      </c>
      <c r="C5622">
        <v>402490501</v>
      </c>
      <c r="D5622" t="s">
        <v>9632</v>
      </c>
      <c r="F5622" t="s">
        <v>77</v>
      </c>
      <c r="G5622">
        <v>38.959220000000002</v>
      </c>
      <c r="H5622">
        <v>-77.082549999999998</v>
      </c>
      <c r="I5622" t="s">
        <v>21</v>
      </c>
      <c r="J5622">
        <v>156</v>
      </c>
      <c r="K5622">
        <v>1</v>
      </c>
      <c r="L5622">
        <v>3</v>
      </c>
      <c r="M5622" s="1">
        <v>44883</v>
      </c>
      <c r="N5622">
        <v>1.1299999999999999</v>
      </c>
      <c r="O5622">
        <v>1</v>
      </c>
      <c r="P5622">
        <v>90</v>
      </c>
      <c r="Q5622">
        <v>3</v>
      </c>
      <c r="R5622" t="s">
        <v>9633</v>
      </c>
    </row>
    <row r="5623" spans="1:18" ht="15.95" customHeight="1">
      <c r="A5623" s="3">
        <v>7.03404E+17</v>
      </c>
      <c r="B5623" t="s">
        <v>9634</v>
      </c>
      <c r="C5623">
        <v>454289951</v>
      </c>
      <c r="D5623" t="s">
        <v>1310</v>
      </c>
      <c r="F5623" t="s">
        <v>125</v>
      </c>
      <c r="G5623">
        <v>38.905529999999999</v>
      </c>
      <c r="H5623">
        <v>-77.067729999999997</v>
      </c>
      <c r="I5623" t="s">
        <v>21</v>
      </c>
      <c r="J5623">
        <v>179</v>
      </c>
      <c r="K5623">
        <v>1</v>
      </c>
      <c r="L5623">
        <v>1</v>
      </c>
      <c r="M5623" s="1">
        <v>44835</v>
      </c>
      <c r="N5623">
        <v>0.37</v>
      </c>
      <c r="O5623">
        <v>2</v>
      </c>
      <c r="P5623">
        <v>196</v>
      </c>
      <c r="Q5623">
        <v>1</v>
      </c>
      <c r="R5623" t="s">
        <v>8257</v>
      </c>
    </row>
    <row r="5624" spans="1:18" ht="15.95" customHeight="1">
      <c r="A5624" s="3">
        <v>7.03507E+17</v>
      </c>
      <c r="B5624" t="s">
        <v>9635</v>
      </c>
      <c r="C5624">
        <v>200849467</v>
      </c>
      <c r="D5624" t="s">
        <v>758</v>
      </c>
      <c r="F5624" t="s">
        <v>201</v>
      </c>
      <c r="G5624">
        <v>38.881779999999999</v>
      </c>
      <c r="H5624">
        <v>-76.986530000000002</v>
      </c>
      <c r="I5624" t="s">
        <v>25</v>
      </c>
      <c r="J5624">
        <v>66</v>
      </c>
      <c r="K5624">
        <v>1</v>
      </c>
      <c r="L5624">
        <v>0</v>
      </c>
      <c r="O5624">
        <v>1</v>
      </c>
      <c r="P5624">
        <v>364</v>
      </c>
      <c r="Q5624">
        <v>0</v>
      </c>
      <c r="R5624" t="s">
        <v>101</v>
      </c>
    </row>
    <row r="5625" spans="1:18" ht="15.95" customHeight="1">
      <c r="A5625" s="3">
        <v>7.03571E+17</v>
      </c>
      <c r="B5625" t="s">
        <v>9636</v>
      </c>
      <c r="C5625">
        <v>6165522</v>
      </c>
      <c r="D5625" t="s">
        <v>1375</v>
      </c>
      <c r="F5625" t="s">
        <v>418</v>
      </c>
      <c r="G5625">
        <v>38.886490000000002</v>
      </c>
      <c r="H5625">
        <v>-76.927180000000007</v>
      </c>
      <c r="I5625" t="s">
        <v>25</v>
      </c>
      <c r="J5625">
        <v>40</v>
      </c>
      <c r="K5625">
        <v>31</v>
      </c>
      <c r="L5625">
        <v>0</v>
      </c>
      <c r="O5625">
        <v>8</v>
      </c>
      <c r="P5625">
        <v>365</v>
      </c>
      <c r="Q5625">
        <v>0</v>
      </c>
    </row>
    <row r="5626" spans="1:18" ht="15.95" customHeight="1">
      <c r="A5626" s="3">
        <v>7.03583E+17</v>
      </c>
      <c r="B5626" t="s">
        <v>9637</v>
      </c>
      <c r="C5626">
        <v>6165522</v>
      </c>
      <c r="D5626" t="s">
        <v>1375</v>
      </c>
      <c r="F5626" t="s">
        <v>418</v>
      </c>
      <c r="G5626">
        <v>38.887479999999996</v>
      </c>
      <c r="H5626">
        <v>-76.925340000000006</v>
      </c>
      <c r="I5626" t="s">
        <v>25</v>
      </c>
      <c r="J5626">
        <v>33</v>
      </c>
      <c r="K5626">
        <v>31</v>
      </c>
      <c r="L5626">
        <v>0</v>
      </c>
      <c r="O5626">
        <v>8</v>
      </c>
      <c r="P5626">
        <v>305</v>
      </c>
      <c r="Q5626">
        <v>0</v>
      </c>
    </row>
    <row r="5627" spans="1:18" ht="15.95" customHeight="1">
      <c r="A5627" s="3">
        <v>7.03739E+17</v>
      </c>
      <c r="B5627" t="s">
        <v>9638</v>
      </c>
      <c r="C5627">
        <v>15474642</v>
      </c>
      <c r="D5627" t="s">
        <v>984</v>
      </c>
      <c r="F5627" t="s">
        <v>135</v>
      </c>
      <c r="G5627">
        <v>38.87574</v>
      </c>
      <c r="H5627">
        <v>-77.014279999999999</v>
      </c>
      <c r="I5627" t="s">
        <v>25</v>
      </c>
      <c r="J5627">
        <v>51</v>
      </c>
      <c r="K5627">
        <v>31</v>
      </c>
      <c r="L5627">
        <v>0</v>
      </c>
      <c r="O5627">
        <v>1</v>
      </c>
      <c r="P5627">
        <v>232</v>
      </c>
      <c r="Q5627">
        <v>0</v>
      </c>
    </row>
    <row r="5628" spans="1:18" ht="15.95" customHeight="1">
      <c r="A5628" s="3">
        <v>7.03881E+17</v>
      </c>
      <c r="B5628" t="s">
        <v>9639</v>
      </c>
      <c r="C5628">
        <v>1569728</v>
      </c>
      <c r="D5628" t="s">
        <v>363</v>
      </c>
      <c r="F5628" t="s">
        <v>364</v>
      </c>
      <c r="G5628">
        <v>38.89846</v>
      </c>
      <c r="H5628">
        <v>-76.944100000000006</v>
      </c>
      <c r="I5628" t="s">
        <v>25</v>
      </c>
      <c r="J5628">
        <v>44</v>
      </c>
      <c r="K5628">
        <v>30</v>
      </c>
      <c r="L5628">
        <v>2</v>
      </c>
      <c r="M5628" s="1">
        <v>44837</v>
      </c>
      <c r="N5628">
        <v>0.61</v>
      </c>
      <c r="O5628">
        <v>3</v>
      </c>
      <c r="P5628">
        <v>365</v>
      </c>
      <c r="Q5628">
        <v>2</v>
      </c>
      <c r="R5628" t="s">
        <v>101</v>
      </c>
    </row>
    <row r="5629" spans="1:18" ht="15.95" customHeight="1">
      <c r="A5629" s="3">
        <v>7.03904E+17</v>
      </c>
      <c r="B5629" t="s">
        <v>9640</v>
      </c>
      <c r="C5629">
        <v>395672427</v>
      </c>
      <c r="D5629" t="s">
        <v>7767</v>
      </c>
      <c r="F5629" t="s">
        <v>135</v>
      </c>
      <c r="G5629">
        <v>38.876300000000001</v>
      </c>
      <c r="H5629">
        <v>-77.014700000000005</v>
      </c>
      <c r="I5629" t="s">
        <v>21</v>
      </c>
      <c r="J5629">
        <v>340</v>
      </c>
      <c r="K5629">
        <v>1</v>
      </c>
      <c r="L5629">
        <v>0</v>
      </c>
      <c r="O5629">
        <v>7</v>
      </c>
      <c r="P5629">
        <v>111</v>
      </c>
      <c r="Q5629">
        <v>0</v>
      </c>
      <c r="R5629" t="s">
        <v>5920</v>
      </c>
    </row>
    <row r="5630" spans="1:18" ht="15.95" customHeight="1">
      <c r="A5630" s="3">
        <v>7.04283E+17</v>
      </c>
      <c r="B5630" t="s">
        <v>9641</v>
      </c>
      <c r="C5630">
        <v>294545484</v>
      </c>
      <c r="D5630" t="s">
        <v>4877</v>
      </c>
      <c r="F5630" t="s">
        <v>125</v>
      </c>
      <c r="G5630">
        <v>38.904899999999998</v>
      </c>
      <c r="H5630">
        <v>-77.066159999999996</v>
      </c>
      <c r="I5630" t="s">
        <v>25</v>
      </c>
      <c r="J5630">
        <v>60</v>
      </c>
      <c r="K5630">
        <v>91</v>
      </c>
      <c r="L5630">
        <v>0</v>
      </c>
      <c r="O5630">
        <v>189</v>
      </c>
      <c r="P5630">
        <v>344</v>
      </c>
      <c r="Q5630">
        <v>0</v>
      </c>
    </row>
    <row r="5631" spans="1:18" ht="15.95" customHeight="1">
      <c r="A5631" s="3">
        <v>7.0429E+17</v>
      </c>
      <c r="B5631" t="s">
        <v>8839</v>
      </c>
      <c r="C5631">
        <v>294545484</v>
      </c>
      <c r="D5631" t="s">
        <v>4877</v>
      </c>
      <c r="F5631" t="s">
        <v>88</v>
      </c>
      <c r="G5631">
        <v>38.89913</v>
      </c>
      <c r="H5631">
        <v>-76.987179999999995</v>
      </c>
      <c r="I5631" t="s">
        <v>25</v>
      </c>
      <c r="J5631">
        <v>89</v>
      </c>
      <c r="K5631">
        <v>91</v>
      </c>
      <c r="L5631">
        <v>0</v>
      </c>
      <c r="O5631">
        <v>189</v>
      </c>
      <c r="P5631">
        <v>362</v>
      </c>
      <c r="Q5631">
        <v>0</v>
      </c>
    </row>
    <row r="5632" spans="1:18" ht="15.95" customHeight="1">
      <c r="A5632" s="3">
        <v>7.04292E+17</v>
      </c>
      <c r="B5632" t="s">
        <v>8839</v>
      </c>
      <c r="C5632">
        <v>294545484</v>
      </c>
      <c r="D5632" t="s">
        <v>4877</v>
      </c>
      <c r="F5632" t="s">
        <v>88</v>
      </c>
      <c r="G5632">
        <v>38.8979</v>
      </c>
      <c r="H5632">
        <v>-76.985439999999997</v>
      </c>
      <c r="I5632" t="s">
        <v>25</v>
      </c>
      <c r="J5632">
        <v>86</v>
      </c>
      <c r="K5632">
        <v>91</v>
      </c>
      <c r="L5632">
        <v>0</v>
      </c>
      <c r="O5632">
        <v>189</v>
      </c>
      <c r="P5632">
        <v>362</v>
      </c>
      <c r="Q5632">
        <v>0</v>
      </c>
    </row>
    <row r="5633" spans="1:18" ht="15.95" customHeight="1">
      <c r="A5633" s="3">
        <v>7.04295E+17</v>
      </c>
      <c r="B5633" t="s">
        <v>8840</v>
      </c>
      <c r="C5633">
        <v>294545484</v>
      </c>
      <c r="D5633" t="s">
        <v>4877</v>
      </c>
      <c r="F5633" t="s">
        <v>201</v>
      </c>
      <c r="G5633">
        <v>38.88711</v>
      </c>
      <c r="H5633">
        <v>-76.97672</v>
      </c>
      <c r="I5633" t="s">
        <v>21</v>
      </c>
      <c r="J5633">
        <v>165</v>
      </c>
      <c r="K5633">
        <v>91</v>
      </c>
      <c r="L5633">
        <v>0</v>
      </c>
      <c r="O5633">
        <v>189</v>
      </c>
      <c r="P5633">
        <v>362</v>
      </c>
      <c r="Q5633">
        <v>0</v>
      </c>
    </row>
    <row r="5634" spans="1:18" ht="15.95" customHeight="1">
      <c r="A5634" s="3">
        <v>7.04299E+17</v>
      </c>
      <c r="B5634" t="s">
        <v>8841</v>
      </c>
      <c r="C5634">
        <v>294545484</v>
      </c>
      <c r="D5634" t="s">
        <v>4877</v>
      </c>
      <c r="F5634" t="s">
        <v>34</v>
      </c>
      <c r="G5634">
        <v>38.93656</v>
      </c>
      <c r="H5634">
        <v>-77.029719999999998</v>
      </c>
      <c r="I5634" t="s">
        <v>25</v>
      </c>
      <c r="J5634">
        <v>63</v>
      </c>
      <c r="K5634">
        <v>91</v>
      </c>
      <c r="L5634">
        <v>0</v>
      </c>
      <c r="O5634">
        <v>189</v>
      </c>
      <c r="P5634">
        <v>362</v>
      </c>
      <c r="Q5634">
        <v>0</v>
      </c>
    </row>
    <row r="5635" spans="1:18" ht="15.95" customHeight="1">
      <c r="A5635" s="3">
        <v>7.04302E+17</v>
      </c>
      <c r="B5635" t="s">
        <v>8842</v>
      </c>
      <c r="C5635">
        <v>294545484</v>
      </c>
      <c r="D5635" t="s">
        <v>4877</v>
      </c>
      <c r="F5635" t="s">
        <v>37</v>
      </c>
      <c r="G5635">
        <v>38.921880000000002</v>
      </c>
      <c r="H5635">
        <v>-77.044899999999998</v>
      </c>
      <c r="I5635" t="s">
        <v>21</v>
      </c>
      <c r="J5635">
        <v>186</v>
      </c>
      <c r="K5635">
        <v>91</v>
      </c>
      <c r="L5635">
        <v>0</v>
      </c>
      <c r="O5635">
        <v>189</v>
      </c>
      <c r="P5635">
        <v>362</v>
      </c>
      <c r="Q5635">
        <v>0</v>
      </c>
    </row>
    <row r="5636" spans="1:18" ht="15.95" customHeight="1">
      <c r="A5636" s="3">
        <v>7.04312E+17</v>
      </c>
      <c r="B5636" t="s">
        <v>8843</v>
      </c>
      <c r="C5636">
        <v>2999039</v>
      </c>
      <c r="D5636" t="s">
        <v>148</v>
      </c>
      <c r="F5636" t="s">
        <v>34</v>
      </c>
      <c r="G5636">
        <v>38.948540000000001</v>
      </c>
      <c r="H5636">
        <v>-77.034980000000004</v>
      </c>
      <c r="I5636" t="s">
        <v>25</v>
      </c>
      <c r="J5636">
        <v>48</v>
      </c>
      <c r="K5636">
        <v>2</v>
      </c>
      <c r="L5636">
        <v>5</v>
      </c>
      <c r="M5636" s="1">
        <v>44884</v>
      </c>
      <c r="N5636">
        <v>1.88</v>
      </c>
      <c r="O5636">
        <v>2</v>
      </c>
      <c r="P5636">
        <v>169</v>
      </c>
      <c r="Q5636">
        <v>5</v>
      </c>
      <c r="R5636" t="s">
        <v>8724</v>
      </c>
    </row>
    <row r="5637" spans="1:18" ht="15.95" customHeight="1">
      <c r="A5637" s="3">
        <v>7.04338E+17</v>
      </c>
      <c r="B5637" t="s">
        <v>8844</v>
      </c>
      <c r="C5637">
        <v>294545484</v>
      </c>
      <c r="D5637" t="s">
        <v>4877</v>
      </c>
      <c r="F5637" t="s">
        <v>70</v>
      </c>
      <c r="G5637">
        <v>38.9283</v>
      </c>
      <c r="H5637">
        <v>-77.028329999999997</v>
      </c>
      <c r="I5637" t="s">
        <v>25</v>
      </c>
      <c r="J5637">
        <v>114</v>
      </c>
      <c r="K5637">
        <v>91</v>
      </c>
      <c r="L5637">
        <v>0</v>
      </c>
      <c r="O5637">
        <v>189</v>
      </c>
      <c r="P5637">
        <v>362</v>
      </c>
      <c r="Q5637">
        <v>0</v>
      </c>
    </row>
    <row r="5638" spans="1:18" ht="15.95" customHeight="1">
      <c r="A5638" s="3">
        <v>7.04341E+17</v>
      </c>
      <c r="B5638" t="s">
        <v>8845</v>
      </c>
      <c r="C5638">
        <v>294545484</v>
      </c>
      <c r="D5638" t="s">
        <v>4877</v>
      </c>
      <c r="F5638" t="s">
        <v>70</v>
      </c>
      <c r="G5638">
        <v>38.927190000000003</v>
      </c>
      <c r="H5638">
        <v>-77.028540000000007</v>
      </c>
      <c r="I5638" t="s">
        <v>25</v>
      </c>
      <c r="J5638">
        <v>105</v>
      </c>
      <c r="K5638">
        <v>91</v>
      </c>
      <c r="L5638">
        <v>0</v>
      </c>
      <c r="O5638">
        <v>189</v>
      </c>
      <c r="P5638">
        <v>362</v>
      </c>
      <c r="Q5638">
        <v>0</v>
      </c>
    </row>
    <row r="5639" spans="1:18" ht="15.95" customHeight="1">
      <c r="A5639" s="3">
        <v>7.04344E+17</v>
      </c>
      <c r="B5639" t="s">
        <v>8846</v>
      </c>
      <c r="C5639">
        <v>294545484</v>
      </c>
      <c r="D5639" t="s">
        <v>4877</v>
      </c>
      <c r="F5639" t="s">
        <v>70</v>
      </c>
      <c r="G5639">
        <v>38.9268</v>
      </c>
      <c r="H5639">
        <v>-77.028319999999994</v>
      </c>
      <c r="I5639" t="s">
        <v>25</v>
      </c>
      <c r="J5639">
        <v>109</v>
      </c>
      <c r="K5639">
        <v>91</v>
      </c>
      <c r="L5639">
        <v>0</v>
      </c>
      <c r="M5639" s="13"/>
      <c r="O5639">
        <v>189</v>
      </c>
      <c r="P5639">
        <v>362</v>
      </c>
      <c r="Q5639">
        <v>0</v>
      </c>
    </row>
    <row r="5640" spans="1:18" ht="15.95" customHeight="1">
      <c r="A5640" s="3">
        <v>7.04347E+17</v>
      </c>
      <c r="B5640" t="s">
        <v>8847</v>
      </c>
      <c r="C5640">
        <v>294545484</v>
      </c>
      <c r="D5640" t="s">
        <v>4877</v>
      </c>
      <c r="F5640" t="s">
        <v>70</v>
      </c>
      <c r="G5640">
        <v>38.928199999999997</v>
      </c>
      <c r="H5640">
        <v>-77.028800000000004</v>
      </c>
      <c r="I5640" t="s">
        <v>25</v>
      </c>
      <c r="J5640">
        <v>115</v>
      </c>
      <c r="K5640">
        <v>91</v>
      </c>
      <c r="L5640">
        <v>0</v>
      </c>
      <c r="M5640" s="13"/>
      <c r="O5640">
        <v>189</v>
      </c>
      <c r="P5640">
        <v>362</v>
      </c>
      <c r="Q5640">
        <v>0</v>
      </c>
    </row>
    <row r="5641" spans="1:18" ht="15.95" customHeight="1">
      <c r="A5641" s="3">
        <v>7.04349E+17</v>
      </c>
      <c r="B5641" t="s">
        <v>8848</v>
      </c>
      <c r="C5641">
        <v>294545484</v>
      </c>
      <c r="D5641" t="s">
        <v>4877</v>
      </c>
      <c r="F5641" t="s">
        <v>70</v>
      </c>
      <c r="G5641">
        <v>38.928100000000001</v>
      </c>
      <c r="H5641">
        <v>-77.027109999999993</v>
      </c>
      <c r="I5641" t="s">
        <v>25</v>
      </c>
      <c r="J5641">
        <v>121</v>
      </c>
      <c r="K5641">
        <v>91</v>
      </c>
      <c r="L5641">
        <v>0</v>
      </c>
      <c r="O5641">
        <v>189</v>
      </c>
      <c r="P5641">
        <v>362</v>
      </c>
      <c r="Q5641">
        <v>0</v>
      </c>
    </row>
    <row r="5642" spans="1:18" ht="15.95" customHeight="1">
      <c r="A5642" s="3">
        <v>7.04352E+17</v>
      </c>
      <c r="B5642" t="s">
        <v>8849</v>
      </c>
      <c r="C5642">
        <v>294545484</v>
      </c>
      <c r="D5642" t="s">
        <v>4877</v>
      </c>
      <c r="F5642" t="s">
        <v>70</v>
      </c>
      <c r="G5642">
        <v>38.926369999999999</v>
      </c>
      <c r="H5642">
        <v>-77.02731</v>
      </c>
      <c r="I5642" t="s">
        <v>25</v>
      </c>
      <c r="J5642">
        <v>125</v>
      </c>
      <c r="K5642">
        <v>91</v>
      </c>
      <c r="L5642">
        <v>0</v>
      </c>
      <c r="O5642">
        <v>189</v>
      </c>
      <c r="P5642">
        <v>362</v>
      </c>
      <c r="Q5642">
        <v>0</v>
      </c>
    </row>
    <row r="5643" spans="1:18" ht="15.95" customHeight="1">
      <c r="A5643" s="3">
        <v>7.04364E+17</v>
      </c>
      <c r="B5643" t="s">
        <v>8850</v>
      </c>
      <c r="C5643">
        <v>227194376</v>
      </c>
      <c r="D5643" t="s">
        <v>7201</v>
      </c>
      <c r="F5643" t="s">
        <v>1521</v>
      </c>
      <c r="G5643">
        <v>38.919490000000003</v>
      </c>
      <c r="H5643">
        <v>-76.965199999999996</v>
      </c>
      <c r="I5643" t="s">
        <v>21</v>
      </c>
      <c r="J5643">
        <v>300</v>
      </c>
      <c r="K5643">
        <v>3</v>
      </c>
      <c r="L5643">
        <v>1</v>
      </c>
      <c r="M5643" s="1">
        <v>44826</v>
      </c>
      <c r="N5643">
        <v>0.33</v>
      </c>
      <c r="O5643">
        <v>5</v>
      </c>
      <c r="P5643">
        <v>347</v>
      </c>
      <c r="Q5643">
        <v>1</v>
      </c>
      <c r="R5643" t="s">
        <v>101</v>
      </c>
    </row>
    <row r="5644" spans="1:18" ht="15.95" customHeight="1">
      <c r="A5644" s="3">
        <v>7.05263E+17</v>
      </c>
      <c r="B5644" t="s">
        <v>8851</v>
      </c>
      <c r="C5644">
        <v>148130914</v>
      </c>
      <c r="D5644" t="s">
        <v>124</v>
      </c>
      <c r="F5644" t="s">
        <v>141</v>
      </c>
      <c r="G5644">
        <v>38.907119999999999</v>
      </c>
      <c r="H5644">
        <v>-76.988129999999998</v>
      </c>
      <c r="I5644" t="s">
        <v>21</v>
      </c>
      <c r="J5644">
        <v>150</v>
      </c>
      <c r="K5644">
        <v>3</v>
      </c>
      <c r="L5644">
        <v>11</v>
      </c>
      <c r="M5644" s="1">
        <v>44886</v>
      </c>
      <c r="N5644">
        <v>3.08</v>
      </c>
      <c r="O5644">
        <v>3</v>
      </c>
      <c r="P5644">
        <v>83</v>
      </c>
      <c r="Q5644">
        <v>11</v>
      </c>
      <c r="R5644" t="s">
        <v>8406</v>
      </c>
    </row>
    <row r="5645" spans="1:18" ht="15.95" customHeight="1">
      <c r="A5645" s="3">
        <v>7.05308E+17</v>
      </c>
      <c r="B5645" t="s">
        <v>8852</v>
      </c>
      <c r="C5645">
        <v>477470516</v>
      </c>
      <c r="D5645" t="s">
        <v>631</v>
      </c>
      <c r="F5645" t="s">
        <v>28</v>
      </c>
      <c r="G5645">
        <v>38.914810000000003</v>
      </c>
      <c r="H5645">
        <v>-77.014189999999999</v>
      </c>
      <c r="I5645" t="s">
        <v>21</v>
      </c>
      <c r="J5645">
        <v>95</v>
      </c>
      <c r="K5645">
        <v>2</v>
      </c>
      <c r="L5645">
        <v>17</v>
      </c>
      <c r="M5645" s="1">
        <v>44905</v>
      </c>
      <c r="N5645">
        <v>4.7699999999999996</v>
      </c>
      <c r="O5645">
        <v>1</v>
      </c>
      <c r="P5645">
        <v>250</v>
      </c>
      <c r="Q5645">
        <v>17</v>
      </c>
      <c r="R5645" t="s">
        <v>8853</v>
      </c>
    </row>
    <row r="5646" spans="1:18" ht="15.95" customHeight="1">
      <c r="A5646" s="3">
        <v>7.05595E+17</v>
      </c>
      <c r="B5646" t="s">
        <v>8854</v>
      </c>
      <c r="C5646">
        <v>7650266</v>
      </c>
      <c r="D5646" t="s">
        <v>5726</v>
      </c>
      <c r="F5646" t="s">
        <v>201</v>
      </c>
      <c r="G5646">
        <v>38.885181000000003</v>
      </c>
      <c r="H5646">
        <v>-76.988866400000006</v>
      </c>
      <c r="I5646" t="s">
        <v>21</v>
      </c>
      <c r="J5646">
        <v>253</v>
      </c>
      <c r="K5646">
        <v>31</v>
      </c>
      <c r="L5646">
        <v>0</v>
      </c>
      <c r="O5646">
        <v>101</v>
      </c>
      <c r="P5646">
        <v>365</v>
      </c>
      <c r="Q5646">
        <v>0</v>
      </c>
    </row>
    <row r="5647" spans="1:18" ht="15.95" customHeight="1">
      <c r="A5647" s="3">
        <v>7.05658E+17</v>
      </c>
      <c r="B5647" t="s">
        <v>8855</v>
      </c>
      <c r="C5647">
        <v>7650266</v>
      </c>
      <c r="D5647" t="s">
        <v>5726</v>
      </c>
      <c r="F5647" t="s">
        <v>201</v>
      </c>
      <c r="G5647">
        <v>38.878706600000001</v>
      </c>
      <c r="H5647">
        <v>-76.983422500000003</v>
      </c>
      <c r="I5647" t="s">
        <v>21</v>
      </c>
      <c r="J5647">
        <v>248</v>
      </c>
      <c r="K5647">
        <v>31</v>
      </c>
      <c r="L5647">
        <v>0</v>
      </c>
      <c r="O5647">
        <v>101</v>
      </c>
      <c r="P5647">
        <v>365</v>
      </c>
      <c r="Q5647">
        <v>0</v>
      </c>
    </row>
    <row r="5648" spans="1:18" ht="15.95" customHeight="1">
      <c r="A5648" s="3">
        <v>7.05662E+17</v>
      </c>
      <c r="B5648" t="s">
        <v>8856</v>
      </c>
      <c r="C5648">
        <v>7650266</v>
      </c>
      <c r="D5648" t="s">
        <v>5726</v>
      </c>
      <c r="F5648" t="s">
        <v>201</v>
      </c>
      <c r="G5648">
        <v>38.880341999999999</v>
      </c>
      <c r="H5648">
        <v>-76.988045200000002</v>
      </c>
      <c r="I5648" t="s">
        <v>21</v>
      </c>
      <c r="J5648">
        <v>215</v>
      </c>
      <c r="K5648">
        <v>31</v>
      </c>
      <c r="L5648">
        <v>0</v>
      </c>
      <c r="O5648">
        <v>101</v>
      </c>
      <c r="P5648">
        <v>365</v>
      </c>
      <c r="Q5648">
        <v>0</v>
      </c>
    </row>
    <row r="5649" spans="1:18" ht="15.95" customHeight="1">
      <c r="A5649" s="3">
        <v>7.05711E+17</v>
      </c>
      <c r="B5649" t="s">
        <v>8857</v>
      </c>
      <c r="C5649">
        <v>203125886</v>
      </c>
      <c r="D5649" t="s">
        <v>271</v>
      </c>
      <c r="F5649" t="s">
        <v>745</v>
      </c>
      <c r="G5649">
        <v>38.961120000000001</v>
      </c>
      <c r="H5649">
        <v>-77.071960000000004</v>
      </c>
      <c r="I5649" t="s">
        <v>21</v>
      </c>
      <c r="J5649">
        <v>100</v>
      </c>
      <c r="K5649">
        <v>60</v>
      </c>
      <c r="L5649">
        <v>0</v>
      </c>
      <c r="M5649" s="13"/>
      <c r="O5649">
        <v>2</v>
      </c>
      <c r="P5649">
        <v>169</v>
      </c>
      <c r="Q5649">
        <v>0</v>
      </c>
    </row>
    <row r="5650" spans="1:18" ht="15.95" customHeight="1">
      <c r="A5650" s="3">
        <v>7.05759E+17</v>
      </c>
      <c r="B5650" t="s">
        <v>1057</v>
      </c>
      <c r="C5650">
        <v>127111223</v>
      </c>
      <c r="D5650" t="s">
        <v>3660</v>
      </c>
      <c r="F5650" t="s">
        <v>88</v>
      </c>
      <c r="G5650">
        <v>38.899467600000001</v>
      </c>
      <c r="H5650">
        <v>-76.996495999999993</v>
      </c>
      <c r="I5650" t="s">
        <v>21</v>
      </c>
      <c r="J5650">
        <v>150</v>
      </c>
      <c r="K5650">
        <v>2</v>
      </c>
      <c r="L5650">
        <v>9</v>
      </c>
      <c r="M5650" s="1">
        <v>44903</v>
      </c>
      <c r="N5650">
        <v>3.33</v>
      </c>
      <c r="O5650">
        <v>1</v>
      </c>
      <c r="P5650">
        <v>19</v>
      </c>
      <c r="Q5650">
        <v>9</v>
      </c>
      <c r="R5650" t="s">
        <v>8858</v>
      </c>
    </row>
    <row r="5651" spans="1:18" ht="15.95" customHeight="1">
      <c r="A5651" s="3">
        <v>7.05873E+17</v>
      </c>
      <c r="B5651" t="s">
        <v>8859</v>
      </c>
      <c r="C5651">
        <v>477583476</v>
      </c>
      <c r="D5651" t="s">
        <v>8860</v>
      </c>
      <c r="F5651" t="s">
        <v>141</v>
      </c>
      <c r="G5651">
        <v>38.901299999999999</v>
      </c>
      <c r="H5651">
        <v>-76.980509999999995</v>
      </c>
      <c r="I5651" t="s">
        <v>21</v>
      </c>
      <c r="J5651">
        <v>62</v>
      </c>
      <c r="K5651">
        <v>3</v>
      </c>
      <c r="L5651">
        <v>4</v>
      </c>
      <c r="M5651" s="1">
        <v>44894</v>
      </c>
      <c r="N5651">
        <v>1.54</v>
      </c>
      <c r="O5651">
        <v>1</v>
      </c>
      <c r="P5651">
        <v>85</v>
      </c>
      <c r="Q5651">
        <v>4</v>
      </c>
      <c r="R5651" t="s">
        <v>101</v>
      </c>
    </row>
    <row r="5652" spans="1:18" ht="15.95" customHeight="1">
      <c r="A5652" s="3">
        <v>7.05925E+17</v>
      </c>
      <c r="B5652" t="s">
        <v>8861</v>
      </c>
      <c r="C5652">
        <v>14801552</v>
      </c>
      <c r="D5652" t="s">
        <v>8862</v>
      </c>
      <c r="F5652" t="s">
        <v>141</v>
      </c>
      <c r="G5652">
        <v>38.905659999999997</v>
      </c>
      <c r="H5652">
        <v>-76.975970000000004</v>
      </c>
      <c r="I5652" t="s">
        <v>21</v>
      </c>
      <c r="J5652">
        <v>300</v>
      </c>
      <c r="K5652">
        <v>2</v>
      </c>
      <c r="L5652">
        <v>3</v>
      </c>
      <c r="M5652" s="1">
        <v>44849</v>
      </c>
      <c r="N5652">
        <v>1.1399999999999999</v>
      </c>
      <c r="O5652">
        <v>1</v>
      </c>
      <c r="P5652">
        <v>108</v>
      </c>
      <c r="Q5652">
        <v>3</v>
      </c>
      <c r="R5652" s="13" t="s">
        <v>8863</v>
      </c>
    </row>
    <row r="5653" spans="1:18" ht="15.95" customHeight="1">
      <c r="A5653" s="3">
        <v>7.05951E+17</v>
      </c>
      <c r="B5653" t="s">
        <v>8864</v>
      </c>
      <c r="C5653">
        <v>477599680</v>
      </c>
      <c r="D5653" t="s">
        <v>8865</v>
      </c>
      <c r="F5653" t="s">
        <v>43</v>
      </c>
      <c r="G5653">
        <v>38.899030000000003</v>
      </c>
      <c r="H5653">
        <v>-77.02</v>
      </c>
      <c r="I5653" t="s">
        <v>21</v>
      </c>
      <c r="J5653">
        <v>195</v>
      </c>
      <c r="K5653">
        <v>3</v>
      </c>
      <c r="L5653">
        <v>7</v>
      </c>
      <c r="M5653" s="1">
        <v>44897</v>
      </c>
      <c r="N5653">
        <v>2.21</v>
      </c>
      <c r="O5653">
        <v>1</v>
      </c>
      <c r="P5653">
        <v>309</v>
      </c>
      <c r="Q5653">
        <v>7</v>
      </c>
      <c r="R5653" t="s">
        <v>8866</v>
      </c>
    </row>
    <row r="5654" spans="1:18" ht="15.95" customHeight="1">
      <c r="A5654" s="3">
        <v>7.05994E+17</v>
      </c>
      <c r="B5654" t="s">
        <v>8867</v>
      </c>
      <c r="C5654">
        <v>209156925</v>
      </c>
      <c r="D5654" t="s">
        <v>1780</v>
      </c>
      <c r="F5654" t="s">
        <v>70</v>
      </c>
      <c r="G5654">
        <v>38.927880000000002</v>
      </c>
      <c r="H5654">
        <v>-77.021969999999996</v>
      </c>
      <c r="I5654" t="s">
        <v>21</v>
      </c>
      <c r="J5654">
        <v>96</v>
      </c>
      <c r="K5654">
        <v>31</v>
      </c>
      <c r="L5654">
        <v>0</v>
      </c>
      <c r="M5654" s="13"/>
      <c r="O5654">
        <v>2</v>
      </c>
      <c r="P5654">
        <v>365</v>
      </c>
      <c r="Q5654">
        <v>0</v>
      </c>
    </row>
    <row r="5655" spans="1:18" ht="15.95" customHeight="1">
      <c r="A5655" s="3">
        <v>7.06647E+17</v>
      </c>
      <c r="B5655" t="s">
        <v>8868</v>
      </c>
      <c r="C5655">
        <v>487806</v>
      </c>
      <c r="D5655" t="s">
        <v>2490</v>
      </c>
      <c r="F5655" t="s">
        <v>94</v>
      </c>
      <c r="G5655">
        <v>38.913629999999998</v>
      </c>
      <c r="H5655">
        <v>-77.036230000000003</v>
      </c>
      <c r="I5655" t="s">
        <v>21</v>
      </c>
      <c r="J5655">
        <v>128</v>
      </c>
      <c r="K5655">
        <v>1</v>
      </c>
      <c r="L5655">
        <v>16</v>
      </c>
      <c r="M5655" s="1">
        <v>44898</v>
      </c>
      <c r="N5655">
        <v>4.49</v>
      </c>
      <c r="O5655">
        <v>35</v>
      </c>
      <c r="P5655">
        <v>63</v>
      </c>
      <c r="Q5655">
        <v>16</v>
      </c>
      <c r="R5655" t="s">
        <v>8869</v>
      </c>
    </row>
    <row r="5656" spans="1:18" ht="15.95" customHeight="1">
      <c r="A5656" s="3">
        <v>7.0712E+17</v>
      </c>
      <c r="B5656" t="s">
        <v>8870</v>
      </c>
      <c r="C5656">
        <v>168253030</v>
      </c>
      <c r="D5656" t="s">
        <v>6001</v>
      </c>
      <c r="F5656" t="s">
        <v>687</v>
      </c>
      <c r="G5656">
        <v>38.86103</v>
      </c>
      <c r="H5656">
        <v>-76.960070000000002</v>
      </c>
      <c r="I5656" t="s">
        <v>21</v>
      </c>
      <c r="J5656">
        <v>135</v>
      </c>
      <c r="K5656">
        <v>1</v>
      </c>
      <c r="L5656">
        <v>8</v>
      </c>
      <c r="M5656" s="1">
        <v>44913</v>
      </c>
      <c r="N5656">
        <v>2.7</v>
      </c>
      <c r="O5656">
        <v>1</v>
      </c>
      <c r="P5656">
        <v>86</v>
      </c>
      <c r="Q5656">
        <v>8</v>
      </c>
      <c r="R5656" t="s">
        <v>8871</v>
      </c>
    </row>
    <row r="5657" spans="1:18" ht="15.95" customHeight="1">
      <c r="A5657" s="3">
        <v>7.07231E+17</v>
      </c>
      <c r="B5657" t="s">
        <v>8872</v>
      </c>
      <c r="C5657">
        <v>477856610</v>
      </c>
      <c r="D5657" t="s">
        <v>2212</v>
      </c>
      <c r="F5657" t="s">
        <v>122</v>
      </c>
      <c r="G5657">
        <v>38.916780000000003</v>
      </c>
      <c r="H5657">
        <v>-77.021140000000003</v>
      </c>
      <c r="I5657" t="s">
        <v>21</v>
      </c>
      <c r="J5657">
        <v>309</v>
      </c>
      <c r="K5657">
        <v>1</v>
      </c>
      <c r="L5657">
        <v>6</v>
      </c>
      <c r="M5657" s="1">
        <v>44898</v>
      </c>
      <c r="N5657">
        <v>2.4700000000000002</v>
      </c>
      <c r="O5657">
        <v>1</v>
      </c>
      <c r="P5657">
        <v>344</v>
      </c>
      <c r="Q5657">
        <v>6</v>
      </c>
      <c r="R5657" t="s">
        <v>8873</v>
      </c>
    </row>
    <row r="5658" spans="1:18" ht="15.95" customHeight="1">
      <c r="A5658" s="3">
        <v>7.07268E+17</v>
      </c>
      <c r="B5658" t="s">
        <v>8874</v>
      </c>
      <c r="C5658">
        <v>208064786</v>
      </c>
      <c r="D5658" t="s">
        <v>3221</v>
      </c>
      <c r="F5658" t="s">
        <v>162</v>
      </c>
      <c r="G5658">
        <v>38.82732</v>
      </c>
      <c r="H5658">
        <v>-77.010549999999995</v>
      </c>
      <c r="I5658" t="s">
        <v>21</v>
      </c>
      <c r="J5658">
        <v>99</v>
      </c>
      <c r="K5658">
        <v>1</v>
      </c>
      <c r="L5658">
        <v>8</v>
      </c>
      <c r="M5658" s="1">
        <v>44910</v>
      </c>
      <c r="N5658">
        <v>4.1399999999999997</v>
      </c>
      <c r="O5658">
        <v>1</v>
      </c>
      <c r="P5658">
        <v>331</v>
      </c>
      <c r="Q5658">
        <v>8</v>
      </c>
      <c r="R5658" t="s">
        <v>101</v>
      </c>
    </row>
    <row r="5659" spans="1:18" ht="15.95" customHeight="1">
      <c r="A5659" s="3">
        <v>7.07338E+17</v>
      </c>
      <c r="B5659" t="s">
        <v>8875</v>
      </c>
      <c r="C5659">
        <v>122382567</v>
      </c>
      <c r="D5659" t="s">
        <v>2565</v>
      </c>
      <c r="F5659" t="s">
        <v>454</v>
      </c>
      <c r="G5659">
        <v>38.894379999999998</v>
      </c>
      <c r="H5659">
        <v>-76.921850000000006</v>
      </c>
      <c r="I5659" t="s">
        <v>21</v>
      </c>
      <c r="J5659">
        <v>167</v>
      </c>
      <c r="K5659">
        <v>2</v>
      </c>
      <c r="L5659">
        <v>3</v>
      </c>
      <c r="M5659" s="1">
        <v>44878</v>
      </c>
      <c r="N5659">
        <v>1.55</v>
      </c>
      <c r="O5659">
        <v>28</v>
      </c>
      <c r="P5659">
        <v>358</v>
      </c>
      <c r="Q5659">
        <v>3</v>
      </c>
      <c r="R5659" t="s">
        <v>8876</v>
      </c>
    </row>
    <row r="5660" spans="1:18" ht="15.95" customHeight="1">
      <c r="A5660" s="3">
        <v>7.07487E+17</v>
      </c>
      <c r="B5660" t="s">
        <v>8877</v>
      </c>
      <c r="C5660">
        <v>99501395</v>
      </c>
      <c r="D5660" t="s">
        <v>474</v>
      </c>
      <c r="F5660" t="s">
        <v>34</v>
      </c>
      <c r="G5660">
        <v>38.949010000000001</v>
      </c>
      <c r="H5660">
        <v>-77.020099999999999</v>
      </c>
      <c r="I5660" t="s">
        <v>21</v>
      </c>
      <c r="J5660">
        <v>125</v>
      </c>
      <c r="K5660">
        <v>2</v>
      </c>
      <c r="L5660">
        <v>2</v>
      </c>
      <c r="M5660" s="1">
        <v>44878</v>
      </c>
      <c r="N5660">
        <v>1.18</v>
      </c>
      <c r="O5660">
        <v>2</v>
      </c>
      <c r="P5660">
        <v>167</v>
      </c>
      <c r="Q5660">
        <v>2</v>
      </c>
      <c r="R5660" s="2" t="s">
        <v>5968</v>
      </c>
    </row>
    <row r="5661" spans="1:18" ht="15.95" customHeight="1">
      <c r="A5661" s="3">
        <v>7.07948E+17</v>
      </c>
      <c r="B5661" t="s">
        <v>8878</v>
      </c>
      <c r="C5661">
        <v>46630199</v>
      </c>
      <c r="D5661" t="s">
        <v>992</v>
      </c>
      <c r="F5661" t="s">
        <v>34</v>
      </c>
      <c r="G5661">
        <v>38.947339999999997</v>
      </c>
      <c r="H5661">
        <v>-77.034459999999996</v>
      </c>
      <c r="I5661" t="s">
        <v>21</v>
      </c>
      <c r="J5661">
        <v>85</v>
      </c>
      <c r="K5661">
        <v>3</v>
      </c>
      <c r="L5661">
        <v>8</v>
      </c>
      <c r="M5661" s="1">
        <v>44892</v>
      </c>
      <c r="N5661">
        <v>2.96</v>
      </c>
      <c r="O5661">
        <v>89</v>
      </c>
      <c r="P5661">
        <v>175</v>
      </c>
      <c r="Q5661">
        <v>8</v>
      </c>
      <c r="R5661" t="s">
        <v>8879</v>
      </c>
    </row>
    <row r="5662" spans="1:18" ht="15.95" customHeight="1">
      <c r="A5662" s="3">
        <v>7.07981E+17</v>
      </c>
      <c r="B5662" t="s">
        <v>8880</v>
      </c>
      <c r="C5662">
        <v>69984740</v>
      </c>
      <c r="D5662" t="s">
        <v>8881</v>
      </c>
      <c r="F5662" t="s">
        <v>201</v>
      </c>
      <c r="G5662">
        <v>38.884549999999997</v>
      </c>
      <c r="H5662">
        <v>-76.988429999999994</v>
      </c>
      <c r="I5662" t="s">
        <v>21</v>
      </c>
      <c r="J5662">
        <v>295</v>
      </c>
      <c r="K5662">
        <v>31</v>
      </c>
      <c r="L5662">
        <v>0</v>
      </c>
      <c r="M5662" s="13"/>
      <c r="O5662">
        <v>1</v>
      </c>
      <c r="P5662">
        <v>364</v>
      </c>
      <c r="Q5662">
        <v>0</v>
      </c>
      <c r="R5662" s="13"/>
    </row>
    <row r="5663" spans="1:18" ht="15.95" customHeight="1">
      <c r="A5663" s="3">
        <v>7.08134E+17</v>
      </c>
      <c r="B5663" t="s">
        <v>8882</v>
      </c>
      <c r="C5663">
        <v>35820357</v>
      </c>
      <c r="D5663" t="s">
        <v>113</v>
      </c>
      <c r="F5663" t="s">
        <v>201</v>
      </c>
      <c r="G5663">
        <v>38.882539999999999</v>
      </c>
      <c r="H5663">
        <v>-76.997619999999998</v>
      </c>
      <c r="I5663" t="s">
        <v>21</v>
      </c>
      <c r="J5663">
        <v>111</v>
      </c>
      <c r="K5663">
        <v>2</v>
      </c>
      <c r="L5663">
        <v>2</v>
      </c>
      <c r="M5663" s="1">
        <v>44912</v>
      </c>
      <c r="N5663">
        <v>2</v>
      </c>
      <c r="O5663">
        <v>1</v>
      </c>
      <c r="P5663">
        <v>37</v>
      </c>
      <c r="Q5663">
        <v>2</v>
      </c>
      <c r="R5663" t="s">
        <v>8883</v>
      </c>
    </row>
    <row r="5664" spans="1:18" ht="15.95" customHeight="1">
      <c r="A5664" s="3">
        <v>7.08196E+17</v>
      </c>
      <c r="B5664" t="s">
        <v>8884</v>
      </c>
      <c r="C5664">
        <v>478034560</v>
      </c>
      <c r="D5664" t="s">
        <v>3453</v>
      </c>
      <c r="F5664" t="s">
        <v>1521</v>
      </c>
      <c r="G5664">
        <v>38.928359999999998</v>
      </c>
      <c r="H5664">
        <v>-76.965969999999999</v>
      </c>
      <c r="I5664" t="s">
        <v>21</v>
      </c>
      <c r="J5664">
        <v>102</v>
      </c>
      <c r="K5664">
        <v>3</v>
      </c>
      <c r="L5664">
        <v>0</v>
      </c>
      <c r="M5664" s="13"/>
      <c r="O5664">
        <v>1</v>
      </c>
      <c r="P5664">
        <v>329</v>
      </c>
      <c r="Q5664">
        <v>0</v>
      </c>
      <c r="R5664" t="s">
        <v>8885</v>
      </c>
    </row>
    <row r="5665" spans="1:18" ht="15.95" customHeight="1">
      <c r="A5665" s="3">
        <v>7.08442E+17</v>
      </c>
      <c r="B5665" t="s">
        <v>8886</v>
      </c>
      <c r="C5665">
        <v>4254411</v>
      </c>
      <c r="D5665" t="s">
        <v>6868</v>
      </c>
      <c r="F5665" t="s">
        <v>125</v>
      </c>
      <c r="G5665">
        <v>38.912579999999998</v>
      </c>
      <c r="H5665">
        <v>-77.069310000000002</v>
      </c>
      <c r="I5665" t="s">
        <v>25</v>
      </c>
      <c r="J5665">
        <v>57</v>
      </c>
      <c r="K5665">
        <v>2</v>
      </c>
      <c r="L5665">
        <v>21</v>
      </c>
      <c r="M5665" s="1">
        <v>44904</v>
      </c>
      <c r="N5665">
        <v>7.87</v>
      </c>
      <c r="O5665">
        <v>4</v>
      </c>
      <c r="P5665">
        <v>3</v>
      </c>
      <c r="Q5665">
        <v>21</v>
      </c>
      <c r="R5665" t="s">
        <v>101</v>
      </c>
    </row>
    <row r="5666" spans="1:18" ht="15.95" customHeight="1">
      <c r="A5666" s="3">
        <v>7.08683E+17</v>
      </c>
      <c r="B5666" t="s">
        <v>8887</v>
      </c>
      <c r="C5666">
        <v>409137827</v>
      </c>
      <c r="D5666" t="s">
        <v>5294</v>
      </c>
      <c r="F5666" t="s">
        <v>745</v>
      </c>
      <c r="G5666">
        <v>38.967640000000003</v>
      </c>
      <c r="H5666">
        <v>-77.070319999999995</v>
      </c>
      <c r="I5666" t="s">
        <v>21</v>
      </c>
      <c r="J5666">
        <v>295</v>
      </c>
      <c r="K5666">
        <v>31</v>
      </c>
      <c r="L5666">
        <v>0</v>
      </c>
      <c r="M5666" s="13"/>
      <c r="O5666">
        <v>4</v>
      </c>
      <c r="P5666">
        <v>365</v>
      </c>
      <c r="Q5666">
        <v>0</v>
      </c>
    </row>
    <row r="5667" spans="1:18" ht="15.95" customHeight="1">
      <c r="A5667" s="3">
        <v>7.08841E+17</v>
      </c>
      <c r="B5667" t="s">
        <v>8888</v>
      </c>
      <c r="C5667">
        <v>119073497</v>
      </c>
      <c r="D5667" t="s">
        <v>8889</v>
      </c>
      <c r="F5667" t="s">
        <v>125</v>
      </c>
      <c r="G5667">
        <v>38.914240399999997</v>
      </c>
      <c r="H5667">
        <v>-77.073771100000002</v>
      </c>
      <c r="I5667" t="s">
        <v>21</v>
      </c>
      <c r="J5667">
        <v>181</v>
      </c>
      <c r="K5667">
        <v>1</v>
      </c>
      <c r="L5667">
        <v>8</v>
      </c>
      <c r="M5667" s="1">
        <v>44910</v>
      </c>
      <c r="N5667">
        <v>6</v>
      </c>
      <c r="O5667">
        <v>1</v>
      </c>
      <c r="P5667">
        <v>300</v>
      </c>
      <c r="Q5667">
        <v>8</v>
      </c>
      <c r="R5667" t="s">
        <v>8890</v>
      </c>
    </row>
    <row r="5668" spans="1:18" ht="15.95" customHeight="1">
      <c r="A5668" s="3">
        <v>7.09257E+17</v>
      </c>
      <c r="B5668" t="s">
        <v>8891</v>
      </c>
      <c r="C5668">
        <v>478241933</v>
      </c>
      <c r="D5668" t="s">
        <v>8892</v>
      </c>
      <c r="F5668" t="s">
        <v>60</v>
      </c>
      <c r="G5668">
        <v>38.928609999999999</v>
      </c>
      <c r="H5668">
        <v>-76.975819999999999</v>
      </c>
      <c r="I5668" t="s">
        <v>21</v>
      </c>
      <c r="J5668">
        <v>145</v>
      </c>
      <c r="K5668">
        <v>1</v>
      </c>
      <c r="L5668">
        <v>6</v>
      </c>
      <c r="M5668" s="1">
        <v>44885</v>
      </c>
      <c r="N5668">
        <v>2.5</v>
      </c>
      <c r="O5668">
        <v>1</v>
      </c>
      <c r="P5668">
        <v>81</v>
      </c>
      <c r="Q5668">
        <v>6</v>
      </c>
      <c r="R5668" t="s">
        <v>101</v>
      </c>
    </row>
    <row r="5669" spans="1:18" ht="15.95" customHeight="1">
      <c r="A5669" s="3">
        <v>7.09342E+17</v>
      </c>
      <c r="B5669" t="s">
        <v>8893</v>
      </c>
      <c r="C5669">
        <v>54781428</v>
      </c>
      <c r="D5669" t="s">
        <v>8894</v>
      </c>
      <c r="F5669" t="s">
        <v>135</v>
      </c>
      <c r="G5669">
        <v>38.880049999999997</v>
      </c>
      <c r="H5669">
        <v>-77.023169999999993</v>
      </c>
      <c r="I5669" t="s">
        <v>21</v>
      </c>
      <c r="J5669">
        <v>68</v>
      </c>
      <c r="K5669">
        <v>78</v>
      </c>
      <c r="L5669">
        <v>0</v>
      </c>
      <c r="O5669">
        <v>1</v>
      </c>
      <c r="P5669">
        <v>182</v>
      </c>
      <c r="Q5669">
        <v>0</v>
      </c>
      <c r="R5669" t="s">
        <v>101</v>
      </c>
    </row>
    <row r="5670" spans="1:18" ht="15.95" customHeight="1">
      <c r="A5670" s="3">
        <v>7.09345E+17</v>
      </c>
      <c r="B5670" t="s">
        <v>8895</v>
      </c>
      <c r="C5670">
        <v>444177183</v>
      </c>
      <c r="D5670" t="s">
        <v>2306</v>
      </c>
      <c r="F5670" t="s">
        <v>195</v>
      </c>
      <c r="G5670">
        <v>38.94435</v>
      </c>
      <c r="H5670">
        <v>-77.001890000000003</v>
      </c>
      <c r="I5670" t="s">
        <v>21</v>
      </c>
      <c r="J5670">
        <v>85</v>
      </c>
      <c r="K5670">
        <v>2</v>
      </c>
      <c r="L5670">
        <v>8</v>
      </c>
      <c r="M5670" s="1">
        <v>44911</v>
      </c>
      <c r="N5670">
        <v>2.4500000000000002</v>
      </c>
      <c r="O5670">
        <v>1</v>
      </c>
      <c r="P5670">
        <v>165</v>
      </c>
      <c r="Q5670">
        <v>8</v>
      </c>
      <c r="R5670" s="13" t="s">
        <v>8896</v>
      </c>
    </row>
    <row r="5671" spans="1:18" ht="15.95" customHeight="1">
      <c r="A5671" s="3">
        <v>7.09463E+17</v>
      </c>
      <c r="B5671" t="s">
        <v>8897</v>
      </c>
      <c r="C5671">
        <v>10137243</v>
      </c>
      <c r="D5671" t="s">
        <v>4258</v>
      </c>
      <c r="F5671" t="s">
        <v>70</v>
      </c>
      <c r="G5671">
        <v>38.931080000000001</v>
      </c>
      <c r="H5671">
        <v>-77.034850000000006</v>
      </c>
      <c r="I5671" t="s">
        <v>21</v>
      </c>
      <c r="J5671">
        <v>105</v>
      </c>
      <c r="K5671">
        <v>2</v>
      </c>
      <c r="L5671">
        <v>5</v>
      </c>
      <c r="M5671" s="1">
        <v>44887</v>
      </c>
      <c r="N5671">
        <v>2.31</v>
      </c>
      <c r="O5671">
        <v>1</v>
      </c>
      <c r="P5671">
        <v>85</v>
      </c>
      <c r="Q5671">
        <v>5</v>
      </c>
      <c r="R5671" t="s">
        <v>8898</v>
      </c>
    </row>
    <row r="5672" spans="1:18" ht="15.95" customHeight="1">
      <c r="A5672" s="3">
        <v>7.09482E+17</v>
      </c>
      <c r="B5672" t="s">
        <v>8899</v>
      </c>
      <c r="C5672">
        <v>478304176</v>
      </c>
      <c r="D5672" t="s">
        <v>896</v>
      </c>
      <c r="F5672" t="s">
        <v>20</v>
      </c>
      <c r="G5672">
        <v>38.972029999999997</v>
      </c>
      <c r="H5672">
        <v>-77.017949999999999</v>
      </c>
      <c r="I5672" t="s">
        <v>21</v>
      </c>
      <c r="J5672">
        <v>120</v>
      </c>
      <c r="K5672">
        <v>1</v>
      </c>
      <c r="L5672">
        <v>2</v>
      </c>
      <c r="M5672" s="1">
        <v>44850</v>
      </c>
      <c r="N5672">
        <v>0.85</v>
      </c>
      <c r="O5672">
        <v>1</v>
      </c>
      <c r="P5672">
        <v>169</v>
      </c>
      <c r="Q5672">
        <v>2</v>
      </c>
      <c r="R5672" t="s">
        <v>8900</v>
      </c>
    </row>
    <row r="5673" spans="1:18" ht="15.95" customHeight="1">
      <c r="A5673" s="3">
        <v>7.09609E+17</v>
      </c>
      <c r="B5673" t="s">
        <v>8901</v>
      </c>
      <c r="C5673">
        <v>443193750</v>
      </c>
      <c r="D5673" t="s">
        <v>8902</v>
      </c>
      <c r="F5673" t="s">
        <v>63</v>
      </c>
      <c r="G5673">
        <v>38.907319999999999</v>
      </c>
      <c r="H5673">
        <v>-77.022949999999994</v>
      </c>
      <c r="I5673" t="s">
        <v>25</v>
      </c>
      <c r="J5673">
        <v>100</v>
      </c>
      <c r="K5673">
        <v>31</v>
      </c>
      <c r="L5673">
        <v>0</v>
      </c>
      <c r="O5673">
        <v>1</v>
      </c>
      <c r="P5673">
        <v>365</v>
      </c>
      <c r="Q5673">
        <v>0</v>
      </c>
    </row>
    <row r="5674" spans="1:18" ht="15.95" customHeight="1">
      <c r="A5674" s="3">
        <v>7.09994E+17</v>
      </c>
      <c r="B5674" t="s">
        <v>8903</v>
      </c>
      <c r="C5674">
        <v>478393743</v>
      </c>
      <c r="D5674" t="s">
        <v>8904</v>
      </c>
      <c r="F5674" t="s">
        <v>77</v>
      </c>
      <c r="G5674">
        <v>38.949518500000003</v>
      </c>
      <c r="H5674">
        <v>-77.098691299999999</v>
      </c>
      <c r="I5674" t="s">
        <v>21</v>
      </c>
      <c r="J5674">
        <v>225</v>
      </c>
      <c r="K5674">
        <v>2</v>
      </c>
      <c r="L5674">
        <v>5</v>
      </c>
      <c r="M5674" s="1">
        <v>44871</v>
      </c>
      <c r="N5674">
        <v>2</v>
      </c>
      <c r="O5674">
        <v>1</v>
      </c>
      <c r="P5674">
        <v>352</v>
      </c>
      <c r="Q5674">
        <v>5</v>
      </c>
      <c r="R5674" t="s">
        <v>8905</v>
      </c>
    </row>
    <row r="5675" spans="1:18" ht="15.95" customHeight="1">
      <c r="A5675" s="3">
        <v>7.10299E+17</v>
      </c>
      <c r="B5675" t="s">
        <v>8906</v>
      </c>
      <c r="C5675">
        <v>46582948</v>
      </c>
      <c r="D5675" t="s">
        <v>2115</v>
      </c>
      <c r="F5675" t="s">
        <v>34</v>
      </c>
      <c r="G5675">
        <v>38.939594560000003</v>
      </c>
      <c r="H5675">
        <v>-77.026916409999998</v>
      </c>
      <c r="I5675" t="s">
        <v>21</v>
      </c>
      <c r="J5675">
        <v>94</v>
      </c>
      <c r="K5675">
        <v>3</v>
      </c>
      <c r="L5675">
        <v>3</v>
      </c>
      <c r="M5675" s="1">
        <v>44857</v>
      </c>
      <c r="N5675">
        <v>1.1100000000000001</v>
      </c>
      <c r="O5675">
        <v>16</v>
      </c>
      <c r="P5675">
        <v>268</v>
      </c>
      <c r="Q5675">
        <v>3</v>
      </c>
      <c r="R5675" t="s">
        <v>7609</v>
      </c>
    </row>
    <row r="5676" spans="1:18" ht="15.95" customHeight="1">
      <c r="A5676" s="3">
        <v>7.10872E+17</v>
      </c>
      <c r="B5676" t="s">
        <v>8907</v>
      </c>
      <c r="C5676">
        <v>487806</v>
      </c>
      <c r="D5676" t="s">
        <v>2490</v>
      </c>
      <c r="F5676" t="s">
        <v>28</v>
      </c>
      <c r="G5676">
        <v>38.917319999999997</v>
      </c>
      <c r="H5676">
        <v>-77.013919999999999</v>
      </c>
      <c r="I5676" t="s">
        <v>21</v>
      </c>
      <c r="J5676">
        <v>185</v>
      </c>
      <c r="K5676">
        <v>2</v>
      </c>
      <c r="L5676">
        <v>5</v>
      </c>
      <c r="M5676" s="1">
        <v>44887</v>
      </c>
      <c r="N5676">
        <v>1.85</v>
      </c>
      <c r="O5676">
        <v>35</v>
      </c>
      <c r="P5676">
        <v>61</v>
      </c>
      <c r="Q5676">
        <v>5</v>
      </c>
      <c r="R5676" t="s">
        <v>7765</v>
      </c>
    </row>
    <row r="5677" spans="1:18" ht="15.95" customHeight="1">
      <c r="A5677" s="3">
        <v>7.11484E+17</v>
      </c>
      <c r="B5677" t="s">
        <v>8908</v>
      </c>
      <c r="C5677">
        <v>122382567</v>
      </c>
      <c r="D5677" t="s">
        <v>2565</v>
      </c>
      <c r="F5677" t="s">
        <v>20</v>
      </c>
      <c r="G5677">
        <v>38.96913</v>
      </c>
      <c r="H5677">
        <v>-77.030420000000007</v>
      </c>
      <c r="I5677" t="s">
        <v>21</v>
      </c>
      <c r="J5677">
        <v>985</v>
      </c>
      <c r="K5677">
        <v>2</v>
      </c>
      <c r="L5677">
        <v>3</v>
      </c>
      <c r="M5677" s="1">
        <v>44906</v>
      </c>
      <c r="N5677">
        <v>1.3</v>
      </c>
      <c r="O5677">
        <v>28</v>
      </c>
      <c r="P5677">
        <v>342</v>
      </c>
      <c r="Q5677">
        <v>3</v>
      </c>
      <c r="R5677" t="s">
        <v>8909</v>
      </c>
    </row>
    <row r="5678" spans="1:18" ht="15.95" customHeight="1">
      <c r="A5678" s="3">
        <v>7.1149E+17</v>
      </c>
      <c r="B5678" t="s">
        <v>8910</v>
      </c>
      <c r="C5678">
        <v>122382567</v>
      </c>
      <c r="D5678" t="s">
        <v>2565</v>
      </c>
      <c r="F5678" t="s">
        <v>20</v>
      </c>
      <c r="G5678">
        <v>38.968919999999997</v>
      </c>
      <c r="H5678">
        <v>-77.029669999999996</v>
      </c>
      <c r="I5678" t="s">
        <v>21</v>
      </c>
      <c r="J5678">
        <v>228</v>
      </c>
      <c r="K5678">
        <v>2</v>
      </c>
      <c r="L5678">
        <v>2</v>
      </c>
      <c r="M5678" s="1">
        <v>44891</v>
      </c>
      <c r="N5678">
        <v>0.64</v>
      </c>
      <c r="O5678">
        <v>28</v>
      </c>
      <c r="P5678">
        <v>359</v>
      </c>
      <c r="Q5678">
        <v>2</v>
      </c>
      <c r="R5678" t="s">
        <v>8909</v>
      </c>
    </row>
    <row r="5679" spans="1:18" ht="15.95" customHeight="1">
      <c r="A5679" s="3">
        <v>7.11522E+17</v>
      </c>
      <c r="B5679" t="s">
        <v>8911</v>
      </c>
      <c r="C5679">
        <v>459231442</v>
      </c>
      <c r="D5679" t="s">
        <v>8428</v>
      </c>
      <c r="F5679" t="s">
        <v>28</v>
      </c>
      <c r="G5679">
        <v>38.911259999999999</v>
      </c>
      <c r="H5679">
        <v>-76.998249999999999</v>
      </c>
      <c r="I5679" t="s">
        <v>21</v>
      </c>
      <c r="J5679">
        <v>77</v>
      </c>
      <c r="K5679">
        <v>1</v>
      </c>
      <c r="L5679">
        <v>50</v>
      </c>
      <c r="M5679" s="1">
        <v>44914</v>
      </c>
      <c r="N5679">
        <v>15.46</v>
      </c>
      <c r="O5679">
        <v>3</v>
      </c>
      <c r="P5679">
        <v>70</v>
      </c>
      <c r="Q5679">
        <v>50</v>
      </c>
      <c r="R5679" t="s">
        <v>101</v>
      </c>
    </row>
    <row r="5680" spans="1:18" ht="15.95" customHeight="1">
      <c r="A5680" s="3">
        <v>7.11523E+17</v>
      </c>
      <c r="B5680" t="s">
        <v>8912</v>
      </c>
      <c r="C5680">
        <v>459231442</v>
      </c>
      <c r="D5680" t="s">
        <v>8428</v>
      </c>
      <c r="F5680" t="s">
        <v>141</v>
      </c>
      <c r="G5680">
        <v>38.910420000000002</v>
      </c>
      <c r="H5680">
        <v>-76.997150000000005</v>
      </c>
      <c r="I5680" t="s">
        <v>21</v>
      </c>
      <c r="J5680">
        <v>135</v>
      </c>
      <c r="K5680">
        <v>1</v>
      </c>
      <c r="L5680">
        <v>47</v>
      </c>
      <c r="M5680" s="1">
        <v>44910</v>
      </c>
      <c r="N5680">
        <v>14.39</v>
      </c>
      <c r="O5680">
        <v>3</v>
      </c>
      <c r="P5680">
        <v>68</v>
      </c>
      <c r="Q5680">
        <v>47</v>
      </c>
      <c r="R5680" t="s">
        <v>101</v>
      </c>
    </row>
    <row r="5681" spans="1:18" ht="15.95" customHeight="1">
      <c r="A5681" s="3">
        <v>7.11655E+17</v>
      </c>
      <c r="B5681" t="s">
        <v>8913</v>
      </c>
      <c r="C5681">
        <v>17633</v>
      </c>
      <c r="D5681" t="s">
        <v>53</v>
      </c>
      <c r="F5681" t="s">
        <v>201</v>
      </c>
      <c r="G5681">
        <v>38.890990000000002</v>
      </c>
      <c r="H5681">
        <v>-76.984679999999997</v>
      </c>
      <c r="I5681" t="s">
        <v>21</v>
      </c>
      <c r="J5681">
        <v>294</v>
      </c>
      <c r="K5681">
        <v>7</v>
      </c>
      <c r="L5681">
        <v>5</v>
      </c>
      <c r="M5681" s="1">
        <v>44899</v>
      </c>
      <c r="N5681">
        <v>1.83</v>
      </c>
      <c r="O5681">
        <v>37</v>
      </c>
      <c r="P5681">
        <v>184</v>
      </c>
      <c r="Q5681">
        <v>5</v>
      </c>
      <c r="R5681" t="s">
        <v>8914</v>
      </c>
    </row>
    <row r="5682" spans="1:18" ht="15.95" customHeight="1">
      <c r="A5682" s="3">
        <v>7.12162E+17</v>
      </c>
      <c r="B5682" t="s">
        <v>8915</v>
      </c>
      <c r="C5682">
        <v>147526764</v>
      </c>
      <c r="D5682" t="s">
        <v>352</v>
      </c>
      <c r="F5682" t="s">
        <v>141</v>
      </c>
      <c r="G5682">
        <v>38.90184</v>
      </c>
      <c r="H5682">
        <v>-76.980490000000003</v>
      </c>
      <c r="I5682" t="s">
        <v>21</v>
      </c>
      <c r="J5682">
        <v>60</v>
      </c>
      <c r="K5682">
        <v>2</v>
      </c>
      <c r="L5682">
        <v>2</v>
      </c>
      <c r="M5682" s="1">
        <v>44899</v>
      </c>
      <c r="N5682">
        <v>1.87</v>
      </c>
      <c r="O5682">
        <v>1</v>
      </c>
      <c r="P5682">
        <v>363</v>
      </c>
      <c r="Q5682">
        <v>2</v>
      </c>
      <c r="R5682" t="s">
        <v>101</v>
      </c>
    </row>
    <row r="5683" spans="1:18" ht="15.95" customHeight="1">
      <c r="A5683" s="3">
        <v>7.12198E+17</v>
      </c>
      <c r="B5683" t="s">
        <v>8916</v>
      </c>
      <c r="C5683">
        <v>30283594</v>
      </c>
      <c r="D5683" t="s">
        <v>798</v>
      </c>
      <c r="F5683" t="s">
        <v>88</v>
      </c>
      <c r="G5683">
        <v>38.903399999999998</v>
      </c>
      <c r="H5683">
        <v>-77.005219999999994</v>
      </c>
      <c r="I5683" t="s">
        <v>21</v>
      </c>
      <c r="J5683">
        <v>76</v>
      </c>
      <c r="K5683">
        <v>1</v>
      </c>
      <c r="L5683">
        <v>1</v>
      </c>
      <c r="M5683" s="1">
        <v>44884</v>
      </c>
      <c r="N5683">
        <v>0.94</v>
      </c>
      <c r="O5683">
        <v>44</v>
      </c>
      <c r="P5683">
        <v>365</v>
      </c>
      <c r="Q5683">
        <v>1</v>
      </c>
      <c r="R5683" t="s">
        <v>101</v>
      </c>
    </row>
    <row r="5684" spans="1:18" ht="15.95" customHeight="1">
      <c r="A5684" s="3">
        <v>7.12198E+17</v>
      </c>
      <c r="B5684" t="s">
        <v>8917</v>
      </c>
      <c r="C5684">
        <v>30283594</v>
      </c>
      <c r="D5684" t="s">
        <v>798</v>
      </c>
      <c r="F5684" t="s">
        <v>88</v>
      </c>
      <c r="G5684">
        <v>38.903399999999998</v>
      </c>
      <c r="H5684">
        <v>-77.005219999999994</v>
      </c>
      <c r="I5684" t="s">
        <v>21</v>
      </c>
      <c r="J5684">
        <v>86</v>
      </c>
      <c r="K5684">
        <v>31</v>
      </c>
      <c r="L5684">
        <v>1</v>
      </c>
      <c r="M5684" s="1">
        <v>44898</v>
      </c>
      <c r="N5684">
        <v>1</v>
      </c>
      <c r="O5684">
        <v>44</v>
      </c>
      <c r="P5684">
        <v>365</v>
      </c>
      <c r="Q5684">
        <v>1</v>
      </c>
      <c r="R5684" t="s">
        <v>101</v>
      </c>
    </row>
    <row r="5685" spans="1:18" ht="15.95" customHeight="1">
      <c r="A5685" s="3">
        <v>7.12198E+17</v>
      </c>
      <c r="B5685" t="s">
        <v>8918</v>
      </c>
      <c r="C5685">
        <v>30283594</v>
      </c>
      <c r="D5685" t="s">
        <v>798</v>
      </c>
      <c r="F5685" t="s">
        <v>88</v>
      </c>
      <c r="G5685">
        <v>38.903399999999998</v>
      </c>
      <c r="H5685">
        <v>-77.005219999999994</v>
      </c>
      <c r="I5685" t="s">
        <v>21</v>
      </c>
      <c r="J5685">
        <v>137</v>
      </c>
      <c r="K5685">
        <v>31</v>
      </c>
      <c r="L5685">
        <v>1</v>
      </c>
      <c r="M5685" s="1">
        <v>44898</v>
      </c>
      <c r="N5685">
        <v>1</v>
      </c>
      <c r="O5685">
        <v>44</v>
      </c>
      <c r="P5685">
        <v>365</v>
      </c>
      <c r="Q5685">
        <v>1</v>
      </c>
      <c r="R5685" t="s">
        <v>101</v>
      </c>
    </row>
    <row r="5686" spans="1:18" ht="15.95" customHeight="1">
      <c r="A5686" s="3">
        <v>7.1224E+17</v>
      </c>
      <c r="B5686" t="s">
        <v>8919</v>
      </c>
      <c r="C5686">
        <v>17633</v>
      </c>
      <c r="D5686" t="s">
        <v>53</v>
      </c>
      <c r="F5686" t="s">
        <v>125</v>
      </c>
      <c r="G5686">
        <v>38.910454000000001</v>
      </c>
      <c r="H5686">
        <v>-77.05986</v>
      </c>
      <c r="I5686" t="s">
        <v>21</v>
      </c>
      <c r="J5686">
        <v>102</v>
      </c>
      <c r="K5686">
        <v>31</v>
      </c>
      <c r="L5686">
        <v>0</v>
      </c>
      <c r="O5686">
        <v>37</v>
      </c>
      <c r="P5686">
        <v>308</v>
      </c>
      <c r="Q5686">
        <v>0</v>
      </c>
      <c r="R5686" t="s">
        <v>101</v>
      </c>
    </row>
    <row r="5687" spans="1:18" ht="15.95" customHeight="1">
      <c r="A5687" s="3">
        <v>7.1224E+17</v>
      </c>
      <c r="B5687" t="s">
        <v>8920</v>
      </c>
      <c r="C5687">
        <v>17633</v>
      </c>
      <c r="D5687" t="s">
        <v>53</v>
      </c>
      <c r="F5687" t="s">
        <v>125</v>
      </c>
      <c r="G5687">
        <v>38.907539999999997</v>
      </c>
      <c r="H5687">
        <v>-77.059849999999997</v>
      </c>
      <c r="I5687" t="s">
        <v>21</v>
      </c>
      <c r="J5687">
        <v>200</v>
      </c>
      <c r="K5687">
        <v>31</v>
      </c>
      <c r="L5687">
        <v>0</v>
      </c>
      <c r="M5687" s="13"/>
      <c r="O5687">
        <v>37</v>
      </c>
      <c r="P5687">
        <v>172</v>
      </c>
      <c r="Q5687">
        <v>0</v>
      </c>
      <c r="R5687" t="s">
        <v>101</v>
      </c>
    </row>
    <row r="5688" spans="1:18" ht="15.95" customHeight="1">
      <c r="A5688" s="3">
        <v>7.1224E+17</v>
      </c>
      <c r="B5688" t="s">
        <v>8921</v>
      </c>
      <c r="C5688">
        <v>17633</v>
      </c>
      <c r="D5688" t="s">
        <v>53</v>
      </c>
      <c r="F5688" t="s">
        <v>88</v>
      </c>
      <c r="G5688">
        <v>38.894640000000003</v>
      </c>
      <c r="H5688">
        <v>-76.997680000000003</v>
      </c>
      <c r="I5688" t="s">
        <v>21</v>
      </c>
      <c r="J5688">
        <v>100</v>
      </c>
      <c r="K5688">
        <v>31</v>
      </c>
      <c r="L5688">
        <v>0</v>
      </c>
      <c r="O5688">
        <v>37</v>
      </c>
      <c r="P5688">
        <v>59</v>
      </c>
      <c r="Q5688">
        <v>0</v>
      </c>
      <c r="R5688" t="s">
        <v>101</v>
      </c>
    </row>
    <row r="5689" spans="1:18" ht="15.95" customHeight="1">
      <c r="A5689" s="3">
        <v>7.12241E+17</v>
      </c>
      <c r="B5689" t="s">
        <v>8922</v>
      </c>
      <c r="C5689">
        <v>17633</v>
      </c>
      <c r="D5689" t="s">
        <v>53</v>
      </c>
      <c r="F5689" t="s">
        <v>125</v>
      </c>
      <c r="G5689">
        <v>38.904559999999996</v>
      </c>
      <c r="H5689">
        <v>-77.060329999999993</v>
      </c>
      <c r="I5689" t="s">
        <v>21</v>
      </c>
      <c r="J5689">
        <v>148</v>
      </c>
      <c r="K5689">
        <v>31</v>
      </c>
      <c r="L5689">
        <v>0</v>
      </c>
      <c r="M5689" s="13"/>
      <c r="O5689">
        <v>37</v>
      </c>
      <c r="P5689">
        <v>129</v>
      </c>
      <c r="Q5689">
        <v>0</v>
      </c>
      <c r="R5689" t="s">
        <v>101</v>
      </c>
    </row>
    <row r="5690" spans="1:18" ht="15.95" customHeight="1">
      <c r="A5690" s="3">
        <v>7.12375E+17</v>
      </c>
      <c r="B5690" t="s">
        <v>8923</v>
      </c>
      <c r="C5690">
        <v>478854915</v>
      </c>
      <c r="D5690" t="s">
        <v>69</v>
      </c>
      <c r="F5690" t="s">
        <v>70</v>
      </c>
      <c r="G5690">
        <v>38.926870000000001</v>
      </c>
      <c r="H5690">
        <v>-77.028210000000001</v>
      </c>
      <c r="I5690" t="s">
        <v>21</v>
      </c>
      <c r="J5690">
        <v>129</v>
      </c>
      <c r="K5690">
        <v>2</v>
      </c>
      <c r="L5690">
        <v>11</v>
      </c>
      <c r="M5690" s="1">
        <v>44906</v>
      </c>
      <c r="N5690">
        <v>3.84</v>
      </c>
      <c r="O5690">
        <v>2</v>
      </c>
      <c r="P5690">
        <v>259</v>
      </c>
      <c r="Q5690">
        <v>11</v>
      </c>
      <c r="R5690" t="s">
        <v>101</v>
      </c>
    </row>
    <row r="5691" spans="1:18" ht="15.95" customHeight="1">
      <c r="A5691" s="3">
        <v>7.12584E+17</v>
      </c>
      <c r="B5691" t="s">
        <v>8924</v>
      </c>
      <c r="C5691">
        <v>443511029</v>
      </c>
      <c r="D5691" t="s">
        <v>8070</v>
      </c>
      <c r="F5691" t="s">
        <v>141</v>
      </c>
      <c r="G5691">
        <v>38.908560000000001</v>
      </c>
      <c r="H5691">
        <v>-76.983249999999998</v>
      </c>
      <c r="I5691" t="s">
        <v>21</v>
      </c>
      <c r="J5691">
        <v>210</v>
      </c>
      <c r="K5691">
        <v>1</v>
      </c>
      <c r="L5691">
        <v>8</v>
      </c>
      <c r="M5691" s="1">
        <v>44892</v>
      </c>
      <c r="N5691">
        <v>2.5499999999999998</v>
      </c>
      <c r="O5691">
        <v>6</v>
      </c>
      <c r="P5691">
        <v>364</v>
      </c>
      <c r="Q5691">
        <v>8</v>
      </c>
      <c r="R5691" t="s">
        <v>8925</v>
      </c>
    </row>
    <row r="5692" spans="1:18" ht="15.95" customHeight="1">
      <c r="A5692" s="3">
        <v>7.12892E+17</v>
      </c>
      <c r="B5692" t="s">
        <v>9642</v>
      </c>
      <c r="C5692">
        <v>34583501</v>
      </c>
      <c r="D5692" t="s">
        <v>7914</v>
      </c>
      <c r="F5692" t="s">
        <v>822</v>
      </c>
      <c r="G5692">
        <v>38.908589999999997</v>
      </c>
      <c r="H5692">
        <v>-76.942340000000002</v>
      </c>
      <c r="I5692" t="s">
        <v>21</v>
      </c>
      <c r="J5692">
        <v>150</v>
      </c>
      <c r="K5692">
        <v>31</v>
      </c>
      <c r="L5692">
        <v>1</v>
      </c>
      <c r="M5692" s="1">
        <v>44872</v>
      </c>
      <c r="N5692">
        <v>0.68</v>
      </c>
      <c r="O5692">
        <v>9</v>
      </c>
      <c r="P5692">
        <v>233</v>
      </c>
      <c r="Q5692">
        <v>1</v>
      </c>
    </row>
    <row r="5693" spans="1:18" ht="15.95" customHeight="1">
      <c r="A5693" s="3">
        <v>7.12894E+17</v>
      </c>
      <c r="B5693" t="s">
        <v>9643</v>
      </c>
      <c r="C5693">
        <v>71210240</v>
      </c>
      <c r="D5693" t="s">
        <v>9644</v>
      </c>
      <c r="F5693" t="s">
        <v>88</v>
      </c>
      <c r="G5693">
        <v>38.89376</v>
      </c>
      <c r="H5693">
        <v>-76.992130000000003</v>
      </c>
      <c r="I5693" t="s">
        <v>21</v>
      </c>
      <c r="J5693">
        <v>85</v>
      </c>
      <c r="K5693">
        <v>2</v>
      </c>
      <c r="L5693">
        <v>4</v>
      </c>
      <c r="M5693" s="1">
        <v>44891</v>
      </c>
      <c r="N5693">
        <v>2.1800000000000002</v>
      </c>
      <c r="O5693">
        <v>1</v>
      </c>
      <c r="P5693">
        <v>0</v>
      </c>
      <c r="Q5693">
        <v>4</v>
      </c>
      <c r="R5693" t="s">
        <v>9645</v>
      </c>
    </row>
    <row r="5694" spans="1:18" ht="15.95" customHeight="1">
      <c r="A5694" s="3">
        <v>7.12986E+17</v>
      </c>
      <c r="B5694" t="s">
        <v>9646</v>
      </c>
      <c r="C5694">
        <v>452937067</v>
      </c>
      <c r="D5694" t="s">
        <v>9647</v>
      </c>
      <c r="F5694" t="s">
        <v>66</v>
      </c>
      <c r="G5694">
        <v>38.933770000000003</v>
      </c>
      <c r="H5694">
        <v>-77.072580000000002</v>
      </c>
      <c r="I5694" t="s">
        <v>21</v>
      </c>
      <c r="J5694">
        <v>95</v>
      </c>
      <c r="K5694">
        <v>2</v>
      </c>
      <c r="L5694">
        <v>2</v>
      </c>
      <c r="M5694" s="1">
        <v>44876</v>
      </c>
      <c r="N5694">
        <v>1.28</v>
      </c>
      <c r="O5694">
        <v>1</v>
      </c>
      <c r="P5694">
        <v>353</v>
      </c>
      <c r="Q5694">
        <v>2</v>
      </c>
      <c r="R5694" t="s">
        <v>101</v>
      </c>
    </row>
    <row r="5695" spans="1:18" ht="15.95" customHeight="1">
      <c r="A5695" s="3">
        <v>7.13153E+17</v>
      </c>
      <c r="B5695" t="s">
        <v>9648</v>
      </c>
      <c r="C5695">
        <v>443511029</v>
      </c>
      <c r="D5695" t="s">
        <v>8070</v>
      </c>
      <c r="F5695" t="s">
        <v>141</v>
      </c>
      <c r="G5695">
        <v>38.909140000000001</v>
      </c>
      <c r="H5695">
        <v>-76.982380000000006</v>
      </c>
      <c r="I5695" t="s">
        <v>21</v>
      </c>
      <c r="J5695">
        <v>343</v>
      </c>
      <c r="K5695">
        <v>1</v>
      </c>
      <c r="L5695">
        <v>9</v>
      </c>
      <c r="M5695" s="1">
        <v>44906</v>
      </c>
      <c r="N5695">
        <v>3.65</v>
      </c>
      <c r="O5695">
        <v>6</v>
      </c>
      <c r="P5695">
        <v>355</v>
      </c>
      <c r="Q5695">
        <v>9</v>
      </c>
      <c r="R5695" t="s">
        <v>9649</v>
      </c>
    </row>
    <row r="5696" spans="1:18" ht="15.95" customHeight="1">
      <c r="A5696" s="3">
        <v>7.13818E+17</v>
      </c>
      <c r="B5696" t="s">
        <v>9650</v>
      </c>
      <c r="C5696">
        <v>395664930</v>
      </c>
      <c r="D5696" t="s">
        <v>1375</v>
      </c>
      <c r="F5696" t="s">
        <v>418</v>
      </c>
      <c r="G5696">
        <v>38.888249999999999</v>
      </c>
      <c r="H5696">
        <v>-76.937479999999994</v>
      </c>
      <c r="I5696" t="s">
        <v>21</v>
      </c>
      <c r="J5696">
        <v>105</v>
      </c>
      <c r="K5696">
        <v>3</v>
      </c>
      <c r="L5696">
        <v>7</v>
      </c>
      <c r="M5696" s="1">
        <v>44878</v>
      </c>
      <c r="N5696">
        <v>2.66</v>
      </c>
      <c r="O5696">
        <v>3</v>
      </c>
      <c r="P5696">
        <v>188</v>
      </c>
      <c r="Q5696">
        <v>7</v>
      </c>
      <c r="R5696" t="s">
        <v>7696</v>
      </c>
    </row>
    <row r="5697" spans="1:18" ht="15.95" customHeight="1">
      <c r="A5697" s="3">
        <v>7.14564E+17</v>
      </c>
      <c r="B5697" t="s">
        <v>9651</v>
      </c>
      <c r="C5697">
        <v>18146449</v>
      </c>
      <c r="D5697" t="s">
        <v>990</v>
      </c>
      <c r="F5697" t="s">
        <v>60</v>
      </c>
      <c r="G5697">
        <v>38.929749999999999</v>
      </c>
      <c r="H5697">
        <v>-76.989850000000004</v>
      </c>
      <c r="I5697" t="s">
        <v>21</v>
      </c>
      <c r="J5697">
        <v>272</v>
      </c>
      <c r="K5697">
        <v>2</v>
      </c>
      <c r="L5697">
        <v>2</v>
      </c>
      <c r="M5697" s="1">
        <v>44899</v>
      </c>
      <c r="N5697">
        <v>2</v>
      </c>
      <c r="O5697">
        <v>1</v>
      </c>
      <c r="P5697">
        <v>59</v>
      </c>
      <c r="Q5697">
        <v>2</v>
      </c>
      <c r="R5697" s="2" t="s">
        <v>9652</v>
      </c>
    </row>
    <row r="5698" spans="1:18" ht="15.95" customHeight="1">
      <c r="A5698" s="3">
        <v>7.14651E+17</v>
      </c>
      <c r="B5698" t="s">
        <v>9653</v>
      </c>
      <c r="C5698">
        <v>261762982</v>
      </c>
      <c r="D5698" t="s">
        <v>9515</v>
      </c>
      <c r="F5698" t="s">
        <v>63</v>
      </c>
      <c r="G5698">
        <v>38.909230000000001</v>
      </c>
      <c r="H5698">
        <v>-77.020020000000002</v>
      </c>
      <c r="I5698" t="s">
        <v>21</v>
      </c>
      <c r="J5698">
        <v>116</v>
      </c>
      <c r="K5698">
        <v>2</v>
      </c>
      <c r="L5698">
        <v>8</v>
      </c>
      <c r="M5698" s="1">
        <v>44908</v>
      </c>
      <c r="N5698">
        <v>4.1399999999999997</v>
      </c>
      <c r="O5698">
        <v>2</v>
      </c>
      <c r="P5698">
        <v>308</v>
      </c>
      <c r="Q5698">
        <v>8</v>
      </c>
      <c r="R5698" s="2" t="s">
        <v>9654</v>
      </c>
    </row>
    <row r="5699" spans="1:18" ht="15.95" customHeight="1">
      <c r="A5699" s="3">
        <v>7.15228E+17</v>
      </c>
      <c r="B5699" t="s">
        <v>9655</v>
      </c>
      <c r="C5699">
        <v>64489332</v>
      </c>
      <c r="D5699" t="s">
        <v>1304</v>
      </c>
      <c r="F5699" t="s">
        <v>141</v>
      </c>
      <c r="G5699">
        <v>38.902697799999999</v>
      </c>
      <c r="H5699">
        <v>-76.979185400000006</v>
      </c>
      <c r="I5699" t="s">
        <v>25</v>
      </c>
      <c r="J5699">
        <v>70</v>
      </c>
      <c r="K5699">
        <v>1</v>
      </c>
      <c r="L5699">
        <v>19</v>
      </c>
      <c r="M5699" s="1">
        <v>44914</v>
      </c>
      <c r="N5699">
        <v>8.64</v>
      </c>
      <c r="O5699">
        <v>4</v>
      </c>
      <c r="P5699">
        <v>5</v>
      </c>
      <c r="Q5699">
        <v>19</v>
      </c>
      <c r="R5699" t="s">
        <v>1391</v>
      </c>
    </row>
    <row r="5700" spans="1:18" ht="15.95" customHeight="1">
      <c r="A5700" s="3">
        <v>7.15565E+17</v>
      </c>
      <c r="B5700" t="s">
        <v>9656</v>
      </c>
      <c r="C5700">
        <v>443511029</v>
      </c>
      <c r="D5700" t="s">
        <v>8070</v>
      </c>
      <c r="F5700" t="s">
        <v>141</v>
      </c>
      <c r="G5700">
        <v>38.909799999999997</v>
      </c>
      <c r="H5700">
        <v>-76.983239999999995</v>
      </c>
      <c r="I5700" t="s">
        <v>21</v>
      </c>
      <c r="J5700">
        <v>286</v>
      </c>
      <c r="K5700">
        <v>1</v>
      </c>
      <c r="L5700">
        <v>7</v>
      </c>
      <c r="M5700" s="1">
        <v>44892</v>
      </c>
      <c r="N5700">
        <v>2.44</v>
      </c>
      <c r="O5700">
        <v>6</v>
      </c>
      <c r="P5700">
        <v>342</v>
      </c>
      <c r="Q5700">
        <v>7</v>
      </c>
      <c r="R5700" t="s">
        <v>9649</v>
      </c>
    </row>
    <row r="5701" spans="1:18" ht="15.95" customHeight="1">
      <c r="A5701" s="3">
        <v>7.15671E+17</v>
      </c>
      <c r="B5701" t="s">
        <v>9657</v>
      </c>
      <c r="C5701">
        <v>18353179</v>
      </c>
      <c r="D5701" t="s">
        <v>9658</v>
      </c>
      <c r="F5701" t="s">
        <v>418</v>
      </c>
      <c r="G5701">
        <v>38.891269999999999</v>
      </c>
      <c r="H5701">
        <v>-76.934039999999996</v>
      </c>
      <c r="I5701" t="s">
        <v>25</v>
      </c>
      <c r="J5701">
        <v>73</v>
      </c>
      <c r="K5701">
        <v>2</v>
      </c>
      <c r="L5701">
        <v>1</v>
      </c>
      <c r="M5701" s="1">
        <v>44902</v>
      </c>
      <c r="N5701">
        <v>1</v>
      </c>
      <c r="O5701">
        <v>1</v>
      </c>
      <c r="P5701">
        <v>168</v>
      </c>
      <c r="Q5701">
        <v>1</v>
      </c>
      <c r="R5701" t="s">
        <v>101</v>
      </c>
    </row>
    <row r="5702" spans="1:18" ht="15.95" customHeight="1">
      <c r="A5702" s="3">
        <v>7.1572E+17</v>
      </c>
      <c r="B5702" t="s">
        <v>9659</v>
      </c>
      <c r="C5702">
        <v>166149187</v>
      </c>
      <c r="D5702" t="s">
        <v>9660</v>
      </c>
      <c r="F5702" t="s">
        <v>70</v>
      </c>
      <c r="G5702">
        <v>38.927320000000002</v>
      </c>
      <c r="H5702">
        <v>-77.031329999999997</v>
      </c>
      <c r="I5702" t="s">
        <v>21</v>
      </c>
      <c r="J5702">
        <v>411</v>
      </c>
      <c r="K5702">
        <v>1</v>
      </c>
      <c r="L5702">
        <v>0</v>
      </c>
      <c r="O5702">
        <v>1</v>
      </c>
      <c r="P5702">
        <v>78</v>
      </c>
      <c r="Q5702">
        <v>0</v>
      </c>
      <c r="R5702" t="s">
        <v>101</v>
      </c>
    </row>
    <row r="5703" spans="1:18" ht="15.95" customHeight="1">
      <c r="A5703" s="3">
        <v>7.16214E+17</v>
      </c>
      <c r="B5703" t="s">
        <v>9661</v>
      </c>
      <c r="C5703">
        <v>150017454</v>
      </c>
      <c r="D5703" t="s">
        <v>8988</v>
      </c>
      <c r="F5703" t="s">
        <v>195</v>
      </c>
      <c r="G5703">
        <v>38.945169999999997</v>
      </c>
      <c r="H5703">
        <v>-76.996049999999997</v>
      </c>
      <c r="I5703" t="s">
        <v>25</v>
      </c>
      <c r="J5703">
        <v>34</v>
      </c>
      <c r="K5703">
        <v>2</v>
      </c>
      <c r="L5703">
        <v>1</v>
      </c>
      <c r="M5703" s="1">
        <v>44849</v>
      </c>
      <c r="N5703">
        <v>0.45</v>
      </c>
      <c r="O5703">
        <v>3</v>
      </c>
      <c r="P5703">
        <v>265</v>
      </c>
      <c r="Q5703">
        <v>1</v>
      </c>
      <c r="R5703" t="s">
        <v>8989</v>
      </c>
    </row>
    <row r="5704" spans="1:18" ht="15.95" customHeight="1">
      <c r="A5704" s="3">
        <v>7.16482E+17</v>
      </c>
      <c r="B5704" t="s">
        <v>9662</v>
      </c>
      <c r="C5704">
        <v>2577711</v>
      </c>
      <c r="D5704" t="s">
        <v>9663</v>
      </c>
      <c r="F5704" t="s">
        <v>70</v>
      </c>
      <c r="G5704">
        <v>38.933171899999998</v>
      </c>
      <c r="H5704">
        <v>-77.028750900000006</v>
      </c>
      <c r="I5704" t="s">
        <v>21</v>
      </c>
      <c r="J5704">
        <v>65</v>
      </c>
      <c r="K5704">
        <v>31</v>
      </c>
      <c r="L5704">
        <v>1</v>
      </c>
      <c r="M5704" s="1">
        <v>44854</v>
      </c>
      <c r="N5704">
        <v>0.48</v>
      </c>
      <c r="O5704">
        <v>1</v>
      </c>
      <c r="P5704">
        <v>365</v>
      </c>
      <c r="Q5704">
        <v>1</v>
      </c>
    </row>
    <row r="5705" spans="1:18" ht="15.95" customHeight="1">
      <c r="A5705" s="3">
        <v>7.16629E+17</v>
      </c>
      <c r="B5705" t="s">
        <v>9664</v>
      </c>
      <c r="C5705">
        <v>46630199</v>
      </c>
      <c r="D5705" t="s">
        <v>992</v>
      </c>
      <c r="F5705" t="s">
        <v>368</v>
      </c>
      <c r="G5705">
        <v>38.93439</v>
      </c>
      <c r="H5705">
        <v>-77.060910000000007</v>
      </c>
      <c r="I5705" t="s">
        <v>21</v>
      </c>
      <c r="J5705">
        <v>103</v>
      </c>
      <c r="K5705">
        <v>28</v>
      </c>
      <c r="L5705">
        <v>0</v>
      </c>
      <c r="O5705">
        <v>89</v>
      </c>
      <c r="P5705">
        <v>115</v>
      </c>
      <c r="Q5705">
        <v>0</v>
      </c>
      <c r="R5705" t="s">
        <v>9665</v>
      </c>
    </row>
    <row r="5706" spans="1:18" ht="15.95" customHeight="1">
      <c r="A5706" s="3">
        <v>7.16953E+17</v>
      </c>
      <c r="B5706" t="s">
        <v>9666</v>
      </c>
      <c r="C5706">
        <v>390256204</v>
      </c>
      <c r="D5706" t="s">
        <v>7448</v>
      </c>
      <c r="F5706" t="s">
        <v>28</v>
      </c>
      <c r="G5706">
        <v>38.910622699999998</v>
      </c>
      <c r="H5706">
        <v>-77.0081579</v>
      </c>
      <c r="I5706" t="s">
        <v>25</v>
      </c>
      <c r="J5706">
        <v>75</v>
      </c>
      <c r="K5706">
        <v>1</v>
      </c>
      <c r="L5706">
        <v>7</v>
      </c>
      <c r="M5706" s="1">
        <v>44892</v>
      </c>
      <c r="N5706">
        <v>3.04</v>
      </c>
      <c r="O5706">
        <v>25</v>
      </c>
      <c r="P5706">
        <v>249</v>
      </c>
      <c r="Q5706">
        <v>7</v>
      </c>
      <c r="R5706" t="s">
        <v>101</v>
      </c>
    </row>
    <row r="5707" spans="1:18" ht="15.95" customHeight="1">
      <c r="A5707" s="3">
        <v>7.17252E+17</v>
      </c>
      <c r="B5707" t="s">
        <v>9667</v>
      </c>
      <c r="C5707">
        <v>62969643</v>
      </c>
      <c r="D5707" t="s">
        <v>9668</v>
      </c>
      <c r="F5707" t="s">
        <v>70</v>
      </c>
      <c r="G5707">
        <v>38.934359999999998</v>
      </c>
      <c r="H5707">
        <v>-77.03246</v>
      </c>
      <c r="I5707" t="s">
        <v>21</v>
      </c>
      <c r="J5707">
        <v>129</v>
      </c>
      <c r="K5707">
        <v>2</v>
      </c>
      <c r="L5707">
        <v>12</v>
      </c>
      <c r="M5707" s="1">
        <v>44900</v>
      </c>
      <c r="N5707">
        <v>3.96</v>
      </c>
      <c r="O5707">
        <v>1</v>
      </c>
      <c r="P5707">
        <v>355</v>
      </c>
      <c r="Q5707">
        <v>12</v>
      </c>
      <c r="R5707" t="s">
        <v>9669</v>
      </c>
    </row>
    <row r="5708" spans="1:18" ht="15.95" customHeight="1">
      <c r="A5708" s="3">
        <v>7.17667E+17</v>
      </c>
      <c r="B5708" t="s">
        <v>9670</v>
      </c>
      <c r="C5708">
        <v>432386568</v>
      </c>
      <c r="D5708" t="s">
        <v>435</v>
      </c>
      <c r="F5708" t="s">
        <v>28</v>
      </c>
      <c r="G5708">
        <v>38.910179999999997</v>
      </c>
      <c r="H5708">
        <v>-77.008889999999994</v>
      </c>
      <c r="I5708" t="s">
        <v>25</v>
      </c>
      <c r="J5708">
        <v>56</v>
      </c>
      <c r="K5708">
        <v>1</v>
      </c>
      <c r="L5708">
        <v>15</v>
      </c>
      <c r="M5708" s="1">
        <v>44890</v>
      </c>
      <c r="N5708">
        <v>4.95</v>
      </c>
      <c r="O5708">
        <v>7</v>
      </c>
      <c r="P5708">
        <v>255</v>
      </c>
      <c r="Q5708">
        <v>15</v>
      </c>
      <c r="R5708" t="s">
        <v>101</v>
      </c>
    </row>
    <row r="5709" spans="1:18" ht="15.95" customHeight="1">
      <c r="A5709" s="3">
        <v>7.18372E+17</v>
      </c>
      <c r="B5709" t="s">
        <v>9671</v>
      </c>
      <c r="C5709">
        <v>361241838</v>
      </c>
      <c r="D5709" t="s">
        <v>7802</v>
      </c>
      <c r="F5709" t="s">
        <v>28</v>
      </c>
      <c r="G5709">
        <v>38.912410000000001</v>
      </c>
      <c r="H5709">
        <v>-77.014309999999995</v>
      </c>
      <c r="I5709" t="s">
        <v>21</v>
      </c>
      <c r="J5709">
        <v>200</v>
      </c>
      <c r="K5709">
        <v>5</v>
      </c>
      <c r="L5709">
        <v>0</v>
      </c>
      <c r="O5709">
        <v>2</v>
      </c>
      <c r="P5709">
        <v>0</v>
      </c>
      <c r="Q5709">
        <v>0</v>
      </c>
      <c r="R5709" t="s">
        <v>9672</v>
      </c>
    </row>
    <row r="5710" spans="1:18" ht="15.95" customHeight="1">
      <c r="A5710" s="3">
        <v>7.18752E+17</v>
      </c>
      <c r="B5710" t="s">
        <v>9673</v>
      </c>
      <c r="C5710">
        <v>253075736</v>
      </c>
      <c r="D5710" t="s">
        <v>9674</v>
      </c>
      <c r="F5710" t="s">
        <v>135</v>
      </c>
      <c r="G5710">
        <v>38.875454099999999</v>
      </c>
      <c r="H5710">
        <v>-77.009743799999995</v>
      </c>
      <c r="I5710" t="s">
        <v>21</v>
      </c>
      <c r="J5710">
        <v>150</v>
      </c>
      <c r="K5710">
        <v>2</v>
      </c>
      <c r="L5710">
        <v>11</v>
      </c>
      <c r="M5710" s="1">
        <v>44914</v>
      </c>
      <c r="N5710">
        <v>4.58</v>
      </c>
      <c r="O5710">
        <v>1</v>
      </c>
      <c r="P5710">
        <v>270</v>
      </c>
      <c r="Q5710">
        <v>11</v>
      </c>
      <c r="R5710" t="s">
        <v>9675</v>
      </c>
    </row>
    <row r="5711" spans="1:18" ht="15.95" customHeight="1">
      <c r="A5711" s="3">
        <v>7.18798E+17</v>
      </c>
      <c r="B5711" t="s">
        <v>9676</v>
      </c>
      <c r="C5711">
        <v>480037627</v>
      </c>
      <c r="D5711" t="s">
        <v>9677</v>
      </c>
      <c r="F5711" t="s">
        <v>77</v>
      </c>
      <c r="G5711">
        <v>38.948050000000002</v>
      </c>
      <c r="H5711">
        <v>-77.085229999999996</v>
      </c>
      <c r="I5711" t="s">
        <v>21</v>
      </c>
      <c r="J5711">
        <v>118</v>
      </c>
      <c r="K5711">
        <v>2</v>
      </c>
      <c r="L5711">
        <v>9</v>
      </c>
      <c r="M5711" s="1">
        <v>44906</v>
      </c>
      <c r="N5711">
        <v>3.8</v>
      </c>
      <c r="O5711">
        <v>1</v>
      </c>
      <c r="P5711">
        <v>110</v>
      </c>
      <c r="Q5711">
        <v>9</v>
      </c>
      <c r="R5711" s="2" t="s">
        <v>9678</v>
      </c>
    </row>
    <row r="5712" spans="1:18" ht="15.95" customHeight="1">
      <c r="A5712" s="3">
        <v>7.19065E+17</v>
      </c>
      <c r="B5712" t="s">
        <v>9679</v>
      </c>
      <c r="C5712">
        <v>456983037</v>
      </c>
      <c r="D5712" t="s">
        <v>990</v>
      </c>
      <c r="F5712" t="s">
        <v>70</v>
      </c>
      <c r="G5712">
        <v>38.934240000000003</v>
      </c>
      <c r="H5712">
        <v>-77.024720000000002</v>
      </c>
      <c r="I5712" t="s">
        <v>25</v>
      </c>
      <c r="J5712">
        <v>48</v>
      </c>
      <c r="K5712">
        <v>31</v>
      </c>
      <c r="L5712">
        <v>0</v>
      </c>
      <c r="O5712">
        <v>6</v>
      </c>
      <c r="P5712">
        <v>310</v>
      </c>
      <c r="Q5712">
        <v>0</v>
      </c>
    </row>
    <row r="5713" spans="1:18" ht="15.95" customHeight="1">
      <c r="A5713" s="3">
        <v>7.1923E+17</v>
      </c>
      <c r="B5713" t="s">
        <v>9680</v>
      </c>
      <c r="C5713">
        <v>443511029</v>
      </c>
      <c r="D5713" t="s">
        <v>8070</v>
      </c>
      <c r="F5713" t="s">
        <v>141</v>
      </c>
      <c r="G5713">
        <v>38.909019999999998</v>
      </c>
      <c r="H5713">
        <v>-76.983869999999996</v>
      </c>
      <c r="I5713" t="s">
        <v>21</v>
      </c>
      <c r="J5713">
        <v>454</v>
      </c>
      <c r="K5713">
        <v>1</v>
      </c>
      <c r="L5713">
        <v>0</v>
      </c>
      <c r="O5713">
        <v>6</v>
      </c>
      <c r="P5713">
        <v>334</v>
      </c>
      <c r="Q5713">
        <v>0</v>
      </c>
      <c r="R5713" t="s">
        <v>9649</v>
      </c>
    </row>
    <row r="5714" spans="1:18" ht="15.95" customHeight="1">
      <c r="A5714" s="3">
        <v>7.19621E+17</v>
      </c>
      <c r="B5714" t="s">
        <v>9681</v>
      </c>
      <c r="C5714">
        <v>480204859</v>
      </c>
      <c r="D5714" t="s">
        <v>9682</v>
      </c>
      <c r="F5714" t="s">
        <v>454</v>
      </c>
      <c r="G5714">
        <v>38.895859999999999</v>
      </c>
      <c r="H5714">
        <v>-76.915260000000004</v>
      </c>
      <c r="I5714" t="s">
        <v>21</v>
      </c>
      <c r="J5714">
        <v>199</v>
      </c>
      <c r="K5714">
        <v>3</v>
      </c>
      <c r="L5714">
        <v>4</v>
      </c>
      <c r="M5714" s="1">
        <v>44892</v>
      </c>
      <c r="N5714">
        <v>1.76</v>
      </c>
      <c r="O5714">
        <v>1</v>
      </c>
      <c r="P5714">
        <v>356</v>
      </c>
      <c r="Q5714">
        <v>4</v>
      </c>
      <c r="R5714" t="s">
        <v>9683</v>
      </c>
    </row>
    <row r="5715" spans="1:18" ht="15.95" customHeight="1">
      <c r="A5715" s="3">
        <v>7.19621E+17</v>
      </c>
      <c r="B5715" t="s">
        <v>9684</v>
      </c>
      <c r="C5715">
        <v>479677537</v>
      </c>
      <c r="D5715" t="s">
        <v>9003</v>
      </c>
      <c r="F5715" t="s">
        <v>201</v>
      </c>
      <c r="G5715">
        <v>38.890990000000002</v>
      </c>
      <c r="H5715">
        <v>-76.991470000000007</v>
      </c>
      <c r="I5715" t="s">
        <v>25</v>
      </c>
      <c r="J5715">
        <v>114</v>
      </c>
      <c r="K5715">
        <v>31</v>
      </c>
      <c r="L5715">
        <v>0</v>
      </c>
      <c r="O5715">
        <v>10</v>
      </c>
      <c r="P5715">
        <v>353</v>
      </c>
      <c r="Q5715">
        <v>0</v>
      </c>
    </row>
    <row r="5716" spans="1:18" ht="15.95" customHeight="1">
      <c r="A5716" s="3">
        <v>7.19671E+17</v>
      </c>
      <c r="B5716" t="s">
        <v>9684</v>
      </c>
      <c r="C5716">
        <v>479677537</v>
      </c>
      <c r="D5716" t="s">
        <v>9003</v>
      </c>
      <c r="F5716" t="s">
        <v>201</v>
      </c>
      <c r="G5716">
        <v>38.890860000000004</v>
      </c>
      <c r="H5716">
        <v>-76.992750000000001</v>
      </c>
      <c r="I5716" t="s">
        <v>25</v>
      </c>
      <c r="J5716">
        <v>112</v>
      </c>
      <c r="K5716">
        <v>31</v>
      </c>
      <c r="L5716">
        <v>0</v>
      </c>
      <c r="O5716">
        <v>10</v>
      </c>
      <c r="P5716">
        <v>364</v>
      </c>
      <c r="Q5716">
        <v>0</v>
      </c>
    </row>
    <row r="5717" spans="1:18" ht="15.95" customHeight="1">
      <c r="A5717" s="3">
        <v>7.198E+17</v>
      </c>
      <c r="B5717" t="s">
        <v>9685</v>
      </c>
      <c r="C5717">
        <v>479677537</v>
      </c>
      <c r="D5717" t="s">
        <v>9003</v>
      </c>
      <c r="F5717" t="s">
        <v>201</v>
      </c>
      <c r="G5717">
        <v>38.8889</v>
      </c>
      <c r="H5717">
        <v>-76.993089999999995</v>
      </c>
      <c r="I5717" t="s">
        <v>25</v>
      </c>
      <c r="J5717">
        <v>106</v>
      </c>
      <c r="K5717">
        <v>31</v>
      </c>
      <c r="L5717">
        <v>0</v>
      </c>
      <c r="O5717">
        <v>10</v>
      </c>
      <c r="P5717">
        <v>232</v>
      </c>
      <c r="Q5717">
        <v>0</v>
      </c>
    </row>
    <row r="5718" spans="1:18" ht="15.95" customHeight="1">
      <c r="A5718" s="3">
        <v>7.19808E+17</v>
      </c>
      <c r="B5718" t="s">
        <v>9684</v>
      </c>
      <c r="C5718">
        <v>479677537</v>
      </c>
      <c r="D5718" t="s">
        <v>9003</v>
      </c>
      <c r="F5718" t="s">
        <v>201</v>
      </c>
      <c r="G5718">
        <v>38.891100000000002</v>
      </c>
      <c r="H5718">
        <v>-76.993139999999997</v>
      </c>
      <c r="I5718" t="s">
        <v>25</v>
      </c>
      <c r="J5718">
        <v>120</v>
      </c>
      <c r="K5718">
        <v>31</v>
      </c>
      <c r="L5718">
        <v>0</v>
      </c>
      <c r="O5718">
        <v>10</v>
      </c>
      <c r="P5718">
        <v>228</v>
      </c>
      <c r="Q5718">
        <v>0</v>
      </c>
    </row>
    <row r="5719" spans="1:18" ht="15.95" customHeight="1">
      <c r="A5719" s="3">
        <v>7.19812E+17</v>
      </c>
      <c r="B5719" t="s">
        <v>9686</v>
      </c>
      <c r="C5719">
        <v>479677537</v>
      </c>
      <c r="D5719" t="s">
        <v>9003</v>
      </c>
      <c r="F5719" t="s">
        <v>201</v>
      </c>
      <c r="G5719">
        <v>38.890097300000001</v>
      </c>
      <c r="H5719">
        <v>-76.992241199999995</v>
      </c>
      <c r="I5719" t="s">
        <v>21</v>
      </c>
      <c r="J5719">
        <v>400</v>
      </c>
      <c r="K5719">
        <v>85</v>
      </c>
      <c r="L5719">
        <v>0</v>
      </c>
      <c r="O5719">
        <v>10</v>
      </c>
      <c r="P5719">
        <v>216</v>
      </c>
      <c r="Q5719">
        <v>0</v>
      </c>
    </row>
    <row r="5720" spans="1:18" ht="15.95" customHeight="1">
      <c r="A5720" s="3">
        <v>7.2044E+17</v>
      </c>
      <c r="B5720" t="s">
        <v>9687</v>
      </c>
      <c r="C5720">
        <v>456983037</v>
      </c>
      <c r="D5720" t="s">
        <v>990</v>
      </c>
      <c r="F5720" t="s">
        <v>70</v>
      </c>
      <c r="G5720">
        <v>38.935670000000002</v>
      </c>
      <c r="H5720">
        <v>-77.024109999999993</v>
      </c>
      <c r="I5720" t="s">
        <v>25</v>
      </c>
      <c r="J5720">
        <v>45</v>
      </c>
      <c r="K5720">
        <v>31</v>
      </c>
      <c r="L5720">
        <v>0</v>
      </c>
      <c r="O5720">
        <v>6</v>
      </c>
      <c r="P5720">
        <v>321</v>
      </c>
      <c r="Q5720">
        <v>0</v>
      </c>
    </row>
    <row r="5721" spans="1:18" ht="15.95" customHeight="1">
      <c r="A5721" s="3">
        <v>7.20441E+17</v>
      </c>
      <c r="B5721" t="s">
        <v>6849</v>
      </c>
      <c r="C5721">
        <v>39930655</v>
      </c>
      <c r="D5721" t="s">
        <v>1928</v>
      </c>
      <c r="F5721" t="s">
        <v>94</v>
      </c>
      <c r="G5721">
        <v>38.914110000000001</v>
      </c>
      <c r="H5721">
        <v>-77.039249999999996</v>
      </c>
      <c r="I5721" t="s">
        <v>21</v>
      </c>
      <c r="J5721">
        <v>88</v>
      </c>
      <c r="K5721">
        <v>31</v>
      </c>
      <c r="L5721">
        <v>1</v>
      </c>
      <c r="M5721" s="1">
        <v>44898</v>
      </c>
      <c r="N5721">
        <v>1</v>
      </c>
      <c r="O5721">
        <v>166</v>
      </c>
      <c r="P5721">
        <v>348</v>
      </c>
      <c r="Q5721">
        <v>1</v>
      </c>
      <c r="R5721" t="s">
        <v>101</v>
      </c>
    </row>
    <row r="5722" spans="1:18" ht="15.95" customHeight="1">
      <c r="A5722" s="3">
        <v>7.20449E+17</v>
      </c>
      <c r="B5722" t="s">
        <v>9688</v>
      </c>
      <c r="C5722">
        <v>73186059</v>
      </c>
      <c r="D5722" t="s">
        <v>4062</v>
      </c>
      <c r="F5722" t="s">
        <v>24</v>
      </c>
      <c r="G5722">
        <v>38.862520000000004</v>
      </c>
      <c r="H5722">
        <v>-76.980050000000006</v>
      </c>
      <c r="I5722" t="s">
        <v>25</v>
      </c>
      <c r="J5722">
        <v>80</v>
      </c>
      <c r="K5722">
        <v>1</v>
      </c>
      <c r="L5722">
        <v>8</v>
      </c>
      <c r="M5722" s="1">
        <v>44889</v>
      </c>
      <c r="N5722">
        <v>4</v>
      </c>
      <c r="O5722">
        <v>1</v>
      </c>
      <c r="P5722">
        <v>350</v>
      </c>
      <c r="Q5722">
        <v>8</v>
      </c>
      <c r="R5722" t="s">
        <v>9689</v>
      </c>
    </row>
    <row r="5723" spans="1:18" ht="15.95" customHeight="1">
      <c r="A5723" s="3">
        <v>7.20473E+17</v>
      </c>
      <c r="B5723" t="s">
        <v>9690</v>
      </c>
      <c r="C5723">
        <v>55552621</v>
      </c>
      <c r="D5723" t="s">
        <v>8643</v>
      </c>
      <c r="F5723" t="s">
        <v>822</v>
      </c>
      <c r="G5723">
        <v>38.908208600000002</v>
      </c>
      <c r="H5723">
        <v>-76.942092799999998</v>
      </c>
      <c r="I5723" t="s">
        <v>21</v>
      </c>
      <c r="J5723">
        <v>300</v>
      </c>
      <c r="K5723">
        <v>1</v>
      </c>
      <c r="L5723">
        <v>4</v>
      </c>
      <c r="M5723" s="1">
        <v>44899</v>
      </c>
      <c r="N5723">
        <v>2.67</v>
      </c>
      <c r="O5723">
        <v>1</v>
      </c>
      <c r="P5723">
        <v>42</v>
      </c>
      <c r="Q5723">
        <v>4</v>
      </c>
      <c r="R5723" t="s">
        <v>9691</v>
      </c>
    </row>
    <row r="5724" spans="1:18" ht="15.95" customHeight="1">
      <c r="A5724" s="3">
        <v>7.20499E+17</v>
      </c>
      <c r="B5724" t="s">
        <v>9692</v>
      </c>
      <c r="C5724">
        <v>390256204</v>
      </c>
      <c r="D5724" t="s">
        <v>7448</v>
      </c>
      <c r="F5724" t="s">
        <v>28</v>
      </c>
      <c r="G5724">
        <v>38.910380000000004</v>
      </c>
      <c r="H5724">
        <v>-77.007140000000007</v>
      </c>
      <c r="I5724" t="s">
        <v>21</v>
      </c>
      <c r="J5724">
        <v>485</v>
      </c>
      <c r="K5724">
        <v>1</v>
      </c>
      <c r="L5724">
        <v>0</v>
      </c>
      <c r="O5724">
        <v>25</v>
      </c>
      <c r="P5724">
        <v>118</v>
      </c>
      <c r="Q5724">
        <v>0</v>
      </c>
      <c r="R5724" t="s">
        <v>101</v>
      </c>
    </row>
    <row r="5725" spans="1:18" ht="15.95" customHeight="1">
      <c r="A5725" s="3">
        <v>7.20523E+17</v>
      </c>
      <c r="B5725" t="s">
        <v>9693</v>
      </c>
      <c r="C5725">
        <v>456983037</v>
      </c>
      <c r="D5725" t="s">
        <v>990</v>
      </c>
      <c r="F5725" t="s">
        <v>70</v>
      </c>
      <c r="G5725">
        <v>38.935690000000001</v>
      </c>
      <c r="H5725">
        <v>-77.023570000000007</v>
      </c>
      <c r="I5725" t="s">
        <v>25</v>
      </c>
      <c r="J5725">
        <v>43</v>
      </c>
      <c r="K5725">
        <v>31</v>
      </c>
      <c r="L5725">
        <v>0</v>
      </c>
      <c r="O5725">
        <v>6</v>
      </c>
      <c r="P5725">
        <v>362</v>
      </c>
      <c r="Q5725">
        <v>0</v>
      </c>
    </row>
    <row r="5726" spans="1:18" ht="15.95" customHeight="1">
      <c r="A5726" s="3">
        <v>7.20922E+17</v>
      </c>
      <c r="B5726" t="s">
        <v>9694</v>
      </c>
      <c r="C5726">
        <v>487806</v>
      </c>
      <c r="D5726" t="s">
        <v>2490</v>
      </c>
      <c r="F5726" t="s">
        <v>88</v>
      </c>
      <c r="G5726">
        <v>38.90249</v>
      </c>
      <c r="H5726">
        <v>-77.001009999999994</v>
      </c>
      <c r="I5726" t="s">
        <v>21</v>
      </c>
      <c r="J5726">
        <v>110</v>
      </c>
      <c r="K5726">
        <v>2</v>
      </c>
      <c r="L5726">
        <v>13</v>
      </c>
      <c r="M5726" s="1">
        <v>44900</v>
      </c>
      <c r="N5726">
        <v>4.87</v>
      </c>
      <c r="O5726">
        <v>35</v>
      </c>
      <c r="P5726">
        <v>65</v>
      </c>
      <c r="Q5726">
        <v>13</v>
      </c>
      <c r="R5726" t="s">
        <v>9695</v>
      </c>
    </row>
    <row r="5727" spans="1:18" ht="15.95" customHeight="1">
      <c r="A5727" s="3">
        <v>7.21119E+17</v>
      </c>
      <c r="B5727" t="s">
        <v>9696</v>
      </c>
      <c r="C5727">
        <v>184627696</v>
      </c>
      <c r="D5727" t="s">
        <v>179</v>
      </c>
      <c r="F5727" t="s">
        <v>853</v>
      </c>
      <c r="G5727">
        <v>38.885590000000001</v>
      </c>
      <c r="H5727">
        <v>-76.957809999999995</v>
      </c>
      <c r="I5727" t="s">
        <v>21</v>
      </c>
      <c r="J5727">
        <v>105</v>
      </c>
      <c r="K5727">
        <v>3</v>
      </c>
      <c r="L5727">
        <v>6</v>
      </c>
      <c r="M5727" s="1">
        <v>44892</v>
      </c>
      <c r="N5727">
        <v>2.09</v>
      </c>
      <c r="O5727">
        <v>2</v>
      </c>
      <c r="P5727">
        <v>249</v>
      </c>
      <c r="Q5727">
        <v>6</v>
      </c>
      <c r="R5727" s="2" t="s">
        <v>9697</v>
      </c>
    </row>
    <row r="5728" spans="1:18" ht="15.95" customHeight="1">
      <c r="A5728" s="3">
        <v>7.21891E+17</v>
      </c>
      <c r="B5728" t="s">
        <v>9698</v>
      </c>
      <c r="C5728">
        <v>96456433</v>
      </c>
      <c r="D5728" t="s">
        <v>138</v>
      </c>
      <c r="F5728" t="s">
        <v>418</v>
      </c>
      <c r="G5728">
        <v>38.890790000000003</v>
      </c>
      <c r="H5728">
        <v>-76.929289999999995</v>
      </c>
      <c r="I5728" t="s">
        <v>21</v>
      </c>
      <c r="J5728">
        <v>152</v>
      </c>
      <c r="K5728">
        <v>1</v>
      </c>
      <c r="L5728">
        <v>0</v>
      </c>
      <c r="O5728">
        <v>17</v>
      </c>
      <c r="P5728">
        <v>89</v>
      </c>
      <c r="Q5728">
        <v>0</v>
      </c>
      <c r="R5728" t="s">
        <v>1164</v>
      </c>
    </row>
    <row r="5729" spans="1:18" ht="15.95" customHeight="1">
      <c r="A5729" s="3">
        <v>7.2196E+17</v>
      </c>
      <c r="B5729" t="s">
        <v>9699</v>
      </c>
      <c r="C5729">
        <v>184627696</v>
      </c>
      <c r="D5729" t="s">
        <v>179</v>
      </c>
      <c r="F5729" t="s">
        <v>853</v>
      </c>
      <c r="G5729">
        <v>38.885460000000002</v>
      </c>
      <c r="H5729">
        <v>-76.957250000000002</v>
      </c>
      <c r="I5729" t="s">
        <v>21</v>
      </c>
      <c r="J5729">
        <v>105</v>
      </c>
      <c r="K5729">
        <v>3</v>
      </c>
      <c r="L5729">
        <v>13</v>
      </c>
      <c r="M5729" s="1">
        <v>44899</v>
      </c>
      <c r="N5729">
        <v>4.53</v>
      </c>
      <c r="O5729">
        <v>2</v>
      </c>
      <c r="P5729">
        <v>133</v>
      </c>
      <c r="Q5729">
        <v>13</v>
      </c>
      <c r="R5729" s="2" t="s">
        <v>9697</v>
      </c>
    </row>
    <row r="5730" spans="1:18" ht="15.95" customHeight="1">
      <c r="A5730" s="3">
        <v>7.23362E+17</v>
      </c>
      <c r="B5730" t="s">
        <v>9700</v>
      </c>
      <c r="C5730">
        <v>4222740</v>
      </c>
      <c r="D5730" t="s">
        <v>8492</v>
      </c>
      <c r="F5730" t="s">
        <v>34</v>
      </c>
      <c r="G5730">
        <v>38.941510000000001</v>
      </c>
      <c r="H5730">
        <v>-77.020349999999993</v>
      </c>
      <c r="I5730" t="s">
        <v>21</v>
      </c>
      <c r="J5730">
        <v>129</v>
      </c>
      <c r="K5730">
        <v>2</v>
      </c>
      <c r="L5730">
        <v>1</v>
      </c>
      <c r="M5730" s="1">
        <v>44843</v>
      </c>
      <c r="N5730">
        <v>0.41</v>
      </c>
      <c r="O5730">
        <v>1</v>
      </c>
      <c r="P5730">
        <v>0</v>
      </c>
      <c r="Q5730">
        <v>1</v>
      </c>
      <c r="R5730" t="s">
        <v>9701</v>
      </c>
    </row>
    <row r="5731" spans="1:18" ht="15.95" customHeight="1">
      <c r="A5731" s="3">
        <v>7.23463E+17</v>
      </c>
      <c r="B5731" t="s">
        <v>9702</v>
      </c>
      <c r="C5731">
        <v>390256204</v>
      </c>
      <c r="D5731" t="s">
        <v>7448</v>
      </c>
      <c r="F5731" t="s">
        <v>28</v>
      </c>
      <c r="G5731">
        <v>38.911610000000003</v>
      </c>
      <c r="H5731">
        <v>-77.008459999999999</v>
      </c>
      <c r="I5731" t="s">
        <v>25</v>
      </c>
      <c r="J5731">
        <v>61</v>
      </c>
      <c r="K5731">
        <v>1</v>
      </c>
      <c r="L5731">
        <v>2</v>
      </c>
      <c r="M5731" s="1">
        <v>44850</v>
      </c>
      <c r="N5731">
        <v>0.79</v>
      </c>
      <c r="O5731">
        <v>25</v>
      </c>
      <c r="P5731">
        <v>251</v>
      </c>
      <c r="Q5731">
        <v>2</v>
      </c>
      <c r="R5731" s="13" t="s">
        <v>101</v>
      </c>
    </row>
    <row r="5732" spans="1:18" ht="15.95" customHeight="1">
      <c r="A5732" s="3">
        <v>7.23981E+17</v>
      </c>
      <c r="B5732" t="s">
        <v>9703</v>
      </c>
      <c r="C5732">
        <v>27946960</v>
      </c>
      <c r="D5732" t="s">
        <v>57</v>
      </c>
      <c r="F5732" t="s">
        <v>28</v>
      </c>
      <c r="G5732">
        <v>38.914650000000002</v>
      </c>
      <c r="H5732">
        <v>-77.009500000000003</v>
      </c>
      <c r="I5732" t="s">
        <v>21</v>
      </c>
      <c r="J5732">
        <v>96</v>
      </c>
      <c r="K5732">
        <v>2</v>
      </c>
      <c r="L5732">
        <v>0</v>
      </c>
      <c r="O5732">
        <v>1</v>
      </c>
      <c r="P5732">
        <v>272</v>
      </c>
      <c r="Q5732">
        <v>0</v>
      </c>
      <c r="R5732" t="s">
        <v>9704</v>
      </c>
    </row>
    <row r="5733" spans="1:18" ht="15.95" customHeight="1">
      <c r="A5733" s="3">
        <v>7.24071E+17</v>
      </c>
      <c r="B5733" t="s">
        <v>9705</v>
      </c>
      <c r="C5733">
        <v>22094228</v>
      </c>
      <c r="D5733" t="s">
        <v>2101</v>
      </c>
      <c r="F5733" t="s">
        <v>91</v>
      </c>
      <c r="G5733">
        <v>38.946269999999998</v>
      </c>
      <c r="H5733">
        <v>-77.007630000000006</v>
      </c>
      <c r="I5733" t="s">
        <v>21</v>
      </c>
      <c r="J5733">
        <v>371</v>
      </c>
      <c r="K5733">
        <v>2</v>
      </c>
      <c r="L5733">
        <v>3</v>
      </c>
      <c r="M5733" s="1">
        <v>44864</v>
      </c>
      <c r="N5733">
        <v>1.36</v>
      </c>
      <c r="O5733">
        <v>1</v>
      </c>
      <c r="P5733">
        <v>360</v>
      </c>
      <c r="Q5733">
        <v>3</v>
      </c>
      <c r="R5733" s="2" t="s">
        <v>9706</v>
      </c>
    </row>
    <row r="5734" spans="1:18" ht="15.95" customHeight="1">
      <c r="A5734" s="3">
        <v>7.24821E+17</v>
      </c>
      <c r="B5734" t="s">
        <v>9707</v>
      </c>
      <c r="C5734">
        <v>2646613</v>
      </c>
      <c r="D5734" t="s">
        <v>6429</v>
      </c>
      <c r="F5734" t="s">
        <v>687</v>
      </c>
      <c r="G5734">
        <v>38.862380000000002</v>
      </c>
      <c r="H5734">
        <v>-76.963859999999997</v>
      </c>
      <c r="I5734" t="s">
        <v>21</v>
      </c>
      <c r="J5734">
        <v>74</v>
      </c>
      <c r="K5734">
        <v>2</v>
      </c>
      <c r="L5734">
        <v>7</v>
      </c>
      <c r="M5734" s="1">
        <v>44906</v>
      </c>
      <c r="N5734">
        <v>3.04</v>
      </c>
      <c r="O5734">
        <v>1</v>
      </c>
      <c r="P5734">
        <v>68</v>
      </c>
      <c r="Q5734">
        <v>7</v>
      </c>
      <c r="R5734" t="s">
        <v>9708</v>
      </c>
    </row>
    <row r="5735" spans="1:18" ht="15.95" customHeight="1">
      <c r="A5735" s="3">
        <v>7.25144E+17</v>
      </c>
      <c r="B5735" t="s">
        <v>9709</v>
      </c>
      <c r="C5735">
        <v>52729907</v>
      </c>
      <c r="D5735" t="s">
        <v>8067</v>
      </c>
      <c r="F5735" t="s">
        <v>70</v>
      </c>
      <c r="G5735">
        <v>38.927889999999998</v>
      </c>
      <c r="H5735">
        <v>-77.027109999999993</v>
      </c>
      <c r="I5735" t="s">
        <v>25</v>
      </c>
      <c r="J5735">
        <v>55</v>
      </c>
      <c r="K5735">
        <v>1</v>
      </c>
      <c r="L5735">
        <v>9</v>
      </c>
      <c r="M5735" s="1">
        <v>44911</v>
      </c>
      <c r="N5735">
        <v>3.42</v>
      </c>
      <c r="O5735">
        <v>2</v>
      </c>
      <c r="P5735">
        <v>317</v>
      </c>
      <c r="Q5735">
        <v>9</v>
      </c>
      <c r="R5735" t="s">
        <v>8068</v>
      </c>
    </row>
    <row r="5736" spans="1:18" ht="15.95" customHeight="1">
      <c r="A5736" s="3">
        <v>7.25386E+17</v>
      </c>
      <c r="B5736" t="s">
        <v>9710</v>
      </c>
      <c r="C5736">
        <v>46630199</v>
      </c>
      <c r="D5736" t="s">
        <v>992</v>
      </c>
      <c r="F5736" t="s">
        <v>201</v>
      </c>
      <c r="G5736">
        <v>38.885440000000003</v>
      </c>
      <c r="H5736">
        <v>-76.993210000000005</v>
      </c>
      <c r="I5736" t="s">
        <v>21</v>
      </c>
      <c r="J5736">
        <v>200</v>
      </c>
      <c r="K5736">
        <v>31</v>
      </c>
      <c r="L5736">
        <v>0</v>
      </c>
      <c r="O5736">
        <v>89</v>
      </c>
      <c r="P5736">
        <v>364</v>
      </c>
      <c r="Q5736">
        <v>0</v>
      </c>
    </row>
    <row r="5737" spans="1:18" ht="15.95" customHeight="1">
      <c r="A5737" s="3">
        <v>7.25471E+17</v>
      </c>
      <c r="B5737" t="s">
        <v>9711</v>
      </c>
      <c r="C5737">
        <v>122382567</v>
      </c>
      <c r="D5737" t="s">
        <v>2565</v>
      </c>
      <c r="F5737" t="s">
        <v>162</v>
      </c>
      <c r="G5737">
        <v>38.831389999999999</v>
      </c>
      <c r="H5737">
        <v>-77.011870000000002</v>
      </c>
      <c r="I5737" t="s">
        <v>21</v>
      </c>
      <c r="J5737">
        <v>91</v>
      </c>
      <c r="K5737">
        <v>2</v>
      </c>
      <c r="L5737">
        <v>1</v>
      </c>
      <c r="M5737" s="1">
        <v>44864</v>
      </c>
      <c r="N5737">
        <v>0.57999999999999996</v>
      </c>
      <c r="O5737">
        <v>28</v>
      </c>
      <c r="P5737">
        <v>325</v>
      </c>
      <c r="Q5737">
        <v>1</v>
      </c>
      <c r="R5737" t="s">
        <v>9712</v>
      </c>
    </row>
    <row r="5738" spans="1:18" ht="15.95" customHeight="1">
      <c r="A5738" s="3">
        <v>7.25656E+17</v>
      </c>
      <c r="B5738" t="s">
        <v>9713</v>
      </c>
      <c r="C5738">
        <v>390256204</v>
      </c>
      <c r="D5738" t="s">
        <v>7448</v>
      </c>
      <c r="F5738" t="s">
        <v>28</v>
      </c>
      <c r="G5738">
        <v>38.910622699999998</v>
      </c>
      <c r="H5738">
        <v>-77.0081579</v>
      </c>
      <c r="I5738" t="s">
        <v>25</v>
      </c>
      <c r="J5738">
        <v>77</v>
      </c>
      <c r="K5738">
        <v>1</v>
      </c>
      <c r="L5738">
        <v>12</v>
      </c>
      <c r="M5738" s="1">
        <v>44900</v>
      </c>
      <c r="N5738">
        <v>4.62</v>
      </c>
      <c r="O5738">
        <v>25</v>
      </c>
      <c r="P5738">
        <v>243</v>
      </c>
      <c r="Q5738">
        <v>12</v>
      </c>
      <c r="R5738" t="s">
        <v>101</v>
      </c>
    </row>
    <row r="5739" spans="1:18" ht="15.95" customHeight="1">
      <c r="A5739" s="3">
        <v>7.25984E+17</v>
      </c>
      <c r="B5739" t="s">
        <v>9714</v>
      </c>
      <c r="C5739">
        <v>122382567</v>
      </c>
      <c r="D5739" t="s">
        <v>2565</v>
      </c>
      <c r="F5739" t="s">
        <v>34</v>
      </c>
      <c r="G5739">
        <v>38.943159999999999</v>
      </c>
      <c r="H5739">
        <v>-77.021469999999994</v>
      </c>
      <c r="I5739" t="s">
        <v>21</v>
      </c>
      <c r="J5739">
        <v>86</v>
      </c>
      <c r="K5739">
        <v>2</v>
      </c>
      <c r="L5739">
        <v>5</v>
      </c>
      <c r="M5739" s="1">
        <v>44872</v>
      </c>
      <c r="N5739">
        <v>2.14</v>
      </c>
      <c r="O5739">
        <v>28</v>
      </c>
      <c r="P5739">
        <v>348</v>
      </c>
      <c r="Q5739">
        <v>5</v>
      </c>
      <c r="R5739" t="s">
        <v>9715</v>
      </c>
    </row>
    <row r="5740" spans="1:18" ht="15.95" customHeight="1">
      <c r="A5740" s="3">
        <v>7.26034E+17</v>
      </c>
      <c r="B5740" t="s">
        <v>9716</v>
      </c>
      <c r="C5740">
        <v>30283594</v>
      </c>
      <c r="D5740" t="s">
        <v>798</v>
      </c>
      <c r="F5740" t="s">
        <v>88</v>
      </c>
      <c r="G5740">
        <v>38.903399999999998</v>
      </c>
      <c r="H5740">
        <v>-77.005219999999994</v>
      </c>
      <c r="I5740" t="s">
        <v>21</v>
      </c>
      <c r="J5740">
        <v>137</v>
      </c>
      <c r="K5740">
        <v>1</v>
      </c>
      <c r="L5740">
        <v>1</v>
      </c>
      <c r="M5740" s="1">
        <v>44872</v>
      </c>
      <c r="N5740">
        <v>0.68</v>
      </c>
      <c r="O5740">
        <v>44</v>
      </c>
      <c r="P5740">
        <v>363</v>
      </c>
      <c r="Q5740">
        <v>1</v>
      </c>
      <c r="R5740" t="s">
        <v>101</v>
      </c>
    </row>
    <row r="5741" spans="1:18" ht="15.95" customHeight="1">
      <c r="A5741" s="3">
        <v>7.26115E+17</v>
      </c>
      <c r="B5741" t="s">
        <v>9717</v>
      </c>
      <c r="C5741">
        <v>87407920</v>
      </c>
      <c r="D5741" t="s">
        <v>3818</v>
      </c>
      <c r="F5741" t="s">
        <v>34</v>
      </c>
      <c r="G5741">
        <v>38.950487600000002</v>
      </c>
      <c r="H5741">
        <v>-77.024174599999995</v>
      </c>
      <c r="I5741" t="s">
        <v>21</v>
      </c>
      <c r="J5741">
        <v>70</v>
      </c>
      <c r="K5741">
        <v>31</v>
      </c>
      <c r="L5741">
        <v>0</v>
      </c>
      <c r="O5741">
        <v>1</v>
      </c>
      <c r="P5741">
        <v>229</v>
      </c>
      <c r="Q5741">
        <v>0</v>
      </c>
    </row>
    <row r="5742" spans="1:18" ht="15.95" customHeight="1">
      <c r="A5742" s="3">
        <v>7.26195E+17</v>
      </c>
      <c r="B5742" t="s">
        <v>9718</v>
      </c>
      <c r="C5742">
        <v>4431073</v>
      </c>
      <c r="D5742" t="s">
        <v>9719</v>
      </c>
      <c r="F5742" t="s">
        <v>28</v>
      </c>
      <c r="G5742">
        <v>38.916829999999997</v>
      </c>
      <c r="H5742">
        <v>-77.013890000000004</v>
      </c>
      <c r="I5742" t="s">
        <v>21</v>
      </c>
      <c r="J5742">
        <v>86</v>
      </c>
      <c r="K5742">
        <v>2</v>
      </c>
      <c r="L5742">
        <v>0</v>
      </c>
      <c r="O5742">
        <v>1</v>
      </c>
      <c r="P5742">
        <v>67</v>
      </c>
      <c r="Q5742">
        <v>0</v>
      </c>
      <c r="R5742" t="s">
        <v>9720</v>
      </c>
    </row>
    <row r="5743" spans="1:18" ht="15.95" customHeight="1">
      <c r="A5743" s="3">
        <v>7.26199E+17</v>
      </c>
      <c r="B5743" t="s">
        <v>9721</v>
      </c>
      <c r="C5743">
        <v>481450323</v>
      </c>
      <c r="D5743" t="s">
        <v>1089</v>
      </c>
      <c r="F5743" t="s">
        <v>20</v>
      </c>
      <c r="G5743">
        <v>38.959809999999997</v>
      </c>
      <c r="H5743">
        <v>-77.011250000000004</v>
      </c>
      <c r="I5743" t="s">
        <v>21</v>
      </c>
      <c r="J5743">
        <v>88</v>
      </c>
      <c r="K5743">
        <v>2</v>
      </c>
      <c r="L5743">
        <v>13</v>
      </c>
      <c r="M5743" s="1">
        <v>44896</v>
      </c>
      <c r="N5743">
        <v>5.57</v>
      </c>
      <c r="O5743">
        <v>1</v>
      </c>
      <c r="P5743">
        <v>243</v>
      </c>
      <c r="Q5743">
        <v>13</v>
      </c>
      <c r="R5743" t="s">
        <v>9722</v>
      </c>
    </row>
    <row r="5744" spans="1:18" ht="15.95" customHeight="1">
      <c r="A5744" s="3">
        <v>7.26787E+17</v>
      </c>
      <c r="B5744" t="s">
        <v>9723</v>
      </c>
      <c r="C5744">
        <v>30283594</v>
      </c>
      <c r="D5744" t="s">
        <v>798</v>
      </c>
      <c r="F5744" t="s">
        <v>88</v>
      </c>
      <c r="G5744">
        <v>38.903399999999998</v>
      </c>
      <c r="H5744">
        <v>-77.005219999999994</v>
      </c>
      <c r="I5744" t="s">
        <v>21</v>
      </c>
      <c r="J5744">
        <v>78</v>
      </c>
      <c r="K5744">
        <v>31</v>
      </c>
      <c r="L5744">
        <v>8</v>
      </c>
      <c r="M5744" s="1">
        <v>44900</v>
      </c>
      <c r="N5744">
        <v>4.62</v>
      </c>
      <c r="O5744">
        <v>44</v>
      </c>
      <c r="P5744">
        <v>365</v>
      </c>
      <c r="Q5744">
        <v>8</v>
      </c>
      <c r="R5744" t="s">
        <v>101</v>
      </c>
    </row>
    <row r="5745" spans="1:18" ht="15.95" customHeight="1">
      <c r="A5745" s="3">
        <v>7.26789E+17</v>
      </c>
      <c r="B5745" t="s">
        <v>9565</v>
      </c>
      <c r="C5745">
        <v>30283594</v>
      </c>
      <c r="D5745" t="s">
        <v>798</v>
      </c>
      <c r="F5745" t="s">
        <v>88</v>
      </c>
      <c r="G5745">
        <v>38.903399999999998</v>
      </c>
      <c r="H5745">
        <v>-77.005219999999994</v>
      </c>
      <c r="I5745" t="s">
        <v>21</v>
      </c>
      <c r="J5745">
        <v>250</v>
      </c>
      <c r="K5745">
        <v>1</v>
      </c>
      <c r="L5745">
        <v>0</v>
      </c>
      <c r="O5745">
        <v>44</v>
      </c>
      <c r="P5745">
        <v>353</v>
      </c>
      <c r="Q5745">
        <v>0</v>
      </c>
      <c r="R5745" t="s">
        <v>101</v>
      </c>
    </row>
    <row r="5746" spans="1:18" ht="15.95" customHeight="1">
      <c r="A5746" s="3">
        <v>7.26895E+17</v>
      </c>
      <c r="B5746" t="s">
        <v>9724</v>
      </c>
      <c r="C5746">
        <v>70098073</v>
      </c>
      <c r="D5746" t="s">
        <v>8790</v>
      </c>
      <c r="F5746" t="s">
        <v>63</v>
      </c>
      <c r="G5746">
        <v>38.909785530000001</v>
      </c>
      <c r="H5746">
        <v>-77.023476329999994</v>
      </c>
      <c r="I5746" t="s">
        <v>21</v>
      </c>
      <c r="J5746">
        <v>279</v>
      </c>
      <c r="K5746">
        <v>2</v>
      </c>
      <c r="L5746">
        <v>11</v>
      </c>
      <c r="M5746" s="1">
        <v>44883</v>
      </c>
      <c r="N5746">
        <v>4.58</v>
      </c>
      <c r="O5746">
        <v>3</v>
      </c>
      <c r="P5746">
        <v>306</v>
      </c>
      <c r="Q5746">
        <v>11</v>
      </c>
      <c r="R5746" t="s">
        <v>8791</v>
      </c>
    </row>
    <row r="5747" spans="1:18" ht="15.95" customHeight="1">
      <c r="A5747" s="3">
        <v>7.26902E+17</v>
      </c>
      <c r="B5747" t="s">
        <v>9725</v>
      </c>
      <c r="C5747">
        <v>201942102</v>
      </c>
      <c r="D5747" t="s">
        <v>9726</v>
      </c>
      <c r="F5747" t="s">
        <v>141</v>
      </c>
      <c r="G5747">
        <v>38.898359999999997</v>
      </c>
      <c r="H5747">
        <v>-76.973159999999993</v>
      </c>
      <c r="I5747" t="s">
        <v>21</v>
      </c>
      <c r="J5747">
        <v>80</v>
      </c>
      <c r="K5747">
        <v>2</v>
      </c>
      <c r="L5747">
        <v>9</v>
      </c>
      <c r="M5747" s="1">
        <v>44886</v>
      </c>
      <c r="N5747">
        <v>3.65</v>
      </c>
      <c r="O5747">
        <v>1</v>
      </c>
      <c r="P5747">
        <v>79</v>
      </c>
      <c r="Q5747">
        <v>9</v>
      </c>
      <c r="R5747" t="s">
        <v>101</v>
      </c>
    </row>
    <row r="5748" spans="1:18" ht="15.95" customHeight="1">
      <c r="A5748" s="3">
        <v>7.26921E+17</v>
      </c>
      <c r="B5748" t="s">
        <v>9727</v>
      </c>
      <c r="C5748">
        <v>5098569</v>
      </c>
      <c r="D5748" t="s">
        <v>9728</v>
      </c>
      <c r="F5748" t="s">
        <v>77</v>
      </c>
      <c r="G5748">
        <v>38.957340000000002</v>
      </c>
      <c r="H5748">
        <v>-77.087850000000003</v>
      </c>
      <c r="I5748" t="s">
        <v>21</v>
      </c>
      <c r="J5748">
        <v>125</v>
      </c>
      <c r="K5748">
        <v>2</v>
      </c>
      <c r="L5748">
        <v>4</v>
      </c>
      <c r="M5748" s="1">
        <v>44913</v>
      </c>
      <c r="N5748">
        <v>2.73</v>
      </c>
      <c r="O5748">
        <v>1</v>
      </c>
      <c r="P5748">
        <v>356</v>
      </c>
      <c r="Q5748">
        <v>4</v>
      </c>
      <c r="R5748" s="2" t="s">
        <v>9729</v>
      </c>
    </row>
    <row r="5749" spans="1:18" ht="15.95" customHeight="1">
      <c r="A5749" s="3">
        <v>7.26921E+17</v>
      </c>
      <c r="B5749" t="s">
        <v>9730</v>
      </c>
      <c r="C5749">
        <v>457809187</v>
      </c>
      <c r="D5749" t="s">
        <v>9386</v>
      </c>
      <c r="F5749" t="s">
        <v>122</v>
      </c>
      <c r="G5749">
        <v>38.917380000000001</v>
      </c>
      <c r="H5749">
        <v>-77.022630000000007</v>
      </c>
      <c r="I5749" t="s">
        <v>21</v>
      </c>
      <c r="J5749">
        <v>99</v>
      </c>
      <c r="K5749">
        <v>2</v>
      </c>
      <c r="L5749">
        <v>13</v>
      </c>
      <c r="M5749" s="1">
        <v>44912</v>
      </c>
      <c r="N5749">
        <v>4.87</v>
      </c>
      <c r="O5749">
        <v>2</v>
      </c>
      <c r="P5749">
        <v>61</v>
      </c>
      <c r="Q5749">
        <v>13</v>
      </c>
      <c r="R5749" s="2" t="s">
        <v>9731</v>
      </c>
    </row>
    <row r="5750" spans="1:18" ht="15.95" customHeight="1">
      <c r="A5750" s="3">
        <v>7.27599E+17</v>
      </c>
      <c r="B5750" t="s">
        <v>9732</v>
      </c>
      <c r="C5750">
        <v>52866506</v>
      </c>
      <c r="D5750" t="s">
        <v>2212</v>
      </c>
      <c r="F5750" t="s">
        <v>63</v>
      </c>
      <c r="G5750">
        <v>38.908928000000003</v>
      </c>
      <c r="H5750">
        <v>-77.019162699999995</v>
      </c>
      <c r="I5750" t="s">
        <v>21</v>
      </c>
      <c r="J5750">
        <v>130</v>
      </c>
      <c r="K5750">
        <v>2</v>
      </c>
      <c r="L5750">
        <v>3</v>
      </c>
      <c r="M5750" s="1">
        <v>44871</v>
      </c>
      <c r="N5750">
        <v>1.53</v>
      </c>
      <c r="O5750">
        <v>1</v>
      </c>
      <c r="P5750">
        <v>325</v>
      </c>
      <c r="Q5750">
        <v>3</v>
      </c>
      <c r="R5750" t="s">
        <v>9733</v>
      </c>
    </row>
    <row r="5751" spans="1:18" ht="15.95" customHeight="1">
      <c r="A5751" s="3">
        <v>7.27618E+17</v>
      </c>
      <c r="B5751" t="s">
        <v>9734</v>
      </c>
      <c r="C5751">
        <v>439918633</v>
      </c>
      <c r="D5751" t="s">
        <v>9735</v>
      </c>
      <c r="F5751" t="s">
        <v>28</v>
      </c>
      <c r="G5751">
        <v>38.916649999999997</v>
      </c>
      <c r="H5751">
        <v>-77.012820000000005</v>
      </c>
      <c r="I5751" t="s">
        <v>21</v>
      </c>
      <c r="J5751">
        <v>155</v>
      </c>
      <c r="K5751">
        <v>1</v>
      </c>
      <c r="L5751">
        <v>14</v>
      </c>
      <c r="M5751" s="1">
        <v>44913</v>
      </c>
      <c r="N5751">
        <v>5.75</v>
      </c>
      <c r="O5751">
        <v>1</v>
      </c>
      <c r="P5751">
        <v>355</v>
      </c>
      <c r="Q5751">
        <v>14</v>
      </c>
      <c r="R5751" t="s">
        <v>101</v>
      </c>
    </row>
    <row r="5752" spans="1:18" ht="15.95" customHeight="1">
      <c r="A5752" s="3">
        <v>7.28023E+17</v>
      </c>
      <c r="B5752" t="s">
        <v>8926</v>
      </c>
      <c r="C5752">
        <v>481760027</v>
      </c>
      <c r="D5752" t="s">
        <v>4733</v>
      </c>
      <c r="F5752" t="s">
        <v>88</v>
      </c>
      <c r="G5752">
        <v>38.897440000000003</v>
      </c>
      <c r="H5752">
        <v>-76.996889999999993</v>
      </c>
      <c r="I5752" t="s">
        <v>21</v>
      </c>
      <c r="J5752">
        <v>110</v>
      </c>
      <c r="K5752">
        <v>2</v>
      </c>
      <c r="L5752">
        <v>7</v>
      </c>
      <c r="M5752" s="1">
        <v>44908</v>
      </c>
      <c r="N5752">
        <v>5.68</v>
      </c>
      <c r="O5752">
        <v>1</v>
      </c>
      <c r="P5752">
        <v>196</v>
      </c>
      <c r="Q5752">
        <v>7</v>
      </c>
      <c r="R5752" t="s">
        <v>8927</v>
      </c>
    </row>
    <row r="5753" spans="1:18" ht="15.95" customHeight="1">
      <c r="A5753" s="3">
        <v>7.28242E+17</v>
      </c>
      <c r="B5753" t="s">
        <v>8928</v>
      </c>
      <c r="C5753">
        <v>110602437</v>
      </c>
      <c r="D5753" t="s">
        <v>827</v>
      </c>
      <c r="F5753" t="s">
        <v>1233</v>
      </c>
      <c r="G5753">
        <v>38.878850700000001</v>
      </c>
      <c r="H5753">
        <v>-77.0060462</v>
      </c>
      <c r="I5753" t="s">
        <v>21</v>
      </c>
      <c r="J5753">
        <v>120</v>
      </c>
      <c r="K5753">
        <v>31</v>
      </c>
      <c r="L5753">
        <v>0</v>
      </c>
      <c r="O5753">
        <v>1</v>
      </c>
      <c r="P5753">
        <v>253</v>
      </c>
      <c r="Q5753">
        <v>0</v>
      </c>
    </row>
    <row r="5754" spans="1:18" ht="15.95" customHeight="1">
      <c r="A5754" s="3">
        <v>7.28289E+17</v>
      </c>
      <c r="B5754" t="s">
        <v>8929</v>
      </c>
      <c r="C5754">
        <v>78944184</v>
      </c>
      <c r="D5754" t="s">
        <v>366</v>
      </c>
      <c r="F5754" t="s">
        <v>34</v>
      </c>
      <c r="G5754">
        <v>38.953124500000001</v>
      </c>
      <c r="H5754">
        <v>-77.028312299999996</v>
      </c>
      <c r="I5754" t="s">
        <v>25</v>
      </c>
      <c r="J5754">
        <v>46</v>
      </c>
      <c r="K5754">
        <v>1</v>
      </c>
      <c r="L5754">
        <v>1</v>
      </c>
      <c r="M5754" s="1">
        <v>44906</v>
      </c>
      <c r="N5754">
        <v>1</v>
      </c>
      <c r="O5754">
        <v>1</v>
      </c>
      <c r="P5754">
        <v>150</v>
      </c>
      <c r="Q5754">
        <v>1</v>
      </c>
      <c r="R5754" t="s">
        <v>8930</v>
      </c>
    </row>
    <row r="5755" spans="1:18" ht="15.95" customHeight="1">
      <c r="A5755" s="3">
        <v>7.28323E+17</v>
      </c>
      <c r="B5755" t="s">
        <v>8931</v>
      </c>
      <c r="C5755">
        <v>465622456</v>
      </c>
      <c r="D5755" t="s">
        <v>179</v>
      </c>
      <c r="F5755" t="s">
        <v>37</v>
      </c>
      <c r="G5755">
        <v>38.92407</v>
      </c>
      <c r="H5755">
        <v>-77.039119999999997</v>
      </c>
      <c r="I5755" t="s">
        <v>21</v>
      </c>
      <c r="J5755">
        <v>80</v>
      </c>
      <c r="K5755">
        <v>31</v>
      </c>
      <c r="L5755">
        <v>0</v>
      </c>
      <c r="O5755">
        <v>4</v>
      </c>
      <c r="P5755">
        <v>219</v>
      </c>
      <c r="Q5755">
        <v>0</v>
      </c>
    </row>
    <row r="5756" spans="1:18" ht="15.95" customHeight="1">
      <c r="A5756" s="3">
        <v>7.28554E+17</v>
      </c>
      <c r="B5756" t="s">
        <v>8932</v>
      </c>
      <c r="C5756">
        <v>30283594</v>
      </c>
      <c r="D5756" t="s">
        <v>798</v>
      </c>
      <c r="F5756" t="s">
        <v>88</v>
      </c>
      <c r="G5756">
        <v>38.903399999999998</v>
      </c>
      <c r="H5756">
        <v>-77.005219999999994</v>
      </c>
      <c r="I5756" t="s">
        <v>21</v>
      </c>
      <c r="J5756">
        <v>109</v>
      </c>
      <c r="K5756">
        <v>1</v>
      </c>
      <c r="L5756">
        <v>1</v>
      </c>
      <c r="M5756" s="1">
        <v>44877</v>
      </c>
      <c r="N5756">
        <v>0.77</v>
      </c>
      <c r="O5756">
        <v>44</v>
      </c>
      <c r="P5756">
        <v>361</v>
      </c>
      <c r="Q5756">
        <v>1</v>
      </c>
      <c r="R5756" t="s">
        <v>101</v>
      </c>
    </row>
    <row r="5757" spans="1:18" ht="15.95" customHeight="1">
      <c r="A5757" s="3">
        <v>7.28758E+17</v>
      </c>
      <c r="B5757" t="s">
        <v>8933</v>
      </c>
      <c r="C5757">
        <v>34933563</v>
      </c>
      <c r="D5757" t="s">
        <v>40</v>
      </c>
      <c r="F5757" t="s">
        <v>122</v>
      </c>
      <c r="G5757">
        <v>38.91442</v>
      </c>
      <c r="H5757">
        <v>-77.018190000000004</v>
      </c>
      <c r="I5757" t="s">
        <v>21</v>
      </c>
      <c r="J5757">
        <v>200</v>
      </c>
      <c r="K5757">
        <v>2</v>
      </c>
      <c r="L5757">
        <v>0</v>
      </c>
      <c r="O5757">
        <v>1</v>
      </c>
      <c r="P5757">
        <v>356</v>
      </c>
      <c r="Q5757">
        <v>0</v>
      </c>
      <c r="R5757" t="s">
        <v>101</v>
      </c>
    </row>
    <row r="5758" spans="1:18" ht="15.95" customHeight="1">
      <c r="A5758" s="3">
        <v>7.29101E+17</v>
      </c>
      <c r="B5758" t="s">
        <v>8934</v>
      </c>
      <c r="C5758">
        <v>71220366</v>
      </c>
      <c r="D5758" t="s">
        <v>8935</v>
      </c>
      <c r="F5758" t="s">
        <v>70</v>
      </c>
      <c r="G5758">
        <v>38.932985600000002</v>
      </c>
      <c r="H5758">
        <v>-77.031448999999995</v>
      </c>
      <c r="I5758" t="s">
        <v>21</v>
      </c>
      <c r="J5758">
        <v>125</v>
      </c>
      <c r="K5758">
        <v>2</v>
      </c>
      <c r="L5758">
        <v>3</v>
      </c>
      <c r="M5758" s="1">
        <v>44891</v>
      </c>
      <c r="N5758">
        <v>2.0499999999999998</v>
      </c>
      <c r="O5758">
        <v>1</v>
      </c>
      <c r="P5758">
        <v>74</v>
      </c>
      <c r="Q5758">
        <v>3</v>
      </c>
      <c r="R5758" t="s">
        <v>8936</v>
      </c>
    </row>
    <row r="5759" spans="1:18" ht="15.95" customHeight="1">
      <c r="A5759" s="3">
        <v>7.29294E+17</v>
      </c>
      <c r="B5759" t="s">
        <v>8937</v>
      </c>
      <c r="C5759">
        <v>58104446</v>
      </c>
      <c r="D5759" t="s">
        <v>5839</v>
      </c>
      <c r="F5759" t="s">
        <v>853</v>
      </c>
      <c r="G5759">
        <v>38.88664</v>
      </c>
      <c r="H5759">
        <v>-76.959720000000004</v>
      </c>
      <c r="I5759" t="s">
        <v>21</v>
      </c>
      <c r="J5759">
        <v>60</v>
      </c>
      <c r="K5759">
        <v>31</v>
      </c>
      <c r="L5759">
        <v>1</v>
      </c>
      <c r="M5759" s="1">
        <v>44897</v>
      </c>
      <c r="N5759">
        <v>1</v>
      </c>
      <c r="O5759">
        <v>2</v>
      </c>
      <c r="P5759">
        <v>365</v>
      </c>
      <c r="Q5759">
        <v>1</v>
      </c>
    </row>
    <row r="5760" spans="1:18" ht="15.95" customHeight="1">
      <c r="A5760" s="3">
        <v>7.2959E+17</v>
      </c>
      <c r="B5760" t="s">
        <v>8938</v>
      </c>
      <c r="C5760">
        <v>18715163</v>
      </c>
      <c r="D5760" t="s">
        <v>2104</v>
      </c>
      <c r="F5760" t="s">
        <v>70</v>
      </c>
      <c r="G5760">
        <v>38.925260000000002</v>
      </c>
      <c r="H5760">
        <v>-77.023589999999999</v>
      </c>
      <c r="I5760" t="s">
        <v>21</v>
      </c>
      <c r="J5760">
        <v>250</v>
      </c>
      <c r="K5760">
        <v>2</v>
      </c>
      <c r="L5760">
        <v>3</v>
      </c>
      <c r="M5760" s="1">
        <v>44878</v>
      </c>
      <c r="N5760">
        <v>1.73</v>
      </c>
      <c r="O5760">
        <v>1</v>
      </c>
      <c r="P5760">
        <v>365</v>
      </c>
      <c r="Q5760">
        <v>3</v>
      </c>
      <c r="R5760" t="s">
        <v>101</v>
      </c>
    </row>
    <row r="5761" spans="1:18" ht="15.95" customHeight="1">
      <c r="A5761" s="3">
        <v>7.29667E+17</v>
      </c>
      <c r="B5761" t="s">
        <v>8939</v>
      </c>
      <c r="C5761">
        <v>373768021</v>
      </c>
      <c r="D5761" t="s">
        <v>8940</v>
      </c>
      <c r="F5761" t="s">
        <v>454</v>
      </c>
      <c r="G5761">
        <v>38.899419999999999</v>
      </c>
      <c r="H5761">
        <v>-76.922849999999997</v>
      </c>
      <c r="I5761" t="s">
        <v>21</v>
      </c>
      <c r="J5761">
        <v>295</v>
      </c>
      <c r="K5761">
        <v>2</v>
      </c>
      <c r="L5761">
        <v>2</v>
      </c>
      <c r="M5761" s="1">
        <v>44878</v>
      </c>
      <c r="N5761">
        <v>0.83</v>
      </c>
      <c r="O5761">
        <v>1</v>
      </c>
      <c r="P5761">
        <v>337</v>
      </c>
      <c r="Q5761">
        <v>2</v>
      </c>
      <c r="R5761" t="s">
        <v>8941</v>
      </c>
    </row>
    <row r="5762" spans="1:18" ht="15.95" customHeight="1">
      <c r="A5762" s="3">
        <v>7.29794E+17</v>
      </c>
      <c r="B5762" t="s">
        <v>8942</v>
      </c>
      <c r="C5762">
        <v>455508861</v>
      </c>
      <c r="D5762" t="s">
        <v>8637</v>
      </c>
      <c r="F5762" t="s">
        <v>91</v>
      </c>
      <c r="G5762">
        <v>38.964310099999999</v>
      </c>
      <c r="H5762">
        <v>-77.007944199999997</v>
      </c>
      <c r="I5762" t="s">
        <v>25</v>
      </c>
      <c r="J5762">
        <v>96</v>
      </c>
      <c r="K5762">
        <v>1</v>
      </c>
      <c r="L5762">
        <v>3</v>
      </c>
      <c r="M5762" s="1">
        <v>44857</v>
      </c>
      <c r="N5762">
        <v>1.25</v>
      </c>
      <c r="O5762">
        <v>6</v>
      </c>
      <c r="P5762">
        <v>365</v>
      </c>
      <c r="Q5762">
        <v>3</v>
      </c>
      <c r="R5762" t="s">
        <v>8638</v>
      </c>
    </row>
    <row r="5763" spans="1:18" ht="15.95" customHeight="1">
      <c r="A5763" s="3">
        <v>7.29846E+17</v>
      </c>
      <c r="B5763" t="s">
        <v>8943</v>
      </c>
      <c r="C5763">
        <v>108751582</v>
      </c>
      <c r="D5763" t="s">
        <v>8944</v>
      </c>
      <c r="F5763" t="s">
        <v>34</v>
      </c>
      <c r="G5763">
        <v>38.956220000000002</v>
      </c>
      <c r="H5763">
        <v>-77.013729999999995</v>
      </c>
      <c r="I5763" t="s">
        <v>21</v>
      </c>
      <c r="J5763">
        <v>295</v>
      </c>
      <c r="K5763">
        <v>2</v>
      </c>
      <c r="L5763">
        <v>4</v>
      </c>
      <c r="M5763" s="1">
        <v>44906</v>
      </c>
      <c r="N5763">
        <v>2.31</v>
      </c>
      <c r="O5763">
        <v>1</v>
      </c>
      <c r="P5763">
        <v>316</v>
      </c>
      <c r="Q5763">
        <v>4</v>
      </c>
      <c r="R5763" t="s">
        <v>8945</v>
      </c>
    </row>
    <row r="5764" spans="1:18" ht="15.95" customHeight="1">
      <c r="A5764" s="3">
        <v>7.302E+17</v>
      </c>
      <c r="B5764" t="s">
        <v>8946</v>
      </c>
      <c r="C5764">
        <v>294545484</v>
      </c>
      <c r="D5764" t="s">
        <v>4877</v>
      </c>
      <c r="F5764" t="s">
        <v>88</v>
      </c>
      <c r="G5764">
        <v>38.895760000000003</v>
      </c>
      <c r="H5764">
        <v>-76.980559999999997</v>
      </c>
      <c r="I5764" t="s">
        <v>25</v>
      </c>
      <c r="J5764">
        <v>67</v>
      </c>
      <c r="K5764">
        <v>91</v>
      </c>
      <c r="L5764">
        <v>0</v>
      </c>
      <c r="O5764">
        <v>189</v>
      </c>
      <c r="P5764">
        <v>362</v>
      </c>
      <c r="Q5764">
        <v>0</v>
      </c>
    </row>
    <row r="5765" spans="1:18" ht="15.95" customHeight="1">
      <c r="A5765" s="3">
        <v>7.30202E+17</v>
      </c>
      <c r="B5765" t="s">
        <v>8946</v>
      </c>
      <c r="C5765">
        <v>294545484</v>
      </c>
      <c r="D5765" t="s">
        <v>4877</v>
      </c>
      <c r="F5765" t="s">
        <v>88</v>
      </c>
      <c r="G5765">
        <v>38.895780000000002</v>
      </c>
      <c r="H5765">
        <v>-76.980649999999997</v>
      </c>
      <c r="I5765" t="s">
        <v>25</v>
      </c>
      <c r="J5765">
        <v>63</v>
      </c>
      <c r="K5765">
        <v>91</v>
      </c>
      <c r="L5765">
        <v>0</v>
      </c>
      <c r="O5765">
        <v>189</v>
      </c>
      <c r="P5765">
        <v>362</v>
      </c>
      <c r="Q5765">
        <v>0</v>
      </c>
    </row>
    <row r="5766" spans="1:18" ht="15.95" customHeight="1">
      <c r="A5766" s="3">
        <v>7.30205E+17</v>
      </c>
      <c r="B5766" t="s">
        <v>8947</v>
      </c>
      <c r="C5766">
        <v>294545484</v>
      </c>
      <c r="D5766" t="s">
        <v>4877</v>
      </c>
      <c r="F5766" t="s">
        <v>195</v>
      </c>
      <c r="G5766">
        <v>38.94115</v>
      </c>
      <c r="H5766">
        <v>-76.990020000000001</v>
      </c>
      <c r="I5766" t="s">
        <v>25</v>
      </c>
      <c r="J5766">
        <v>87</v>
      </c>
      <c r="K5766">
        <v>91</v>
      </c>
      <c r="L5766">
        <v>0</v>
      </c>
      <c r="O5766">
        <v>189</v>
      </c>
      <c r="P5766">
        <v>362</v>
      </c>
      <c r="Q5766">
        <v>0</v>
      </c>
    </row>
    <row r="5767" spans="1:18" ht="15.95" customHeight="1">
      <c r="A5767" s="3">
        <v>7.30207E+17</v>
      </c>
      <c r="B5767" t="s">
        <v>8947</v>
      </c>
      <c r="C5767">
        <v>294545484</v>
      </c>
      <c r="D5767" t="s">
        <v>4877</v>
      </c>
      <c r="F5767" t="s">
        <v>195</v>
      </c>
      <c r="G5767">
        <v>38.941229999999997</v>
      </c>
      <c r="H5767">
        <v>-76.988020000000006</v>
      </c>
      <c r="I5767" t="s">
        <v>25</v>
      </c>
      <c r="J5767">
        <v>77</v>
      </c>
      <c r="K5767">
        <v>91</v>
      </c>
      <c r="L5767">
        <v>0</v>
      </c>
      <c r="O5767">
        <v>189</v>
      </c>
      <c r="P5767">
        <v>362</v>
      </c>
      <c r="Q5767">
        <v>0</v>
      </c>
    </row>
    <row r="5768" spans="1:18" ht="15.95" customHeight="1">
      <c r="A5768" s="3">
        <v>7.3021E+17</v>
      </c>
      <c r="B5768" t="s">
        <v>8948</v>
      </c>
      <c r="C5768">
        <v>294545484</v>
      </c>
      <c r="D5768" t="s">
        <v>4877</v>
      </c>
      <c r="F5768" t="s">
        <v>195</v>
      </c>
      <c r="G5768">
        <v>38.941330000000001</v>
      </c>
      <c r="H5768">
        <v>-76.988820000000004</v>
      </c>
      <c r="I5768" t="s">
        <v>25</v>
      </c>
      <c r="J5768">
        <v>82</v>
      </c>
      <c r="K5768">
        <v>91</v>
      </c>
      <c r="L5768">
        <v>0</v>
      </c>
      <c r="O5768">
        <v>189</v>
      </c>
      <c r="P5768">
        <v>362</v>
      </c>
      <c r="Q5768">
        <v>0</v>
      </c>
    </row>
    <row r="5769" spans="1:18" ht="15.95" customHeight="1">
      <c r="A5769" s="3">
        <v>7.30212E+17</v>
      </c>
      <c r="B5769" t="s">
        <v>8947</v>
      </c>
      <c r="C5769">
        <v>294545484</v>
      </c>
      <c r="D5769" t="s">
        <v>4877</v>
      </c>
      <c r="F5769" t="s">
        <v>195</v>
      </c>
      <c r="G5769">
        <v>38.941240000000001</v>
      </c>
      <c r="H5769">
        <v>-76.987960000000001</v>
      </c>
      <c r="I5769" t="s">
        <v>25</v>
      </c>
      <c r="J5769">
        <v>85</v>
      </c>
      <c r="K5769">
        <v>91</v>
      </c>
      <c r="L5769">
        <v>0</v>
      </c>
      <c r="M5769" s="13"/>
      <c r="O5769">
        <v>189</v>
      </c>
      <c r="P5769">
        <v>362</v>
      </c>
      <c r="Q5769">
        <v>0</v>
      </c>
    </row>
    <row r="5770" spans="1:18" ht="15.95" customHeight="1">
      <c r="A5770" s="3">
        <v>7.30214E+17</v>
      </c>
      <c r="B5770" t="s">
        <v>8949</v>
      </c>
      <c r="C5770">
        <v>294545484</v>
      </c>
      <c r="D5770" t="s">
        <v>4877</v>
      </c>
      <c r="F5770" t="s">
        <v>195</v>
      </c>
      <c r="G5770">
        <v>38.94097</v>
      </c>
      <c r="H5770">
        <v>-76.990039999999993</v>
      </c>
      <c r="I5770" t="s">
        <v>25</v>
      </c>
      <c r="J5770">
        <v>85</v>
      </c>
      <c r="K5770">
        <v>91</v>
      </c>
      <c r="L5770">
        <v>0</v>
      </c>
      <c r="O5770">
        <v>189</v>
      </c>
      <c r="P5770">
        <v>362</v>
      </c>
      <c r="Q5770">
        <v>0</v>
      </c>
    </row>
    <row r="5771" spans="1:18" ht="15.95" customHeight="1">
      <c r="A5771" s="3">
        <v>7.30217E+17</v>
      </c>
      <c r="B5771" t="s">
        <v>8947</v>
      </c>
      <c r="C5771">
        <v>294545484</v>
      </c>
      <c r="D5771" t="s">
        <v>4877</v>
      </c>
      <c r="F5771" t="s">
        <v>195</v>
      </c>
      <c r="G5771">
        <v>38.941040000000001</v>
      </c>
      <c r="H5771">
        <v>-76.988659999999996</v>
      </c>
      <c r="I5771" t="s">
        <v>25</v>
      </c>
      <c r="J5771">
        <v>82</v>
      </c>
      <c r="K5771">
        <v>91</v>
      </c>
      <c r="L5771">
        <v>0</v>
      </c>
      <c r="O5771">
        <v>189</v>
      </c>
      <c r="P5771">
        <v>362</v>
      </c>
      <c r="Q5771">
        <v>0</v>
      </c>
    </row>
    <row r="5772" spans="1:18" ht="15.95" customHeight="1">
      <c r="A5772" s="3">
        <v>7.3022E+17</v>
      </c>
      <c r="B5772" t="s">
        <v>8950</v>
      </c>
      <c r="C5772">
        <v>294545484</v>
      </c>
      <c r="D5772" t="s">
        <v>4877</v>
      </c>
      <c r="F5772" t="s">
        <v>88</v>
      </c>
      <c r="G5772">
        <v>38.89264</v>
      </c>
      <c r="H5772">
        <v>-76.991510000000005</v>
      </c>
      <c r="I5772" t="s">
        <v>21</v>
      </c>
      <c r="J5772">
        <v>167</v>
      </c>
      <c r="K5772">
        <v>91</v>
      </c>
      <c r="L5772">
        <v>0</v>
      </c>
      <c r="O5772">
        <v>189</v>
      </c>
      <c r="P5772">
        <v>362</v>
      </c>
      <c r="Q5772">
        <v>0</v>
      </c>
    </row>
    <row r="5773" spans="1:18" ht="15.95" customHeight="1">
      <c r="A5773" s="3">
        <v>7.30223E+17</v>
      </c>
      <c r="B5773" t="s">
        <v>8839</v>
      </c>
      <c r="C5773">
        <v>294545484</v>
      </c>
      <c r="D5773" t="s">
        <v>4877</v>
      </c>
      <c r="F5773" t="s">
        <v>201</v>
      </c>
      <c r="G5773">
        <v>38.886760000000002</v>
      </c>
      <c r="H5773">
        <v>-76.978189999999998</v>
      </c>
      <c r="I5773" t="s">
        <v>25</v>
      </c>
      <c r="J5773">
        <v>142</v>
      </c>
      <c r="K5773">
        <v>91</v>
      </c>
      <c r="L5773">
        <v>0</v>
      </c>
      <c r="O5773">
        <v>189</v>
      </c>
      <c r="P5773">
        <v>362</v>
      </c>
      <c r="Q5773">
        <v>0</v>
      </c>
    </row>
    <row r="5774" spans="1:18" ht="15.95" customHeight="1">
      <c r="A5774" s="3">
        <v>7.30228E+17</v>
      </c>
      <c r="B5774" t="s">
        <v>8839</v>
      </c>
      <c r="C5774">
        <v>294545484</v>
      </c>
      <c r="D5774" t="s">
        <v>4877</v>
      </c>
      <c r="F5774" t="s">
        <v>201</v>
      </c>
      <c r="G5774">
        <v>38.885449999999999</v>
      </c>
      <c r="H5774">
        <v>-76.978489999999994</v>
      </c>
      <c r="I5774" t="s">
        <v>25</v>
      </c>
      <c r="J5774">
        <v>125</v>
      </c>
      <c r="K5774">
        <v>91</v>
      </c>
      <c r="L5774">
        <v>0</v>
      </c>
      <c r="O5774">
        <v>189</v>
      </c>
      <c r="P5774">
        <v>362</v>
      </c>
      <c r="Q5774">
        <v>0</v>
      </c>
    </row>
    <row r="5775" spans="1:18" ht="15.95" customHeight="1">
      <c r="A5775" s="3">
        <v>7.3023E+17</v>
      </c>
      <c r="B5775" t="s">
        <v>8951</v>
      </c>
      <c r="C5775">
        <v>294545484</v>
      </c>
      <c r="D5775" t="s">
        <v>4877</v>
      </c>
      <c r="F5775" t="s">
        <v>201</v>
      </c>
      <c r="G5775">
        <v>38.88691</v>
      </c>
      <c r="H5775">
        <v>-76.976640000000003</v>
      </c>
      <c r="I5775" t="s">
        <v>25</v>
      </c>
      <c r="J5775">
        <v>126</v>
      </c>
      <c r="K5775">
        <v>91</v>
      </c>
      <c r="L5775">
        <v>0</v>
      </c>
      <c r="O5775">
        <v>189</v>
      </c>
      <c r="P5775">
        <v>362</v>
      </c>
      <c r="Q5775">
        <v>0</v>
      </c>
    </row>
    <row r="5776" spans="1:18" ht="15.95" customHeight="1">
      <c r="A5776" s="3">
        <v>7.30235E+17</v>
      </c>
      <c r="B5776" t="s">
        <v>8952</v>
      </c>
      <c r="C5776">
        <v>294545484</v>
      </c>
      <c r="D5776" t="s">
        <v>4877</v>
      </c>
      <c r="F5776" t="s">
        <v>1233</v>
      </c>
      <c r="G5776">
        <v>38.876559999999998</v>
      </c>
      <c r="H5776">
        <v>-76.993960000000001</v>
      </c>
      <c r="I5776" t="s">
        <v>21</v>
      </c>
      <c r="J5776">
        <v>183</v>
      </c>
      <c r="K5776">
        <v>91</v>
      </c>
      <c r="L5776">
        <v>0</v>
      </c>
      <c r="O5776">
        <v>189</v>
      </c>
      <c r="P5776">
        <v>362</v>
      </c>
      <c r="Q5776">
        <v>0</v>
      </c>
    </row>
    <row r="5777" spans="1:17" ht="15.95" customHeight="1">
      <c r="A5777" s="3">
        <v>7.30237E+17</v>
      </c>
      <c r="B5777" t="s">
        <v>8953</v>
      </c>
      <c r="C5777">
        <v>294545484</v>
      </c>
      <c r="D5777" t="s">
        <v>4877</v>
      </c>
      <c r="F5777" t="s">
        <v>28</v>
      </c>
      <c r="G5777">
        <v>38.917149999999999</v>
      </c>
      <c r="H5777">
        <v>-77.008629999999997</v>
      </c>
      <c r="I5777" t="s">
        <v>25</v>
      </c>
      <c r="J5777">
        <v>72</v>
      </c>
      <c r="K5777">
        <v>91</v>
      </c>
      <c r="L5777">
        <v>0</v>
      </c>
      <c r="M5777" s="13"/>
      <c r="O5777">
        <v>189</v>
      </c>
      <c r="P5777">
        <v>362</v>
      </c>
      <c r="Q5777">
        <v>0</v>
      </c>
    </row>
    <row r="5778" spans="1:17" ht="15.95" customHeight="1">
      <c r="A5778" s="3">
        <v>7.3024E+17</v>
      </c>
      <c r="B5778" t="s">
        <v>8953</v>
      </c>
      <c r="C5778">
        <v>294545484</v>
      </c>
      <c r="D5778" t="s">
        <v>4877</v>
      </c>
      <c r="F5778" t="s">
        <v>28</v>
      </c>
      <c r="G5778">
        <v>38.918599999999998</v>
      </c>
      <c r="H5778">
        <v>-77.007239999999996</v>
      </c>
      <c r="I5778" t="s">
        <v>25</v>
      </c>
      <c r="J5778">
        <v>74</v>
      </c>
      <c r="K5778">
        <v>91</v>
      </c>
      <c r="L5778">
        <v>0</v>
      </c>
      <c r="O5778">
        <v>189</v>
      </c>
      <c r="P5778">
        <v>362</v>
      </c>
      <c r="Q5778">
        <v>0</v>
      </c>
    </row>
    <row r="5779" spans="1:17" ht="15.95" customHeight="1">
      <c r="A5779" s="3">
        <v>7.30242E+17</v>
      </c>
      <c r="B5779" t="s">
        <v>8954</v>
      </c>
      <c r="C5779">
        <v>294545484</v>
      </c>
      <c r="D5779" t="s">
        <v>4877</v>
      </c>
      <c r="F5779" t="s">
        <v>88</v>
      </c>
      <c r="G5779">
        <v>38.902160000000002</v>
      </c>
      <c r="H5779">
        <v>-76.992840000000001</v>
      </c>
      <c r="I5779" t="s">
        <v>21</v>
      </c>
      <c r="J5779">
        <v>163</v>
      </c>
      <c r="K5779">
        <v>91</v>
      </c>
      <c r="L5779">
        <v>0</v>
      </c>
      <c r="O5779">
        <v>189</v>
      </c>
      <c r="P5779">
        <v>362</v>
      </c>
      <c r="Q5779">
        <v>0</v>
      </c>
    </row>
    <row r="5780" spans="1:17" ht="15.95" customHeight="1">
      <c r="A5780" s="3">
        <v>7.30245E+17</v>
      </c>
      <c r="B5780" t="s">
        <v>8955</v>
      </c>
      <c r="C5780">
        <v>294545484</v>
      </c>
      <c r="D5780" t="s">
        <v>4877</v>
      </c>
      <c r="F5780" t="s">
        <v>141</v>
      </c>
      <c r="G5780">
        <v>38.908610000000003</v>
      </c>
      <c r="H5780">
        <v>-76.985560000000007</v>
      </c>
      <c r="I5780" t="s">
        <v>25</v>
      </c>
      <c r="J5780">
        <v>89</v>
      </c>
      <c r="K5780">
        <v>91</v>
      </c>
      <c r="L5780">
        <v>0</v>
      </c>
      <c r="O5780">
        <v>189</v>
      </c>
      <c r="P5780">
        <v>362</v>
      </c>
      <c r="Q5780">
        <v>0</v>
      </c>
    </row>
    <row r="5781" spans="1:17" ht="15.95" customHeight="1">
      <c r="A5781" s="3">
        <v>7.30247E+17</v>
      </c>
      <c r="B5781" t="s">
        <v>8955</v>
      </c>
      <c r="C5781">
        <v>294545484</v>
      </c>
      <c r="D5781" t="s">
        <v>4877</v>
      </c>
      <c r="F5781" t="s">
        <v>141</v>
      </c>
      <c r="G5781">
        <v>38.910339999999998</v>
      </c>
      <c r="H5781">
        <v>-76.987219999999994</v>
      </c>
      <c r="I5781" t="s">
        <v>25</v>
      </c>
      <c r="J5781">
        <v>91</v>
      </c>
      <c r="K5781">
        <v>91</v>
      </c>
      <c r="L5781">
        <v>0</v>
      </c>
      <c r="O5781">
        <v>189</v>
      </c>
      <c r="P5781">
        <v>362</v>
      </c>
      <c r="Q5781">
        <v>0</v>
      </c>
    </row>
    <row r="5782" spans="1:17" ht="15.95" customHeight="1">
      <c r="A5782" s="3">
        <v>7.3025E+17</v>
      </c>
      <c r="B5782" t="s">
        <v>8956</v>
      </c>
      <c r="C5782">
        <v>294545484</v>
      </c>
      <c r="D5782" t="s">
        <v>4877</v>
      </c>
      <c r="F5782" t="s">
        <v>141</v>
      </c>
      <c r="G5782">
        <v>38.910119999999999</v>
      </c>
      <c r="H5782">
        <v>-76.987260000000006</v>
      </c>
      <c r="I5782" t="s">
        <v>25</v>
      </c>
      <c r="J5782">
        <v>87</v>
      </c>
      <c r="K5782">
        <v>91</v>
      </c>
      <c r="L5782">
        <v>0</v>
      </c>
      <c r="O5782">
        <v>189</v>
      </c>
      <c r="P5782">
        <v>362</v>
      </c>
      <c r="Q5782">
        <v>0</v>
      </c>
    </row>
    <row r="5783" spans="1:17" ht="15.95" customHeight="1">
      <c r="A5783" s="3">
        <v>7.30252E+17</v>
      </c>
      <c r="B5783" t="s">
        <v>8957</v>
      </c>
      <c r="C5783">
        <v>294545484</v>
      </c>
      <c r="D5783" t="s">
        <v>4877</v>
      </c>
      <c r="F5783" t="s">
        <v>201</v>
      </c>
      <c r="G5783">
        <v>38.878010000000003</v>
      </c>
      <c r="H5783">
        <v>-76.987189999999998</v>
      </c>
      <c r="I5783" t="s">
        <v>21</v>
      </c>
      <c r="J5783">
        <v>158</v>
      </c>
      <c r="K5783">
        <v>91</v>
      </c>
      <c r="L5783">
        <v>0</v>
      </c>
      <c r="O5783">
        <v>189</v>
      </c>
      <c r="P5783">
        <v>362</v>
      </c>
      <c r="Q5783">
        <v>0</v>
      </c>
    </row>
    <row r="5784" spans="1:17" ht="15.95" customHeight="1">
      <c r="A5784" s="3">
        <v>7.30254E+17</v>
      </c>
      <c r="B5784" t="s">
        <v>8957</v>
      </c>
      <c r="C5784">
        <v>294545484</v>
      </c>
      <c r="D5784" t="s">
        <v>4877</v>
      </c>
      <c r="F5784" t="s">
        <v>201</v>
      </c>
      <c r="G5784">
        <v>38.877330000000001</v>
      </c>
      <c r="H5784">
        <v>-76.986440000000002</v>
      </c>
      <c r="I5784" t="s">
        <v>21</v>
      </c>
      <c r="J5784">
        <v>158</v>
      </c>
      <c r="K5784">
        <v>91</v>
      </c>
      <c r="L5784">
        <v>0</v>
      </c>
      <c r="O5784">
        <v>189</v>
      </c>
      <c r="P5784">
        <v>362</v>
      </c>
      <c r="Q5784">
        <v>0</v>
      </c>
    </row>
    <row r="5785" spans="1:17" ht="15.95" customHeight="1">
      <c r="A5785" s="3">
        <v>7.30256E+17</v>
      </c>
      <c r="B5785" t="s">
        <v>8958</v>
      </c>
      <c r="C5785">
        <v>294545484</v>
      </c>
      <c r="D5785" t="s">
        <v>4877</v>
      </c>
      <c r="F5785" t="s">
        <v>201</v>
      </c>
      <c r="G5785">
        <v>38.877980000000001</v>
      </c>
      <c r="H5785">
        <v>-76.986750000000001</v>
      </c>
      <c r="I5785" t="s">
        <v>21</v>
      </c>
      <c r="J5785">
        <v>161</v>
      </c>
      <c r="K5785">
        <v>91</v>
      </c>
      <c r="L5785">
        <v>0</v>
      </c>
      <c r="O5785">
        <v>189</v>
      </c>
      <c r="P5785">
        <v>362</v>
      </c>
      <c r="Q5785">
        <v>0</v>
      </c>
    </row>
    <row r="5786" spans="1:17" ht="15.95" customHeight="1">
      <c r="A5786" s="3">
        <v>7.30262E+17</v>
      </c>
      <c r="B5786" t="s">
        <v>8848</v>
      </c>
      <c r="C5786">
        <v>294545484</v>
      </c>
      <c r="D5786" t="s">
        <v>4877</v>
      </c>
      <c r="F5786" t="s">
        <v>70</v>
      </c>
      <c r="G5786">
        <v>38.925109999999997</v>
      </c>
      <c r="H5786">
        <v>-77.028149999999997</v>
      </c>
      <c r="I5786" t="s">
        <v>25</v>
      </c>
      <c r="J5786">
        <v>91</v>
      </c>
      <c r="K5786">
        <v>91</v>
      </c>
      <c r="L5786">
        <v>0</v>
      </c>
      <c r="O5786">
        <v>189</v>
      </c>
      <c r="P5786">
        <v>362</v>
      </c>
      <c r="Q5786">
        <v>0</v>
      </c>
    </row>
    <row r="5787" spans="1:17" ht="15.95" customHeight="1">
      <c r="A5787" s="3">
        <v>7.30264E+17</v>
      </c>
      <c r="B5787" t="s">
        <v>8841</v>
      </c>
      <c r="C5787">
        <v>294545484</v>
      </c>
      <c r="D5787" t="s">
        <v>4877</v>
      </c>
      <c r="F5787" t="s">
        <v>70</v>
      </c>
      <c r="G5787">
        <v>38.923589999999997</v>
      </c>
      <c r="H5787">
        <v>-77.027479999999997</v>
      </c>
      <c r="I5787" t="s">
        <v>25</v>
      </c>
      <c r="J5787">
        <v>87</v>
      </c>
      <c r="K5787">
        <v>91</v>
      </c>
      <c r="L5787">
        <v>0</v>
      </c>
      <c r="O5787">
        <v>189</v>
      </c>
      <c r="P5787">
        <v>362</v>
      </c>
      <c r="Q5787">
        <v>0</v>
      </c>
    </row>
    <row r="5788" spans="1:17" ht="15.95" customHeight="1">
      <c r="A5788" s="3">
        <v>7.30267E+17</v>
      </c>
      <c r="B5788" t="s">
        <v>8959</v>
      </c>
      <c r="C5788">
        <v>294545484</v>
      </c>
      <c r="D5788" t="s">
        <v>4877</v>
      </c>
      <c r="F5788" t="s">
        <v>201</v>
      </c>
      <c r="G5788">
        <v>38.889780000000002</v>
      </c>
      <c r="H5788">
        <v>-76.998589999999993</v>
      </c>
      <c r="I5788" t="s">
        <v>21</v>
      </c>
      <c r="J5788">
        <v>138</v>
      </c>
      <c r="K5788">
        <v>91</v>
      </c>
      <c r="L5788">
        <v>0</v>
      </c>
      <c r="O5788">
        <v>189</v>
      </c>
      <c r="P5788">
        <v>362</v>
      </c>
      <c r="Q5788">
        <v>0</v>
      </c>
    </row>
    <row r="5789" spans="1:17" ht="15.95" customHeight="1">
      <c r="A5789" s="3">
        <v>7.3027E+17</v>
      </c>
      <c r="B5789" t="s">
        <v>8960</v>
      </c>
      <c r="C5789">
        <v>294545484</v>
      </c>
      <c r="D5789" t="s">
        <v>4877</v>
      </c>
      <c r="F5789" t="s">
        <v>94</v>
      </c>
      <c r="G5789">
        <v>38.914749999999998</v>
      </c>
      <c r="H5789">
        <v>-77.04298</v>
      </c>
      <c r="I5789" t="s">
        <v>25</v>
      </c>
      <c r="J5789">
        <v>81</v>
      </c>
      <c r="K5789">
        <v>91</v>
      </c>
      <c r="L5789">
        <v>0</v>
      </c>
      <c r="O5789">
        <v>189</v>
      </c>
      <c r="P5789">
        <v>362</v>
      </c>
      <c r="Q5789">
        <v>0</v>
      </c>
    </row>
    <row r="5790" spans="1:17" ht="15.95" customHeight="1">
      <c r="A5790" s="3">
        <v>7.30272E+17</v>
      </c>
      <c r="B5790" t="s">
        <v>8960</v>
      </c>
      <c r="C5790">
        <v>294545484</v>
      </c>
      <c r="D5790" t="s">
        <v>4877</v>
      </c>
      <c r="F5790" t="s">
        <v>94</v>
      </c>
      <c r="G5790">
        <v>38.913209999999999</v>
      </c>
      <c r="H5790">
        <v>-77.042479999999998</v>
      </c>
      <c r="I5790" t="s">
        <v>25</v>
      </c>
      <c r="J5790">
        <v>81</v>
      </c>
      <c r="K5790">
        <v>91</v>
      </c>
      <c r="L5790">
        <v>0</v>
      </c>
      <c r="O5790">
        <v>189</v>
      </c>
      <c r="P5790">
        <v>362</v>
      </c>
      <c r="Q5790">
        <v>0</v>
      </c>
    </row>
    <row r="5791" spans="1:17" ht="15.95" customHeight="1">
      <c r="A5791" s="3">
        <v>7.30275E+17</v>
      </c>
      <c r="B5791" t="s">
        <v>8961</v>
      </c>
      <c r="C5791">
        <v>294545484</v>
      </c>
      <c r="D5791" t="s">
        <v>4877</v>
      </c>
      <c r="F5791" t="s">
        <v>94</v>
      </c>
      <c r="G5791">
        <v>38.913890000000002</v>
      </c>
      <c r="H5791">
        <v>-77.041269999999997</v>
      </c>
      <c r="I5791" t="s">
        <v>25</v>
      </c>
      <c r="J5791">
        <v>66</v>
      </c>
      <c r="K5791">
        <v>91</v>
      </c>
      <c r="L5791">
        <v>0</v>
      </c>
      <c r="O5791">
        <v>189</v>
      </c>
      <c r="P5791">
        <v>362</v>
      </c>
      <c r="Q5791">
        <v>0</v>
      </c>
    </row>
    <row r="5792" spans="1:17" ht="15.95" customHeight="1">
      <c r="A5792" s="3">
        <v>7.30277E+17</v>
      </c>
      <c r="B5792" t="s">
        <v>8960</v>
      </c>
      <c r="C5792">
        <v>294545484</v>
      </c>
      <c r="D5792" t="s">
        <v>4877</v>
      </c>
      <c r="F5792" t="s">
        <v>94</v>
      </c>
      <c r="G5792">
        <v>38.914929999999998</v>
      </c>
      <c r="H5792">
        <v>-77.041409999999999</v>
      </c>
      <c r="I5792" t="s">
        <v>25</v>
      </c>
      <c r="J5792">
        <v>82</v>
      </c>
      <c r="K5792">
        <v>91</v>
      </c>
      <c r="L5792">
        <v>0</v>
      </c>
      <c r="O5792">
        <v>189</v>
      </c>
      <c r="P5792">
        <v>362</v>
      </c>
      <c r="Q5792">
        <v>0</v>
      </c>
    </row>
    <row r="5793" spans="1:18" ht="15.95" customHeight="1">
      <c r="A5793" s="3">
        <v>7.30295E+17</v>
      </c>
      <c r="B5793" t="s">
        <v>8962</v>
      </c>
      <c r="C5793">
        <v>107434423</v>
      </c>
      <c r="D5793" t="s">
        <v>3834</v>
      </c>
      <c r="F5793" t="s">
        <v>43</v>
      </c>
      <c r="G5793">
        <v>38.900776999999998</v>
      </c>
      <c r="H5793">
        <v>-77.016936000000001</v>
      </c>
      <c r="I5793" t="s">
        <v>21</v>
      </c>
      <c r="J5793">
        <v>138</v>
      </c>
      <c r="K5793">
        <v>32</v>
      </c>
      <c r="L5793">
        <v>0</v>
      </c>
      <c r="O5793">
        <v>214</v>
      </c>
      <c r="P5793">
        <v>147</v>
      </c>
      <c r="Q5793">
        <v>0</v>
      </c>
    </row>
    <row r="5794" spans="1:18" ht="15.95" customHeight="1">
      <c r="A5794" s="3">
        <v>7.30382E+17</v>
      </c>
      <c r="B5794" t="s">
        <v>8963</v>
      </c>
      <c r="C5794">
        <v>34851986</v>
      </c>
      <c r="D5794" t="s">
        <v>5749</v>
      </c>
      <c r="F5794" t="s">
        <v>88</v>
      </c>
      <c r="G5794">
        <v>38.892620000000001</v>
      </c>
      <c r="H5794">
        <v>-76.99606</v>
      </c>
      <c r="I5794" t="s">
        <v>21</v>
      </c>
      <c r="J5794">
        <v>149</v>
      </c>
      <c r="K5794">
        <v>2</v>
      </c>
      <c r="L5794">
        <v>7</v>
      </c>
      <c r="M5794" s="1">
        <v>44906</v>
      </c>
      <c r="N5794">
        <v>3.56</v>
      </c>
      <c r="O5794">
        <v>1</v>
      </c>
      <c r="P5794">
        <v>241</v>
      </c>
      <c r="Q5794">
        <v>7</v>
      </c>
      <c r="R5794" s="2" t="s">
        <v>8964</v>
      </c>
    </row>
    <row r="5795" spans="1:18" ht="15.95" customHeight="1">
      <c r="A5795" s="3">
        <v>7.30542E+17</v>
      </c>
      <c r="B5795" t="s">
        <v>8965</v>
      </c>
      <c r="C5795">
        <v>224561145</v>
      </c>
      <c r="D5795" t="s">
        <v>1761</v>
      </c>
      <c r="F5795" t="s">
        <v>28</v>
      </c>
      <c r="G5795">
        <v>38.916400000000003</v>
      </c>
      <c r="H5795">
        <v>-77.008309999999994</v>
      </c>
      <c r="I5795" t="s">
        <v>21</v>
      </c>
      <c r="J5795">
        <v>124</v>
      </c>
      <c r="K5795">
        <v>1</v>
      </c>
      <c r="L5795">
        <v>10</v>
      </c>
      <c r="M5795" s="1">
        <v>44900</v>
      </c>
      <c r="N5795">
        <v>4.55</v>
      </c>
      <c r="O5795">
        <v>7</v>
      </c>
      <c r="P5795">
        <v>108</v>
      </c>
      <c r="Q5795">
        <v>10</v>
      </c>
      <c r="R5795" t="s">
        <v>8966</v>
      </c>
    </row>
    <row r="5796" spans="1:18" ht="15.95" customHeight="1">
      <c r="A5796" s="3">
        <v>7.31155E+17</v>
      </c>
      <c r="B5796" t="s">
        <v>8967</v>
      </c>
      <c r="C5796">
        <v>101568716</v>
      </c>
      <c r="D5796" t="s">
        <v>8968</v>
      </c>
      <c r="F5796" t="s">
        <v>373</v>
      </c>
      <c r="G5796">
        <v>38.849499999999999</v>
      </c>
      <c r="H5796">
        <v>-76.983440000000002</v>
      </c>
      <c r="I5796" t="s">
        <v>25</v>
      </c>
      <c r="J5796">
        <v>59</v>
      </c>
      <c r="K5796">
        <v>2</v>
      </c>
      <c r="L5796">
        <v>1</v>
      </c>
      <c r="M5796" s="1">
        <v>44878</v>
      </c>
      <c r="N5796">
        <v>0.79</v>
      </c>
      <c r="O5796">
        <v>1</v>
      </c>
      <c r="P5796">
        <v>76</v>
      </c>
      <c r="Q5796">
        <v>1</v>
      </c>
      <c r="R5796" t="s">
        <v>8969</v>
      </c>
    </row>
    <row r="5797" spans="1:18" ht="15.95" customHeight="1">
      <c r="A5797" s="3">
        <v>7.31194E+17</v>
      </c>
      <c r="B5797" t="s">
        <v>8970</v>
      </c>
      <c r="C5797">
        <v>33579876</v>
      </c>
      <c r="D5797" t="s">
        <v>1497</v>
      </c>
      <c r="F5797" t="s">
        <v>1044</v>
      </c>
      <c r="G5797">
        <v>38.86985</v>
      </c>
      <c r="H5797">
        <v>-76.966470000000001</v>
      </c>
      <c r="I5797" t="s">
        <v>21</v>
      </c>
      <c r="J5797">
        <v>257</v>
      </c>
      <c r="K5797">
        <v>31</v>
      </c>
      <c r="L5797">
        <v>0</v>
      </c>
      <c r="O5797">
        <v>2</v>
      </c>
      <c r="P5797">
        <v>365</v>
      </c>
      <c r="Q5797">
        <v>0</v>
      </c>
    </row>
    <row r="5798" spans="1:18" ht="15.95" customHeight="1">
      <c r="A5798" s="3">
        <v>7.3122E+17</v>
      </c>
      <c r="B5798" t="s">
        <v>8971</v>
      </c>
      <c r="C5798">
        <v>14324494</v>
      </c>
      <c r="D5798" t="s">
        <v>8972</v>
      </c>
      <c r="F5798" t="s">
        <v>141</v>
      </c>
      <c r="G5798">
        <v>38.903190000000002</v>
      </c>
      <c r="H5798">
        <v>-76.985830000000007</v>
      </c>
      <c r="I5798" t="s">
        <v>21</v>
      </c>
      <c r="J5798">
        <v>245</v>
      </c>
      <c r="K5798">
        <v>2</v>
      </c>
      <c r="L5798">
        <v>4</v>
      </c>
      <c r="M5798" s="1">
        <v>44909</v>
      </c>
      <c r="N5798">
        <v>4</v>
      </c>
      <c r="O5798">
        <v>1</v>
      </c>
      <c r="P5798">
        <v>73</v>
      </c>
      <c r="Q5798">
        <v>4</v>
      </c>
      <c r="R5798" t="s">
        <v>101</v>
      </c>
    </row>
    <row r="5799" spans="1:18" ht="15.95" customHeight="1">
      <c r="A5799" s="3">
        <v>7.31643E+17</v>
      </c>
      <c r="B5799" t="s">
        <v>8973</v>
      </c>
      <c r="C5799">
        <v>294545484</v>
      </c>
      <c r="D5799" t="s">
        <v>4877</v>
      </c>
      <c r="F5799" t="s">
        <v>70</v>
      </c>
      <c r="G5799">
        <v>38.934399999999997</v>
      </c>
      <c r="H5799">
        <v>-77.031639999999996</v>
      </c>
      <c r="I5799" t="s">
        <v>25</v>
      </c>
      <c r="J5799">
        <v>121</v>
      </c>
      <c r="K5799">
        <v>91</v>
      </c>
      <c r="L5799">
        <v>0</v>
      </c>
      <c r="O5799">
        <v>189</v>
      </c>
      <c r="P5799">
        <v>362</v>
      </c>
      <c r="Q5799">
        <v>0</v>
      </c>
    </row>
    <row r="5800" spans="1:18" ht="15.95" customHeight="1">
      <c r="A5800" s="3">
        <v>7.31646E+17</v>
      </c>
      <c r="B5800" t="s">
        <v>8973</v>
      </c>
      <c r="C5800">
        <v>294545484</v>
      </c>
      <c r="D5800" t="s">
        <v>4877</v>
      </c>
      <c r="F5800" t="s">
        <v>70</v>
      </c>
      <c r="G5800">
        <v>38.934519999999999</v>
      </c>
      <c r="H5800">
        <v>-77.031149999999997</v>
      </c>
      <c r="I5800" t="s">
        <v>25</v>
      </c>
      <c r="J5800">
        <v>114</v>
      </c>
      <c r="K5800">
        <v>91</v>
      </c>
      <c r="L5800">
        <v>0</v>
      </c>
      <c r="O5800">
        <v>189</v>
      </c>
      <c r="P5800">
        <v>362</v>
      </c>
      <c r="Q5800">
        <v>0</v>
      </c>
    </row>
    <row r="5801" spans="1:18" ht="15.95" customHeight="1">
      <c r="A5801" s="3">
        <v>7.31648E+17</v>
      </c>
      <c r="B5801" t="s">
        <v>8974</v>
      </c>
      <c r="C5801">
        <v>294545484</v>
      </c>
      <c r="D5801" t="s">
        <v>4877</v>
      </c>
      <c r="F5801" t="s">
        <v>70</v>
      </c>
      <c r="G5801">
        <v>38.932859999999998</v>
      </c>
      <c r="H5801">
        <v>-77.030349999999999</v>
      </c>
      <c r="I5801" t="s">
        <v>25</v>
      </c>
      <c r="J5801">
        <v>120</v>
      </c>
      <c r="K5801">
        <v>91</v>
      </c>
      <c r="L5801">
        <v>0</v>
      </c>
      <c r="O5801">
        <v>189</v>
      </c>
      <c r="P5801">
        <v>362</v>
      </c>
      <c r="Q5801">
        <v>0</v>
      </c>
    </row>
    <row r="5802" spans="1:18" ht="15.95" customHeight="1">
      <c r="A5802" s="3">
        <v>7.31651E+17</v>
      </c>
      <c r="B5802" t="s">
        <v>8975</v>
      </c>
      <c r="C5802">
        <v>294545484</v>
      </c>
      <c r="D5802" t="s">
        <v>4877</v>
      </c>
      <c r="F5802" t="s">
        <v>70</v>
      </c>
      <c r="G5802">
        <v>38.934060000000002</v>
      </c>
      <c r="H5802">
        <v>-77.030159999999995</v>
      </c>
      <c r="I5802" t="s">
        <v>25</v>
      </c>
      <c r="J5802">
        <v>101</v>
      </c>
      <c r="K5802">
        <v>91</v>
      </c>
      <c r="L5802">
        <v>0</v>
      </c>
      <c r="O5802">
        <v>189</v>
      </c>
      <c r="P5802">
        <v>362</v>
      </c>
      <c r="Q5802">
        <v>0</v>
      </c>
    </row>
    <row r="5803" spans="1:18" ht="15.95" customHeight="1">
      <c r="A5803" s="3">
        <v>7.31654E+17</v>
      </c>
      <c r="B5803" t="s">
        <v>8973</v>
      </c>
      <c r="C5803">
        <v>294545484</v>
      </c>
      <c r="D5803" t="s">
        <v>4877</v>
      </c>
      <c r="F5803" t="s">
        <v>70</v>
      </c>
      <c r="G5803">
        <v>38.934699999999999</v>
      </c>
      <c r="H5803">
        <v>-77.031189999999995</v>
      </c>
      <c r="I5803" t="s">
        <v>25</v>
      </c>
      <c r="J5803">
        <v>97</v>
      </c>
      <c r="K5803">
        <v>91</v>
      </c>
      <c r="L5803">
        <v>0</v>
      </c>
      <c r="O5803">
        <v>189</v>
      </c>
      <c r="P5803">
        <v>362</v>
      </c>
      <c r="Q5803">
        <v>0</v>
      </c>
    </row>
    <row r="5804" spans="1:18" ht="15.95" customHeight="1">
      <c r="A5804" s="3">
        <v>7.31659E+17</v>
      </c>
      <c r="B5804" t="s">
        <v>8973</v>
      </c>
      <c r="C5804">
        <v>294545484</v>
      </c>
      <c r="D5804" t="s">
        <v>4877</v>
      </c>
      <c r="F5804" t="s">
        <v>70</v>
      </c>
      <c r="G5804">
        <v>38.933030000000002</v>
      </c>
      <c r="H5804">
        <v>-77.029740000000004</v>
      </c>
      <c r="I5804" t="s">
        <v>25</v>
      </c>
      <c r="J5804">
        <v>112</v>
      </c>
      <c r="K5804">
        <v>91</v>
      </c>
      <c r="L5804">
        <v>0</v>
      </c>
      <c r="O5804">
        <v>189</v>
      </c>
      <c r="P5804">
        <v>362</v>
      </c>
      <c r="Q5804">
        <v>0</v>
      </c>
    </row>
    <row r="5805" spans="1:18" ht="15.95" customHeight="1">
      <c r="A5805" s="3">
        <v>7.31933E+17</v>
      </c>
      <c r="B5805" t="s">
        <v>8976</v>
      </c>
      <c r="C5805">
        <v>149714218</v>
      </c>
      <c r="D5805" t="s">
        <v>1396</v>
      </c>
      <c r="F5805" t="s">
        <v>20</v>
      </c>
      <c r="G5805">
        <v>38.976520000000001</v>
      </c>
      <c r="H5805">
        <v>-77.02525</v>
      </c>
      <c r="I5805" t="s">
        <v>21</v>
      </c>
      <c r="J5805">
        <v>36</v>
      </c>
      <c r="K5805">
        <v>180</v>
      </c>
      <c r="L5805">
        <v>0</v>
      </c>
      <c r="O5805">
        <v>1</v>
      </c>
      <c r="P5805">
        <v>246</v>
      </c>
      <c r="Q5805">
        <v>0</v>
      </c>
    </row>
    <row r="5806" spans="1:18" ht="15.95" customHeight="1">
      <c r="A5806" s="3">
        <v>7.3249E+17</v>
      </c>
      <c r="B5806" t="s">
        <v>8977</v>
      </c>
      <c r="C5806">
        <v>482628161</v>
      </c>
      <c r="D5806" t="s">
        <v>8978</v>
      </c>
      <c r="F5806" t="s">
        <v>1044</v>
      </c>
      <c r="G5806">
        <v>38.870660000000001</v>
      </c>
      <c r="H5806">
        <v>-76.981660000000005</v>
      </c>
      <c r="I5806" t="s">
        <v>21</v>
      </c>
      <c r="J5806">
        <v>126</v>
      </c>
      <c r="K5806">
        <v>1</v>
      </c>
      <c r="L5806">
        <v>13</v>
      </c>
      <c r="M5806" s="1">
        <v>44897</v>
      </c>
      <c r="N5806">
        <v>5.91</v>
      </c>
      <c r="O5806">
        <v>2</v>
      </c>
      <c r="P5806">
        <v>83</v>
      </c>
      <c r="Q5806">
        <v>13</v>
      </c>
      <c r="R5806" t="s">
        <v>8979</v>
      </c>
    </row>
    <row r="5807" spans="1:18" ht="15.95" customHeight="1">
      <c r="A5807" s="3">
        <v>7.33414E+17</v>
      </c>
      <c r="B5807" t="s">
        <v>8980</v>
      </c>
      <c r="C5807">
        <v>464139430</v>
      </c>
      <c r="D5807" t="s">
        <v>5749</v>
      </c>
      <c r="F5807" t="s">
        <v>63</v>
      </c>
      <c r="G5807">
        <v>38.909120000000001</v>
      </c>
      <c r="H5807">
        <v>-77.020989999999998</v>
      </c>
      <c r="I5807" t="s">
        <v>25</v>
      </c>
      <c r="J5807">
        <v>70</v>
      </c>
      <c r="K5807">
        <v>31</v>
      </c>
      <c r="L5807">
        <v>0</v>
      </c>
      <c r="O5807">
        <v>8</v>
      </c>
      <c r="P5807">
        <v>303</v>
      </c>
      <c r="Q5807">
        <v>0</v>
      </c>
    </row>
    <row r="5808" spans="1:18" ht="15.95" customHeight="1">
      <c r="A5808" s="3">
        <v>7.33593E+17</v>
      </c>
      <c r="B5808" t="s">
        <v>8981</v>
      </c>
      <c r="C5808">
        <v>482420541</v>
      </c>
      <c r="D5808" t="s">
        <v>550</v>
      </c>
      <c r="F5808" t="s">
        <v>1322</v>
      </c>
      <c r="G5808">
        <v>38.860720000000001</v>
      </c>
      <c r="H5808">
        <v>-76.988669999999999</v>
      </c>
      <c r="I5808" t="s">
        <v>21</v>
      </c>
      <c r="J5808">
        <v>136</v>
      </c>
      <c r="K5808">
        <v>2</v>
      </c>
      <c r="L5808">
        <v>1</v>
      </c>
      <c r="M5808" s="1">
        <v>44878</v>
      </c>
      <c r="N5808">
        <v>0.79</v>
      </c>
      <c r="O5808">
        <v>1</v>
      </c>
      <c r="P5808">
        <v>156</v>
      </c>
      <c r="Q5808">
        <v>1</v>
      </c>
      <c r="R5808" t="s">
        <v>101</v>
      </c>
    </row>
    <row r="5809" spans="1:18" ht="15.95" customHeight="1">
      <c r="A5809" s="3">
        <v>7.33837E+17</v>
      </c>
      <c r="B5809" t="s">
        <v>8982</v>
      </c>
      <c r="C5809">
        <v>1807142</v>
      </c>
      <c r="D5809" t="s">
        <v>7565</v>
      </c>
      <c r="F5809" t="s">
        <v>28</v>
      </c>
      <c r="G5809">
        <v>38.919080000000001</v>
      </c>
      <c r="H5809">
        <v>-77.013260000000002</v>
      </c>
      <c r="I5809" t="s">
        <v>21</v>
      </c>
      <c r="J5809">
        <v>290</v>
      </c>
      <c r="K5809">
        <v>1</v>
      </c>
      <c r="L5809">
        <v>0</v>
      </c>
      <c r="O5809">
        <v>5</v>
      </c>
      <c r="P5809">
        <v>364</v>
      </c>
      <c r="Q5809">
        <v>0</v>
      </c>
      <c r="R5809" t="s">
        <v>7566</v>
      </c>
    </row>
    <row r="5810" spans="1:18" ht="15.95" customHeight="1">
      <c r="A5810" s="3">
        <v>7.33854E+17</v>
      </c>
      <c r="B5810" t="s">
        <v>8983</v>
      </c>
      <c r="C5810">
        <v>1807142</v>
      </c>
      <c r="D5810" t="s">
        <v>7565</v>
      </c>
      <c r="F5810" t="s">
        <v>28</v>
      </c>
      <c r="G5810">
        <v>38.918660000000003</v>
      </c>
      <c r="H5810">
        <v>-77.011709999999994</v>
      </c>
      <c r="I5810" t="s">
        <v>21</v>
      </c>
      <c r="J5810">
        <v>720</v>
      </c>
      <c r="K5810">
        <v>5</v>
      </c>
      <c r="L5810">
        <v>0</v>
      </c>
      <c r="O5810">
        <v>5</v>
      </c>
      <c r="P5810">
        <v>352</v>
      </c>
      <c r="Q5810">
        <v>0</v>
      </c>
      <c r="R5810" t="s">
        <v>7566</v>
      </c>
    </row>
    <row r="5811" spans="1:18" ht="15.95" customHeight="1">
      <c r="A5811" s="3">
        <v>7.33858E+17</v>
      </c>
      <c r="B5811" t="s">
        <v>9736</v>
      </c>
      <c r="C5811">
        <v>28274998</v>
      </c>
      <c r="D5811" t="s">
        <v>7122</v>
      </c>
      <c r="F5811" t="s">
        <v>418</v>
      </c>
      <c r="G5811">
        <v>38.887030000000003</v>
      </c>
      <c r="H5811">
        <v>-76.926919999999996</v>
      </c>
      <c r="I5811" t="s">
        <v>21</v>
      </c>
      <c r="J5811">
        <v>263</v>
      </c>
      <c r="K5811">
        <v>1</v>
      </c>
      <c r="L5811">
        <v>4</v>
      </c>
      <c r="M5811" s="1">
        <v>44900</v>
      </c>
      <c r="N5811">
        <v>2.31</v>
      </c>
      <c r="O5811">
        <v>9</v>
      </c>
      <c r="P5811">
        <v>150</v>
      </c>
      <c r="Q5811">
        <v>4</v>
      </c>
      <c r="R5811" t="s">
        <v>9737</v>
      </c>
    </row>
    <row r="5812" spans="1:18" ht="15.95" customHeight="1">
      <c r="A5812" s="3">
        <v>7.33865E+17</v>
      </c>
      <c r="B5812" t="s">
        <v>9738</v>
      </c>
      <c r="C5812">
        <v>1807142</v>
      </c>
      <c r="D5812" t="s">
        <v>7565</v>
      </c>
      <c r="F5812" t="s">
        <v>28</v>
      </c>
      <c r="G5812">
        <v>38.918570000000003</v>
      </c>
      <c r="H5812">
        <v>-77.013210000000001</v>
      </c>
      <c r="I5812" t="s">
        <v>21</v>
      </c>
      <c r="J5812">
        <v>425</v>
      </c>
      <c r="K5812">
        <v>6</v>
      </c>
      <c r="L5812">
        <v>0</v>
      </c>
      <c r="O5812">
        <v>5</v>
      </c>
      <c r="P5812">
        <v>307</v>
      </c>
      <c r="Q5812">
        <v>0</v>
      </c>
      <c r="R5812" t="s">
        <v>7566</v>
      </c>
    </row>
    <row r="5813" spans="1:18" ht="15.95" customHeight="1">
      <c r="A5813" s="3">
        <v>7.3401E+17</v>
      </c>
      <c r="B5813" t="s">
        <v>9739</v>
      </c>
      <c r="C5813">
        <v>211416188</v>
      </c>
      <c r="D5813" t="s">
        <v>4451</v>
      </c>
      <c r="F5813" t="s">
        <v>70</v>
      </c>
      <c r="G5813">
        <v>38.9358</v>
      </c>
      <c r="H5813">
        <v>-77.029499999999999</v>
      </c>
      <c r="I5813" t="s">
        <v>21</v>
      </c>
      <c r="J5813">
        <v>238</v>
      </c>
      <c r="K5813">
        <v>2</v>
      </c>
      <c r="L5813">
        <v>7</v>
      </c>
      <c r="M5813" s="1">
        <v>44891</v>
      </c>
      <c r="N5813">
        <v>3.13</v>
      </c>
      <c r="O5813">
        <v>2</v>
      </c>
      <c r="P5813">
        <v>74</v>
      </c>
      <c r="Q5813">
        <v>7</v>
      </c>
      <c r="R5813" t="s">
        <v>101</v>
      </c>
    </row>
    <row r="5814" spans="1:18" ht="15.95" customHeight="1">
      <c r="A5814" s="3">
        <v>7.34195E+17</v>
      </c>
      <c r="B5814" t="s">
        <v>9740</v>
      </c>
      <c r="C5814">
        <v>482937984</v>
      </c>
      <c r="D5814" t="s">
        <v>9114</v>
      </c>
      <c r="F5814" t="s">
        <v>63</v>
      </c>
      <c r="G5814">
        <v>38.911323500000002</v>
      </c>
      <c r="H5814">
        <v>-77.020133799999996</v>
      </c>
      <c r="I5814" t="s">
        <v>21</v>
      </c>
      <c r="J5814">
        <v>264</v>
      </c>
      <c r="K5814">
        <v>3</v>
      </c>
      <c r="L5814">
        <v>6</v>
      </c>
      <c r="M5814" s="1">
        <v>44883</v>
      </c>
      <c r="N5814">
        <v>3.05</v>
      </c>
      <c r="O5814">
        <v>2</v>
      </c>
      <c r="P5814">
        <v>65</v>
      </c>
      <c r="Q5814">
        <v>6</v>
      </c>
      <c r="R5814" t="s">
        <v>101</v>
      </c>
    </row>
    <row r="5815" spans="1:18" ht="15.95" customHeight="1">
      <c r="A5815" s="3">
        <v>7.34353E+17</v>
      </c>
      <c r="B5815" t="s">
        <v>9741</v>
      </c>
      <c r="C5815">
        <v>5243080</v>
      </c>
      <c r="D5815" t="s">
        <v>308</v>
      </c>
      <c r="F5815" t="s">
        <v>63</v>
      </c>
      <c r="G5815">
        <v>38.913800000000002</v>
      </c>
      <c r="H5815">
        <v>-77.025890000000004</v>
      </c>
      <c r="I5815" t="s">
        <v>21</v>
      </c>
      <c r="J5815">
        <v>836</v>
      </c>
      <c r="K5815">
        <v>2</v>
      </c>
      <c r="L5815">
        <v>3</v>
      </c>
      <c r="M5815" s="1">
        <v>44884</v>
      </c>
      <c r="N5815">
        <v>2</v>
      </c>
      <c r="O5815">
        <v>5</v>
      </c>
      <c r="P5815">
        <v>329</v>
      </c>
      <c r="Q5815">
        <v>3</v>
      </c>
      <c r="R5815" t="s">
        <v>9742</v>
      </c>
    </row>
    <row r="5816" spans="1:18" ht="15.95" customHeight="1">
      <c r="A5816" s="3">
        <v>7.34482E+17</v>
      </c>
      <c r="B5816" t="s">
        <v>8957</v>
      </c>
      <c r="C5816">
        <v>294545484</v>
      </c>
      <c r="D5816" t="s">
        <v>4877</v>
      </c>
      <c r="F5816" t="s">
        <v>201</v>
      </c>
      <c r="G5816">
        <v>38.87903</v>
      </c>
      <c r="H5816">
        <v>-76.986530000000002</v>
      </c>
      <c r="I5816" t="s">
        <v>21</v>
      </c>
      <c r="J5816">
        <v>158</v>
      </c>
      <c r="K5816">
        <v>91</v>
      </c>
      <c r="L5816">
        <v>0</v>
      </c>
      <c r="O5816">
        <v>189</v>
      </c>
      <c r="P5816">
        <v>362</v>
      </c>
      <c r="Q5816">
        <v>0</v>
      </c>
    </row>
    <row r="5817" spans="1:18" ht="15.95" customHeight="1">
      <c r="A5817" s="3">
        <v>7.3486E+17</v>
      </c>
      <c r="B5817" t="s">
        <v>9743</v>
      </c>
      <c r="C5817">
        <v>209156925</v>
      </c>
      <c r="D5817" t="s">
        <v>1780</v>
      </c>
      <c r="F5817" t="s">
        <v>70</v>
      </c>
      <c r="G5817">
        <v>38.927689999999998</v>
      </c>
      <c r="H5817">
        <v>-77.022440000000003</v>
      </c>
      <c r="I5817" t="s">
        <v>21</v>
      </c>
      <c r="J5817">
        <v>92</v>
      </c>
      <c r="K5817">
        <v>1</v>
      </c>
      <c r="L5817">
        <v>9</v>
      </c>
      <c r="M5817" s="1">
        <v>44888</v>
      </c>
      <c r="N5817">
        <v>4.1500000000000004</v>
      </c>
      <c r="O5817">
        <v>2</v>
      </c>
      <c r="P5817">
        <v>332</v>
      </c>
      <c r="Q5817">
        <v>9</v>
      </c>
      <c r="R5817" t="s">
        <v>9744</v>
      </c>
    </row>
    <row r="5818" spans="1:18" ht="15.95" customHeight="1">
      <c r="A5818" s="3">
        <v>7.35029E+17</v>
      </c>
      <c r="B5818" t="s">
        <v>9745</v>
      </c>
      <c r="C5818">
        <v>483102320</v>
      </c>
      <c r="D5818" t="s">
        <v>474</v>
      </c>
      <c r="F5818" t="s">
        <v>60</v>
      </c>
      <c r="G5818">
        <v>38.925260000000002</v>
      </c>
      <c r="H5818">
        <v>-76.969449999999995</v>
      </c>
      <c r="I5818" t="s">
        <v>21</v>
      </c>
      <c r="J5818">
        <v>109</v>
      </c>
      <c r="K5818">
        <v>2</v>
      </c>
      <c r="L5818">
        <v>5</v>
      </c>
      <c r="M5818" s="1">
        <v>44892</v>
      </c>
      <c r="N5818">
        <v>2.73</v>
      </c>
      <c r="O5818">
        <v>1</v>
      </c>
      <c r="P5818">
        <v>262</v>
      </c>
      <c r="Q5818">
        <v>5</v>
      </c>
      <c r="R5818" t="s">
        <v>9746</v>
      </c>
    </row>
    <row r="5819" spans="1:18" ht="15.95" customHeight="1">
      <c r="A5819" s="3">
        <v>7.35141E+17</v>
      </c>
      <c r="B5819" t="s">
        <v>9747</v>
      </c>
      <c r="C5819">
        <v>294545484</v>
      </c>
      <c r="D5819" t="s">
        <v>4877</v>
      </c>
      <c r="F5819" t="s">
        <v>37</v>
      </c>
      <c r="G5819">
        <v>38.921840000000003</v>
      </c>
      <c r="H5819">
        <v>-77.045370000000005</v>
      </c>
      <c r="I5819" t="s">
        <v>21</v>
      </c>
      <c r="J5819">
        <v>147</v>
      </c>
      <c r="K5819">
        <v>91</v>
      </c>
      <c r="L5819">
        <v>0</v>
      </c>
      <c r="O5819">
        <v>189</v>
      </c>
      <c r="P5819">
        <v>362</v>
      </c>
      <c r="Q5819">
        <v>0</v>
      </c>
    </row>
    <row r="5820" spans="1:18" ht="15.95" customHeight="1">
      <c r="A5820" s="3">
        <v>7.35144E+17</v>
      </c>
      <c r="B5820" t="s">
        <v>9748</v>
      </c>
      <c r="C5820">
        <v>294545484</v>
      </c>
      <c r="D5820" t="s">
        <v>4877</v>
      </c>
      <c r="F5820" t="s">
        <v>141</v>
      </c>
      <c r="G5820">
        <v>38.904290000000003</v>
      </c>
      <c r="H5820">
        <v>-76.989800000000002</v>
      </c>
      <c r="I5820" t="s">
        <v>25</v>
      </c>
      <c r="J5820">
        <v>89</v>
      </c>
      <c r="K5820">
        <v>91</v>
      </c>
      <c r="L5820">
        <v>0</v>
      </c>
      <c r="O5820">
        <v>189</v>
      </c>
      <c r="P5820">
        <v>362</v>
      </c>
      <c r="Q5820">
        <v>0</v>
      </c>
    </row>
    <row r="5821" spans="1:18" ht="15.95" customHeight="1">
      <c r="A5821" s="3">
        <v>7.35153E+17</v>
      </c>
      <c r="B5821" t="s">
        <v>9748</v>
      </c>
      <c r="C5821">
        <v>294545484</v>
      </c>
      <c r="D5821" t="s">
        <v>4877</v>
      </c>
      <c r="F5821" t="s">
        <v>141</v>
      </c>
      <c r="G5821">
        <v>38.906170000000003</v>
      </c>
      <c r="H5821">
        <v>-76.990440000000007</v>
      </c>
      <c r="I5821" t="s">
        <v>25</v>
      </c>
      <c r="J5821">
        <v>93</v>
      </c>
      <c r="K5821">
        <v>91</v>
      </c>
      <c r="L5821">
        <v>0</v>
      </c>
      <c r="O5821">
        <v>189</v>
      </c>
      <c r="P5821">
        <v>362</v>
      </c>
      <c r="Q5821">
        <v>0</v>
      </c>
    </row>
    <row r="5822" spans="1:18" ht="15.95" customHeight="1">
      <c r="A5822" s="3">
        <v>7.35163E+17</v>
      </c>
      <c r="B5822" t="s">
        <v>8956</v>
      </c>
      <c r="C5822">
        <v>294545484</v>
      </c>
      <c r="D5822" t="s">
        <v>4877</v>
      </c>
      <c r="F5822" t="s">
        <v>141</v>
      </c>
      <c r="G5822">
        <v>38.90419</v>
      </c>
      <c r="H5822">
        <v>-76.988529999999997</v>
      </c>
      <c r="I5822" t="s">
        <v>25</v>
      </c>
      <c r="J5822">
        <v>107</v>
      </c>
      <c r="K5822">
        <v>91</v>
      </c>
      <c r="L5822">
        <v>0</v>
      </c>
      <c r="O5822">
        <v>189</v>
      </c>
      <c r="P5822">
        <v>362</v>
      </c>
      <c r="Q5822">
        <v>0</v>
      </c>
    </row>
    <row r="5823" spans="1:18" ht="15.95" customHeight="1">
      <c r="A5823" s="3">
        <v>7.3541E+17</v>
      </c>
      <c r="B5823" t="s">
        <v>9749</v>
      </c>
      <c r="C5823">
        <v>55823592</v>
      </c>
      <c r="D5823" t="s">
        <v>8210</v>
      </c>
      <c r="F5823" t="s">
        <v>70</v>
      </c>
      <c r="G5823">
        <v>38.930959999999999</v>
      </c>
      <c r="H5823">
        <v>-77.020690000000002</v>
      </c>
      <c r="I5823" t="s">
        <v>21</v>
      </c>
      <c r="J5823">
        <v>129</v>
      </c>
      <c r="K5823">
        <v>2</v>
      </c>
      <c r="L5823">
        <v>2</v>
      </c>
      <c r="M5823" s="1">
        <v>44909</v>
      </c>
      <c r="N5823">
        <v>2</v>
      </c>
      <c r="O5823">
        <v>2</v>
      </c>
      <c r="P5823">
        <v>72</v>
      </c>
      <c r="Q5823">
        <v>2</v>
      </c>
      <c r="R5823" t="s">
        <v>9750</v>
      </c>
    </row>
    <row r="5824" spans="1:18" ht="15.95" customHeight="1">
      <c r="A5824" s="3">
        <v>7.3541E+17</v>
      </c>
      <c r="B5824" t="s">
        <v>9751</v>
      </c>
      <c r="C5824">
        <v>390256204</v>
      </c>
      <c r="D5824" t="s">
        <v>7448</v>
      </c>
      <c r="F5824" t="s">
        <v>28</v>
      </c>
      <c r="G5824">
        <v>38.909709999999997</v>
      </c>
      <c r="H5824">
        <v>-77.008719999999997</v>
      </c>
      <c r="I5824" t="s">
        <v>25</v>
      </c>
      <c r="J5824">
        <v>69</v>
      </c>
      <c r="K5824">
        <v>1</v>
      </c>
      <c r="L5824">
        <v>4</v>
      </c>
      <c r="M5824" s="1">
        <v>44897</v>
      </c>
      <c r="N5824">
        <v>1.88</v>
      </c>
      <c r="O5824">
        <v>25</v>
      </c>
      <c r="P5824">
        <v>347</v>
      </c>
      <c r="Q5824">
        <v>4</v>
      </c>
      <c r="R5824" t="s">
        <v>101</v>
      </c>
    </row>
    <row r="5825" spans="1:18" ht="15.95" customHeight="1">
      <c r="A5825" s="3">
        <v>7.35519E+17</v>
      </c>
      <c r="B5825" t="s">
        <v>9752</v>
      </c>
      <c r="C5825">
        <v>7990884</v>
      </c>
      <c r="D5825" t="s">
        <v>9753</v>
      </c>
      <c r="F5825" t="s">
        <v>20</v>
      </c>
      <c r="G5825">
        <v>38.964449999999999</v>
      </c>
      <c r="H5825">
        <v>-77.021649999999994</v>
      </c>
      <c r="I5825" t="s">
        <v>21</v>
      </c>
      <c r="J5825">
        <v>73</v>
      </c>
      <c r="K5825">
        <v>2</v>
      </c>
      <c r="L5825">
        <v>0</v>
      </c>
      <c r="O5825">
        <v>1</v>
      </c>
      <c r="P5825">
        <v>365</v>
      </c>
      <c r="Q5825">
        <v>0</v>
      </c>
      <c r="R5825" t="s">
        <v>9754</v>
      </c>
    </row>
    <row r="5826" spans="1:18" ht="15.95" customHeight="1">
      <c r="A5826" s="3">
        <v>7.35637E+17</v>
      </c>
      <c r="B5826" t="s">
        <v>9755</v>
      </c>
      <c r="C5826">
        <v>39930655</v>
      </c>
      <c r="D5826" t="s">
        <v>1928</v>
      </c>
      <c r="F5826" t="s">
        <v>201</v>
      </c>
      <c r="G5826">
        <v>38.886208199999999</v>
      </c>
      <c r="H5826">
        <v>-76.988810099999995</v>
      </c>
      <c r="I5826" t="s">
        <v>21</v>
      </c>
      <c r="J5826">
        <v>138</v>
      </c>
      <c r="K5826">
        <v>31</v>
      </c>
      <c r="L5826">
        <v>5</v>
      </c>
      <c r="M5826" s="1">
        <v>44897</v>
      </c>
      <c r="N5826">
        <v>2.78</v>
      </c>
      <c r="O5826">
        <v>166</v>
      </c>
      <c r="P5826">
        <v>358</v>
      </c>
      <c r="Q5826">
        <v>5</v>
      </c>
      <c r="R5826" t="s">
        <v>9756</v>
      </c>
    </row>
    <row r="5827" spans="1:18" ht="15.95" customHeight="1">
      <c r="A5827" s="3">
        <v>7.3592E+17</v>
      </c>
      <c r="B5827" t="s">
        <v>9757</v>
      </c>
      <c r="C5827">
        <v>37190789</v>
      </c>
      <c r="D5827" t="s">
        <v>1864</v>
      </c>
      <c r="F5827" t="s">
        <v>70</v>
      </c>
      <c r="G5827">
        <v>38.926569999999998</v>
      </c>
      <c r="H5827">
        <v>-77.037090000000006</v>
      </c>
      <c r="I5827" t="s">
        <v>21</v>
      </c>
      <c r="J5827">
        <v>755</v>
      </c>
      <c r="K5827">
        <v>2</v>
      </c>
      <c r="L5827">
        <v>0</v>
      </c>
      <c r="O5827">
        <v>1</v>
      </c>
      <c r="P5827">
        <v>179</v>
      </c>
      <c r="Q5827">
        <v>0</v>
      </c>
      <c r="R5827" t="s">
        <v>101</v>
      </c>
    </row>
    <row r="5828" spans="1:18" ht="15.95" customHeight="1">
      <c r="A5828" s="3">
        <v>7.36019E+17</v>
      </c>
      <c r="B5828" t="s">
        <v>9758</v>
      </c>
      <c r="C5828">
        <v>437660791</v>
      </c>
      <c r="D5828" t="s">
        <v>4950</v>
      </c>
      <c r="F5828" t="s">
        <v>162</v>
      </c>
      <c r="G5828">
        <v>38.840069999999997</v>
      </c>
      <c r="H5828">
        <v>-76.994879999999995</v>
      </c>
      <c r="I5828" t="s">
        <v>25</v>
      </c>
      <c r="J5828">
        <v>47</v>
      </c>
      <c r="K5828">
        <v>1</v>
      </c>
      <c r="L5828">
        <v>2</v>
      </c>
      <c r="M5828" s="1">
        <v>44858</v>
      </c>
      <c r="N5828">
        <v>1.02</v>
      </c>
      <c r="O5828">
        <v>19</v>
      </c>
      <c r="P5828">
        <v>360</v>
      </c>
      <c r="Q5828">
        <v>2</v>
      </c>
      <c r="R5828" t="s">
        <v>101</v>
      </c>
    </row>
    <row r="5829" spans="1:18" ht="15.95" customHeight="1">
      <c r="A5829" s="3">
        <v>7.36291E+17</v>
      </c>
      <c r="B5829" t="s">
        <v>9759</v>
      </c>
      <c r="C5829">
        <v>487806</v>
      </c>
      <c r="D5829" t="s">
        <v>2490</v>
      </c>
      <c r="F5829" t="s">
        <v>94</v>
      </c>
      <c r="G5829">
        <v>38.914949999999997</v>
      </c>
      <c r="H5829">
        <v>-77.035600000000002</v>
      </c>
      <c r="I5829" t="s">
        <v>21</v>
      </c>
      <c r="J5829">
        <v>270</v>
      </c>
      <c r="K5829">
        <v>2</v>
      </c>
      <c r="L5829">
        <v>5</v>
      </c>
      <c r="M5829" s="1">
        <v>44877</v>
      </c>
      <c r="N5829">
        <v>2.46</v>
      </c>
      <c r="O5829">
        <v>35</v>
      </c>
      <c r="P5829">
        <v>45</v>
      </c>
      <c r="Q5829">
        <v>5</v>
      </c>
      <c r="R5829" t="s">
        <v>8869</v>
      </c>
    </row>
    <row r="5830" spans="1:18" ht="15.95" customHeight="1">
      <c r="A5830" s="3">
        <v>7.3648E+17</v>
      </c>
      <c r="B5830" t="s">
        <v>9760</v>
      </c>
      <c r="C5830">
        <v>1497929</v>
      </c>
      <c r="D5830" t="s">
        <v>1862</v>
      </c>
      <c r="F5830" t="s">
        <v>745</v>
      </c>
      <c r="G5830">
        <v>38.968555899999998</v>
      </c>
      <c r="H5830">
        <v>-77.056423899999999</v>
      </c>
      <c r="I5830" t="s">
        <v>21</v>
      </c>
      <c r="J5830">
        <v>95</v>
      </c>
      <c r="K5830">
        <v>3</v>
      </c>
      <c r="L5830">
        <v>1</v>
      </c>
      <c r="M5830" s="1">
        <v>44894</v>
      </c>
      <c r="N5830">
        <v>1</v>
      </c>
      <c r="O5830">
        <v>1</v>
      </c>
      <c r="P5830">
        <v>316</v>
      </c>
      <c r="Q5830">
        <v>1</v>
      </c>
      <c r="R5830" t="s">
        <v>9761</v>
      </c>
    </row>
    <row r="5831" spans="1:18" ht="15.95" customHeight="1">
      <c r="A5831" s="3">
        <v>7.3704E+17</v>
      </c>
      <c r="B5831" t="s">
        <v>7038</v>
      </c>
      <c r="C5831">
        <v>7650266</v>
      </c>
      <c r="D5831" t="s">
        <v>5726</v>
      </c>
      <c r="F5831" t="s">
        <v>88</v>
      </c>
      <c r="G5831">
        <v>38.893986400000003</v>
      </c>
      <c r="H5831">
        <v>-76.996830799999998</v>
      </c>
      <c r="I5831" t="s">
        <v>21</v>
      </c>
      <c r="J5831">
        <v>289</v>
      </c>
      <c r="K5831">
        <v>31</v>
      </c>
      <c r="L5831">
        <v>0</v>
      </c>
      <c r="O5831">
        <v>101</v>
      </c>
      <c r="P5831">
        <v>365</v>
      </c>
      <c r="Q5831">
        <v>0</v>
      </c>
    </row>
    <row r="5832" spans="1:18" ht="15.95" customHeight="1">
      <c r="A5832" s="3">
        <v>7.3705E+17</v>
      </c>
      <c r="B5832" t="s">
        <v>9762</v>
      </c>
      <c r="C5832">
        <v>7650266</v>
      </c>
      <c r="D5832" t="s">
        <v>5726</v>
      </c>
      <c r="F5832" t="s">
        <v>88</v>
      </c>
      <c r="G5832">
        <v>38.895940799999998</v>
      </c>
      <c r="H5832">
        <v>-77.002634</v>
      </c>
      <c r="I5832" t="s">
        <v>21</v>
      </c>
      <c r="J5832">
        <v>242</v>
      </c>
      <c r="K5832">
        <v>31</v>
      </c>
      <c r="L5832">
        <v>0</v>
      </c>
      <c r="O5832">
        <v>101</v>
      </c>
      <c r="P5832">
        <v>365</v>
      </c>
      <c r="Q5832">
        <v>0</v>
      </c>
    </row>
    <row r="5833" spans="1:18" ht="15.95" customHeight="1">
      <c r="A5833" s="3">
        <v>7.37066E+17</v>
      </c>
      <c r="B5833" t="s">
        <v>9763</v>
      </c>
      <c r="C5833">
        <v>7650266</v>
      </c>
      <c r="D5833" t="s">
        <v>5726</v>
      </c>
      <c r="F5833" t="s">
        <v>28</v>
      </c>
      <c r="G5833">
        <v>38.91196291</v>
      </c>
      <c r="H5833">
        <v>-77.006531749999994</v>
      </c>
      <c r="I5833" t="s">
        <v>21</v>
      </c>
      <c r="J5833">
        <v>245</v>
      </c>
      <c r="K5833">
        <v>31</v>
      </c>
      <c r="L5833">
        <v>0</v>
      </c>
      <c r="O5833">
        <v>101</v>
      </c>
      <c r="P5833">
        <v>365</v>
      </c>
      <c r="Q5833">
        <v>0</v>
      </c>
    </row>
    <row r="5834" spans="1:18" ht="15.95" customHeight="1">
      <c r="A5834" s="3">
        <v>7.3708E+17</v>
      </c>
      <c r="B5834" t="s">
        <v>9764</v>
      </c>
      <c r="C5834">
        <v>7650266</v>
      </c>
      <c r="D5834" t="s">
        <v>5726</v>
      </c>
      <c r="F5834" t="s">
        <v>94</v>
      </c>
      <c r="G5834">
        <v>38.916454299999998</v>
      </c>
      <c r="H5834">
        <v>-77.0401284</v>
      </c>
      <c r="I5834" t="s">
        <v>21</v>
      </c>
      <c r="J5834">
        <v>168</v>
      </c>
      <c r="K5834">
        <v>31</v>
      </c>
      <c r="L5834">
        <v>0</v>
      </c>
      <c r="O5834">
        <v>101</v>
      </c>
      <c r="P5834">
        <v>365</v>
      </c>
      <c r="Q5834">
        <v>0</v>
      </c>
    </row>
    <row r="5835" spans="1:18" ht="15.95" customHeight="1">
      <c r="A5835" s="3">
        <v>7.37086E+17</v>
      </c>
      <c r="B5835" t="s">
        <v>9765</v>
      </c>
      <c r="C5835">
        <v>7650266</v>
      </c>
      <c r="D5835" t="s">
        <v>5726</v>
      </c>
      <c r="F5835" t="s">
        <v>51</v>
      </c>
      <c r="G5835">
        <v>38.901516999999998</v>
      </c>
      <c r="H5835">
        <v>-77.0517696</v>
      </c>
      <c r="I5835" t="s">
        <v>21</v>
      </c>
      <c r="J5835">
        <v>120</v>
      </c>
      <c r="K5835">
        <v>31</v>
      </c>
      <c r="L5835">
        <v>0</v>
      </c>
      <c r="O5835">
        <v>101</v>
      </c>
      <c r="P5835">
        <v>365</v>
      </c>
      <c r="Q5835">
        <v>0</v>
      </c>
    </row>
    <row r="5836" spans="1:18" ht="15.95" customHeight="1">
      <c r="A5836" s="3">
        <v>7.37112E+17</v>
      </c>
      <c r="B5836" t="s">
        <v>9766</v>
      </c>
      <c r="C5836">
        <v>7650266</v>
      </c>
      <c r="D5836" t="s">
        <v>5726</v>
      </c>
      <c r="F5836" t="s">
        <v>201</v>
      </c>
      <c r="G5836">
        <v>38.886758399999998</v>
      </c>
      <c r="H5836">
        <v>-77.000368399999999</v>
      </c>
      <c r="I5836" t="s">
        <v>21</v>
      </c>
      <c r="J5836">
        <v>99</v>
      </c>
      <c r="K5836">
        <v>31</v>
      </c>
      <c r="L5836">
        <v>0</v>
      </c>
      <c r="O5836">
        <v>101</v>
      </c>
      <c r="P5836">
        <v>360</v>
      </c>
      <c r="Q5836">
        <v>0</v>
      </c>
    </row>
    <row r="5837" spans="1:18" ht="15.95" customHeight="1">
      <c r="A5837" s="3">
        <v>7.37159E+17</v>
      </c>
      <c r="B5837" t="s">
        <v>9767</v>
      </c>
      <c r="C5837">
        <v>483506442</v>
      </c>
      <c r="D5837" t="s">
        <v>9768</v>
      </c>
      <c r="F5837" t="s">
        <v>195</v>
      </c>
      <c r="G5837">
        <v>38.93271</v>
      </c>
      <c r="H5837">
        <v>-76.997579999999999</v>
      </c>
      <c r="I5837" t="s">
        <v>21</v>
      </c>
      <c r="J5837">
        <v>450</v>
      </c>
      <c r="K5837">
        <v>3</v>
      </c>
      <c r="L5837">
        <v>0</v>
      </c>
      <c r="O5837">
        <v>1</v>
      </c>
      <c r="P5837">
        <v>363</v>
      </c>
      <c r="Q5837">
        <v>0</v>
      </c>
      <c r="R5837" t="s">
        <v>101</v>
      </c>
    </row>
    <row r="5838" spans="1:18" ht="15.95" customHeight="1">
      <c r="A5838" s="3">
        <v>7.37238E+17</v>
      </c>
      <c r="B5838" t="s">
        <v>9769</v>
      </c>
      <c r="C5838">
        <v>56743782</v>
      </c>
      <c r="D5838" t="s">
        <v>9770</v>
      </c>
      <c r="F5838" t="s">
        <v>60</v>
      </c>
      <c r="G5838">
        <v>38.921210000000002</v>
      </c>
      <c r="H5838">
        <v>-76.99342</v>
      </c>
      <c r="I5838" t="s">
        <v>21</v>
      </c>
      <c r="J5838">
        <v>76</v>
      </c>
      <c r="K5838">
        <v>31</v>
      </c>
      <c r="L5838">
        <v>0</v>
      </c>
      <c r="O5838">
        <v>1</v>
      </c>
      <c r="P5838">
        <v>365</v>
      </c>
      <c r="Q5838">
        <v>0</v>
      </c>
      <c r="R5838" t="s">
        <v>101</v>
      </c>
    </row>
    <row r="5839" spans="1:18" ht="15.95" customHeight="1">
      <c r="A5839" s="3">
        <v>7.37878E+17</v>
      </c>
      <c r="B5839" t="s">
        <v>9771</v>
      </c>
      <c r="C5839">
        <v>4392699</v>
      </c>
      <c r="D5839" t="s">
        <v>3082</v>
      </c>
      <c r="F5839" t="s">
        <v>28</v>
      </c>
      <c r="G5839">
        <v>38.921639999999996</v>
      </c>
      <c r="H5839">
        <v>-77.003150000000005</v>
      </c>
      <c r="I5839" t="s">
        <v>21</v>
      </c>
      <c r="J5839">
        <v>529</v>
      </c>
      <c r="K5839">
        <v>3</v>
      </c>
      <c r="L5839">
        <v>0</v>
      </c>
      <c r="O5839">
        <v>1</v>
      </c>
      <c r="P5839">
        <v>179</v>
      </c>
      <c r="Q5839">
        <v>0</v>
      </c>
      <c r="R5839" t="s">
        <v>9772</v>
      </c>
    </row>
    <row r="5840" spans="1:18" ht="15.95" customHeight="1">
      <c r="A5840" s="3">
        <v>7.38362E+17</v>
      </c>
      <c r="B5840" t="s">
        <v>9773</v>
      </c>
      <c r="C5840">
        <v>483710543</v>
      </c>
      <c r="D5840" t="s">
        <v>9774</v>
      </c>
      <c r="F5840" t="s">
        <v>162</v>
      </c>
      <c r="G5840">
        <v>38.825449999999996</v>
      </c>
      <c r="H5840">
        <v>-77.006569999999996</v>
      </c>
      <c r="I5840" t="s">
        <v>21</v>
      </c>
      <c r="J5840">
        <v>80</v>
      </c>
      <c r="K5840">
        <v>31</v>
      </c>
      <c r="L5840">
        <v>1</v>
      </c>
      <c r="M5840" s="1">
        <v>44898</v>
      </c>
      <c r="N5840">
        <v>1</v>
      </c>
      <c r="O5840">
        <v>2</v>
      </c>
      <c r="P5840">
        <v>166</v>
      </c>
      <c r="Q5840">
        <v>1</v>
      </c>
    </row>
    <row r="5841" spans="1:18" ht="15.95" customHeight="1">
      <c r="A5841" s="3">
        <v>7.38416E+17</v>
      </c>
      <c r="B5841" t="s">
        <v>9775</v>
      </c>
      <c r="C5841">
        <v>483710543</v>
      </c>
      <c r="D5841" t="s">
        <v>9774</v>
      </c>
      <c r="F5841" t="s">
        <v>162</v>
      </c>
      <c r="G5841">
        <v>38.825139999999998</v>
      </c>
      <c r="H5841">
        <v>-77.006510000000006</v>
      </c>
      <c r="I5841" t="s">
        <v>21</v>
      </c>
      <c r="J5841">
        <v>90</v>
      </c>
      <c r="K5841">
        <v>31</v>
      </c>
      <c r="L5841">
        <v>0</v>
      </c>
      <c r="O5841">
        <v>2</v>
      </c>
      <c r="P5841">
        <v>139</v>
      </c>
      <c r="Q5841">
        <v>0</v>
      </c>
    </row>
    <row r="5842" spans="1:18" ht="15.95" customHeight="1">
      <c r="A5842" s="3">
        <v>7.38973E+17</v>
      </c>
      <c r="B5842" t="s">
        <v>9776</v>
      </c>
      <c r="C5842">
        <v>170244027</v>
      </c>
      <c r="D5842" t="s">
        <v>3133</v>
      </c>
      <c r="F5842" t="s">
        <v>70</v>
      </c>
      <c r="G5842">
        <v>38.931009799999998</v>
      </c>
      <c r="H5842">
        <v>-77.019711400000006</v>
      </c>
      <c r="I5842" t="s">
        <v>25</v>
      </c>
      <c r="J5842">
        <v>150</v>
      </c>
      <c r="K5842">
        <v>31</v>
      </c>
      <c r="L5842">
        <v>0</v>
      </c>
      <c r="O5842">
        <v>2</v>
      </c>
      <c r="P5842">
        <v>365</v>
      </c>
      <c r="Q5842">
        <v>0</v>
      </c>
    </row>
    <row r="5843" spans="1:18" ht="15.95" customHeight="1">
      <c r="A5843" s="3">
        <v>7.39004E+17</v>
      </c>
      <c r="B5843" t="s">
        <v>9777</v>
      </c>
      <c r="C5843">
        <v>190915829</v>
      </c>
      <c r="D5843" t="s">
        <v>9778</v>
      </c>
      <c r="F5843" t="s">
        <v>1233</v>
      </c>
      <c r="G5843">
        <v>38.878250000000001</v>
      </c>
      <c r="H5843">
        <v>-77.003460000000004</v>
      </c>
      <c r="I5843" t="s">
        <v>21</v>
      </c>
      <c r="J5843">
        <v>171</v>
      </c>
      <c r="K5843">
        <v>3</v>
      </c>
      <c r="L5843">
        <v>4</v>
      </c>
      <c r="M5843" s="1">
        <v>44901</v>
      </c>
      <c r="N5843">
        <v>2.73</v>
      </c>
      <c r="O5843">
        <v>1</v>
      </c>
      <c r="P5843">
        <v>365</v>
      </c>
      <c r="Q5843">
        <v>4</v>
      </c>
      <c r="R5843" t="s">
        <v>9779</v>
      </c>
    </row>
    <row r="5844" spans="1:18" ht="15.95" customHeight="1">
      <c r="A5844" s="3">
        <v>7.39052E+17</v>
      </c>
      <c r="B5844" t="s">
        <v>9780</v>
      </c>
      <c r="C5844">
        <v>52369580</v>
      </c>
      <c r="D5844" t="s">
        <v>5294</v>
      </c>
      <c r="F5844" t="s">
        <v>88</v>
      </c>
      <c r="G5844">
        <v>38.899689360000004</v>
      </c>
      <c r="H5844">
        <v>-76.989406380000005</v>
      </c>
      <c r="I5844" t="s">
        <v>21</v>
      </c>
      <c r="J5844">
        <v>134</v>
      </c>
      <c r="K5844">
        <v>2</v>
      </c>
      <c r="L5844" s="13">
        <v>6</v>
      </c>
      <c r="M5844" s="1">
        <v>44900</v>
      </c>
      <c r="N5844">
        <v>3.05</v>
      </c>
      <c r="O5844">
        <v>1</v>
      </c>
      <c r="P5844">
        <v>96</v>
      </c>
      <c r="Q5844">
        <v>6</v>
      </c>
      <c r="R5844" s="2" t="s">
        <v>9781</v>
      </c>
    </row>
    <row r="5845" spans="1:18" ht="15.95" customHeight="1">
      <c r="A5845" s="3">
        <v>7.40093E+17</v>
      </c>
      <c r="B5845" t="s">
        <v>9782</v>
      </c>
      <c r="C5845">
        <v>484050646</v>
      </c>
      <c r="D5845" t="s">
        <v>1900</v>
      </c>
      <c r="F5845" t="s">
        <v>454</v>
      </c>
      <c r="G5845">
        <v>38.895009999999999</v>
      </c>
      <c r="H5845">
        <v>-76.913679999999999</v>
      </c>
      <c r="I5845" t="s">
        <v>21</v>
      </c>
      <c r="J5845">
        <v>179</v>
      </c>
      <c r="K5845">
        <v>3</v>
      </c>
      <c r="L5845">
        <v>6</v>
      </c>
      <c r="M5845" s="1">
        <v>44890</v>
      </c>
      <c r="N5845">
        <v>3.91</v>
      </c>
      <c r="O5845">
        <v>2</v>
      </c>
      <c r="P5845">
        <v>252</v>
      </c>
      <c r="Q5845">
        <v>6</v>
      </c>
      <c r="R5845" t="s">
        <v>101</v>
      </c>
    </row>
    <row r="5846" spans="1:18" ht="15.95" customHeight="1">
      <c r="A5846" s="3">
        <v>7.40131E+17</v>
      </c>
      <c r="B5846" t="s">
        <v>9783</v>
      </c>
      <c r="C5846">
        <v>415835828</v>
      </c>
      <c r="D5846" t="s">
        <v>9784</v>
      </c>
      <c r="F5846" t="s">
        <v>60</v>
      </c>
      <c r="G5846">
        <v>38.925660000000001</v>
      </c>
      <c r="H5846">
        <v>-76.965779999999995</v>
      </c>
      <c r="I5846" t="s">
        <v>21</v>
      </c>
      <c r="J5846">
        <v>130</v>
      </c>
      <c r="K5846">
        <v>1</v>
      </c>
      <c r="L5846">
        <v>4</v>
      </c>
      <c r="M5846" s="1">
        <v>44885</v>
      </c>
      <c r="N5846">
        <v>2.0299999999999998</v>
      </c>
      <c r="O5846">
        <v>1</v>
      </c>
      <c r="P5846">
        <v>329</v>
      </c>
      <c r="Q5846">
        <v>4</v>
      </c>
      <c r="R5846" t="s">
        <v>9785</v>
      </c>
    </row>
    <row r="5847" spans="1:18" ht="15.95" customHeight="1">
      <c r="A5847" s="3">
        <v>7.40322E+17</v>
      </c>
      <c r="B5847" t="s">
        <v>9786</v>
      </c>
      <c r="C5847">
        <v>4806659</v>
      </c>
      <c r="D5847" t="s">
        <v>6200</v>
      </c>
      <c r="F5847" t="s">
        <v>454</v>
      </c>
      <c r="G5847">
        <v>38.898400000000002</v>
      </c>
      <c r="H5847">
        <v>-76.929450000000003</v>
      </c>
      <c r="I5847" t="s">
        <v>21</v>
      </c>
      <c r="J5847">
        <v>215</v>
      </c>
      <c r="K5847">
        <v>3</v>
      </c>
      <c r="L5847">
        <v>2</v>
      </c>
      <c r="M5847" s="1">
        <v>44891</v>
      </c>
      <c r="N5847">
        <v>1.2</v>
      </c>
      <c r="O5847">
        <v>2</v>
      </c>
      <c r="P5847">
        <v>267</v>
      </c>
      <c r="Q5847">
        <v>2</v>
      </c>
      <c r="R5847" t="s">
        <v>101</v>
      </c>
    </row>
    <row r="5848" spans="1:18" ht="15.95" customHeight="1">
      <c r="A5848" s="3">
        <v>7.40386E+17</v>
      </c>
      <c r="B5848" t="s">
        <v>9787</v>
      </c>
      <c r="C5848">
        <v>122382567</v>
      </c>
      <c r="D5848" t="s">
        <v>2565</v>
      </c>
      <c r="F5848" t="s">
        <v>364</v>
      </c>
      <c r="G5848">
        <v>38.896270000000001</v>
      </c>
      <c r="H5848">
        <v>-76.936890000000005</v>
      </c>
      <c r="I5848" t="s">
        <v>21</v>
      </c>
      <c r="J5848">
        <v>87</v>
      </c>
      <c r="K5848">
        <v>31</v>
      </c>
      <c r="L5848">
        <v>0</v>
      </c>
      <c r="O5848">
        <v>28</v>
      </c>
      <c r="P5848">
        <v>364</v>
      </c>
      <c r="Q5848">
        <v>0</v>
      </c>
    </row>
    <row r="5849" spans="1:18" ht="15.95" customHeight="1">
      <c r="A5849" s="3">
        <v>7.40746E+17</v>
      </c>
      <c r="B5849" t="s">
        <v>9788</v>
      </c>
      <c r="C5849">
        <v>28274998</v>
      </c>
      <c r="D5849" t="s">
        <v>7122</v>
      </c>
      <c r="F5849" t="s">
        <v>418</v>
      </c>
      <c r="G5849">
        <v>38.887154600000002</v>
      </c>
      <c r="H5849">
        <v>-76.925469699999994</v>
      </c>
      <c r="I5849" t="s">
        <v>21</v>
      </c>
      <c r="J5849">
        <v>181</v>
      </c>
      <c r="K5849">
        <v>1</v>
      </c>
      <c r="L5849">
        <v>5</v>
      </c>
      <c r="M5849" s="1">
        <v>44898</v>
      </c>
      <c r="N5849">
        <v>2.59</v>
      </c>
      <c r="O5849">
        <v>9</v>
      </c>
      <c r="P5849">
        <v>346</v>
      </c>
      <c r="Q5849">
        <v>5</v>
      </c>
      <c r="R5849" t="s">
        <v>9789</v>
      </c>
    </row>
    <row r="5850" spans="1:18" ht="15.95" customHeight="1">
      <c r="A5850" s="3">
        <v>7.40773E+17</v>
      </c>
      <c r="B5850" t="s">
        <v>9790</v>
      </c>
      <c r="C5850">
        <v>243739595</v>
      </c>
      <c r="D5850" t="s">
        <v>7135</v>
      </c>
      <c r="F5850" t="s">
        <v>34</v>
      </c>
      <c r="G5850">
        <v>38.952419999999996</v>
      </c>
      <c r="H5850">
        <v>-77.031899999999993</v>
      </c>
      <c r="I5850" t="s">
        <v>21</v>
      </c>
      <c r="J5850">
        <v>145</v>
      </c>
      <c r="K5850">
        <v>2</v>
      </c>
      <c r="L5850">
        <v>1</v>
      </c>
      <c r="M5850" s="1">
        <v>44898</v>
      </c>
      <c r="N5850">
        <v>1</v>
      </c>
      <c r="O5850">
        <v>1</v>
      </c>
      <c r="P5850">
        <v>172</v>
      </c>
      <c r="Q5850">
        <v>1</v>
      </c>
      <c r="R5850" t="s">
        <v>9791</v>
      </c>
    </row>
    <row r="5851" spans="1:18" ht="15.95" customHeight="1">
      <c r="A5851" s="3">
        <v>7.40824E+17</v>
      </c>
      <c r="B5851" t="s">
        <v>9792</v>
      </c>
      <c r="C5851">
        <v>77709061</v>
      </c>
      <c r="D5851" t="s">
        <v>3433</v>
      </c>
      <c r="F5851" t="s">
        <v>28</v>
      </c>
      <c r="G5851">
        <v>38.91292</v>
      </c>
      <c r="H5851">
        <v>-77.01643</v>
      </c>
      <c r="I5851" t="s">
        <v>21</v>
      </c>
      <c r="J5851">
        <v>100</v>
      </c>
      <c r="K5851">
        <v>31</v>
      </c>
      <c r="L5851">
        <v>0</v>
      </c>
      <c r="O5851">
        <v>1</v>
      </c>
      <c r="P5851">
        <v>332</v>
      </c>
      <c r="Q5851">
        <v>0</v>
      </c>
      <c r="R5851" t="s">
        <v>101</v>
      </c>
    </row>
    <row r="5852" spans="1:18" ht="15.95" customHeight="1">
      <c r="A5852" s="3">
        <v>7.40824E+17</v>
      </c>
      <c r="B5852" t="s">
        <v>9793</v>
      </c>
      <c r="C5852">
        <v>9287809</v>
      </c>
      <c r="D5852" t="s">
        <v>6780</v>
      </c>
      <c r="F5852" t="s">
        <v>34</v>
      </c>
      <c r="G5852">
        <v>38.939149999999998</v>
      </c>
      <c r="H5852">
        <v>-77.032229999999998</v>
      </c>
      <c r="I5852" t="s">
        <v>21</v>
      </c>
      <c r="J5852">
        <v>130</v>
      </c>
      <c r="K5852">
        <v>1</v>
      </c>
      <c r="L5852">
        <v>2</v>
      </c>
      <c r="M5852" s="1">
        <v>44892</v>
      </c>
      <c r="N5852">
        <v>2</v>
      </c>
      <c r="O5852">
        <v>1</v>
      </c>
      <c r="P5852">
        <v>53</v>
      </c>
      <c r="Q5852">
        <v>2</v>
      </c>
      <c r="R5852" t="s">
        <v>9794</v>
      </c>
    </row>
    <row r="5853" spans="1:18" ht="15.95" customHeight="1">
      <c r="A5853" s="3">
        <v>7.41242E+17</v>
      </c>
      <c r="B5853" t="s">
        <v>9795</v>
      </c>
      <c r="C5853">
        <v>406964282</v>
      </c>
      <c r="D5853" t="s">
        <v>9796</v>
      </c>
      <c r="F5853" t="s">
        <v>60</v>
      </c>
      <c r="G5853">
        <v>38.929699999999997</v>
      </c>
      <c r="H5853">
        <v>-76.974850000000004</v>
      </c>
      <c r="I5853" t="s">
        <v>21</v>
      </c>
      <c r="J5853">
        <v>90</v>
      </c>
      <c r="K5853">
        <v>1</v>
      </c>
      <c r="L5853">
        <v>9</v>
      </c>
      <c r="M5853" s="1">
        <v>44904</v>
      </c>
      <c r="N5853">
        <v>7.5</v>
      </c>
      <c r="O5853">
        <v>1</v>
      </c>
      <c r="P5853">
        <v>236</v>
      </c>
      <c r="Q5853">
        <v>9</v>
      </c>
      <c r="R5853" t="s">
        <v>9797</v>
      </c>
    </row>
    <row r="5854" spans="1:18" ht="15.95" customHeight="1">
      <c r="A5854" s="3">
        <v>7.41273E+17</v>
      </c>
      <c r="B5854" t="s">
        <v>9798</v>
      </c>
      <c r="C5854">
        <v>39930655</v>
      </c>
      <c r="D5854" t="s">
        <v>1928</v>
      </c>
      <c r="F5854" t="s">
        <v>88</v>
      </c>
      <c r="G5854">
        <v>38.898710000000001</v>
      </c>
      <c r="H5854">
        <v>-76.987399999999994</v>
      </c>
      <c r="I5854" t="s">
        <v>21</v>
      </c>
      <c r="J5854">
        <v>195</v>
      </c>
      <c r="K5854">
        <v>31</v>
      </c>
      <c r="L5854">
        <v>0</v>
      </c>
      <c r="M5854" s="13"/>
      <c r="O5854">
        <v>166</v>
      </c>
      <c r="P5854">
        <v>200</v>
      </c>
      <c r="Q5854">
        <v>0</v>
      </c>
    </row>
    <row r="5855" spans="1:18" ht="15.95" customHeight="1">
      <c r="A5855" s="3">
        <v>7.41404E+17</v>
      </c>
      <c r="B5855" t="s">
        <v>9799</v>
      </c>
      <c r="C5855">
        <v>484300464</v>
      </c>
      <c r="D5855" t="s">
        <v>9800</v>
      </c>
      <c r="F5855" t="s">
        <v>122</v>
      </c>
      <c r="G5855">
        <v>38.915050000000001</v>
      </c>
      <c r="H5855">
        <v>-77.023229999999998</v>
      </c>
      <c r="I5855" t="s">
        <v>21</v>
      </c>
      <c r="J5855">
        <v>119</v>
      </c>
      <c r="K5855">
        <v>2</v>
      </c>
      <c r="L5855">
        <v>7</v>
      </c>
      <c r="M5855" s="1">
        <v>44892</v>
      </c>
      <c r="N5855">
        <v>4.67</v>
      </c>
      <c r="O5855">
        <v>1</v>
      </c>
      <c r="P5855">
        <v>259</v>
      </c>
      <c r="Q5855">
        <v>7</v>
      </c>
      <c r="R5855" t="s">
        <v>101</v>
      </c>
    </row>
    <row r="5856" spans="1:18" ht="15.95" customHeight="1">
      <c r="A5856" s="3">
        <v>7.41765E+17</v>
      </c>
      <c r="B5856" t="s">
        <v>9801</v>
      </c>
      <c r="C5856">
        <v>64489332</v>
      </c>
      <c r="D5856" t="s">
        <v>1304</v>
      </c>
      <c r="F5856" t="s">
        <v>141</v>
      </c>
      <c r="G5856">
        <v>38.902697799999999</v>
      </c>
      <c r="H5856">
        <v>-76.979185400000006</v>
      </c>
      <c r="I5856" t="s">
        <v>25</v>
      </c>
      <c r="J5856">
        <v>75</v>
      </c>
      <c r="K5856">
        <v>1</v>
      </c>
      <c r="L5856">
        <v>0</v>
      </c>
      <c r="O5856">
        <v>4</v>
      </c>
      <c r="P5856">
        <v>12</v>
      </c>
      <c r="Q5856">
        <v>0</v>
      </c>
      <c r="R5856" t="s">
        <v>1391</v>
      </c>
    </row>
    <row r="5857" spans="1:18" ht="15.95" customHeight="1">
      <c r="A5857" s="3">
        <v>7.41972E+17</v>
      </c>
      <c r="B5857" t="s">
        <v>9802</v>
      </c>
      <c r="C5857">
        <v>328240103</v>
      </c>
      <c r="D5857" t="s">
        <v>3696</v>
      </c>
      <c r="F5857" t="s">
        <v>63</v>
      </c>
      <c r="G5857">
        <v>38.912821100000002</v>
      </c>
      <c r="H5857">
        <v>-77.030876300000003</v>
      </c>
      <c r="I5857" t="s">
        <v>21</v>
      </c>
      <c r="J5857">
        <v>135</v>
      </c>
      <c r="K5857">
        <v>2</v>
      </c>
      <c r="L5857">
        <v>3</v>
      </c>
      <c r="M5857" s="1">
        <v>44904</v>
      </c>
      <c r="N5857">
        <v>2.14</v>
      </c>
      <c r="O5857">
        <v>1</v>
      </c>
      <c r="P5857">
        <v>82</v>
      </c>
      <c r="Q5857">
        <v>3</v>
      </c>
      <c r="R5857" t="s">
        <v>9803</v>
      </c>
    </row>
    <row r="5858" spans="1:18" ht="15.95" customHeight="1">
      <c r="A5858" s="3">
        <v>7.42636E+17</v>
      </c>
      <c r="B5858" t="s">
        <v>9804</v>
      </c>
      <c r="C5858">
        <v>255864238</v>
      </c>
      <c r="D5858" t="s">
        <v>9805</v>
      </c>
      <c r="F5858" t="s">
        <v>122</v>
      </c>
      <c r="G5858">
        <v>38.914230000000003</v>
      </c>
      <c r="H5858">
        <v>-77.017340000000004</v>
      </c>
      <c r="I5858" t="s">
        <v>21</v>
      </c>
      <c r="J5858">
        <v>150</v>
      </c>
      <c r="K5858">
        <v>1</v>
      </c>
      <c r="L5858">
        <v>18</v>
      </c>
      <c r="M5858" s="1">
        <v>44913</v>
      </c>
      <c r="N5858">
        <v>10.38</v>
      </c>
      <c r="O5858">
        <v>1</v>
      </c>
      <c r="P5858">
        <v>184</v>
      </c>
      <c r="Q5858">
        <v>18</v>
      </c>
      <c r="R5858" t="s">
        <v>9806</v>
      </c>
    </row>
    <row r="5859" spans="1:18" ht="15.95" customHeight="1">
      <c r="A5859" s="3">
        <v>7.42656E+17</v>
      </c>
      <c r="B5859" t="s">
        <v>9807</v>
      </c>
      <c r="C5859">
        <v>294545484</v>
      </c>
      <c r="D5859" t="s">
        <v>4877</v>
      </c>
      <c r="F5859" t="s">
        <v>34</v>
      </c>
      <c r="G5859">
        <v>38.937480000000001</v>
      </c>
      <c r="H5859">
        <v>-77.032619999999994</v>
      </c>
      <c r="I5859" t="s">
        <v>25</v>
      </c>
      <c r="J5859">
        <v>97</v>
      </c>
      <c r="K5859">
        <v>91</v>
      </c>
      <c r="L5859">
        <v>0</v>
      </c>
      <c r="M5859" s="13"/>
      <c r="O5859">
        <v>189</v>
      </c>
      <c r="P5859">
        <v>362</v>
      </c>
      <c r="Q5859">
        <v>0</v>
      </c>
    </row>
    <row r="5860" spans="1:18" ht="15.95" customHeight="1">
      <c r="A5860" s="3">
        <v>7.42659E+17</v>
      </c>
      <c r="B5860" t="s">
        <v>9808</v>
      </c>
      <c r="C5860">
        <v>294545484</v>
      </c>
      <c r="D5860" t="s">
        <v>4877</v>
      </c>
      <c r="F5860" t="s">
        <v>70</v>
      </c>
      <c r="G5860">
        <v>38.920059999999999</v>
      </c>
      <c r="H5860">
        <v>-77.033910000000006</v>
      </c>
      <c r="I5860" t="s">
        <v>25</v>
      </c>
      <c r="J5860">
        <v>98</v>
      </c>
      <c r="K5860">
        <v>91</v>
      </c>
      <c r="L5860">
        <v>0</v>
      </c>
      <c r="O5860">
        <v>189</v>
      </c>
      <c r="P5860">
        <v>362</v>
      </c>
      <c r="Q5860">
        <v>0</v>
      </c>
      <c r="R5860" s="13"/>
    </row>
    <row r="5861" spans="1:18" ht="15.95" customHeight="1">
      <c r="A5861" s="3">
        <v>7.42665E+17</v>
      </c>
      <c r="B5861" t="s">
        <v>9809</v>
      </c>
      <c r="C5861">
        <v>294545484</v>
      </c>
      <c r="D5861" t="s">
        <v>4877</v>
      </c>
      <c r="F5861" t="s">
        <v>122</v>
      </c>
      <c r="G5861">
        <v>38.9191</v>
      </c>
      <c r="H5861">
        <v>-77.033799999999999</v>
      </c>
      <c r="I5861" t="s">
        <v>25</v>
      </c>
      <c r="J5861">
        <v>87</v>
      </c>
      <c r="K5861">
        <v>91</v>
      </c>
      <c r="L5861">
        <v>0</v>
      </c>
      <c r="O5861">
        <v>189</v>
      </c>
      <c r="P5861">
        <v>362</v>
      </c>
      <c r="Q5861">
        <v>0</v>
      </c>
    </row>
    <row r="5862" spans="1:18" ht="15.95" customHeight="1">
      <c r="A5862" s="3">
        <v>7.42668E+17</v>
      </c>
      <c r="B5862" t="s">
        <v>9810</v>
      </c>
      <c r="C5862">
        <v>294545484</v>
      </c>
      <c r="D5862" t="s">
        <v>4877</v>
      </c>
      <c r="F5862" t="s">
        <v>70</v>
      </c>
      <c r="G5862">
        <v>38.92024</v>
      </c>
      <c r="H5862">
        <v>-77.032780000000002</v>
      </c>
      <c r="I5862" t="s">
        <v>25</v>
      </c>
      <c r="J5862">
        <v>86</v>
      </c>
      <c r="K5862">
        <v>91</v>
      </c>
      <c r="L5862">
        <v>0</v>
      </c>
      <c r="O5862">
        <v>189</v>
      </c>
      <c r="P5862">
        <v>362</v>
      </c>
      <c r="Q5862">
        <v>0</v>
      </c>
    </row>
    <row r="5863" spans="1:18" ht="15.95" customHeight="1">
      <c r="A5863" s="3">
        <v>7.42673E+17</v>
      </c>
      <c r="B5863" t="s">
        <v>9811</v>
      </c>
      <c r="C5863">
        <v>294545484</v>
      </c>
      <c r="D5863" t="s">
        <v>4877</v>
      </c>
      <c r="F5863" t="s">
        <v>63</v>
      </c>
      <c r="G5863">
        <v>38.906880000000001</v>
      </c>
      <c r="H5863">
        <v>-77.027389999999997</v>
      </c>
      <c r="I5863" t="s">
        <v>21</v>
      </c>
      <c r="J5863">
        <v>207</v>
      </c>
      <c r="K5863">
        <v>91</v>
      </c>
      <c r="L5863">
        <v>0</v>
      </c>
      <c r="O5863">
        <v>189</v>
      </c>
      <c r="P5863">
        <v>362</v>
      </c>
      <c r="Q5863">
        <v>0</v>
      </c>
    </row>
    <row r="5864" spans="1:18" ht="15.95" customHeight="1">
      <c r="A5864" s="3">
        <v>7.42676E+17</v>
      </c>
      <c r="B5864" t="s">
        <v>9812</v>
      </c>
      <c r="C5864">
        <v>294545484</v>
      </c>
      <c r="D5864" t="s">
        <v>4877</v>
      </c>
      <c r="F5864" t="s">
        <v>88</v>
      </c>
      <c r="G5864">
        <v>38.89584</v>
      </c>
      <c r="H5864">
        <v>-76.986059999999995</v>
      </c>
      <c r="I5864" t="s">
        <v>25</v>
      </c>
      <c r="J5864">
        <v>112</v>
      </c>
      <c r="K5864">
        <v>91</v>
      </c>
      <c r="L5864">
        <v>0</v>
      </c>
      <c r="O5864">
        <v>189</v>
      </c>
      <c r="P5864">
        <v>362</v>
      </c>
      <c r="Q5864">
        <v>0</v>
      </c>
    </row>
    <row r="5865" spans="1:18" ht="15.95" customHeight="1">
      <c r="A5865" s="3">
        <v>7.42681E+17</v>
      </c>
      <c r="B5865" t="s">
        <v>9813</v>
      </c>
      <c r="C5865">
        <v>294545484</v>
      </c>
      <c r="D5865" t="s">
        <v>4877</v>
      </c>
      <c r="F5865" t="s">
        <v>70</v>
      </c>
      <c r="G5865">
        <v>38.932400000000001</v>
      </c>
      <c r="H5865">
        <v>-77.019509999999997</v>
      </c>
      <c r="I5865" t="s">
        <v>25</v>
      </c>
      <c r="J5865">
        <v>74</v>
      </c>
      <c r="K5865">
        <v>91</v>
      </c>
      <c r="L5865">
        <v>0</v>
      </c>
      <c r="O5865">
        <v>189</v>
      </c>
      <c r="P5865">
        <v>362</v>
      </c>
      <c r="Q5865">
        <v>0</v>
      </c>
    </row>
    <row r="5866" spans="1:18" ht="15.95" customHeight="1">
      <c r="A5866" s="3">
        <v>7.42827E+17</v>
      </c>
      <c r="B5866" t="s">
        <v>9814</v>
      </c>
      <c r="C5866">
        <v>479677537</v>
      </c>
      <c r="D5866" t="s">
        <v>9003</v>
      </c>
      <c r="F5866" t="s">
        <v>88</v>
      </c>
      <c r="G5866">
        <v>38.894010000000002</v>
      </c>
      <c r="H5866">
        <v>-77.001840000000001</v>
      </c>
      <c r="I5866" t="s">
        <v>25</v>
      </c>
      <c r="J5866">
        <v>106</v>
      </c>
      <c r="K5866">
        <v>31</v>
      </c>
      <c r="L5866">
        <v>0</v>
      </c>
      <c r="O5866">
        <v>10</v>
      </c>
      <c r="P5866">
        <v>221</v>
      </c>
      <c r="Q5866">
        <v>0</v>
      </c>
    </row>
    <row r="5867" spans="1:18" ht="15.95" customHeight="1">
      <c r="A5867" s="3">
        <v>7.43484E+17</v>
      </c>
      <c r="B5867" t="s">
        <v>9815</v>
      </c>
      <c r="C5867">
        <v>65909341</v>
      </c>
      <c r="D5867" t="s">
        <v>9816</v>
      </c>
      <c r="F5867" t="s">
        <v>28</v>
      </c>
      <c r="G5867">
        <v>38.913403600000002</v>
      </c>
      <c r="H5867">
        <v>-77.015705800000006</v>
      </c>
      <c r="I5867" t="s">
        <v>21</v>
      </c>
      <c r="J5867">
        <v>166</v>
      </c>
      <c r="K5867">
        <v>3</v>
      </c>
      <c r="L5867">
        <v>5</v>
      </c>
      <c r="M5867" s="1">
        <v>44910</v>
      </c>
      <c r="N5867">
        <v>3.26</v>
      </c>
      <c r="O5867">
        <v>1</v>
      </c>
      <c r="P5867">
        <v>294</v>
      </c>
      <c r="Q5867">
        <v>5</v>
      </c>
      <c r="R5867" t="s">
        <v>101</v>
      </c>
    </row>
    <row r="5868" spans="1:18" ht="15.95" customHeight="1">
      <c r="A5868" s="3">
        <v>7.43532E+17</v>
      </c>
      <c r="B5868" t="s">
        <v>9817</v>
      </c>
      <c r="C5868">
        <v>1568403</v>
      </c>
      <c r="D5868" t="s">
        <v>6301</v>
      </c>
      <c r="F5868" t="s">
        <v>454</v>
      </c>
      <c r="G5868">
        <v>38.902431700000001</v>
      </c>
      <c r="H5868">
        <v>-76.928911400000004</v>
      </c>
      <c r="I5868" t="s">
        <v>21</v>
      </c>
      <c r="J5868">
        <v>120</v>
      </c>
      <c r="K5868">
        <v>31</v>
      </c>
      <c r="L5868">
        <v>0</v>
      </c>
      <c r="O5868">
        <v>2</v>
      </c>
      <c r="P5868">
        <v>356</v>
      </c>
      <c r="Q5868">
        <v>0</v>
      </c>
    </row>
    <row r="5869" spans="1:18" ht="15.95" customHeight="1">
      <c r="A5869" s="3">
        <v>7.43755E+17</v>
      </c>
      <c r="B5869" t="s">
        <v>9818</v>
      </c>
      <c r="C5869">
        <v>63103509</v>
      </c>
      <c r="D5869" t="s">
        <v>9819</v>
      </c>
      <c r="F5869" t="s">
        <v>141</v>
      </c>
      <c r="G5869">
        <v>38.900500000000001</v>
      </c>
      <c r="H5869">
        <v>-76.975539999999995</v>
      </c>
      <c r="I5869" t="s">
        <v>21</v>
      </c>
      <c r="J5869">
        <v>83</v>
      </c>
      <c r="K5869">
        <v>1</v>
      </c>
      <c r="L5869">
        <v>6</v>
      </c>
      <c r="M5869" s="1">
        <v>44903</v>
      </c>
      <c r="N5869">
        <v>4.74</v>
      </c>
      <c r="O5869">
        <v>1</v>
      </c>
      <c r="P5869">
        <v>72</v>
      </c>
      <c r="Q5869">
        <v>6</v>
      </c>
      <c r="R5869" t="s">
        <v>9820</v>
      </c>
    </row>
    <row r="5870" spans="1:18" ht="15.95" customHeight="1">
      <c r="A5870" s="3">
        <v>7.44119E+17</v>
      </c>
      <c r="B5870" t="s">
        <v>9821</v>
      </c>
      <c r="C5870">
        <v>46630199</v>
      </c>
      <c r="D5870" t="s">
        <v>992</v>
      </c>
      <c r="F5870" t="s">
        <v>201</v>
      </c>
      <c r="G5870">
        <v>38.885300000000001</v>
      </c>
      <c r="H5870">
        <v>-76.994110000000006</v>
      </c>
      <c r="I5870" t="s">
        <v>21</v>
      </c>
      <c r="J5870">
        <v>200</v>
      </c>
      <c r="K5870">
        <v>31</v>
      </c>
      <c r="L5870">
        <v>0</v>
      </c>
      <c r="O5870">
        <v>89</v>
      </c>
      <c r="P5870">
        <v>179</v>
      </c>
      <c r="Q5870">
        <v>0</v>
      </c>
    </row>
    <row r="5871" spans="1:18" ht="15.95" customHeight="1">
      <c r="A5871" s="3">
        <v>7.44187E+17</v>
      </c>
      <c r="B5871" t="s">
        <v>8984</v>
      </c>
      <c r="C5871">
        <v>184143487</v>
      </c>
      <c r="D5871" t="s">
        <v>8985</v>
      </c>
      <c r="F5871" t="s">
        <v>141</v>
      </c>
      <c r="G5871">
        <v>38.904499999999999</v>
      </c>
      <c r="H5871">
        <v>-76.985389999999995</v>
      </c>
      <c r="I5871" t="s">
        <v>21</v>
      </c>
      <c r="J5871">
        <v>115</v>
      </c>
      <c r="K5871">
        <v>2</v>
      </c>
      <c r="L5871">
        <v>5</v>
      </c>
      <c r="M5871" s="1">
        <v>44913</v>
      </c>
      <c r="N5871">
        <v>3.95</v>
      </c>
      <c r="O5871">
        <v>1</v>
      </c>
      <c r="P5871">
        <v>28</v>
      </c>
      <c r="Q5871">
        <v>5</v>
      </c>
      <c r="R5871" t="s">
        <v>8986</v>
      </c>
    </row>
    <row r="5872" spans="1:18" ht="15.95" customHeight="1">
      <c r="A5872" s="3">
        <v>7.44358E+17</v>
      </c>
      <c r="B5872" t="s">
        <v>8987</v>
      </c>
      <c r="C5872">
        <v>150017454</v>
      </c>
      <c r="D5872" t="s">
        <v>8988</v>
      </c>
      <c r="F5872" t="s">
        <v>195</v>
      </c>
      <c r="G5872">
        <v>38.946480000000001</v>
      </c>
      <c r="H5872">
        <v>-76.99794</v>
      </c>
      <c r="I5872" t="s">
        <v>25</v>
      </c>
      <c r="J5872">
        <v>34</v>
      </c>
      <c r="K5872">
        <v>2</v>
      </c>
      <c r="L5872">
        <v>1</v>
      </c>
      <c r="M5872" s="1">
        <v>44871</v>
      </c>
      <c r="N5872">
        <v>0.67</v>
      </c>
      <c r="O5872">
        <v>3</v>
      </c>
      <c r="P5872">
        <v>80</v>
      </c>
      <c r="Q5872">
        <v>1</v>
      </c>
      <c r="R5872" t="s">
        <v>8989</v>
      </c>
    </row>
    <row r="5873" spans="1:18" ht="15.95" customHeight="1">
      <c r="A5873" s="3">
        <v>7.44378E+17</v>
      </c>
      <c r="B5873" t="s">
        <v>8990</v>
      </c>
      <c r="C5873">
        <v>150017454</v>
      </c>
      <c r="D5873" t="s">
        <v>8988</v>
      </c>
      <c r="F5873" t="s">
        <v>195</v>
      </c>
      <c r="G5873">
        <v>38.946440000000003</v>
      </c>
      <c r="H5873">
        <v>-76.997219999999999</v>
      </c>
      <c r="I5873" t="s">
        <v>25</v>
      </c>
      <c r="J5873">
        <v>34</v>
      </c>
      <c r="K5873">
        <v>2</v>
      </c>
      <c r="L5873">
        <v>4</v>
      </c>
      <c r="M5873" s="1">
        <v>44899</v>
      </c>
      <c r="N5873">
        <v>2.14</v>
      </c>
      <c r="O5873">
        <v>3</v>
      </c>
      <c r="P5873">
        <v>186</v>
      </c>
      <c r="Q5873">
        <v>4</v>
      </c>
      <c r="R5873" t="s">
        <v>8989</v>
      </c>
    </row>
    <row r="5874" spans="1:18" ht="15.95" customHeight="1">
      <c r="A5874" s="3">
        <v>7.44736E+17</v>
      </c>
      <c r="B5874" t="s">
        <v>8991</v>
      </c>
      <c r="C5874">
        <v>418138431</v>
      </c>
      <c r="D5874" t="s">
        <v>8992</v>
      </c>
      <c r="F5874" t="s">
        <v>88</v>
      </c>
      <c r="G5874">
        <v>38.906840000000003</v>
      </c>
      <c r="H5874">
        <v>-77.008340000000004</v>
      </c>
      <c r="I5874" t="s">
        <v>21</v>
      </c>
      <c r="J5874">
        <v>101</v>
      </c>
      <c r="K5874">
        <v>1</v>
      </c>
      <c r="L5874">
        <v>8</v>
      </c>
      <c r="M5874" s="1">
        <v>44913</v>
      </c>
      <c r="N5874">
        <v>6.86</v>
      </c>
      <c r="O5874">
        <v>2</v>
      </c>
      <c r="P5874">
        <v>107</v>
      </c>
      <c r="Q5874">
        <v>8</v>
      </c>
      <c r="R5874" s="2" t="s">
        <v>8993</v>
      </c>
    </row>
    <row r="5875" spans="1:18" ht="15.95" customHeight="1">
      <c r="A5875" s="3">
        <v>7.44739E+17</v>
      </c>
      <c r="B5875" t="s">
        <v>8994</v>
      </c>
      <c r="C5875">
        <v>418138431</v>
      </c>
      <c r="D5875" t="s">
        <v>8992</v>
      </c>
      <c r="F5875" t="s">
        <v>28</v>
      </c>
      <c r="G5875">
        <v>38.908369999999998</v>
      </c>
      <c r="H5875">
        <v>-77.008309999999994</v>
      </c>
      <c r="I5875" t="s">
        <v>21</v>
      </c>
      <c r="J5875">
        <v>109</v>
      </c>
      <c r="K5875">
        <v>1</v>
      </c>
      <c r="L5875">
        <v>8</v>
      </c>
      <c r="M5875" s="1">
        <v>44913</v>
      </c>
      <c r="N5875">
        <v>5.33</v>
      </c>
      <c r="O5875">
        <v>2</v>
      </c>
      <c r="P5875">
        <v>107</v>
      </c>
      <c r="Q5875">
        <v>8</v>
      </c>
      <c r="R5875" s="2" t="s">
        <v>8993</v>
      </c>
    </row>
    <row r="5876" spans="1:18" ht="15.95" customHeight="1">
      <c r="A5876" s="3">
        <v>7.44829E+17</v>
      </c>
      <c r="B5876" t="s">
        <v>8995</v>
      </c>
      <c r="C5876">
        <v>448698749</v>
      </c>
      <c r="D5876" t="s">
        <v>8141</v>
      </c>
      <c r="F5876" t="s">
        <v>88</v>
      </c>
      <c r="G5876">
        <v>38.897080000000003</v>
      </c>
      <c r="H5876">
        <v>-76.976159999999993</v>
      </c>
      <c r="I5876" t="s">
        <v>21</v>
      </c>
      <c r="J5876">
        <v>58</v>
      </c>
      <c r="K5876">
        <v>2</v>
      </c>
      <c r="L5876">
        <v>7</v>
      </c>
      <c r="M5876" s="1">
        <v>44910</v>
      </c>
      <c r="N5876">
        <v>4.7699999999999996</v>
      </c>
      <c r="O5876">
        <v>2</v>
      </c>
      <c r="P5876">
        <v>56</v>
      </c>
      <c r="Q5876">
        <v>7</v>
      </c>
      <c r="R5876" t="s">
        <v>8996</v>
      </c>
    </row>
    <row r="5877" spans="1:18" ht="15.95" customHeight="1">
      <c r="A5877" s="3">
        <v>7.44854E+17</v>
      </c>
      <c r="B5877" t="s">
        <v>8997</v>
      </c>
      <c r="C5877">
        <v>181205324</v>
      </c>
      <c r="D5877" t="s">
        <v>6578</v>
      </c>
      <c r="F5877" t="s">
        <v>853</v>
      </c>
      <c r="G5877">
        <v>38.890819999999998</v>
      </c>
      <c r="H5877">
        <v>-76.9572</v>
      </c>
      <c r="I5877" t="s">
        <v>21</v>
      </c>
      <c r="J5877">
        <v>88</v>
      </c>
      <c r="K5877">
        <v>31</v>
      </c>
      <c r="L5877">
        <v>0</v>
      </c>
      <c r="O5877">
        <v>4</v>
      </c>
      <c r="P5877">
        <v>364</v>
      </c>
      <c r="Q5877">
        <v>0</v>
      </c>
    </row>
    <row r="5878" spans="1:18" ht="15.95" customHeight="1">
      <c r="A5878" s="3">
        <v>7.45047E+17</v>
      </c>
      <c r="B5878" s="2" t="s">
        <v>8998</v>
      </c>
      <c r="C5878">
        <v>107075015</v>
      </c>
      <c r="D5878" t="s">
        <v>1381</v>
      </c>
      <c r="F5878" t="s">
        <v>418</v>
      </c>
      <c r="G5878">
        <v>38.881509999999999</v>
      </c>
      <c r="H5878">
        <v>-76.928280000000001</v>
      </c>
      <c r="I5878" t="s">
        <v>25</v>
      </c>
      <c r="J5878">
        <v>50</v>
      </c>
      <c r="K5878">
        <v>31</v>
      </c>
      <c r="L5878">
        <v>0</v>
      </c>
      <c r="O5878">
        <v>1</v>
      </c>
      <c r="P5878">
        <v>365</v>
      </c>
      <c r="Q5878">
        <v>0</v>
      </c>
      <c r="R5878" s="13"/>
    </row>
    <row r="5879" spans="1:18" ht="15.95" customHeight="1">
      <c r="A5879" s="3">
        <v>7.45171E+17</v>
      </c>
      <c r="B5879" t="s">
        <v>8999</v>
      </c>
      <c r="C5879">
        <v>87385799</v>
      </c>
      <c r="D5879" t="s">
        <v>9000</v>
      </c>
      <c r="F5879" t="s">
        <v>28</v>
      </c>
      <c r="G5879">
        <v>38.920450000000002</v>
      </c>
      <c r="H5879">
        <v>-77.014099999999999</v>
      </c>
      <c r="I5879" t="s">
        <v>21</v>
      </c>
      <c r="J5879">
        <v>120</v>
      </c>
      <c r="K5879">
        <v>90</v>
      </c>
      <c r="L5879">
        <v>0</v>
      </c>
      <c r="O5879">
        <v>1</v>
      </c>
      <c r="P5879">
        <v>242</v>
      </c>
      <c r="Q5879">
        <v>0</v>
      </c>
      <c r="R5879" s="13"/>
    </row>
    <row r="5880" spans="1:18" ht="15.95" customHeight="1">
      <c r="A5880" s="3">
        <v>7.45488E+17</v>
      </c>
      <c r="B5880" t="s">
        <v>9001</v>
      </c>
      <c r="C5880">
        <v>39930655</v>
      </c>
      <c r="D5880" t="s">
        <v>1928</v>
      </c>
      <c r="F5880" t="s">
        <v>94</v>
      </c>
      <c r="G5880">
        <v>38.912370000000003</v>
      </c>
      <c r="H5880">
        <v>-77.038089999999997</v>
      </c>
      <c r="I5880" t="s">
        <v>21</v>
      </c>
      <c r="J5880">
        <v>86</v>
      </c>
      <c r="K5880">
        <v>31</v>
      </c>
      <c r="L5880">
        <v>1</v>
      </c>
      <c r="M5880" s="1">
        <v>44899</v>
      </c>
      <c r="N5880">
        <v>1</v>
      </c>
      <c r="O5880">
        <v>166</v>
      </c>
      <c r="P5880">
        <v>266</v>
      </c>
      <c r="Q5880">
        <v>1</v>
      </c>
      <c r="R5880" t="s">
        <v>101</v>
      </c>
    </row>
    <row r="5881" spans="1:18" ht="15.95" customHeight="1">
      <c r="A5881" s="3">
        <v>7.45541E+17</v>
      </c>
      <c r="B5881" t="s">
        <v>9002</v>
      </c>
      <c r="C5881">
        <v>479677537</v>
      </c>
      <c r="D5881" t="s">
        <v>9003</v>
      </c>
      <c r="F5881" t="s">
        <v>88</v>
      </c>
      <c r="G5881">
        <v>38.893909999999998</v>
      </c>
      <c r="H5881">
        <v>-77.000290000000007</v>
      </c>
      <c r="I5881" t="s">
        <v>25</v>
      </c>
      <c r="J5881">
        <v>125</v>
      </c>
      <c r="K5881">
        <v>31</v>
      </c>
      <c r="L5881">
        <v>0</v>
      </c>
      <c r="O5881">
        <v>10</v>
      </c>
      <c r="P5881">
        <v>341</v>
      </c>
      <c r="Q5881">
        <v>0</v>
      </c>
    </row>
    <row r="5882" spans="1:18" ht="15.95" customHeight="1">
      <c r="A5882" s="3">
        <v>7.45577E+17</v>
      </c>
      <c r="B5882" t="s">
        <v>9004</v>
      </c>
      <c r="C5882">
        <v>479677537</v>
      </c>
      <c r="D5882" t="s">
        <v>9003</v>
      </c>
      <c r="F5882" t="s">
        <v>88</v>
      </c>
      <c r="G5882">
        <v>38.89461</v>
      </c>
      <c r="H5882">
        <v>-76.999849999999995</v>
      </c>
      <c r="I5882" t="s">
        <v>25</v>
      </c>
      <c r="J5882">
        <v>106</v>
      </c>
      <c r="K5882">
        <v>31</v>
      </c>
      <c r="L5882">
        <v>0</v>
      </c>
      <c r="O5882">
        <v>10</v>
      </c>
      <c r="P5882">
        <v>245</v>
      </c>
      <c r="Q5882">
        <v>0</v>
      </c>
    </row>
    <row r="5883" spans="1:18" ht="15.95" customHeight="1">
      <c r="A5883" s="3">
        <v>7.45596E+17</v>
      </c>
      <c r="B5883" t="s">
        <v>9005</v>
      </c>
      <c r="C5883">
        <v>479677537</v>
      </c>
      <c r="D5883" t="s">
        <v>9003</v>
      </c>
      <c r="F5883" t="s">
        <v>88</v>
      </c>
      <c r="G5883">
        <v>38.89452</v>
      </c>
      <c r="H5883">
        <v>-77.001530000000002</v>
      </c>
      <c r="I5883" t="s">
        <v>25</v>
      </c>
      <c r="J5883">
        <v>125</v>
      </c>
      <c r="K5883">
        <v>31</v>
      </c>
      <c r="L5883">
        <v>0</v>
      </c>
      <c r="O5883">
        <v>10</v>
      </c>
      <c r="P5883">
        <v>218</v>
      </c>
      <c r="Q5883">
        <v>0</v>
      </c>
    </row>
    <row r="5884" spans="1:18" ht="15.95" customHeight="1">
      <c r="A5884" s="3">
        <v>7.4561E+17</v>
      </c>
      <c r="B5884" t="s">
        <v>9006</v>
      </c>
      <c r="C5884">
        <v>255449268</v>
      </c>
      <c r="D5884" t="s">
        <v>9007</v>
      </c>
      <c r="F5884" t="s">
        <v>24</v>
      </c>
      <c r="G5884">
        <v>38.862380000000002</v>
      </c>
      <c r="H5884">
        <v>-76.984390000000005</v>
      </c>
      <c r="I5884" t="s">
        <v>21</v>
      </c>
      <c r="J5884">
        <v>110</v>
      </c>
      <c r="K5884">
        <v>2</v>
      </c>
      <c r="L5884">
        <v>0</v>
      </c>
      <c r="O5884">
        <v>1</v>
      </c>
      <c r="P5884">
        <v>365</v>
      </c>
      <c r="Q5884">
        <v>0</v>
      </c>
      <c r="R5884" t="s">
        <v>9008</v>
      </c>
    </row>
    <row r="5885" spans="1:18" ht="15.95" customHeight="1">
      <c r="A5885" s="3">
        <v>7.45674E+17</v>
      </c>
      <c r="B5885" t="s">
        <v>9009</v>
      </c>
      <c r="C5885">
        <v>30283594</v>
      </c>
      <c r="D5885" t="s">
        <v>798</v>
      </c>
      <c r="F5885" t="s">
        <v>88</v>
      </c>
      <c r="G5885">
        <v>38.903700000000001</v>
      </c>
      <c r="H5885">
        <v>-77.006349999999998</v>
      </c>
      <c r="I5885" t="s">
        <v>21</v>
      </c>
      <c r="J5885">
        <v>229</v>
      </c>
      <c r="K5885">
        <v>31</v>
      </c>
      <c r="L5885">
        <v>0</v>
      </c>
      <c r="O5885">
        <v>44</v>
      </c>
      <c r="P5885">
        <v>87</v>
      </c>
      <c r="Q5885">
        <v>0</v>
      </c>
      <c r="R5885" t="s">
        <v>799</v>
      </c>
    </row>
    <row r="5886" spans="1:18" ht="15.95" customHeight="1">
      <c r="A5886" s="3">
        <v>7.45698E+17</v>
      </c>
      <c r="B5886" t="s">
        <v>9010</v>
      </c>
      <c r="C5886">
        <v>46630199</v>
      </c>
      <c r="D5886" t="s">
        <v>992</v>
      </c>
      <c r="F5886" t="s">
        <v>141</v>
      </c>
      <c r="G5886">
        <v>38.906219999999998</v>
      </c>
      <c r="H5886">
        <v>-76.997439999999997</v>
      </c>
      <c r="I5886" t="s">
        <v>21</v>
      </c>
      <c r="J5886">
        <v>79</v>
      </c>
      <c r="K5886">
        <v>2</v>
      </c>
      <c r="L5886">
        <v>1</v>
      </c>
      <c r="M5886" s="1">
        <v>44889</v>
      </c>
      <c r="N5886">
        <v>1</v>
      </c>
      <c r="O5886">
        <v>89</v>
      </c>
      <c r="P5886">
        <v>170</v>
      </c>
      <c r="Q5886">
        <v>1</v>
      </c>
      <c r="R5886" t="s">
        <v>9011</v>
      </c>
    </row>
    <row r="5887" spans="1:18" ht="15.95" customHeight="1">
      <c r="A5887" s="3">
        <v>7.4644E+17</v>
      </c>
      <c r="B5887" t="s">
        <v>9012</v>
      </c>
      <c r="C5887">
        <v>16279691</v>
      </c>
      <c r="D5887" t="s">
        <v>9013</v>
      </c>
      <c r="F5887" t="s">
        <v>135</v>
      </c>
      <c r="G5887">
        <v>38.874949999999998</v>
      </c>
      <c r="H5887">
        <v>-77.009510000000006</v>
      </c>
      <c r="I5887" t="s">
        <v>21</v>
      </c>
      <c r="J5887">
        <v>295</v>
      </c>
      <c r="K5887">
        <v>89</v>
      </c>
      <c r="L5887">
        <v>0</v>
      </c>
      <c r="O5887">
        <v>1</v>
      </c>
      <c r="P5887">
        <v>365</v>
      </c>
      <c r="Q5887">
        <v>0</v>
      </c>
    </row>
    <row r="5888" spans="1:18" ht="15.95" customHeight="1">
      <c r="A5888" s="3">
        <v>7.46587E+17</v>
      </c>
      <c r="B5888" t="s">
        <v>9014</v>
      </c>
      <c r="C5888">
        <v>454194572</v>
      </c>
      <c r="D5888" t="s">
        <v>4616</v>
      </c>
      <c r="F5888" t="s">
        <v>162</v>
      </c>
      <c r="G5888">
        <v>38.84863</v>
      </c>
      <c r="H5888">
        <v>-77.002790000000005</v>
      </c>
      <c r="I5888" t="s">
        <v>21</v>
      </c>
      <c r="J5888">
        <v>160</v>
      </c>
      <c r="K5888">
        <v>1</v>
      </c>
      <c r="L5888">
        <v>0</v>
      </c>
      <c r="O5888">
        <v>3</v>
      </c>
      <c r="P5888">
        <v>88</v>
      </c>
      <c r="Q5888">
        <v>0</v>
      </c>
      <c r="R5888" t="s">
        <v>101</v>
      </c>
    </row>
    <row r="5889" spans="1:18" ht="15.95" customHeight="1">
      <c r="A5889" s="3">
        <v>7.47015E+17</v>
      </c>
      <c r="B5889" t="s">
        <v>9015</v>
      </c>
      <c r="C5889">
        <v>48005494</v>
      </c>
      <c r="D5889" t="s">
        <v>3838</v>
      </c>
      <c r="F5889" t="s">
        <v>63</v>
      </c>
      <c r="G5889">
        <v>38.90831</v>
      </c>
      <c r="H5889">
        <v>-77.029740000000004</v>
      </c>
      <c r="I5889" t="s">
        <v>21</v>
      </c>
      <c r="J5889">
        <v>121</v>
      </c>
      <c r="K5889">
        <v>31</v>
      </c>
      <c r="L5889">
        <v>0</v>
      </c>
      <c r="O5889">
        <v>145</v>
      </c>
      <c r="P5889">
        <v>332</v>
      </c>
      <c r="Q5889">
        <v>0</v>
      </c>
    </row>
    <row r="5890" spans="1:18" ht="15.95" customHeight="1">
      <c r="A5890" s="3">
        <v>7.47033E+17</v>
      </c>
      <c r="B5890" t="s">
        <v>9016</v>
      </c>
      <c r="C5890">
        <v>8503228</v>
      </c>
      <c r="D5890" t="s">
        <v>19</v>
      </c>
      <c r="F5890" t="s">
        <v>70</v>
      </c>
      <c r="G5890">
        <v>38.930880000000002</v>
      </c>
      <c r="H5890">
        <v>-77.022000000000006</v>
      </c>
      <c r="I5890" t="s">
        <v>21</v>
      </c>
      <c r="J5890">
        <v>70</v>
      </c>
      <c r="K5890">
        <v>1</v>
      </c>
      <c r="L5890">
        <v>2</v>
      </c>
      <c r="M5890" s="1">
        <v>44911</v>
      </c>
      <c r="N5890">
        <v>2</v>
      </c>
      <c r="O5890">
        <v>1</v>
      </c>
      <c r="P5890">
        <v>95</v>
      </c>
      <c r="Q5890">
        <v>2</v>
      </c>
      <c r="R5890" t="s">
        <v>9017</v>
      </c>
    </row>
    <row r="5891" spans="1:18" ht="15.95" customHeight="1">
      <c r="A5891" s="3">
        <v>7.47251E+17</v>
      </c>
      <c r="B5891" t="s">
        <v>9018</v>
      </c>
      <c r="C5891">
        <v>3073728</v>
      </c>
      <c r="D5891" t="s">
        <v>19</v>
      </c>
      <c r="F5891" t="s">
        <v>54</v>
      </c>
      <c r="G5891">
        <v>38.9065206</v>
      </c>
      <c r="H5891">
        <v>-77.082584699999998</v>
      </c>
      <c r="I5891" t="s">
        <v>25</v>
      </c>
      <c r="J5891">
        <v>104</v>
      </c>
      <c r="K5891">
        <v>1</v>
      </c>
      <c r="L5891">
        <v>2</v>
      </c>
      <c r="M5891" s="1">
        <v>44873</v>
      </c>
      <c r="N5891">
        <v>1.22</v>
      </c>
      <c r="O5891">
        <v>3</v>
      </c>
      <c r="P5891">
        <v>43</v>
      </c>
      <c r="Q5891">
        <v>2</v>
      </c>
      <c r="R5891" t="s">
        <v>9019</v>
      </c>
    </row>
    <row r="5892" spans="1:18" ht="15.95" customHeight="1">
      <c r="A5892" s="3">
        <v>7.47416E+17</v>
      </c>
      <c r="B5892" t="s">
        <v>9020</v>
      </c>
      <c r="C5892">
        <v>131498215</v>
      </c>
      <c r="D5892" t="s">
        <v>9021</v>
      </c>
      <c r="F5892" t="s">
        <v>141</v>
      </c>
      <c r="G5892">
        <v>38.904069999999997</v>
      </c>
      <c r="H5892">
        <v>-76.982810000000001</v>
      </c>
      <c r="I5892" t="s">
        <v>25</v>
      </c>
      <c r="J5892">
        <v>64</v>
      </c>
      <c r="K5892">
        <v>31</v>
      </c>
      <c r="L5892">
        <v>0</v>
      </c>
      <c r="O5892">
        <v>1</v>
      </c>
      <c r="P5892">
        <v>365</v>
      </c>
      <c r="Q5892">
        <v>0</v>
      </c>
    </row>
    <row r="5893" spans="1:18" ht="15.95" customHeight="1">
      <c r="A5893" s="3">
        <v>7.47653E+17</v>
      </c>
      <c r="B5893" t="s">
        <v>9022</v>
      </c>
      <c r="C5893">
        <v>174791615</v>
      </c>
      <c r="D5893" t="s">
        <v>7839</v>
      </c>
      <c r="F5893" t="s">
        <v>454</v>
      </c>
      <c r="G5893">
        <v>38.892539999999997</v>
      </c>
      <c r="H5893">
        <v>-76.922650000000004</v>
      </c>
      <c r="I5893" t="s">
        <v>25</v>
      </c>
      <c r="J5893">
        <v>69</v>
      </c>
      <c r="K5893">
        <v>3</v>
      </c>
      <c r="L5893">
        <v>0</v>
      </c>
      <c r="O5893">
        <v>2</v>
      </c>
      <c r="P5893">
        <v>365</v>
      </c>
      <c r="Q5893">
        <v>0</v>
      </c>
      <c r="R5893" t="s">
        <v>7840</v>
      </c>
    </row>
    <row r="5894" spans="1:18" ht="15.95" customHeight="1">
      <c r="A5894" s="3">
        <v>7.47725E+17</v>
      </c>
      <c r="B5894" t="s">
        <v>9023</v>
      </c>
      <c r="C5894">
        <v>122382567</v>
      </c>
      <c r="D5894" t="s">
        <v>2565</v>
      </c>
      <c r="F5894" t="s">
        <v>454</v>
      </c>
      <c r="G5894">
        <v>38.900970000000001</v>
      </c>
      <c r="H5894">
        <v>-76.925619999999995</v>
      </c>
      <c r="I5894" t="s">
        <v>21</v>
      </c>
      <c r="J5894">
        <v>86</v>
      </c>
      <c r="K5894">
        <v>2</v>
      </c>
      <c r="L5894">
        <v>0</v>
      </c>
      <c r="O5894">
        <v>28</v>
      </c>
      <c r="P5894">
        <v>364</v>
      </c>
      <c r="Q5894">
        <v>0</v>
      </c>
      <c r="R5894" t="s">
        <v>9024</v>
      </c>
    </row>
    <row r="5895" spans="1:18" ht="15.95" customHeight="1">
      <c r="A5895" s="3">
        <v>7.4773E+17</v>
      </c>
      <c r="B5895" t="s">
        <v>9025</v>
      </c>
      <c r="C5895">
        <v>11741503</v>
      </c>
      <c r="D5895" t="s">
        <v>488</v>
      </c>
      <c r="F5895" t="s">
        <v>1521</v>
      </c>
      <c r="G5895">
        <v>38.933280000000003</v>
      </c>
      <c r="H5895">
        <v>-76.969099999999997</v>
      </c>
      <c r="I5895" t="s">
        <v>21</v>
      </c>
      <c r="J5895">
        <v>54</v>
      </c>
      <c r="K5895">
        <v>1</v>
      </c>
      <c r="L5895">
        <v>8</v>
      </c>
      <c r="M5895" s="1">
        <v>44909</v>
      </c>
      <c r="N5895">
        <v>6.86</v>
      </c>
      <c r="O5895">
        <v>1</v>
      </c>
      <c r="P5895">
        <v>59</v>
      </c>
      <c r="Q5895">
        <v>8</v>
      </c>
      <c r="R5895" t="s">
        <v>9026</v>
      </c>
    </row>
    <row r="5896" spans="1:18" ht="15.95" customHeight="1">
      <c r="A5896" s="3">
        <v>7.47772E+17</v>
      </c>
      <c r="B5896" t="s">
        <v>9027</v>
      </c>
      <c r="C5896">
        <v>33685401</v>
      </c>
      <c r="D5896" t="s">
        <v>9028</v>
      </c>
      <c r="F5896" t="s">
        <v>94</v>
      </c>
      <c r="G5896">
        <v>38.914639999999999</v>
      </c>
      <c r="H5896">
        <v>-77.039860000000004</v>
      </c>
      <c r="I5896" t="s">
        <v>21</v>
      </c>
      <c r="J5896">
        <v>175</v>
      </c>
      <c r="K5896">
        <v>2</v>
      </c>
      <c r="L5896">
        <v>3</v>
      </c>
      <c r="M5896" s="1">
        <v>44900</v>
      </c>
      <c r="N5896">
        <v>2.09</v>
      </c>
      <c r="O5896">
        <v>2</v>
      </c>
      <c r="P5896">
        <v>103</v>
      </c>
      <c r="Q5896">
        <v>3</v>
      </c>
      <c r="R5896" s="2" t="s">
        <v>9029</v>
      </c>
    </row>
    <row r="5897" spans="1:18" ht="15.95" customHeight="1">
      <c r="A5897" s="3">
        <v>7.47778E+17</v>
      </c>
      <c r="B5897" t="s">
        <v>9030</v>
      </c>
      <c r="C5897">
        <v>33685401</v>
      </c>
      <c r="D5897" t="s">
        <v>9028</v>
      </c>
      <c r="F5897" t="s">
        <v>94</v>
      </c>
      <c r="G5897">
        <v>38.914760000000001</v>
      </c>
      <c r="H5897">
        <v>-77.039689999999993</v>
      </c>
      <c r="I5897" t="s">
        <v>21</v>
      </c>
      <c r="J5897">
        <v>543</v>
      </c>
      <c r="K5897">
        <v>3</v>
      </c>
      <c r="L5897">
        <v>3</v>
      </c>
      <c r="M5897" s="1">
        <v>44892</v>
      </c>
      <c r="N5897">
        <v>1.88</v>
      </c>
      <c r="O5897">
        <v>2</v>
      </c>
      <c r="P5897">
        <v>146</v>
      </c>
      <c r="Q5897">
        <v>3</v>
      </c>
      <c r="R5897" s="2" t="s">
        <v>9029</v>
      </c>
    </row>
    <row r="5898" spans="1:18" ht="15.95" customHeight="1">
      <c r="A5898" s="3">
        <v>7.47981E+17</v>
      </c>
      <c r="B5898" t="s">
        <v>9031</v>
      </c>
      <c r="C5898">
        <v>122382567</v>
      </c>
      <c r="D5898" t="s">
        <v>2565</v>
      </c>
      <c r="F5898" t="s">
        <v>373</v>
      </c>
      <c r="G5898">
        <v>38.84413</v>
      </c>
      <c r="H5898">
        <v>-76.980170000000001</v>
      </c>
      <c r="I5898" t="s">
        <v>21</v>
      </c>
      <c r="J5898">
        <v>897</v>
      </c>
      <c r="K5898">
        <v>2</v>
      </c>
      <c r="L5898">
        <v>1</v>
      </c>
      <c r="M5898" s="1">
        <v>44900</v>
      </c>
      <c r="N5898">
        <v>1</v>
      </c>
      <c r="O5898">
        <v>28</v>
      </c>
      <c r="P5898">
        <v>344</v>
      </c>
      <c r="Q5898">
        <v>1</v>
      </c>
      <c r="R5898" t="s">
        <v>9032</v>
      </c>
    </row>
    <row r="5899" spans="1:18" ht="15.95" customHeight="1">
      <c r="A5899" s="3">
        <v>7.48375E+17</v>
      </c>
      <c r="B5899" t="s">
        <v>9033</v>
      </c>
      <c r="C5899">
        <v>427821215</v>
      </c>
      <c r="D5899" t="s">
        <v>9034</v>
      </c>
      <c r="F5899" t="s">
        <v>1044</v>
      </c>
      <c r="G5899">
        <v>38.869978799999998</v>
      </c>
      <c r="H5899">
        <v>-76.973419699999994</v>
      </c>
      <c r="I5899" t="s">
        <v>21</v>
      </c>
      <c r="J5899">
        <v>125</v>
      </c>
      <c r="K5899">
        <v>2</v>
      </c>
      <c r="L5899">
        <v>2</v>
      </c>
      <c r="M5899" s="1">
        <v>44885</v>
      </c>
      <c r="N5899">
        <v>1.62</v>
      </c>
      <c r="O5899">
        <v>1</v>
      </c>
      <c r="P5899">
        <v>78</v>
      </c>
      <c r="Q5899">
        <v>2</v>
      </c>
      <c r="R5899" t="s">
        <v>9035</v>
      </c>
    </row>
    <row r="5900" spans="1:18" ht="15.95" customHeight="1">
      <c r="A5900" s="3">
        <v>7.49429E+17</v>
      </c>
      <c r="B5900" t="s">
        <v>9036</v>
      </c>
      <c r="C5900">
        <v>64489332</v>
      </c>
      <c r="D5900" t="s">
        <v>1304</v>
      </c>
      <c r="F5900" t="s">
        <v>141</v>
      </c>
      <c r="G5900">
        <v>38.902697799999999</v>
      </c>
      <c r="H5900">
        <v>-76.979185400000006</v>
      </c>
      <c r="I5900" t="s">
        <v>21</v>
      </c>
      <c r="J5900">
        <v>108</v>
      </c>
      <c r="K5900">
        <v>1</v>
      </c>
      <c r="L5900">
        <v>0</v>
      </c>
      <c r="O5900">
        <v>4</v>
      </c>
      <c r="P5900">
        <v>345</v>
      </c>
      <c r="Q5900">
        <v>0</v>
      </c>
      <c r="R5900" t="s">
        <v>1391</v>
      </c>
    </row>
    <row r="5901" spans="1:18" ht="15.95" customHeight="1">
      <c r="A5901" s="3">
        <v>7.49451E+17</v>
      </c>
      <c r="B5901" t="s">
        <v>9037</v>
      </c>
      <c r="C5901">
        <v>41752859</v>
      </c>
      <c r="D5901" t="s">
        <v>474</v>
      </c>
      <c r="F5901" t="s">
        <v>125</v>
      </c>
      <c r="G5901">
        <v>38.911749999999998</v>
      </c>
      <c r="H5901">
        <v>-77.056809999999999</v>
      </c>
      <c r="I5901" t="s">
        <v>21</v>
      </c>
      <c r="J5901">
        <v>98</v>
      </c>
      <c r="K5901">
        <v>31</v>
      </c>
      <c r="L5901">
        <v>0</v>
      </c>
      <c r="O5901">
        <v>1</v>
      </c>
      <c r="P5901">
        <v>365</v>
      </c>
      <c r="Q5901">
        <v>0</v>
      </c>
    </row>
    <row r="5902" spans="1:18" ht="15.95" customHeight="1">
      <c r="A5902" s="3">
        <v>7.49478E+17</v>
      </c>
      <c r="B5902" t="s">
        <v>9038</v>
      </c>
      <c r="C5902">
        <v>36143043</v>
      </c>
      <c r="D5902" t="s">
        <v>4864</v>
      </c>
      <c r="F5902" t="s">
        <v>454</v>
      </c>
      <c r="G5902">
        <v>38.901310000000002</v>
      </c>
      <c r="H5902">
        <v>-76.933210000000003</v>
      </c>
      <c r="I5902" t="s">
        <v>21</v>
      </c>
      <c r="J5902">
        <v>180</v>
      </c>
      <c r="K5902">
        <v>31</v>
      </c>
      <c r="L5902">
        <v>0</v>
      </c>
      <c r="O5902">
        <v>4</v>
      </c>
      <c r="P5902">
        <v>353</v>
      </c>
      <c r="Q5902">
        <v>0</v>
      </c>
    </row>
    <row r="5903" spans="1:18" ht="15.95" customHeight="1">
      <c r="A5903" s="3">
        <v>7.49852E+17</v>
      </c>
      <c r="B5903" t="s">
        <v>9039</v>
      </c>
      <c r="C5903">
        <v>39930655</v>
      </c>
      <c r="D5903" t="s">
        <v>1928</v>
      </c>
      <c r="F5903" t="s">
        <v>43</v>
      </c>
      <c r="G5903">
        <v>38.904739999999997</v>
      </c>
      <c r="H5903">
        <v>-77.025270000000006</v>
      </c>
      <c r="I5903" t="s">
        <v>25</v>
      </c>
      <c r="J5903">
        <v>53</v>
      </c>
      <c r="K5903">
        <v>31</v>
      </c>
      <c r="L5903">
        <v>0</v>
      </c>
      <c r="O5903">
        <v>166</v>
      </c>
      <c r="P5903">
        <v>309</v>
      </c>
      <c r="Q5903">
        <v>0</v>
      </c>
    </row>
    <row r="5904" spans="1:18" ht="15.95" customHeight="1">
      <c r="A5904" s="3">
        <v>7.50027E+17</v>
      </c>
      <c r="B5904" t="s">
        <v>9040</v>
      </c>
      <c r="C5904">
        <v>7650266</v>
      </c>
      <c r="D5904" t="s">
        <v>5726</v>
      </c>
      <c r="F5904" t="s">
        <v>88</v>
      </c>
      <c r="G5904">
        <v>38.897140299999997</v>
      </c>
      <c r="H5904">
        <v>-76.994018600000004</v>
      </c>
      <c r="I5904" t="s">
        <v>21</v>
      </c>
      <c r="J5904">
        <v>150</v>
      </c>
      <c r="K5904">
        <v>31</v>
      </c>
      <c r="L5904">
        <v>0</v>
      </c>
      <c r="O5904">
        <v>101</v>
      </c>
      <c r="P5904">
        <v>365</v>
      </c>
      <c r="Q5904">
        <v>0</v>
      </c>
    </row>
    <row r="5905" spans="1:18" ht="15.95" customHeight="1">
      <c r="A5905" s="3">
        <v>7.50038E+17</v>
      </c>
      <c r="B5905" t="s">
        <v>9041</v>
      </c>
      <c r="C5905">
        <v>7650266</v>
      </c>
      <c r="D5905" t="s">
        <v>5726</v>
      </c>
      <c r="F5905" t="s">
        <v>43</v>
      </c>
      <c r="G5905">
        <v>38.905392999999997</v>
      </c>
      <c r="H5905">
        <v>-77.0179811</v>
      </c>
      <c r="I5905" t="s">
        <v>21</v>
      </c>
      <c r="J5905">
        <v>155</v>
      </c>
      <c r="K5905">
        <v>31</v>
      </c>
      <c r="L5905">
        <v>0</v>
      </c>
      <c r="O5905">
        <v>101</v>
      </c>
      <c r="P5905">
        <v>361</v>
      </c>
      <c r="Q5905">
        <v>0</v>
      </c>
    </row>
    <row r="5906" spans="1:18" ht="15.95" customHeight="1">
      <c r="A5906" s="3">
        <v>7.50043E+17</v>
      </c>
      <c r="B5906" t="s">
        <v>9042</v>
      </c>
      <c r="C5906">
        <v>42412983</v>
      </c>
      <c r="D5906" t="s">
        <v>69</v>
      </c>
      <c r="F5906" t="s">
        <v>28</v>
      </c>
      <c r="G5906">
        <v>38.91093</v>
      </c>
      <c r="H5906">
        <v>-77.006990000000002</v>
      </c>
      <c r="I5906" t="s">
        <v>25</v>
      </c>
      <c r="J5906">
        <v>83</v>
      </c>
      <c r="K5906">
        <v>1</v>
      </c>
      <c r="L5906">
        <v>0</v>
      </c>
      <c r="O5906">
        <v>1</v>
      </c>
      <c r="P5906">
        <v>47</v>
      </c>
      <c r="Q5906">
        <v>0</v>
      </c>
      <c r="R5906" t="s">
        <v>101</v>
      </c>
    </row>
    <row r="5907" spans="1:18" ht="15.95" customHeight="1">
      <c r="A5907" s="3">
        <v>7.50084E+17</v>
      </c>
      <c r="B5907" t="s">
        <v>9043</v>
      </c>
      <c r="C5907">
        <v>485830841</v>
      </c>
      <c r="D5907" t="s">
        <v>9044</v>
      </c>
      <c r="F5907" t="s">
        <v>141</v>
      </c>
      <c r="G5907">
        <v>38.904119999999999</v>
      </c>
      <c r="H5907">
        <v>-76.99033</v>
      </c>
      <c r="I5907" t="s">
        <v>21</v>
      </c>
      <c r="J5907">
        <v>414</v>
      </c>
      <c r="K5907">
        <v>2</v>
      </c>
      <c r="L5907">
        <v>0</v>
      </c>
      <c r="O5907">
        <v>1</v>
      </c>
      <c r="P5907">
        <v>66</v>
      </c>
      <c r="Q5907">
        <v>0</v>
      </c>
      <c r="R5907" t="s">
        <v>5264</v>
      </c>
    </row>
    <row r="5908" spans="1:18" ht="15.95" customHeight="1">
      <c r="A5908" s="3">
        <v>7.50558E+17</v>
      </c>
      <c r="B5908" t="s">
        <v>9045</v>
      </c>
      <c r="C5908">
        <v>7650266</v>
      </c>
      <c r="D5908" t="s">
        <v>5726</v>
      </c>
      <c r="F5908" t="s">
        <v>51</v>
      </c>
      <c r="G5908">
        <v>38.906010000000002</v>
      </c>
      <c r="H5908">
        <v>-77.048760000000001</v>
      </c>
      <c r="I5908" t="s">
        <v>21</v>
      </c>
      <c r="J5908">
        <v>84</v>
      </c>
      <c r="K5908">
        <v>91</v>
      </c>
      <c r="L5908">
        <v>0</v>
      </c>
      <c r="O5908">
        <v>101</v>
      </c>
      <c r="P5908">
        <v>365</v>
      </c>
      <c r="Q5908">
        <v>0</v>
      </c>
    </row>
    <row r="5909" spans="1:18" ht="15.95" customHeight="1">
      <c r="A5909" s="3">
        <v>7.50569E+17</v>
      </c>
      <c r="B5909" t="s">
        <v>9046</v>
      </c>
      <c r="C5909">
        <v>7650266</v>
      </c>
      <c r="D5909" t="s">
        <v>5726</v>
      </c>
      <c r="F5909" t="s">
        <v>51</v>
      </c>
      <c r="G5909">
        <v>38.906300000000002</v>
      </c>
      <c r="H5909">
        <v>-77.046940000000006</v>
      </c>
      <c r="I5909" t="s">
        <v>21</v>
      </c>
      <c r="J5909">
        <v>86</v>
      </c>
      <c r="K5909">
        <v>91</v>
      </c>
      <c r="L5909">
        <v>0</v>
      </c>
      <c r="O5909">
        <v>101</v>
      </c>
      <c r="P5909">
        <v>365</v>
      </c>
      <c r="Q5909">
        <v>0</v>
      </c>
    </row>
    <row r="5910" spans="1:18" ht="15.95" customHeight="1">
      <c r="A5910" s="3">
        <v>7.50575E+17</v>
      </c>
      <c r="B5910" t="s">
        <v>9047</v>
      </c>
      <c r="C5910">
        <v>7650266</v>
      </c>
      <c r="D5910" t="s">
        <v>5726</v>
      </c>
      <c r="F5910" t="s">
        <v>51</v>
      </c>
      <c r="G5910">
        <v>38.906700000000001</v>
      </c>
      <c r="H5910">
        <v>-77.047399999999996</v>
      </c>
      <c r="I5910" t="s">
        <v>21</v>
      </c>
      <c r="J5910">
        <v>84</v>
      </c>
      <c r="K5910">
        <v>91</v>
      </c>
      <c r="L5910">
        <v>0</v>
      </c>
      <c r="O5910">
        <v>101</v>
      </c>
      <c r="P5910">
        <v>365</v>
      </c>
      <c r="Q5910">
        <v>0</v>
      </c>
    </row>
    <row r="5911" spans="1:18" ht="15.95" customHeight="1">
      <c r="A5911" s="3">
        <v>7.50592E+17</v>
      </c>
      <c r="B5911" t="s">
        <v>9048</v>
      </c>
      <c r="C5911">
        <v>79512940</v>
      </c>
      <c r="D5911" t="s">
        <v>5237</v>
      </c>
      <c r="F5911" t="s">
        <v>368</v>
      </c>
      <c r="G5911">
        <v>38.919910000000002</v>
      </c>
      <c r="H5911">
        <v>-77.059669999999997</v>
      </c>
      <c r="I5911" t="s">
        <v>25</v>
      </c>
      <c r="J5911">
        <v>75</v>
      </c>
      <c r="K5911">
        <v>31</v>
      </c>
      <c r="L5911">
        <v>0</v>
      </c>
      <c r="O5911">
        <v>2</v>
      </c>
      <c r="P5911">
        <v>365</v>
      </c>
      <c r="Q5911">
        <v>0</v>
      </c>
    </row>
    <row r="5912" spans="1:18" ht="15.95" customHeight="1">
      <c r="A5912" s="3">
        <v>7.50705E+17</v>
      </c>
      <c r="B5912" t="s">
        <v>9049</v>
      </c>
      <c r="C5912">
        <v>36143043</v>
      </c>
      <c r="D5912" t="s">
        <v>4864</v>
      </c>
      <c r="F5912" t="s">
        <v>454</v>
      </c>
      <c r="G5912">
        <v>38.89978</v>
      </c>
      <c r="H5912">
        <v>-76.933750000000003</v>
      </c>
      <c r="I5912" t="s">
        <v>25</v>
      </c>
      <c r="J5912">
        <v>45</v>
      </c>
      <c r="K5912">
        <v>31</v>
      </c>
      <c r="L5912">
        <v>0</v>
      </c>
      <c r="O5912">
        <v>4</v>
      </c>
      <c r="P5912">
        <v>365</v>
      </c>
      <c r="Q5912">
        <v>0</v>
      </c>
    </row>
    <row r="5913" spans="1:18" ht="15.95" customHeight="1">
      <c r="A5913" s="3">
        <v>7.50707E+17</v>
      </c>
      <c r="B5913" t="s">
        <v>9050</v>
      </c>
      <c r="C5913">
        <v>7650266</v>
      </c>
      <c r="D5913" t="s">
        <v>5726</v>
      </c>
      <c r="F5913" t="s">
        <v>368</v>
      </c>
      <c r="G5913">
        <v>38.927750000000003</v>
      </c>
      <c r="H5913">
        <v>-77.057469999999995</v>
      </c>
      <c r="I5913" t="s">
        <v>21</v>
      </c>
      <c r="J5913">
        <v>81</v>
      </c>
      <c r="K5913">
        <v>31</v>
      </c>
      <c r="L5913">
        <v>0</v>
      </c>
      <c r="O5913">
        <v>101</v>
      </c>
      <c r="P5913">
        <v>362</v>
      </c>
      <c r="Q5913">
        <v>0</v>
      </c>
    </row>
    <row r="5914" spans="1:18" ht="15.95" customHeight="1">
      <c r="A5914" s="3">
        <v>7.5072E+17</v>
      </c>
      <c r="B5914" t="s">
        <v>9051</v>
      </c>
      <c r="C5914">
        <v>36143043</v>
      </c>
      <c r="D5914" t="s">
        <v>4864</v>
      </c>
      <c r="F5914" t="s">
        <v>454</v>
      </c>
      <c r="G5914">
        <v>38.900370000000002</v>
      </c>
      <c r="H5914">
        <v>-76.933589999999995</v>
      </c>
      <c r="I5914" t="s">
        <v>25</v>
      </c>
      <c r="J5914">
        <v>45</v>
      </c>
      <c r="K5914">
        <v>31</v>
      </c>
      <c r="L5914">
        <v>0</v>
      </c>
      <c r="O5914">
        <v>4</v>
      </c>
      <c r="P5914">
        <v>365</v>
      </c>
      <c r="Q5914">
        <v>0</v>
      </c>
    </row>
    <row r="5915" spans="1:18" ht="15.95" customHeight="1">
      <c r="A5915" s="3">
        <v>7.50722E+17</v>
      </c>
      <c r="B5915" t="s">
        <v>9052</v>
      </c>
      <c r="C5915">
        <v>484364342</v>
      </c>
      <c r="D5915" t="s">
        <v>33</v>
      </c>
      <c r="F5915" t="s">
        <v>70</v>
      </c>
      <c r="G5915">
        <v>38.933439999999997</v>
      </c>
      <c r="H5915">
        <v>-77.040679999999995</v>
      </c>
      <c r="I5915" t="s">
        <v>21</v>
      </c>
      <c r="J5915">
        <v>50</v>
      </c>
      <c r="K5915">
        <v>31</v>
      </c>
      <c r="L5915">
        <v>3</v>
      </c>
      <c r="M5915" s="1">
        <v>44887</v>
      </c>
      <c r="N5915">
        <v>2</v>
      </c>
      <c r="O5915">
        <v>1</v>
      </c>
      <c r="P5915">
        <v>365</v>
      </c>
      <c r="Q5915">
        <v>3</v>
      </c>
      <c r="R5915" t="s">
        <v>101</v>
      </c>
    </row>
    <row r="5916" spans="1:18" ht="15.95" customHeight="1">
      <c r="A5916" s="3">
        <v>7.50826E+17</v>
      </c>
      <c r="B5916" t="s">
        <v>9053</v>
      </c>
      <c r="C5916">
        <v>30283594</v>
      </c>
      <c r="D5916" t="s">
        <v>798</v>
      </c>
      <c r="F5916" t="s">
        <v>88</v>
      </c>
      <c r="G5916">
        <v>38.907375000000002</v>
      </c>
      <c r="H5916">
        <v>-77.007829999999998</v>
      </c>
      <c r="I5916" t="s">
        <v>21</v>
      </c>
      <c r="J5916">
        <v>85</v>
      </c>
      <c r="K5916">
        <v>1</v>
      </c>
      <c r="L5916">
        <v>4</v>
      </c>
      <c r="M5916" s="1">
        <v>44899</v>
      </c>
      <c r="N5916">
        <v>2.67</v>
      </c>
      <c r="O5916">
        <v>44</v>
      </c>
      <c r="P5916">
        <v>365</v>
      </c>
      <c r="Q5916">
        <v>4</v>
      </c>
      <c r="R5916" t="s">
        <v>799</v>
      </c>
    </row>
    <row r="5917" spans="1:18" ht="15.95" customHeight="1">
      <c r="A5917" s="3">
        <v>7.51351E+17</v>
      </c>
      <c r="B5917" t="s">
        <v>9054</v>
      </c>
      <c r="C5917">
        <v>7650266</v>
      </c>
      <c r="D5917" t="s">
        <v>5726</v>
      </c>
      <c r="F5917" t="s">
        <v>201</v>
      </c>
      <c r="G5917">
        <v>38.881709999999998</v>
      </c>
      <c r="H5917">
        <v>-76.9983</v>
      </c>
      <c r="I5917" t="s">
        <v>21</v>
      </c>
      <c r="J5917">
        <v>110</v>
      </c>
      <c r="K5917">
        <v>31</v>
      </c>
      <c r="L5917">
        <v>0</v>
      </c>
      <c r="O5917">
        <v>101</v>
      </c>
      <c r="P5917">
        <v>365</v>
      </c>
      <c r="Q5917">
        <v>0</v>
      </c>
    </row>
    <row r="5918" spans="1:18" ht="15.95" customHeight="1">
      <c r="A5918" s="3">
        <v>7.51351E+17</v>
      </c>
      <c r="B5918" t="s">
        <v>9055</v>
      </c>
      <c r="C5918">
        <v>7650266</v>
      </c>
      <c r="D5918" t="s">
        <v>5726</v>
      </c>
      <c r="F5918" t="s">
        <v>201</v>
      </c>
      <c r="G5918">
        <v>38.881680000000003</v>
      </c>
      <c r="H5918">
        <v>-76.999700000000004</v>
      </c>
      <c r="I5918" t="s">
        <v>21</v>
      </c>
      <c r="J5918">
        <v>108</v>
      </c>
      <c r="K5918">
        <v>31</v>
      </c>
      <c r="L5918">
        <v>0</v>
      </c>
      <c r="O5918">
        <v>101</v>
      </c>
      <c r="P5918">
        <v>365</v>
      </c>
      <c r="Q5918">
        <v>0</v>
      </c>
    </row>
    <row r="5919" spans="1:18" ht="15.95" customHeight="1">
      <c r="A5919" s="3">
        <v>7.51351E+17</v>
      </c>
      <c r="B5919" t="s">
        <v>9056</v>
      </c>
      <c r="C5919">
        <v>7650266</v>
      </c>
      <c r="D5919" t="s">
        <v>5726</v>
      </c>
      <c r="F5919" t="s">
        <v>125</v>
      </c>
      <c r="G5919">
        <v>38.910559999999997</v>
      </c>
      <c r="H5919">
        <v>-77.061430000000001</v>
      </c>
      <c r="I5919" t="s">
        <v>21</v>
      </c>
      <c r="J5919">
        <v>122</v>
      </c>
      <c r="K5919">
        <v>31</v>
      </c>
      <c r="L5919">
        <v>0</v>
      </c>
      <c r="O5919">
        <v>101</v>
      </c>
      <c r="P5919">
        <v>365</v>
      </c>
      <c r="Q5919">
        <v>0</v>
      </c>
    </row>
    <row r="5920" spans="1:18" ht="15.95" customHeight="1">
      <c r="A5920" s="3">
        <v>7.51352E+17</v>
      </c>
      <c r="B5920" t="s">
        <v>9057</v>
      </c>
      <c r="C5920">
        <v>7650266</v>
      </c>
      <c r="D5920" t="s">
        <v>5726</v>
      </c>
      <c r="F5920" t="s">
        <v>51</v>
      </c>
      <c r="G5920">
        <v>38.90748</v>
      </c>
      <c r="H5920">
        <v>-77.049260000000004</v>
      </c>
      <c r="I5920" t="s">
        <v>21</v>
      </c>
      <c r="J5920">
        <v>109</v>
      </c>
      <c r="K5920">
        <v>90</v>
      </c>
      <c r="L5920">
        <v>0</v>
      </c>
      <c r="O5920">
        <v>101</v>
      </c>
      <c r="P5920">
        <v>365</v>
      </c>
      <c r="Q5920">
        <v>0</v>
      </c>
    </row>
    <row r="5921" spans="1:18" ht="15.95" customHeight="1">
      <c r="A5921" s="3">
        <v>7.51352E+17</v>
      </c>
      <c r="B5921" t="s">
        <v>9058</v>
      </c>
      <c r="C5921">
        <v>7650266</v>
      </c>
      <c r="D5921" t="s">
        <v>5726</v>
      </c>
      <c r="F5921" t="s">
        <v>63</v>
      </c>
      <c r="G5921">
        <v>38.907319999999999</v>
      </c>
      <c r="H5921">
        <v>-77.02328</v>
      </c>
      <c r="I5921" t="s">
        <v>21</v>
      </c>
      <c r="J5921">
        <v>100</v>
      </c>
      <c r="K5921">
        <v>31</v>
      </c>
      <c r="L5921">
        <v>0</v>
      </c>
      <c r="O5921">
        <v>101</v>
      </c>
      <c r="P5921">
        <v>365</v>
      </c>
      <c r="Q5921">
        <v>0</v>
      </c>
    </row>
    <row r="5922" spans="1:18" ht="15.95" customHeight="1">
      <c r="A5922" s="3">
        <v>7.51352E+17</v>
      </c>
      <c r="B5922" t="s">
        <v>9059</v>
      </c>
      <c r="C5922">
        <v>7650266</v>
      </c>
      <c r="D5922" t="s">
        <v>5726</v>
      </c>
      <c r="F5922" t="s">
        <v>37</v>
      </c>
      <c r="G5922">
        <v>38.921199999999999</v>
      </c>
      <c r="H5922">
        <v>-77.046270000000007</v>
      </c>
      <c r="I5922" t="s">
        <v>21</v>
      </c>
      <c r="J5922">
        <v>91</v>
      </c>
      <c r="K5922">
        <v>31</v>
      </c>
      <c r="L5922">
        <v>0</v>
      </c>
      <c r="O5922">
        <v>101</v>
      </c>
      <c r="P5922">
        <v>365</v>
      </c>
      <c r="Q5922">
        <v>0</v>
      </c>
    </row>
    <row r="5923" spans="1:18" ht="15.95" customHeight="1">
      <c r="A5923" s="3">
        <v>7.51497E+17</v>
      </c>
      <c r="B5923" t="s">
        <v>9060</v>
      </c>
      <c r="C5923">
        <v>46630199</v>
      </c>
      <c r="D5923" t="s">
        <v>992</v>
      </c>
      <c r="F5923" t="s">
        <v>88</v>
      </c>
      <c r="G5923">
        <v>38.896410000000003</v>
      </c>
      <c r="H5923">
        <v>-76.994669999999999</v>
      </c>
      <c r="I5923" t="s">
        <v>21</v>
      </c>
      <c r="J5923">
        <v>250</v>
      </c>
      <c r="K5923">
        <v>31</v>
      </c>
      <c r="L5923">
        <v>0</v>
      </c>
      <c r="O5923">
        <v>89</v>
      </c>
      <c r="P5923">
        <v>101</v>
      </c>
      <c r="Q5923">
        <v>0</v>
      </c>
    </row>
    <row r="5924" spans="1:18" ht="15.95" customHeight="1">
      <c r="A5924" s="3">
        <v>7.52186E+17</v>
      </c>
      <c r="B5924" t="s">
        <v>9061</v>
      </c>
      <c r="C5924">
        <v>7650266</v>
      </c>
      <c r="D5924" t="s">
        <v>5726</v>
      </c>
      <c r="F5924" t="s">
        <v>122</v>
      </c>
      <c r="G5924">
        <v>38.91534</v>
      </c>
      <c r="H5924">
        <v>-77.031540000000007</v>
      </c>
      <c r="I5924" t="s">
        <v>21</v>
      </c>
      <c r="J5924">
        <v>85</v>
      </c>
      <c r="K5924">
        <v>120</v>
      </c>
      <c r="L5924">
        <v>0</v>
      </c>
      <c r="O5924">
        <v>101</v>
      </c>
      <c r="P5924">
        <v>365</v>
      </c>
      <c r="Q5924">
        <v>0</v>
      </c>
    </row>
    <row r="5925" spans="1:18" ht="15.95" customHeight="1">
      <c r="A5925" s="3">
        <v>7.52222E+17</v>
      </c>
      <c r="B5925" t="s">
        <v>9062</v>
      </c>
      <c r="C5925">
        <v>46630199</v>
      </c>
      <c r="D5925" t="s">
        <v>992</v>
      </c>
      <c r="F5925" t="s">
        <v>88</v>
      </c>
      <c r="G5925">
        <v>38.899740000000001</v>
      </c>
      <c r="H5925">
        <v>-76.990409999999997</v>
      </c>
      <c r="I5925" t="s">
        <v>21</v>
      </c>
      <c r="J5925">
        <v>211</v>
      </c>
      <c r="K5925">
        <v>3</v>
      </c>
      <c r="L5925">
        <v>1</v>
      </c>
      <c r="M5925" s="1">
        <v>44891</v>
      </c>
      <c r="N5925">
        <v>1</v>
      </c>
      <c r="O5925">
        <v>89</v>
      </c>
      <c r="P5925">
        <v>171</v>
      </c>
      <c r="Q5925">
        <v>1</v>
      </c>
      <c r="R5925" t="s">
        <v>9063</v>
      </c>
    </row>
    <row r="5926" spans="1:18" ht="15.95" customHeight="1">
      <c r="A5926" s="3">
        <v>7.52392E+17</v>
      </c>
      <c r="B5926" t="s">
        <v>9064</v>
      </c>
      <c r="C5926">
        <v>26112700</v>
      </c>
      <c r="D5926" t="s">
        <v>9065</v>
      </c>
      <c r="F5926" t="s">
        <v>54</v>
      </c>
      <c r="G5926">
        <v>38.908019299999999</v>
      </c>
      <c r="H5926">
        <v>-77.087451400000006</v>
      </c>
      <c r="I5926" t="s">
        <v>21</v>
      </c>
      <c r="J5926">
        <v>419</v>
      </c>
      <c r="K5926">
        <v>3</v>
      </c>
      <c r="L5926">
        <v>0</v>
      </c>
      <c r="O5926">
        <v>1</v>
      </c>
      <c r="P5926">
        <v>146</v>
      </c>
      <c r="Q5926">
        <v>0</v>
      </c>
      <c r="R5926" t="s">
        <v>9066</v>
      </c>
    </row>
    <row r="5927" spans="1:18" ht="15.95" customHeight="1">
      <c r="A5927" s="3">
        <v>7.52701E+17</v>
      </c>
      <c r="B5927" t="s">
        <v>9067</v>
      </c>
      <c r="C5927">
        <v>482628161</v>
      </c>
      <c r="D5927" t="s">
        <v>8978</v>
      </c>
      <c r="F5927" t="s">
        <v>1044</v>
      </c>
      <c r="G5927">
        <v>38.871160000000003</v>
      </c>
      <c r="H5927">
        <v>-76.980170000000001</v>
      </c>
      <c r="I5927" t="s">
        <v>21</v>
      </c>
      <c r="J5927">
        <v>74</v>
      </c>
      <c r="K5927">
        <v>1</v>
      </c>
      <c r="L5927">
        <v>10</v>
      </c>
      <c r="M5927" s="1">
        <v>44897</v>
      </c>
      <c r="N5927">
        <v>7.32</v>
      </c>
      <c r="O5927">
        <v>2</v>
      </c>
      <c r="P5927">
        <v>59</v>
      </c>
      <c r="Q5927">
        <v>10</v>
      </c>
      <c r="R5927" t="s">
        <v>8979</v>
      </c>
    </row>
    <row r="5928" spans="1:18" ht="15.95" customHeight="1">
      <c r="A5928" s="3">
        <v>7.5341E+17</v>
      </c>
      <c r="B5928" t="s">
        <v>9068</v>
      </c>
      <c r="C5928">
        <v>81723616</v>
      </c>
      <c r="D5928" t="s">
        <v>9069</v>
      </c>
      <c r="F5928" t="s">
        <v>454</v>
      </c>
      <c r="G5928">
        <v>38.891919999999999</v>
      </c>
      <c r="H5928">
        <v>-76.914349999999999</v>
      </c>
      <c r="I5928" t="s">
        <v>21</v>
      </c>
      <c r="J5928">
        <v>181</v>
      </c>
      <c r="K5928">
        <v>2</v>
      </c>
      <c r="L5928">
        <v>2</v>
      </c>
      <c r="M5928" s="1">
        <v>44899</v>
      </c>
      <c r="N5928">
        <v>2</v>
      </c>
      <c r="O5928">
        <v>1</v>
      </c>
      <c r="P5928">
        <v>281</v>
      </c>
      <c r="Q5928">
        <v>2</v>
      </c>
      <c r="R5928" s="2" t="s">
        <v>9070</v>
      </c>
    </row>
    <row r="5929" spans="1:18" ht="15.95" customHeight="1">
      <c r="A5929" s="3">
        <v>7.53621E+17</v>
      </c>
      <c r="B5929" t="s">
        <v>9071</v>
      </c>
      <c r="C5929">
        <v>158126649</v>
      </c>
      <c r="D5929" t="s">
        <v>1381</v>
      </c>
      <c r="F5929" t="s">
        <v>125</v>
      </c>
      <c r="G5929">
        <v>38.908550400000003</v>
      </c>
      <c r="H5929">
        <v>-77.064100499999995</v>
      </c>
      <c r="I5929" t="s">
        <v>21</v>
      </c>
      <c r="J5929">
        <v>109</v>
      </c>
      <c r="K5929">
        <v>31</v>
      </c>
      <c r="L5929">
        <v>0</v>
      </c>
      <c r="O5929">
        <v>2</v>
      </c>
      <c r="P5929">
        <v>269</v>
      </c>
      <c r="Q5929">
        <v>0</v>
      </c>
    </row>
    <row r="5930" spans="1:18" ht="15.95" customHeight="1">
      <c r="A5930" s="3">
        <v>7.54196E+17</v>
      </c>
      <c r="B5930" t="s">
        <v>9072</v>
      </c>
      <c r="C5930">
        <v>73833123</v>
      </c>
      <c r="D5930" t="s">
        <v>2925</v>
      </c>
      <c r="F5930" t="s">
        <v>91</v>
      </c>
      <c r="G5930">
        <v>38.95411</v>
      </c>
      <c r="H5930">
        <v>-76.999309999999994</v>
      </c>
      <c r="I5930" t="s">
        <v>21</v>
      </c>
      <c r="J5930">
        <v>109</v>
      </c>
      <c r="K5930">
        <v>1</v>
      </c>
      <c r="L5930">
        <v>6</v>
      </c>
      <c r="M5930" s="1">
        <v>44900</v>
      </c>
      <c r="N5930">
        <v>4.62</v>
      </c>
      <c r="O5930">
        <v>2</v>
      </c>
      <c r="P5930">
        <v>220</v>
      </c>
      <c r="Q5930">
        <v>6</v>
      </c>
      <c r="R5930" t="s">
        <v>2926</v>
      </c>
    </row>
    <row r="5931" spans="1:18" ht="15.95" customHeight="1">
      <c r="A5931" s="3">
        <v>7.54805E+17</v>
      </c>
      <c r="B5931" t="s">
        <v>9073</v>
      </c>
      <c r="C5931">
        <v>107434423</v>
      </c>
      <c r="D5931" t="s">
        <v>3834</v>
      </c>
      <c r="F5931" t="s">
        <v>862</v>
      </c>
      <c r="G5931">
        <v>38.942835899999999</v>
      </c>
      <c r="H5931">
        <v>-77.061513500000004</v>
      </c>
      <c r="I5931" t="s">
        <v>21</v>
      </c>
      <c r="J5931">
        <v>127</v>
      </c>
      <c r="K5931">
        <v>32</v>
      </c>
      <c r="L5931">
        <v>0</v>
      </c>
      <c r="O5931">
        <v>214</v>
      </c>
      <c r="P5931">
        <v>195</v>
      </c>
      <c r="Q5931">
        <v>0</v>
      </c>
    </row>
    <row r="5932" spans="1:18" ht="15.95" customHeight="1">
      <c r="A5932" s="3">
        <v>7.54805E+17</v>
      </c>
      <c r="B5932" t="s">
        <v>9073</v>
      </c>
      <c r="C5932">
        <v>107434423</v>
      </c>
      <c r="D5932" t="s">
        <v>3834</v>
      </c>
      <c r="F5932" t="s">
        <v>862</v>
      </c>
      <c r="G5932">
        <v>38.942835899999999</v>
      </c>
      <c r="H5932">
        <v>-77.061513500000004</v>
      </c>
      <c r="I5932" t="s">
        <v>21</v>
      </c>
      <c r="J5932">
        <v>136</v>
      </c>
      <c r="K5932">
        <v>32</v>
      </c>
      <c r="L5932">
        <v>0</v>
      </c>
      <c r="O5932">
        <v>214</v>
      </c>
      <c r="P5932">
        <v>337</v>
      </c>
      <c r="Q5932">
        <v>0</v>
      </c>
    </row>
    <row r="5933" spans="1:18" ht="15.95" customHeight="1">
      <c r="A5933" s="3">
        <v>7.5499E+17</v>
      </c>
      <c r="B5933" t="s">
        <v>9074</v>
      </c>
      <c r="C5933">
        <v>48005494</v>
      </c>
      <c r="D5933" t="s">
        <v>3838</v>
      </c>
      <c r="F5933" t="s">
        <v>201</v>
      </c>
      <c r="G5933">
        <v>38.888039999999997</v>
      </c>
      <c r="H5933">
        <v>-76.996020000000001</v>
      </c>
      <c r="I5933" t="s">
        <v>21</v>
      </c>
      <c r="J5933">
        <v>66</v>
      </c>
      <c r="K5933">
        <v>31</v>
      </c>
      <c r="L5933">
        <v>0</v>
      </c>
      <c r="O5933">
        <v>145</v>
      </c>
      <c r="P5933">
        <v>352</v>
      </c>
      <c r="Q5933">
        <v>0</v>
      </c>
    </row>
    <row r="5934" spans="1:18" ht="15.95" customHeight="1">
      <c r="A5934" s="3">
        <v>7.54991E+17</v>
      </c>
      <c r="B5934" t="s">
        <v>9075</v>
      </c>
      <c r="C5934">
        <v>6165522</v>
      </c>
      <c r="D5934" t="s">
        <v>1375</v>
      </c>
      <c r="F5934" t="s">
        <v>822</v>
      </c>
      <c r="G5934">
        <v>38.905239999999999</v>
      </c>
      <c r="H5934">
        <v>-76.944890000000001</v>
      </c>
      <c r="I5934" t="s">
        <v>21</v>
      </c>
      <c r="J5934">
        <v>70</v>
      </c>
      <c r="K5934">
        <v>31</v>
      </c>
      <c r="L5934">
        <v>0</v>
      </c>
      <c r="O5934">
        <v>8</v>
      </c>
      <c r="P5934">
        <v>365</v>
      </c>
      <c r="Q5934">
        <v>0</v>
      </c>
    </row>
    <row r="5935" spans="1:18" ht="15.95" customHeight="1">
      <c r="A5935" s="3">
        <v>7.55E+17</v>
      </c>
      <c r="B5935" t="s">
        <v>9076</v>
      </c>
      <c r="C5935">
        <v>122382567</v>
      </c>
      <c r="D5935" t="s">
        <v>2565</v>
      </c>
      <c r="F5935" t="s">
        <v>141</v>
      </c>
      <c r="G5935">
        <v>38.906680000000001</v>
      </c>
      <c r="H5935">
        <v>-76.980710000000002</v>
      </c>
      <c r="I5935" t="s">
        <v>21</v>
      </c>
      <c r="J5935">
        <v>185</v>
      </c>
      <c r="K5935">
        <v>2</v>
      </c>
      <c r="L5935">
        <v>0</v>
      </c>
      <c r="O5935">
        <v>28</v>
      </c>
      <c r="P5935">
        <v>341</v>
      </c>
      <c r="Q5935">
        <v>0</v>
      </c>
      <c r="R5935" t="s">
        <v>9077</v>
      </c>
    </row>
    <row r="5936" spans="1:18" ht="15.95" customHeight="1">
      <c r="A5936" s="3">
        <v>7.55005E+17</v>
      </c>
      <c r="B5936" t="s">
        <v>9078</v>
      </c>
      <c r="C5936">
        <v>36085715</v>
      </c>
      <c r="D5936" t="s">
        <v>9079</v>
      </c>
      <c r="F5936" t="s">
        <v>88</v>
      </c>
      <c r="G5936">
        <v>38.907980000000002</v>
      </c>
      <c r="H5936">
        <v>-77.002970000000005</v>
      </c>
      <c r="I5936" t="s">
        <v>25</v>
      </c>
      <c r="J5936">
        <v>120</v>
      </c>
      <c r="K5936">
        <v>1</v>
      </c>
      <c r="L5936">
        <v>3</v>
      </c>
      <c r="M5936" s="1">
        <v>44879</v>
      </c>
      <c r="N5936">
        <v>2.25</v>
      </c>
      <c r="O5936">
        <v>1</v>
      </c>
      <c r="P5936">
        <v>365</v>
      </c>
      <c r="Q5936">
        <v>3</v>
      </c>
      <c r="R5936" t="s">
        <v>101</v>
      </c>
    </row>
    <row r="5937" spans="1:18" ht="15.95" customHeight="1">
      <c r="A5937" s="3">
        <v>7.55169E+17</v>
      </c>
      <c r="B5937" t="s">
        <v>9080</v>
      </c>
      <c r="C5937">
        <v>48005494</v>
      </c>
      <c r="D5937" t="s">
        <v>3838</v>
      </c>
      <c r="F5937" t="s">
        <v>70</v>
      </c>
      <c r="G5937">
        <v>38.923430000000003</v>
      </c>
      <c r="H5937">
        <v>-77.032089999999997</v>
      </c>
      <c r="I5937" t="s">
        <v>21</v>
      </c>
      <c r="J5937">
        <v>236</v>
      </c>
      <c r="K5937">
        <v>31</v>
      </c>
      <c r="L5937">
        <v>0</v>
      </c>
      <c r="O5937">
        <v>145</v>
      </c>
      <c r="P5937">
        <v>332</v>
      </c>
      <c r="Q5937">
        <v>0</v>
      </c>
    </row>
    <row r="5938" spans="1:18" ht="15.95" customHeight="1">
      <c r="A5938" s="3">
        <v>7.5521E+17</v>
      </c>
      <c r="B5938" t="s">
        <v>9081</v>
      </c>
      <c r="C5938">
        <v>367480436</v>
      </c>
      <c r="D5938" t="s">
        <v>9082</v>
      </c>
      <c r="F5938" t="s">
        <v>162</v>
      </c>
      <c r="G5938">
        <v>38.825409999999998</v>
      </c>
      <c r="H5938">
        <v>-76.999880000000005</v>
      </c>
      <c r="I5938" t="s">
        <v>21</v>
      </c>
      <c r="J5938">
        <v>207</v>
      </c>
      <c r="K5938">
        <v>2</v>
      </c>
      <c r="L5938">
        <v>1</v>
      </c>
      <c r="M5938" s="1">
        <v>44913</v>
      </c>
      <c r="N5938">
        <v>1</v>
      </c>
      <c r="O5938">
        <v>1</v>
      </c>
      <c r="P5938">
        <v>169</v>
      </c>
      <c r="Q5938">
        <v>1</v>
      </c>
      <c r="R5938" s="2" t="s">
        <v>9083</v>
      </c>
    </row>
    <row r="5939" spans="1:18" ht="15.95" customHeight="1">
      <c r="A5939" s="3">
        <v>7.55245E+17</v>
      </c>
      <c r="B5939" t="s">
        <v>9084</v>
      </c>
      <c r="C5939">
        <v>454194572</v>
      </c>
      <c r="D5939" t="s">
        <v>4616</v>
      </c>
      <c r="F5939" t="s">
        <v>162</v>
      </c>
      <c r="G5939">
        <v>38.847329999999999</v>
      </c>
      <c r="H5939">
        <v>-77.001410000000007</v>
      </c>
      <c r="I5939" t="s">
        <v>21</v>
      </c>
      <c r="J5939">
        <v>64</v>
      </c>
      <c r="K5939">
        <v>1</v>
      </c>
      <c r="L5939">
        <v>2</v>
      </c>
      <c r="M5939" s="1">
        <v>44885</v>
      </c>
      <c r="N5939">
        <v>1.67</v>
      </c>
      <c r="O5939">
        <v>3</v>
      </c>
      <c r="P5939">
        <v>88</v>
      </c>
      <c r="Q5939">
        <v>2</v>
      </c>
      <c r="R5939" t="s">
        <v>101</v>
      </c>
    </row>
    <row r="5940" spans="1:18" ht="15.95" customHeight="1">
      <c r="A5940" s="3">
        <v>7.55393E+17</v>
      </c>
      <c r="B5940" t="s">
        <v>9085</v>
      </c>
      <c r="C5940">
        <v>486831476</v>
      </c>
      <c r="D5940" t="s">
        <v>9086</v>
      </c>
      <c r="F5940" t="s">
        <v>125</v>
      </c>
      <c r="G5940">
        <v>38.907899999999998</v>
      </c>
      <c r="H5940">
        <v>-77.064149999999998</v>
      </c>
      <c r="I5940" t="s">
        <v>21</v>
      </c>
      <c r="J5940">
        <v>139</v>
      </c>
      <c r="K5940">
        <v>2</v>
      </c>
      <c r="L5940">
        <v>7</v>
      </c>
      <c r="M5940" s="1">
        <v>44899</v>
      </c>
      <c r="N5940">
        <v>5.83</v>
      </c>
      <c r="O5940">
        <v>1</v>
      </c>
      <c r="P5940">
        <v>224</v>
      </c>
      <c r="Q5940">
        <v>7</v>
      </c>
      <c r="R5940" t="s">
        <v>101</v>
      </c>
    </row>
    <row r="5941" spans="1:18" ht="15.95" customHeight="1">
      <c r="A5941" s="3">
        <v>7.55639E+17</v>
      </c>
      <c r="B5941" t="s">
        <v>9039</v>
      </c>
      <c r="C5941">
        <v>39930655</v>
      </c>
      <c r="D5941" t="s">
        <v>1928</v>
      </c>
      <c r="F5941" t="s">
        <v>43</v>
      </c>
      <c r="G5941">
        <v>38.904229999999998</v>
      </c>
      <c r="H5941">
        <v>-77.023390000000006</v>
      </c>
      <c r="I5941" t="s">
        <v>25</v>
      </c>
      <c r="J5941">
        <v>53</v>
      </c>
      <c r="K5941">
        <v>31</v>
      </c>
      <c r="L5941">
        <v>0</v>
      </c>
      <c r="O5941">
        <v>166</v>
      </c>
      <c r="P5941">
        <v>354</v>
      </c>
      <c r="Q5941">
        <v>0</v>
      </c>
    </row>
    <row r="5942" spans="1:18" ht="15.95" customHeight="1">
      <c r="A5942" s="3">
        <v>7.55659E+17</v>
      </c>
      <c r="B5942" t="s">
        <v>9087</v>
      </c>
      <c r="C5942">
        <v>390256204</v>
      </c>
      <c r="D5942" t="s">
        <v>7448</v>
      </c>
      <c r="F5942" t="s">
        <v>28</v>
      </c>
      <c r="G5942">
        <v>38.909660000000002</v>
      </c>
      <c r="H5942">
        <v>-77.006979999999999</v>
      </c>
      <c r="I5942" t="s">
        <v>25</v>
      </c>
      <c r="J5942">
        <v>53</v>
      </c>
      <c r="K5942">
        <v>1</v>
      </c>
      <c r="L5942">
        <v>2</v>
      </c>
      <c r="M5942" s="1">
        <v>44883</v>
      </c>
      <c r="N5942">
        <v>1.71</v>
      </c>
      <c r="O5942">
        <v>25</v>
      </c>
      <c r="P5942">
        <v>298</v>
      </c>
      <c r="Q5942">
        <v>2</v>
      </c>
      <c r="R5942" t="s">
        <v>101</v>
      </c>
    </row>
    <row r="5943" spans="1:18" ht="15.95" customHeight="1">
      <c r="A5943" s="3">
        <v>7.5576E+17</v>
      </c>
      <c r="B5943" t="s">
        <v>9088</v>
      </c>
      <c r="C5943">
        <v>458318467</v>
      </c>
      <c r="D5943" t="s">
        <v>248</v>
      </c>
      <c r="F5943" t="s">
        <v>28</v>
      </c>
      <c r="G5943">
        <v>38.92445</v>
      </c>
      <c r="H5943">
        <v>-76.993759999999995</v>
      </c>
      <c r="I5943" t="s">
        <v>21</v>
      </c>
      <c r="J5943">
        <v>110</v>
      </c>
      <c r="K5943">
        <v>1</v>
      </c>
      <c r="L5943">
        <v>3</v>
      </c>
      <c r="M5943" s="1">
        <v>44900</v>
      </c>
      <c r="N5943">
        <v>2.37</v>
      </c>
      <c r="O5943">
        <v>1</v>
      </c>
      <c r="P5943">
        <v>239</v>
      </c>
      <c r="Q5943">
        <v>3</v>
      </c>
      <c r="R5943" t="s">
        <v>9089</v>
      </c>
    </row>
    <row r="5944" spans="1:18" ht="15.95" customHeight="1">
      <c r="A5944" s="3">
        <v>7.55826E+17</v>
      </c>
      <c r="B5944" t="s">
        <v>9090</v>
      </c>
      <c r="C5944">
        <v>479677537</v>
      </c>
      <c r="D5944" t="s">
        <v>9003</v>
      </c>
      <c r="F5944" t="s">
        <v>201</v>
      </c>
      <c r="G5944">
        <v>38.891289999999998</v>
      </c>
      <c r="H5944">
        <v>-76.991439999999997</v>
      </c>
      <c r="I5944" t="s">
        <v>25</v>
      </c>
      <c r="J5944">
        <v>108</v>
      </c>
      <c r="K5944">
        <v>31</v>
      </c>
      <c r="L5944">
        <v>0</v>
      </c>
      <c r="M5944" s="13"/>
      <c r="O5944">
        <v>10</v>
      </c>
      <c r="P5944">
        <v>213</v>
      </c>
      <c r="Q5944">
        <v>0</v>
      </c>
    </row>
    <row r="5945" spans="1:18" ht="15.95" customHeight="1">
      <c r="A5945" s="3">
        <v>7.55931E+17</v>
      </c>
      <c r="B5945" t="s">
        <v>9091</v>
      </c>
      <c r="C5945">
        <v>437660791</v>
      </c>
      <c r="D5945" t="s">
        <v>4950</v>
      </c>
      <c r="F5945" t="s">
        <v>34</v>
      </c>
      <c r="G5945">
        <v>38.951279999999997</v>
      </c>
      <c r="H5945">
        <v>-77.016720000000007</v>
      </c>
      <c r="I5945" t="s">
        <v>25</v>
      </c>
      <c r="J5945">
        <v>47</v>
      </c>
      <c r="K5945">
        <v>1</v>
      </c>
      <c r="L5945">
        <v>0</v>
      </c>
      <c r="M5945" s="13"/>
      <c r="O5945">
        <v>19</v>
      </c>
      <c r="P5945">
        <v>365</v>
      </c>
      <c r="Q5945">
        <v>0</v>
      </c>
      <c r="R5945" t="s">
        <v>101</v>
      </c>
    </row>
    <row r="5946" spans="1:18" ht="15.95" customHeight="1">
      <c r="A5946" s="3">
        <v>7.56516E+17</v>
      </c>
      <c r="B5946" t="s">
        <v>9092</v>
      </c>
      <c r="C5946">
        <v>17433068</v>
      </c>
      <c r="D5946" t="s">
        <v>9093</v>
      </c>
      <c r="F5946" t="s">
        <v>28</v>
      </c>
      <c r="G5946">
        <v>38.917400000000001</v>
      </c>
      <c r="H5946">
        <v>-77.000619999999998</v>
      </c>
      <c r="I5946" t="s">
        <v>21</v>
      </c>
      <c r="J5946">
        <v>379</v>
      </c>
      <c r="K5946">
        <v>2</v>
      </c>
      <c r="L5946">
        <v>2</v>
      </c>
      <c r="M5946" s="1">
        <v>44906</v>
      </c>
      <c r="N5946">
        <v>2</v>
      </c>
      <c r="O5946">
        <v>1</v>
      </c>
      <c r="P5946">
        <v>273</v>
      </c>
      <c r="Q5946">
        <v>2</v>
      </c>
      <c r="R5946" s="2" t="s">
        <v>9094</v>
      </c>
    </row>
    <row r="5947" spans="1:18" ht="15.95" customHeight="1">
      <c r="A5947" s="3">
        <v>7.56541E+17</v>
      </c>
      <c r="B5947" t="s">
        <v>9095</v>
      </c>
      <c r="C5947">
        <v>443511029</v>
      </c>
      <c r="D5947" t="s">
        <v>8070</v>
      </c>
      <c r="F5947" t="s">
        <v>141</v>
      </c>
      <c r="G5947">
        <v>38.9094932</v>
      </c>
      <c r="H5947">
        <v>-76.983581900000004</v>
      </c>
      <c r="I5947" t="s">
        <v>21</v>
      </c>
      <c r="J5947">
        <v>307</v>
      </c>
      <c r="K5947">
        <v>1</v>
      </c>
      <c r="L5947">
        <v>1</v>
      </c>
      <c r="M5947" s="1">
        <v>44890</v>
      </c>
      <c r="N5947">
        <v>1</v>
      </c>
      <c r="O5947">
        <v>6</v>
      </c>
      <c r="P5947">
        <v>334</v>
      </c>
      <c r="Q5947">
        <v>1</v>
      </c>
      <c r="R5947" t="s">
        <v>8071</v>
      </c>
    </row>
    <row r="5948" spans="1:18" ht="15.95" customHeight="1">
      <c r="A5948" s="3">
        <v>7.56711E+17</v>
      </c>
      <c r="B5948" t="s">
        <v>9096</v>
      </c>
      <c r="C5948">
        <v>484050646</v>
      </c>
      <c r="D5948" t="s">
        <v>1900</v>
      </c>
      <c r="F5948" t="s">
        <v>141</v>
      </c>
      <c r="G5948">
        <v>38.906080000000003</v>
      </c>
      <c r="H5948">
        <v>-76.9816</v>
      </c>
      <c r="I5948" t="s">
        <v>21</v>
      </c>
      <c r="J5948">
        <v>109</v>
      </c>
      <c r="K5948">
        <v>31</v>
      </c>
      <c r="L5948">
        <v>3</v>
      </c>
      <c r="M5948" s="1">
        <v>44883</v>
      </c>
      <c r="N5948">
        <v>2.5</v>
      </c>
      <c r="O5948">
        <v>2</v>
      </c>
      <c r="P5948">
        <v>254</v>
      </c>
      <c r="Q5948">
        <v>3</v>
      </c>
      <c r="R5948" t="s">
        <v>101</v>
      </c>
    </row>
    <row r="5949" spans="1:18" ht="15.95" customHeight="1">
      <c r="A5949" s="3">
        <v>7.57127E+17</v>
      </c>
      <c r="B5949" t="s">
        <v>9097</v>
      </c>
      <c r="C5949">
        <v>27659990</v>
      </c>
      <c r="D5949" t="s">
        <v>62</v>
      </c>
      <c r="F5949" t="s">
        <v>60</v>
      </c>
      <c r="G5949">
        <v>38.932789999999997</v>
      </c>
      <c r="H5949">
        <v>-76.974209999999999</v>
      </c>
      <c r="I5949" t="s">
        <v>21</v>
      </c>
      <c r="J5949">
        <v>150</v>
      </c>
      <c r="K5949">
        <v>2</v>
      </c>
      <c r="L5949">
        <v>0</v>
      </c>
      <c r="M5949" s="13"/>
      <c r="O5949">
        <v>1</v>
      </c>
      <c r="P5949">
        <v>167</v>
      </c>
      <c r="Q5949">
        <v>0</v>
      </c>
      <c r="R5949" t="s">
        <v>9098</v>
      </c>
    </row>
    <row r="5950" spans="1:18" ht="15.95" customHeight="1">
      <c r="A5950" s="3">
        <v>7.57416E+17</v>
      </c>
      <c r="B5950" t="s">
        <v>9099</v>
      </c>
      <c r="C5950">
        <v>19291209</v>
      </c>
      <c r="D5950" t="s">
        <v>2338</v>
      </c>
      <c r="F5950" t="s">
        <v>34</v>
      </c>
      <c r="G5950">
        <v>38.940440000000002</v>
      </c>
      <c r="H5950">
        <v>-77.022350000000003</v>
      </c>
      <c r="I5950" t="s">
        <v>21</v>
      </c>
      <c r="J5950">
        <v>40</v>
      </c>
      <c r="K5950">
        <v>31</v>
      </c>
      <c r="L5950">
        <v>0</v>
      </c>
      <c r="M5950" s="13"/>
      <c r="O5950">
        <v>1</v>
      </c>
      <c r="P5950">
        <v>60</v>
      </c>
      <c r="Q5950">
        <v>0</v>
      </c>
    </row>
    <row r="5951" spans="1:18" ht="15.95" customHeight="1">
      <c r="A5951" s="3">
        <v>7.58007E+17</v>
      </c>
      <c r="B5951" t="s">
        <v>9100</v>
      </c>
      <c r="C5951">
        <v>475654333</v>
      </c>
      <c r="D5951" t="s">
        <v>118</v>
      </c>
      <c r="F5951" t="s">
        <v>1044</v>
      </c>
      <c r="G5951">
        <v>38.872505400000001</v>
      </c>
      <c r="H5951">
        <v>-76.962393199999994</v>
      </c>
      <c r="I5951" t="s">
        <v>25</v>
      </c>
      <c r="J5951">
        <v>73</v>
      </c>
      <c r="K5951">
        <v>31</v>
      </c>
      <c r="L5951">
        <v>0</v>
      </c>
      <c r="M5951" s="13"/>
      <c r="O5951">
        <v>1</v>
      </c>
      <c r="P5951">
        <v>90</v>
      </c>
      <c r="Q5951">
        <v>0</v>
      </c>
    </row>
    <row r="5952" spans="1:18" ht="15.95" customHeight="1">
      <c r="A5952" s="3">
        <v>7.58032E+17</v>
      </c>
      <c r="B5952" t="s">
        <v>9101</v>
      </c>
      <c r="C5952">
        <v>48005494</v>
      </c>
      <c r="D5952" t="s">
        <v>3838</v>
      </c>
      <c r="F5952" t="s">
        <v>70</v>
      </c>
      <c r="G5952">
        <v>38.930340000000001</v>
      </c>
      <c r="H5952">
        <v>-77.038550000000001</v>
      </c>
      <c r="I5952" t="s">
        <v>21</v>
      </c>
      <c r="J5952">
        <v>119</v>
      </c>
      <c r="K5952">
        <v>31</v>
      </c>
      <c r="L5952">
        <v>0</v>
      </c>
      <c r="M5952" s="13"/>
      <c r="O5952">
        <v>145</v>
      </c>
      <c r="P5952">
        <v>365</v>
      </c>
      <c r="Q5952">
        <v>0</v>
      </c>
    </row>
    <row r="5953" spans="1:18" ht="15.95" customHeight="1">
      <c r="A5953" s="3">
        <v>7.58059E+17</v>
      </c>
      <c r="B5953" t="s">
        <v>9102</v>
      </c>
      <c r="C5953">
        <v>203386205</v>
      </c>
      <c r="D5953" t="s">
        <v>9103</v>
      </c>
      <c r="F5953" t="s">
        <v>43</v>
      </c>
      <c r="G5953">
        <v>38.895560000000003</v>
      </c>
      <c r="H5953">
        <v>-77.011769999999999</v>
      </c>
      <c r="I5953" t="s">
        <v>21</v>
      </c>
      <c r="J5953">
        <v>55</v>
      </c>
      <c r="K5953">
        <v>31</v>
      </c>
      <c r="L5953">
        <v>0</v>
      </c>
      <c r="M5953" s="13"/>
      <c r="O5953">
        <v>1</v>
      </c>
      <c r="P5953">
        <v>106</v>
      </c>
      <c r="Q5953">
        <v>0</v>
      </c>
    </row>
    <row r="5954" spans="1:18" ht="15.95" customHeight="1">
      <c r="A5954" s="3">
        <v>7.5851E+17</v>
      </c>
      <c r="B5954" t="s">
        <v>9104</v>
      </c>
      <c r="C5954">
        <v>226254381</v>
      </c>
      <c r="D5954" t="s">
        <v>9013</v>
      </c>
      <c r="F5954" t="s">
        <v>37</v>
      </c>
      <c r="G5954">
        <v>38.924210000000002</v>
      </c>
      <c r="H5954">
        <v>-77.039709999999999</v>
      </c>
      <c r="I5954" t="s">
        <v>21</v>
      </c>
      <c r="J5954">
        <v>204</v>
      </c>
      <c r="K5954">
        <v>1</v>
      </c>
      <c r="L5954">
        <v>3</v>
      </c>
      <c r="M5954" s="1">
        <v>44892</v>
      </c>
      <c r="N5954">
        <v>3</v>
      </c>
      <c r="O5954">
        <v>1</v>
      </c>
      <c r="P5954">
        <v>357</v>
      </c>
      <c r="Q5954">
        <v>3</v>
      </c>
      <c r="R5954" t="s">
        <v>101</v>
      </c>
    </row>
    <row r="5955" spans="1:18" ht="15.95" customHeight="1">
      <c r="A5955" s="3">
        <v>7.59433E+17</v>
      </c>
      <c r="B5955" t="s">
        <v>9105</v>
      </c>
      <c r="C5955">
        <v>53298871</v>
      </c>
      <c r="D5955" t="s">
        <v>1195</v>
      </c>
      <c r="F5955" t="s">
        <v>28</v>
      </c>
      <c r="G5955">
        <v>38.912219999999998</v>
      </c>
      <c r="H5955">
        <v>-77.011439999999993</v>
      </c>
      <c r="I5955" t="s">
        <v>21</v>
      </c>
      <c r="J5955">
        <v>225</v>
      </c>
      <c r="K5955">
        <v>2</v>
      </c>
      <c r="L5955">
        <v>0</v>
      </c>
      <c r="M5955" s="13"/>
      <c r="O5955">
        <v>1</v>
      </c>
      <c r="P5955">
        <v>87</v>
      </c>
      <c r="Q5955">
        <v>0</v>
      </c>
      <c r="R5955" t="s">
        <v>9106</v>
      </c>
    </row>
    <row r="5956" spans="1:18" ht="15.95" customHeight="1">
      <c r="A5956" s="3">
        <v>7.5993E+17</v>
      </c>
      <c r="B5956" t="s">
        <v>9107</v>
      </c>
      <c r="C5956">
        <v>45619552</v>
      </c>
      <c r="D5956" t="s">
        <v>9108</v>
      </c>
      <c r="F5956" t="s">
        <v>364</v>
      </c>
      <c r="G5956">
        <v>38.897329800000001</v>
      </c>
      <c r="H5956">
        <v>-76.942126599999995</v>
      </c>
      <c r="I5956" t="s">
        <v>25</v>
      </c>
      <c r="J5956">
        <v>79</v>
      </c>
      <c r="K5956">
        <v>31</v>
      </c>
      <c r="L5956">
        <v>0</v>
      </c>
      <c r="M5956" s="13"/>
      <c r="O5956">
        <v>1</v>
      </c>
      <c r="P5956">
        <v>331</v>
      </c>
      <c r="Q5956">
        <v>0</v>
      </c>
      <c r="R5956" s="13" t="s">
        <v>9109</v>
      </c>
    </row>
    <row r="5957" spans="1:18" ht="15.95" customHeight="1">
      <c r="A5957" s="3">
        <v>7.60029E+17</v>
      </c>
      <c r="B5957" t="s">
        <v>9110</v>
      </c>
      <c r="C5957">
        <v>23295575</v>
      </c>
      <c r="D5957" t="s">
        <v>9111</v>
      </c>
      <c r="F5957" t="s">
        <v>34</v>
      </c>
      <c r="G5957">
        <v>38.942929999999997</v>
      </c>
      <c r="H5957">
        <v>-77.043480000000002</v>
      </c>
      <c r="I5957" t="s">
        <v>21</v>
      </c>
      <c r="J5957">
        <v>152</v>
      </c>
      <c r="K5957">
        <v>31</v>
      </c>
      <c r="L5957">
        <v>0</v>
      </c>
      <c r="M5957" s="13"/>
      <c r="O5957">
        <v>1</v>
      </c>
      <c r="P5957">
        <v>309</v>
      </c>
      <c r="Q5957">
        <v>0</v>
      </c>
    </row>
    <row r="5958" spans="1:18" ht="15.95" customHeight="1">
      <c r="A5958" s="3">
        <v>7.60077E+17</v>
      </c>
      <c r="B5958" t="s">
        <v>9112</v>
      </c>
      <c r="C5958">
        <v>390256204</v>
      </c>
      <c r="D5958" t="s">
        <v>7448</v>
      </c>
      <c r="F5958" t="s">
        <v>28</v>
      </c>
      <c r="G5958">
        <v>38.909660000000002</v>
      </c>
      <c r="H5958">
        <v>-77.006979999999999</v>
      </c>
      <c r="I5958" t="s">
        <v>25</v>
      </c>
      <c r="J5958">
        <v>62</v>
      </c>
      <c r="K5958">
        <v>1</v>
      </c>
      <c r="L5958">
        <v>3</v>
      </c>
      <c r="M5958" s="1">
        <v>44900</v>
      </c>
      <c r="N5958">
        <v>3</v>
      </c>
      <c r="O5958">
        <v>25</v>
      </c>
      <c r="P5958">
        <v>349</v>
      </c>
      <c r="Q5958">
        <v>3</v>
      </c>
      <c r="R5958" t="s">
        <v>101</v>
      </c>
    </row>
    <row r="5959" spans="1:18" ht="15.95" customHeight="1">
      <c r="A5959" s="3">
        <v>7.6011E+17</v>
      </c>
      <c r="B5959" t="s">
        <v>9113</v>
      </c>
      <c r="C5959">
        <v>482937984</v>
      </c>
      <c r="D5959" t="s">
        <v>9114</v>
      </c>
      <c r="F5959" t="s">
        <v>63</v>
      </c>
      <c r="G5959">
        <v>38.911323420000002</v>
      </c>
      <c r="H5959">
        <v>-77.020133770000001</v>
      </c>
      <c r="I5959" t="s">
        <v>21</v>
      </c>
      <c r="J5959">
        <v>131</v>
      </c>
      <c r="K5959">
        <v>3</v>
      </c>
      <c r="L5959">
        <v>1</v>
      </c>
      <c r="M5959" s="1">
        <v>44893</v>
      </c>
      <c r="N5959">
        <v>1</v>
      </c>
      <c r="O5959">
        <v>2</v>
      </c>
      <c r="P5959">
        <v>146</v>
      </c>
      <c r="Q5959">
        <v>1</v>
      </c>
      <c r="R5959" t="s">
        <v>101</v>
      </c>
    </row>
    <row r="5960" spans="1:18" ht="15.95" customHeight="1">
      <c r="A5960" s="3">
        <v>7.6014E+17</v>
      </c>
      <c r="B5960" t="s">
        <v>9115</v>
      </c>
      <c r="C5960">
        <v>46630199</v>
      </c>
      <c r="D5960" t="s">
        <v>992</v>
      </c>
      <c r="F5960" t="s">
        <v>63</v>
      </c>
      <c r="G5960">
        <v>38.907269999999997</v>
      </c>
      <c r="H5960">
        <v>-77.025440000000003</v>
      </c>
      <c r="I5960" t="s">
        <v>21</v>
      </c>
      <c r="J5960">
        <v>119</v>
      </c>
      <c r="K5960">
        <v>3</v>
      </c>
      <c r="L5960">
        <v>2</v>
      </c>
      <c r="M5960" s="1">
        <v>44902</v>
      </c>
      <c r="N5960">
        <v>2</v>
      </c>
      <c r="O5960">
        <v>89</v>
      </c>
      <c r="P5960">
        <v>153</v>
      </c>
      <c r="Q5960">
        <v>2</v>
      </c>
      <c r="R5960" t="s">
        <v>9116</v>
      </c>
    </row>
    <row r="5961" spans="1:18" ht="15.95" customHeight="1">
      <c r="A5961" s="3">
        <v>7.60276E+17</v>
      </c>
      <c r="B5961" t="s">
        <v>9117</v>
      </c>
      <c r="C5961">
        <v>466457646</v>
      </c>
      <c r="D5961" t="s">
        <v>8421</v>
      </c>
      <c r="F5961" t="s">
        <v>88</v>
      </c>
      <c r="G5961">
        <v>38.89978</v>
      </c>
      <c r="H5961">
        <v>-76.988259999999997</v>
      </c>
      <c r="I5961" t="s">
        <v>21</v>
      </c>
      <c r="J5961">
        <v>206</v>
      </c>
      <c r="K5961">
        <v>2</v>
      </c>
      <c r="L5961">
        <v>1</v>
      </c>
      <c r="M5961" s="1">
        <v>44904</v>
      </c>
      <c r="N5961">
        <v>1</v>
      </c>
      <c r="O5961">
        <v>2</v>
      </c>
      <c r="P5961">
        <v>352</v>
      </c>
      <c r="Q5961">
        <v>1</v>
      </c>
      <c r="R5961" t="s">
        <v>8422</v>
      </c>
    </row>
    <row r="5962" spans="1:18" ht="15.95" customHeight="1">
      <c r="A5962" s="3">
        <v>7.60777E+17</v>
      </c>
      <c r="B5962" t="s">
        <v>9118</v>
      </c>
      <c r="C5962">
        <v>30283594</v>
      </c>
      <c r="D5962" t="s">
        <v>798</v>
      </c>
      <c r="F5962" t="s">
        <v>88</v>
      </c>
      <c r="G5962">
        <v>38.902900000000002</v>
      </c>
      <c r="H5962">
        <v>-77.007689999999997</v>
      </c>
      <c r="I5962" t="s">
        <v>21</v>
      </c>
      <c r="J5962">
        <v>99</v>
      </c>
      <c r="K5962">
        <v>31</v>
      </c>
      <c r="L5962">
        <v>0</v>
      </c>
      <c r="M5962" s="13"/>
      <c r="O5962">
        <v>44</v>
      </c>
      <c r="P5962">
        <v>90</v>
      </c>
      <c r="Q5962">
        <v>0</v>
      </c>
      <c r="R5962" t="s">
        <v>799</v>
      </c>
    </row>
    <row r="5963" spans="1:18" ht="15.95" customHeight="1">
      <c r="A5963" s="3">
        <v>7.60844E+17</v>
      </c>
      <c r="B5963" t="s">
        <v>9119</v>
      </c>
      <c r="C5963">
        <v>163696636</v>
      </c>
      <c r="D5963" t="s">
        <v>5550</v>
      </c>
      <c r="F5963" t="s">
        <v>162</v>
      </c>
      <c r="G5963">
        <v>38.821350000000002</v>
      </c>
      <c r="H5963">
        <v>-77.006050000000002</v>
      </c>
      <c r="I5963" t="s">
        <v>21</v>
      </c>
      <c r="J5963">
        <v>101</v>
      </c>
      <c r="K5963">
        <v>2</v>
      </c>
      <c r="L5963">
        <v>5</v>
      </c>
      <c r="M5963" s="1">
        <v>44909</v>
      </c>
      <c r="N5963">
        <v>5</v>
      </c>
      <c r="O5963">
        <v>1</v>
      </c>
      <c r="P5963">
        <v>26</v>
      </c>
      <c r="Q5963">
        <v>5</v>
      </c>
      <c r="R5963" t="s">
        <v>9120</v>
      </c>
    </row>
    <row r="5964" spans="1:18" ht="15.95" customHeight="1">
      <c r="A5964" s="3">
        <v>7.6096E+17</v>
      </c>
      <c r="B5964" t="s">
        <v>9121</v>
      </c>
      <c r="C5964">
        <v>39930655</v>
      </c>
      <c r="D5964" t="s">
        <v>1928</v>
      </c>
      <c r="F5964" t="s">
        <v>201</v>
      </c>
      <c r="G5964">
        <v>38.881250000000001</v>
      </c>
      <c r="H5964">
        <v>-76.998260000000002</v>
      </c>
      <c r="I5964" t="s">
        <v>21</v>
      </c>
      <c r="J5964">
        <v>121</v>
      </c>
      <c r="K5964">
        <v>31</v>
      </c>
      <c r="L5964">
        <v>0</v>
      </c>
      <c r="M5964" s="13"/>
      <c r="O5964">
        <v>166</v>
      </c>
      <c r="P5964">
        <v>335</v>
      </c>
      <c r="Q5964">
        <v>0</v>
      </c>
      <c r="R5964" t="s">
        <v>101</v>
      </c>
    </row>
    <row r="5965" spans="1:18" ht="15.95" customHeight="1">
      <c r="A5965" s="3">
        <v>7.61115E+17</v>
      </c>
      <c r="B5965" t="s">
        <v>9122</v>
      </c>
      <c r="C5965">
        <v>32378753</v>
      </c>
      <c r="D5965" t="s">
        <v>290</v>
      </c>
      <c r="F5965" t="s">
        <v>43</v>
      </c>
      <c r="G5965">
        <v>38.897350000000003</v>
      </c>
      <c r="H5965">
        <v>-77.025480000000002</v>
      </c>
      <c r="I5965" t="s">
        <v>21</v>
      </c>
      <c r="J5965">
        <v>310</v>
      </c>
      <c r="K5965">
        <v>1</v>
      </c>
      <c r="L5965">
        <v>1</v>
      </c>
      <c r="M5965" s="1">
        <v>44892</v>
      </c>
      <c r="N5965">
        <v>1</v>
      </c>
      <c r="O5965">
        <v>1</v>
      </c>
      <c r="P5965">
        <v>341</v>
      </c>
      <c r="Q5965">
        <v>1</v>
      </c>
      <c r="R5965" t="s">
        <v>560</v>
      </c>
    </row>
    <row r="5966" spans="1:18" ht="15.95" customHeight="1">
      <c r="A5966" s="3">
        <v>7.61452E+17</v>
      </c>
      <c r="B5966" t="s">
        <v>9123</v>
      </c>
      <c r="C5966">
        <v>4159134</v>
      </c>
      <c r="D5966" t="s">
        <v>5358</v>
      </c>
      <c r="F5966" t="s">
        <v>34</v>
      </c>
      <c r="G5966">
        <v>38.954129999999999</v>
      </c>
      <c r="H5966">
        <v>-77.027979999999999</v>
      </c>
      <c r="I5966" t="s">
        <v>21</v>
      </c>
      <c r="J5966">
        <v>134</v>
      </c>
      <c r="K5966">
        <v>4</v>
      </c>
      <c r="L5966">
        <v>1</v>
      </c>
      <c r="M5966" s="1">
        <v>44906</v>
      </c>
      <c r="N5966">
        <v>1</v>
      </c>
      <c r="O5966">
        <v>4</v>
      </c>
      <c r="P5966">
        <v>354</v>
      </c>
      <c r="Q5966">
        <v>1</v>
      </c>
      <c r="R5966" t="s">
        <v>9124</v>
      </c>
    </row>
    <row r="5967" spans="1:18" ht="15.95" customHeight="1">
      <c r="A5967" s="3">
        <v>7.61464E+17</v>
      </c>
      <c r="B5967" t="s">
        <v>9125</v>
      </c>
      <c r="C5967">
        <v>487806</v>
      </c>
      <c r="D5967" t="s">
        <v>2490</v>
      </c>
      <c r="F5967" t="s">
        <v>28</v>
      </c>
      <c r="G5967">
        <v>38.918999999999997</v>
      </c>
      <c r="H5967">
        <v>-77.013689999999997</v>
      </c>
      <c r="I5967" t="s">
        <v>21</v>
      </c>
      <c r="J5967">
        <v>115</v>
      </c>
      <c r="K5967">
        <v>2</v>
      </c>
      <c r="L5967">
        <v>2</v>
      </c>
      <c r="M5967" s="1">
        <v>44894</v>
      </c>
      <c r="N5967">
        <v>2</v>
      </c>
      <c r="O5967">
        <v>35</v>
      </c>
      <c r="P5967">
        <v>71</v>
      </c>
      <c r="Q5967">
        <v>2</v>
      </c>
      <c r="R5967" t="s">
        <v>9089</v>
      </c>
    </row>
    <row r="5968" spans="1:18" ht="15.95" customHeight="1">
      <c r="A5968" s="3">
        <v>7.61505E+17</v>
      </c>
      <c r="B5968" t="s">
        <v>6416</v>
      </c>
      <c r="C5968">
        <v>39930655</v>
      </c>
      <c r="D5968" t="s">
        <v>1928</v>
      </c>
      <c r="F5968" t="s">
        <v>201</v>
      </c>
      <c r="G5968">
        <v>38.883960000000002</v>
      </c>
      <c r="H5968">
        <v>-77.002780000000001</v>
      </c>
      <c r="I5968" t="s">
        <v>21</v>
      </c>
      <c r="J5968">
        <v>105</v>
      </c>
      <c r="K5968">
        <v>31</v>
      </c>
      <c r="L5968">
        <v>0</v>
      </c>
      <c r="M5968" s="13"/>
      <c r="O5968">
        <v>166</v>
      </c>
      <c r="P5968">
        <v>337</v>
      </c>
      <c r="Q5968">
        <v>0</v>
      </c>
    </row>
    <row r="5969" spans="1:18" ht="15.95" customHeight="1">
      <c r="A5969" s="3">
        <v>7.61523E+17</v>
      </c>
      <c r="B5969" t="s">
        <v>9126</v>
      </c>
      <c r="C5969">
        <v>122382567</v>
      </c>
      <c r="D5969" t="s">
        <v>2565</v>
      </c>
      <c r="F5969" t="s">
        <v>28</v>
      </c>
      <c r="G5969">
        <v>38.916040000000002</v>
      </c>
      <c r="H5969">
        <v>-77.000550000000004</v>
      </c>
      <c r="I5969" t="s">
        <v>21</v>
      </c>
      <c r="J5969">
        <v>225</v>
      </c>
      <c r="K5969">
        <v>3</v>
      </c>
      <c r="L5969">
        <v>0</v>
      </c>
      <c r="M5969" s="13"/>
      <c r="O5969">
        <v>28</v>
      </c>
      <c r="P5969">
        <v>346</v>
      </c>
      <c r="Q5969">
        <v>0</v>
      </c>
      <c r="R5969" t="s">
        <v>9127</v>
      </c>
    </row>
    <row r="5970" spans="1:18" ht="15.95" customHeight="1">
      <c r="A5970" s="3">
        <v>7.61523E+17</v>
      </c>
      <c r="B5970" t="s">
        <v>9128</v>
      </c>
      <c r="C5970">
        <v>122382567</v>
      </c>
      <c r="D5970" t="s">
        <v>2565</v>
      </c>
      <c r="F5970" t="s">
        <v>70</v>
      </c>
      <c r="G5970">
        <v>38.93439</v>
      </c>
      <c r="H5970">
        <v>-77.043940000000006</v>
      </c>
      <c r="I5970" t="s">
        <v>21</v>
      </c>
      <c r="J5970">
        <v>164</v>
      </c>
      <c r="K5970">
        <v>2</v>
      </c>
      <c r="L5970">
        <v>0</v>
      </c>
      <c r="M5970" s="13"/>
      <c r="O5970">
        <v>28</v>
      </c>
      <c r="P5970">
        <v>23</v>
      </c>
      <c r="Q5970">
        <v>0</v>
      </c>
      <c r="R5970" t="s">
        <v>9129</v>
      </c>
    </row>
    <row r="5971" spans="1:18" ht="15.95" customHeight="1">
      <c r="A5971" s="3">
        <v>7.61757E+17</v>
      </c>
      <c r="B5971" t="s">
        <v>9130</v>
      </c>
      <c r="C5971">
        <v>28274998</v>
      </c>
      <c r="D5971" t="s">
        <v>7122</v>
      </c>
      <c r="F5971" t="s">
        <v>24</v>
      </c>
      <c r="G5971">
        <v>38.8603478</v>
      </c>
      <c r="H5971">
        <v>-76.986591700000005</v>
      </c>
      <c r="I5971" t="s">
        <v>21</v>
      </c>
      <c r="J5971">
        <v>212</v>
      </c>
      <c r="K5971">
        <v>1</v>
      </c>
      <c r="L5971">
        <v>3</v>
      </c>
      <c r="M5971" s="1">
        <v>44907</v>
      </c>
      <c r="N5971">
        <v>3</v>
      </c>
      <c r="O5971">
        <v>9</v>
      </c>
      <c r="P5971">
        <v>161</v>
      </c>
      <c r="Q5971">
        <v>3</v>
      </c>
      <c r="R5971" t="s">
        <v>9131</v>
      </c>
    </row>
    <row r="5972" spans="1:18" ht="15.95" customHeight="1">
      <c r="A5972" s="3">
        <v>7.62146E+17</v>
      </c>
      <c r="B5972" t="s">
        <v>9132</v>
      </c>
      <c r="C5972">
        <v>294545484</v>
      </c>
      <c r="D5972" t="s">
        <v>4877</v>
      </c>
      <c r="F5972" t="s">
        <v>70</v>
      </c>
      <c r="G5972">
        <v>38.929960000000001</v>
      </c>
      <c r="H5972">
        <v>-77.043319999999994</v>
      </c>
      <c r="I5972" t="s">
        <v>21</v>
      </c>
      <c r="J5972">
        <v>152</v>
      </c>
      <c r="K5972">
        <v>91</v>
      </c>
      <c r="L5972">
        <v>0</v>
      </c>
      <c r="M5972" s="13"/>
      <c r="O5972">
        <v>189</v>
      </c>
      <c r="P5972">
        <v>364</v>
      </c>
      <c r="Q5972">
        <v>0</v>
      </c>
    </row>
    <row r="5973" spans="1:18" ht="15.95" customHeight="1">
      <c r="A5973" s="3">
        <v>7.62275E+17</v>
      </c>
      <c r="B5973" t="s">
        <v>9133</v>
      </c>
      <c r="C5973">
        <v>294545484</v>
      </c>
      <c r="D5973" t="s">
        <v>4877</v>
      </c>
      <c r="F5973" t="s">
        <v>70</v>
      </c>
      <c r="G5973">
        <v>38.935319999999997</v>
      </c>
      <c r="H5973">
        <v>-77.034589999999994</v>
      </c>
      <c r="I5973" t="s">
        <v>25</v>
      </c>
      <c r="J5973">
        <v>114</v>
      </c>
      <c r="K5973">
        <v>91</v>
      </c>
      <c r="L5973">
        <v>0</v>
      </c>
      <c r="M5973" s="13"/>
      <c r="O5973">
        <v>189</v>
      </c>
      <c r="P5973">
        <v>364</v>
      </c>
      <c r="Q5973">
        <v>0</v>
      </c>
    </row>
    <row r="5974" spans="1:18" ht="15.95" customHeight="1">
      <c r="A5974" s="3">
        <v>7.62276E+17</v>
      </c>
      <c r="B5974" t="s">
        <v>9134</v>
      </c>
      <c r="C5974">
        <v>294545484</v>
      </c>
      <c r="D5974" t="s">
        <v>4877</v>
      </c>
      <c r="F5974" t="s">
        <v>34</v>
      </c>
      <c r="G5974">
        <v>38.937809999999999</v>
      </c>
      <c r="H5974">
        <v>-77.033730000000006</v>
      </c>
      <c r="I5974" t="s">
        <v>25</v>
      </c>
      <c r="J5974">
        <v>97</v>
      </c>
      <c r="K5974">
        <v>91</v>
      </c>
      <c r="L5974">
        <v>0</v>
      </c>
      <c r="M5974" s="13"/>
      <c r="O5974">
        <v>189</v>
      </c>
      <c r="P5974">
        <v>364</v>
      </c>
      <c r="Q5974">
        <v>0</v>
      </c>
      <c r="R5974" s="13"/>
    </row>
    <row r="5975" spans="1:18" ht="15.95" customHeight="1">
      <c r="A5975" s="3">
        <v>7.62383E+17</v>
      </c>
      <c r="B5975" t="s">
        <v>9135</v>
      </c>
      <c r="C5975">
        <v>468854231</v>
      </c>
      <c r="D5975" t="s">
        <v>1864</v>
      </c>
      <c r="F5975" t="s">
        <v>88</v>
      </c>
      <c r="G5975">
        <v>38.898679999999999</v>
      </c>
      <c r="H5975">
        <v>-76.978449999999995</v>
      </c>
      <c r="I5975" t="s">
        <v>21</v>
      </c>
      <c r="J5975">
        <v>152</v>
      </c>
      <c r="K5975">
        <v>2</v>
      </c>
      <c r="L5975">
        <v>0</v>
      </c>
      <c r="M5975" s="13"/>
      <c r="O5975">
        <v>1</v>
      </c>
      <c r="P5975">
        <v>356</v>
      </c>
      <c r="Q5975">
        <v>0</v>
      </c>
      <c r="R5975" t="s">
        <v>101</v>
      </c>
    </row>
    <row r="5976" spans="1:18" ht="15.95" customHeight="1">
      <c r="A5976" s="3">
        <v>7.62534E+17</v>
      </c>
      <c r="B5976" t="s">
        <v>9136</v>
      </c>
      <c r="C5976">
        <v>247090104</v>
      </c>
      <c r="D5976" t="s">
        <v>9137</v>
      </c>
      <c r="F5976" t="s">
        <v>28</v>
      </c>
      <c r="G5976">
        <v>38.91800697</v>
      </c>
      <c r="H5976">
        <v>-77.011015599999993</v>
      </c>
      <c r="I5976" t="s">
        <v>25</v>
      </c>
      <c r="J5976">
        <v>45</v>
      </c>
      <c r="K5976">
        <v>2</v>
      </c>
      <c r="L5976">
        <v>1</v>
      </c>
      <c r="M5976" s="1">
        <v>44900</v>
      </c>
      <c r="N5976">
        <v>1</v>
      </c>
      <c r="O5976">
        <v>2</v>
      </c>
      <c r="P5976">
        <v>252</v>
      </c>
      <c r="Q5976">
        <v>1</v>
      </c>
      <c r="R5976" t="s">
        <v>9138</v>
      </c>
    </row>
    <row r="5977" spans="1:18" ht="15.95" customHeight="1">
      <c r="A5977" s="3">
        <v>7.62548E+17</v>
      </c>
      <c r="B5977" t="s">
        <v>9139</v>
      </c>
      <c r="C5977">
        <v>247090104</v>
      </c>
      <c r="D5977" t="s">
        <v>9137</v>
      </c>
      <c r="F5977" t="s">
        <v>28</v>
      </c>
      <c r="G5977">
        <v>38.918003059999997</v>
      </c>
      <c r="H5977">
        <v>-77.010897920000005</v>
      </c>
      <c r="I5977" t="s">
        <v>25</v>
      </c>
      <c r="J5977">
        <v>61</v>
      </c>
      <c r="K5977">
        <v>2</v>
      </c>
      <c r="L5977">
        <v>3</v>
      </c>
      <c r="M5977" s="1">
        <v>44901</v>
      </c>
      <c r="N5977">
        <v>3</v>
      </c>
      <c r="O5977">
        <v>2</v>
      </c>
      <c r="P5977">
        <v>228</v>
      </c>
      <c r="Q5977">
        <v>3</v>
      </c>
      <c r="R5977" t="s">
        <v>9138</v>
      </c>
    </row>
    <row r="5978" spans="1:18" ht="15.95" customHeight="1">
      <c r="A5978" s="3">
        <v>7.6302E+17</v>
      </c>
      <c r="B5978" t="s">
        <v>9140</v>
      </c>
      <c r="C5978">
        <v>488242955</v>
      </c>
      <c r="D5978" t="s">
        <v>9141</v>
      </c>
      <c r="F5978" t="s">
        <v>141</v>
      </c>
      <c r="G5978">
        <v>38.903270999999997</v>
      </c>
      <c r="H5978">
        <v>-76.981684799999996</v>
      </c>
      <c r="I5978" t="s">
        <v>21</v>
      </c>
      <c r="J5978">
        <v>119</v>
      </c>
      <c r="K5978">
        <v>90</v>
      </c>
      <c r="L5978">
        <v>0</v>
      </c>
      <c r="M5978" s="13"/>
      <c r="O5978">
        <v>1</v>
      </c>
      <c r="P5978">
        <v>365</v>
      </c>
      <c r="Q5978">
        <v>0</v>
      </c>
      <c r="R5978" s="13"/>
    </row>
    <row r="5979" spans="1:18" ht="15.95" customHeight="1">
      <c r="A5979" s="3">
        <v>7.63022E+17</v>
      </c>
      <c r="B5979" t="s">
        <v>9142</v>
      </c>
      <c r="C5979">
        <v>174792040</v>
      </c>
      <c r="D5979" t="s">
        <v>8515</v>
      </c>
      <c r="F5979" t="s">
        <v>94</v>
      </c>
      <c r="G5979">
        <v>38.905259999999998</v>
      </c>
      <c r="H5979">
        <v>-77.047020000000003</v>
      </c>
      <c r="I5979" t="s">
        <v>25</v>
      </c>
      <c r="J5979">
        <v>373</v>
      </c>
      <c r="K5979">
        <v>1</v>
      </c>
      <c r="L5979">
        <v>0</v>
      </c>
      <c r="M5979" s="13"/>
      <c r="O5979">
        <v>54</v>
      </c>
      <c r="P5979">
        <v>117</v>
      </c>
      <c r="Q5979">
        <v>0</v>
      </c>
      <c r="R5979" t="s">
        <v>101</v>
      </c>
    </row>
    <row r="5980" spans="1:18" ht="15.95" customHeight="1">
      <c r="A5980" s="3">
        <v>7.63286E+17</v>
      </c>
      <c r="B5980" t="s">
        <v>9143</v>
      </c>
      <c r="C5980">
        <v>488290524</v>
      </c>
      <c r="D5980" t="s">
        <v>9144</v>
      </c>
      <c r="F5980" t="s">
        <v>37</v>
      </c>
      <c r="G5980">
        <v>38.914659999999998</v>
      </c>
      <c r="H5980">
        <v>-77.049260000000004</v>
      </c>
      <c r="I5980" t="s">
        <v>21</v>
      </c>
      <c r="J5980">
        <v>665</v>
      </c>
      <c r="K5980">
        <v>3</v>
      </c>
      <c r="L5980">
        <v>2</v>
      </c>
      <c r="M5980" s="1">
        <v>44904</v>
      </c>
      <c r="N5980">
        <v>2</v>
      </c>
      <c r="O5980">
        <v>1</v>
      </c>
      <c r="P5980">
        <v>237</v>
      </c>
      <c r="Q5980">
        <v>2</v>
      </c>
      <c r="R5980" t="s">
        <v>9145</v>
      </c>
    </row>
    <row r="5981" spans="1:18" ht="15.95" customHeight="1">
      <c r="A5981" s="3">
        <v>7.63337E+17</v>
      </c>
      <c r="B5981" t="s">
        <v>9146</v>
      </c>
      <c r="C5981">
        <v>49254665</v>
      </c>
      <c r="D5981" t="s">
        <v>2009</v>
      </c>
      <c r="F5981" t="s">
        <v>1233</v>
      </c>
      <c r="G5981">
        <v>38.878850700000001</v>
      </c>
      <c r="H5981">
        <v>-77.0060462</v>
      </c>
      <c r="I5981" t="s">
        <v>21</v>
      </c>
      <c r="J5981">
        <v>290</v>
      </c>
      <c r="K5981">
        <v>31</v>
      </c>
      <c r="L5981">
        <v>0</v>
      </c>
      <c r="M5981" s="13"/>
      <c r="O5981">
        <v>1</v>
      </c>
      <c r="P5981">
        <v>362</v>
      </c>
      <c r="Q5981">
        <v>0</v>
      </c>
      <c r="R5981" t="s">
        <v>101</v>
      </c>
    </row>
    <row r="5982" spans="1:18" ht="15.95" customHeight="1">
      <c r="A5982" s="3">
        <v>7.63986E+17</v>
      </c>
      <c r="B5982" t="s">
        <v>9147</v>
      </c>
      <c r="C5982">
        <v>1162748</v>
      </c>
      <c r="D5982" t="s">
        <v>9148</v>
      </c>
      <c r="F5982" t="s">
        <v>141</v>
      </c>
      <c r="G5982">
        <v>38.906640899999999</v>
      </c>
      <c r="H5982">
        <v>-76.985194300000003</v>
      </c>
      <c r="I5982" t="s">
        <v>21</v>
      </c>
      <c r="J5982">
        <v>193</v>
      </c>
      <c r="K5982">
        <v>2</v>
      </c>
      <c r="L5982">
        <v>0</v>
      </c>
      <c r="M5982" s="13"/>
      <c r="O5982">
        <v>1</v>
      </c>
      <c r="P5982">
        <v>171</v>
      </c>
      <c r="Q5982">
        <v>0</v>
      </c>
      <c r="R5982" s="13" t="s">
        <v>9120</v>
      </c>
    </row>
    <row r="5983" spans="1:18" ht="15.95" customHeight="1">
      <c r="A5983" s="3">
        <v>7.64581E+17</v>
      </c>
      <c r="B5983" t="s">
        <v>9149</v>
      </c>
      <c r="C5983">
        <v>176304871</v>
      </c>
      <c r="D5983" t="s">
        <v>1864</v>
      </c>
      <c r="F5983" t="s">
        <v>70</v>
      </c>
      <c r="G5983">
        <v>38.934068600000003</v>
      </c>
      <c r="H5983">
        <v>-77.031461100000001</v>
      </c>
      <c r="I5983" t="s">
        <v>25</v>
      </c>
      <c r="J5983">
        <v>66</v>
      </c>
      <c r="K5983">
        <v>31</v>
      </c>
      <c r="L5983">
        <v>0</v>
      </c>
      <c r="M5983" s="13"/>
      <c r="O5983">
        <v>3</v>
      </c>
      <c r="P5983">
        <v>323</v>
      </c>
      <c r="Q5983">
        <v>0</v>
      </c>
    </row>
    <row r="5984" spans="1:18" ht="15.95" customHeight="1">
      <c r="A5984" s="3">
        <v>7.64727E+17</v>
      </c>
      <c r="B5984" t="s">
        <v>9150</v>
      </c>
      <c r="C5984">
        <v>376678366</v>
      </c>
      <c r="D5984" t="s">
        <v>8756</v>
      </c>
      <c r="F5984" t="s">
        <v>91</v>
      </c>
      <c r="G5984">
        <v>38.952030000000001</v>
      </c>
      <c r="H5984">
        <v>-77.008499999999998</v>
      </c>
      <c r="I5984" t="s">
        <v>21</v>
      </c>
      <c r="J5984">
        <v>80</v>
      </c>
      <c r="K5984">
        <v>30</v>
      </c>
      <c r="L5984">
        <v>0</v>
      </c>
      <c r="O5984">
        <v>2</v>
      </c>
      <c r="P5984">
        <v>264</v>
      </c>
      <c r="Q5984">
        <v>0</v>
      </c>
      <c r="R5984" t="s">
        <v>101</v>
      </c>
    </row>
    <row r="5985" spans="1:18" ht="15.95" customHeight="1">
      <c r="A5985" s="3">
        <v>7.65037E+17</v>
      </c>
      <c r="B5985" t="s">
        <v>2566</v>
      </c>
      <c r="C5985">
        <v>4159134</v>
      </c>
      <c r="D5985" t="s">
        <v>5358</v>
      </c>
      <c r="F5985" t="s">
        <v>34</v>
      </c>
      <c r="G5985">
        <v>38.953769999999999</v>
      </c>
      <c r="H5985">
        <v>-77.027630000000002</v>
      </c>
      <c r="I5985" t="s">
        <v>21</v>
      </c>
      <c r="J5985">
        <v>55</v>
      </c>
      <c r="K5985">
        <v>1</v>
      </c>
      <c r="L5985">
        <v>0</v>
      </c>
      <c r="O5985">
        <v>4</v>
      </c>
      <c r="P5985">
        <v>350</v>
      </c>
      <c r="Q5985">
        <v>0</v>
      </c>
      <c r="R5985" t="s">
        <v>9124</v>
      </c>
    </row>
    <row r="5986" spans="1:18" ht="15.95" customHeight="1">
      <c r="A5986" s="3">
        <v>7.65298E+17</v>
      </c>
      <c r="B5986" t="s">
        <v>9151</v>
      </c>
      <c r="C5986">
        <v>174792040</v>
      </c>
      <c r="D5986" t="s">
        <v>8515</v>
      </c>
      <c r="F5986" t="s">
        <v>94</v>
      </c>
      <c r="G5986">
        <v>38.905859999999997</v>
      </c>
      <c r="H5986">
        <v>-77.046610000000001</v>
      </c>
      <c r="I5986" t="s">
        <v>25</v>
      </c>
      <c r="J5986">
        <v>373</v>
      </c>
      <c r="K5986">
        <v>1</v>
      </c>
      <c r="L5986">
        <v>0</v>
      </c>
      <c r="O5986">
        <v>54</v>
      </c>
      <c r="P5986">
        <v>117</v>
      </c>
      <c r="Q5986">
        <v>0</v>
      </c>
      <c r="R5986" t="s">
        <v>101</v>
      </c>
    </row>
    <row r="5987" spans="1:18" ht="15.95" customHeight="1">
      <c r="A5987" s="3">
        <v>7.65302E+17</v>
      </c>
      <c r="B5987" t="s">
        <v>9152</v>
      </c>
      <c r="C5987">
        <v>174792040</v>
      </c>
      <c r="D5987" t="s">
        <v>8515</v>
      </c>
      <c r="F5987" t="s">
        <v>51</v>
      </c>
      <c r="G5987">
        <v>38.905389999999997</v>
      </c>
      <c r="H5987">
        <v>-77.048230000000004</v>
      </c>
      <c r="I5987" t="s">
        <v>25</v>
      </c>
      <c r="J5987">
        <v>373</v>
      </c>
      <c r="K5987">
        <v>1</v>
      </c>
      <c r="L5987">
        <v>0</v>
      </c>
      <c r="O5987">
        <v>54</v>
      </c>
      <c r="P5987">
        <v>117</v>
      </c>
      <c r="Q5987">
        <v>0</v>
      </c>
      <c r="R5987" t="s">
        <v>101</v>
      </c>
    </row>
    <row r="5988" spans="1:18" ht="15.95" customHeight="1">
      <c r="A5988" s="3">
        <v>7.65357E+17</v>
      </c>
      <c r="B5988" t="s">
        <v>9153</v>
      </c>
      <c r="C5988">
        <v>390256204</v>
      </c>
      <c r="D5988" t="s">
        <v>7448</v>
      </c>
      <c r="F5988" t="s">
        <v>141</v>
      </c>
      <c r="G5988">
        <v>38.907739999999997</v>
      </c>
      <c r="H5988">
        <v>-76.983490000000003</v>
      </c>
      <c r="I5988" t="s">
        <v>25</v>
      </c>
      <c r="J5988">
        <v>49</v>
      </c>
      <c r="K5988">
        <v>1</v>
      </c>
      <c r="L5988">
        <v>0</v>
      </c>
      <c r="O5988">
        <v>25</v>
      </c>
      <c r="P5988">
        <v>352</v>
      </c>
      <c r="Q5988">
        <v>0</v>
      </c>
      <c r="R5988" t="s">
        <v>101</v>
      </c>
    </row>
    <row r="5989" spans="1:18" ht="15.95" customHeight="1">
      <c r="A5989" s="3">
        <v>7.65377E+17</v>
      </c>
      <c r="B5989" t="s">
        <v>9154</v>
      </c>
      <c r="C5989">
        <v>390256204</v>
      </c>
      <c r="D5989" t="s">
        <v>7448</v>
      </c>
      <c r="F5989" t="s">
        <v>28</v>
      </c>
      <c r="G5989">
        <v>38.912129999999998</v>
      </c>
      <c r="H5989">
        <v>-77.011930000000007</v>
      </c>
      <c r="I5989" t="s">
        <v>21</v>
      </c>
      <c r="J5989">
        <v>56</v>
      </c>
      <c r="K5989">
        <v>1</v>
      </c>
      <c r="L5989">
        <v>0</v>
      </c>
      <c r="M5989" s="13"/>
      <c r="O5989">
        <v>25</v>
      </c>
      <c r="P5989">
        <v>340</v>
      </c>
      <c r="Q5989">
        <v>0</v>
      </c>
      <c r="R5989" t="s">
        <v>101</v>
      </c>
    </row>
    <row r="5990" spans="1:18" ht="15.95" customHeight="1">
      <c r="A5990" s="3">
        <v>7.65378E+17</v>
      </c>
      <c r="B5990" t="s">
        <v>9155</v>
      </c>
      <c r="C5990">
        <v>390256204</v>
      </c>
      <c r="D5990" t="s">
        <v>7448</v>
      </c>
      <c r="F5990" t="s">
        <v>141</v>
      </c>
      <c r="G5990">
        <v>38.908389999999997</v>
      </c>
      <c r="H5990">
        <v>-76.983059999999995</v>
      </c>
      <c r="I5990" t="s">
        <v>25</v>
      </c>
      <c r="J5990">
        <v>49</v>
      </c>
      <c r="K5990">
        <v>1</v>
      </c>
      <c r="L5990">
        <v>0</v>
      </c>
      <c r="M5990" s="13"/>
      <c r="O5990">
        <v>25</v>
      </c>
      <c r="P5990">
        <v>355</v>
      </c>
      <c r="Q5990">
        <v>0</v>
      </c>
      <c r="R5990" t="s">
        <v>101</v>
      </c>
    </row>
    <row r="5991" spans="1:18" ht="15.95" customHeight="1">
      <c r="A5991" s="3">
        <v>7.65759E+17</v>
      </c>
      <c r="B5991" t="s">
        <v>9156</v>
      </c>
      <c r="C5991">
        <v>294545484</v>
      </c>
      <c r="D5991" t="s">
        <v>4877</v>
      </c>
      <c r="F5991" t="s">
        <v>28</v>
      </c>
      <c r="G5991">
        <v>38.919809999999998</v>
      </c>
      <c r="H5991">
        <v>-77.002409999999998</v>
      </c>
      <c r="I5991" t="s">
        <v>25</v>
      </c>
      <c r="J5991">
        <v>85</v>
      </c>
      <c r="K5991">
        <v>91</v>
      </c>
      <c r="L5991">
        <v>0</v>
      </c>
      <c r="M5991" s="13"/>
      <c r="O5991">
        <v>189</v>
      </c>
      <c r="P5991">
        <v>364</v>
      </c>
      <c r="Q5991">
        <v>0</v>
      </c>
    </row>
    <row r="5992" spans="1:18" ht="15.95" customHeight="1">
      <c r="A5992" s="3">
        <v>7.6576E+17</v>
      </c>
      <c r="B5992" t="s">
        <v>9157</v>
      </c>
      <c r="C5992">
        <v>35377710</v>
      </c>
      <c r="D5992" t="s">
        <v>9158</v>
      </c>
      <c r="F5992" t="s">
        <v>28</v>
      </c>
      <c r="G5992">
        <v>38.91619</v>
      </c>
      <c r="H5992">
        <v>-77.006900000000002</v>
      </c>
      <c r="I5992" t="s">
        <v>21</v>
      </c>
      <c r="J5992">
        <v>128</v>
      </c>
      <c r="K5992">
        <v>3</v>
      </c>
      <c r="L5992">
        <v>0</v>
      </c>
      <c r="M5992" s="13"/>
      <c r="O5992">
        <v>2</v>
      </c>
      <c r="P5992">
        <v>108</v>
      </c>
      <c r="Q5992">
        <v>0</v>
      </c>
      <c r="R5992" t="s">
        <v>8966</v>
      </c>
    </row>
    <row r="5993" spans="1:18" ht="15.95" customHeight="1">
      <c r="A5993" s="3">
        <v>7.65761E+17</v>
      </c>
      <c r="B5993" t="s">
        <v>9159</v>
      </c>
      <c r="C5993">
        <v>294545484</v>
      </c>
      <c r="D5993" t="s">
        <v>4877</v>
      </c>
      <c r="F5993" t="s">
        <v>94</v>
      </c>
      <c r="G5993">
        <v>38.914439999999999</v>
      </c>
      <c r="H5993">
        <v>-77.041110000000003</v>
      </c>
      <c r="I5993" t="s">
        <v>25</v>
      </c>
      <c r="J5993">
        <v>86</v>
      </c>
      <c r="K5993">
        <v>91</v>
      </c>
      <c r="L5993">
        <v>0</v>
      </c>
      <c r="O5993">
        <v>189</v>
      </c>
      <c r="P5993">
        <v>364</v>
      </c>
      <c r="Q5993">
        <v>0</v>
      </c>
    </row>
    <row r="5994" spans="1:18" ht="15.95" customHeight="1">
      <c r="A5994" s="3">
        <v>7.6578E+17</v>
      </c>
      <c r="B5994" t="s">
        <v>9160</v>
      </c>
      <c r="C5994">
        <v>294545484</v>
      </c>
      <c r="D5994" t="s">
        <v>4877</v>
      </c>
      <c r="F5994" t="s">
        <v>28</v>
      </c>
      <c r="G5994">
        <v>38.91771</v>
      </c>
      <c r="H5994">
        <v>-77.009789999999995</v>
      </c>
      <c r="I5994" t="s">
        <v>25</v>
      </c>
      <c r="J5994">
        <v>103</v>
      </c>
      <c r="K5994">
        <v>91</v>
      </c>
      <c r="L5994">
        <v>0</v>
      </c>
      <c r="M5994" s="13"/>
      <c r="O5994">
        <v>189</v>
      </c>
      <c r="P5994">
        <v>364</v>
      </c>
      <c r="Q5994">
        <v>0</v>
      </c>
    </row>
    <row r="5995" spans="1:18" ht="15.95" customHeight="1">
      <c r="A5995" s="3">
        <v>7.65782E+17</v>
      </c>
      <c r="B5995" t="s">
        <v>9161</v>
      </c>
      <c r="C5995">
        <v>294545484</v>
      </c>
      <c r="D5995" t="s">
        <v>4877</v>
      </c>
      <c r="F5995" t="s">
        <v>63</v>
      </c>
      <c r="G5995">
        <v>38.913110000000003</v>
      </c>
      <c r="H5995">
        <v>-77.030460000000005</v>
      </c>
      <c r="I5995" t="s">
        <v>25</v>
      </c>
      <c r="J5995">
        <v>100</v>
      </c>
      <c r="K5995">
        <v>91</v>
      </c>
      <c r="L5995">
        <v>0</v>
      </c>
      <c r="M5995" s="13"/>
      <c r="O5995">
        <v>189</v>
      </c>
      <c r="P5995">
        <v>364</v>
      </c>
      <c r="Q5995">
        <v>0</v>
      </c>
    </row>
    <row r="5996" spans="1:18" ht="15.95" customHeight="1">
      <c r="A5996" s="3">
        <v>7.65783E+17</v>
      </c>
      <c r="B5996" t="s">
        <v>9162</v>
      </c>
      <c r="C5996">
        <v>107434423</v>
      </c>
      <c r="D5996" t="s">
        <v>3834</v>
      </c>
      <c r="F5996" t="s">
        <v>43</v>
      </c>
      <c r="G5996">
        <v>38.901501199999998</v>
      </c>
      <c r="H5996">
        <v>-77.018010599999997</v>
      </c>
      <c r="I5996" t="s">
        <v>21</v>
      </c>
      <c r="J5996">
        <v>135</v>
      </c>
      <c r="K5996">
        <v>32</v>
      </c>
      <c r="L5996">
        <v>0</v>
      </c>
      <c r="M5996" s="13"/>
      <c r="O5996">
        <v>214</v>
      </c>
      <c r="P5996">
        <v>182</v>
      </c>
      <c r="Q5996">
        <v>0</v>
      </c>
      <c r="R5996" s="13"/>
    </row>
    <row r="5997" spans="1:18" ht="15.95" customHeight="1">
      <c r="A5997" s="3">
        <v>7.65808E+17</v>
      </c>
      <c r="B5997" t="s">
        <v>9163</v>
      </c>
      <c r="C5997">
        <v>35377710</v>
      </c>
      <c r="D5997" t="s">
        <v>9158</v>
      </c>
      <c r="F5997" t="s">
        <v>63</v>
      </c>
      <c r="G5997">
        <v>38.908729999999998</v>
      </c>
      <c r="H5997">
        <v>-77.028660000000002</v>
      </c>
      <c r="I5997" t="s">
        <v>21</v>
      </c>
      <c r="J5997">
        <v>144</v>
      </c>
      <c r="K5997">
        <v>1</v>
      </c>
      <c r="L5997">
        <v>0</v>
      </c>
      <c r="M5997" s="13"/>
      <c r="O5997">
        <v>2</v>
      </c>
      <c r="P5997">
        <v>335</v>
      </c>
      <c r="Q5997">
        <v>0</v>
      </c>
      <c r="R5997" t="s">
        <v>3627</v>
      </c>
    </row>
    <row r="5998" spans="1:18" ht="15.95" customHeight="1">
      <c r="A5998" s="3">
        <v>7.65822E+17</v>
      </c>
      <c r="B5998" t="s">
        <v>9164</v>
      </c>
      <c r="C5998">
        <v>107434423</v>
      </c>
      <c r="D5998" t="s">
        <v>3834</v>
      </c>
      <c r="F5998" t="s">
        <v>43</v>
      </c>
      <c r="G5998">
        <v>38.90072</v>
      </c>
      <c r="H5998">
        <v>-77.018749999999997</v>
      </c>
      <c r="I5998" t="s">
        <v>21</v>
      </c>
      <c r="J5998">
        <v>124</v>
      </c>
      <c r="K5998">
        <v>32</v>
      </c>
      <c r="L5998">
        <v>0</v>
      </c>
      <c r="M5998" s="13"/>
      <c r="O5998">
        <v>214</v>
      </c>
      <c r="P5998">
        <v>233</v>
      </c>
      <c r="Q5998">
        <v>0</v>
      </c>
    </row>
    <row r="5999" spans="1:18" ht="15.95" customHeight="1">
      <c r="A5999" s="3">
        <v>7.65822E+17</v>
      </c>
      <c r="B5999" t="s">
        <v>9165</v>
      </c>
      <c r="C5999">
        <v>107434423</v>
      </c>
      <c r="D5999" t="s">
        <v>3834</v>
      </c>
      <c r="F5999" t="s">
        <v>43</v>
      </c>
      <c r="G5999">
        <v>38.904125399999998</v>
      </c>
      <c r="H5999">
        <v>-77.016536700000003</v>
      </c>
      <c r="I5999" t="s">
        <v>21</v>
      </c>
      <c r="J5999">
        <v>128</v>
      </c>
      <c r="K5999">
        <v>32</v>
      </c>
      <c r="L5999">
        <v>0</v>
      </c>
      <c r="M5999" s="13"/>
      <c r="O5999">
        <v>214</v>
      </c>
      <c r="P5999">
        <v>352</v>
      </c>
      <c r="Q5999">
        <v>0</v>
      </c>
    </row>
    <row r="6000" spans="1:18" ht="15.95" customHeight="1">
      <c r="A6000" s="3">
        <v>7.65824E+17</v>
      </c>
      <c r="B6000" t="s">
        <v>9166</v>
      </c>
      <c r="C6000">
        <v>107434423</v>
      </c>
      <c r="D6000" t="s">
        <v>3834</v>
      </c>
      <c r="F6000" t="s">
        <v>43</v>
      </c>
      <c r="G6000">
        <v>38.903939999999999</v>
      </c>
      <c r="H6000">
        <v>-77.017240000000001</v>
      </c>
      <c r="I6000" t="s">
        <v>21</v>
      </c>
      <c r="J6000">
        <v>146</v>
      </c>
      <c r="K6000">
        <v>32</v>
      </c>
      <c r="L6000">
        <v>0</v>
      </c>
      <c r="O6000">
        <v>214</v>
      </c>
      <c r="P6000">
        <v>304</v>
      </c>
      <c r="Q6000">
        <v>0</v>
      </c>
    </row>
    <row r="6001" spans="1:18" ht="15.95" customHeight="1">
      <c r="A6001" s="3">
        <v>7.65825E+17</v>
      </c>
      <c r="B6001" t="s">
        <v>9167</v>
      </c>
      <c r="C6001">
        <v>107434423</v>
      </c>
      <c r="D6001" t="s">
        <v>3834</v>
      </c>
      <c r="F6001" t="s">
        <v>63</v>
      </c>
      <c r="G6001">
        <v>38.906030000000001</v>
      </c>
      <c r="H6001">
        <v>-77.030180000000001</v>
      </c>
      <c r="I6001" t="s">
        <v>21</v>
      </c>
      <c r="J6001">
        <v>179</v>
      </c>
      <c r="K6001">
        <v>32</v>
      </c>
      <c r="L6001">
        <v>0</v>
      </c>
      <c r="O6001">
        <v>214</v>
      </c>
      <c r="P6001">
        <v>262</v>
      </c>
      <c r="Q6001">
        <v>0</v>
      </c>
    </row>
    <row r="6002" spans="1:18" ht="15.95" customHeight="1">
      <c r="A6002" s="3">
        <v>7.65926E+17</v>
      </c>
      <c r="B6002" t="s">
        <v>9168</v>
      </c>
      <c r="C6002">
        <v>478854915</v>
      </c>
      <c r="D6002" t="s">
        <v>69</v>
      </c>
      <c r="F6002" t="s">
        <v>70</v>
      </c>
      <c r="G6002">
        <v>38.924390000000002</v>
      </c>
      <c r="H6002">
        <v>-77.027879999999996</v>
      </c>
      <c r="I6002" t="s">
        <v>21</v>
      </c>
      <c r="J6002">
        <v>129</v>
      </c>
      <c r="K6002">
        <v>2</v>
      </c>
      <c r="L6002">
        <v>1</v>
      </c>
      <c r="M6002" s="1">
        <v>44908</v>
      </c>
      <c r="N6002">
        <v>1</v>
      </c>
      <c r="O6002">
        <v>2</v>
      </c>
      <c r="P6002">
        <v>234</v>
      </c>
      <c r="Q6002">
        <v>1</v>
      </c>
      <c r="R6002" t="s">
        <v>101</v>
      </c>
    </row>
    <row r="6003" spans="1:18" ht="15.95" customHeight="1">
      <c r="A6003" s="3">
        <v>7.65993E+17</v>
      </c>
      <c r="B6003" t="s">
        <v>9169</v>
      </c>
      <c r="C6003">
        <v>46630199</v>
      </c>
      <c r="D6003" t="s">
        <v>992</v>
      </c>
      <c r="F6003" t="s">
        <v>34</v>
      </c>
      <c r="G6003">
        <v>38.941099999999999</v>
      </c>
      <c r="H6003">
        <v>-77.019930000000002</v>
      </c>
      <c r="I6003" t="s">
        <v>21</v>
      </c>
      <c r="J6003">
        <v>152</v>
      </c>
      <c r="K6003">
        <v>3</v>
      </c>
      <c r="L6003">
        <v>0</v>
      </c>
      <c r="M6003" s="13"/>
      <c r="O6003">
        <v>89</v>
      </c>
      <c r="P6003">
        <v>179</v>
      </c>
      <c r="Q6003">
        <v>0</v>
      </c>
      <c r="R6003" t="s">
        <v>9170</v>
      </c>
    </row>
    <row r="6004" spans="1:18" ht="15.95" customHeight="1">
      <c r="A6004" s="3">
        <v>7.66161E+17</v>
      </c>
      <c r="B6004" t="s">
        <v>9171</v>
      </c>
      <c r="C6004">
        <v>31921120</v>
      </c>
      <c r="D6004" t="s">
        <v>9172</v>
      </c>
      <c r="F6004" t="s">
        <v>88</v>
      </c>
      <c r="G6004">
        <v>38.8974622</v>
      </c>
      <c r="H6004">
        <v>-76.980879400000006</v>
      </c>
      <c r="I6004" t="s">
        <v>21</v>
      </c>
      <c r="J6004">
        <v>112</v>
      </c>
      <c r="K6004">
        <v>2</v>
      </c>
      <c r="L6004">
        <v>0</v>
      </c>
      <c r="M6004" s="13"/>
      <c r="O6004">
        <v>1</v>
      </c>
      <c r="P6004">
        <v>80</v>
      </c>
      <c r="Q6004">
        <v>0</v>
      </c>
      <c r="R6004" t="s">
        <v>9173</v>
      </c>
    </row>
    <row r="6005" spans="1:18" ht="15.95" customHeight="1">
      <c r="A6005" s="3">
        <v>7.66213E+17</v>
      </c>
      <c r="B6005" t="s">
        <v>9174</v>
      </c>
      <c r="C6005">
        <v>7382157</v>
      </c>
      <c r="D6005" t="s">
        <v>192</v>
      </c>
      <c r="F6005" t="s">
        <v>88</v>
      </c>
      <c r="G6005">
        <v>38.895510000000002</v>
      </c>
      <c r="H6005">
        <v>-76.974869999999996</v>
      </c>
      <c r="I6005" t="s">
        <v>21</v>
      </c>
      <c r="J6005">
        <v>42</v>
      </c>
      <c r="K6005">
        <v>7</v>
      </c>
      <c r="L6005" s="13">
        <v>1</v>
      </c>
      <c r="M6005" s="1">
        <v>44902</v>
      </c>
      <c r="N6005">
        <v>1</v>
      </c>
      <c r="O6005">
        <v>2</v>
      </c>
      <c r="P6005">
        <v>339</v>
      </c>
      <c r="Q6005">
        <v>1</v>
      </c>
      <c r="R6005" s="2" t="s">
        <v>9175</v>
      </c>
    </row>
    <row r="6006" spans="1:18" ht="15.95" customHeight="1">
      <c r="A6006" s="3">
        <v>7.6669E+17</v>
      </c>
      <c r="B6006" t="s">
        <v>9176</v>
      </c>
      <c r="C6006">
        <v>721359</v>
      </c>
      <c r="D6006" t="s">
        <v>6408</v>
      </c>
      <c r="F6006" t="s">
        <v>88</v>
      </c>
      <c r="G6006">
        <v>38.896729999999998</v>
      </c>
      <c r="H6006">
        <v>-76.998329999999996</v>
      </c>
      <c r="I6006" t="s">
        <v>25</v>
      </c>
      <c r="J6006">
        <v>34</v>
      </c>
      <c r="K6006">
        <v>45</v>
      </c>
      <c r="L6006">
        <v>0</v>
      </c>
      <c r="M6006" s="13"/>
      <c r="O6006">
        <v>2</v>
      </c>
      <c r="P6006">
        <v>65</v>
      </c>
      <c r="Q6006">
        <v>0</v>
      </c>
    </row>
    <row r="6007" spans="1:18" ht="15.95" customHeight="1">
      <c r="A6007" s="3">
        <v>7.66785E+17</v>
      </c>
      <c r="B6007" t="s">
        <v>9177</v>
      </c>
      <c r="C6007">
        <v>122382567</v>
      </c>
      <c r="D6007" t="s">
        <v>2565</v>
      </c>
      <c r="F6007" t="s">
        <v>60</v>
      </c>
      <c r="G6007">
        <v>38.929699999999997</v>
      </c>
      <c r="H6007">
        <v>-76.983360000000005</v>
      </c>
      <c r="I6007" t="s">
        <v>21</v>
      </c>
      <c r="J6007">
        <v>199</v>
      </c>
      <c r="K6007">
        <v>2</v>
      </c>
      <c r="L6007">
        <v>0</v>
      </c>
      <c r="M6007" s="13"/>
      <c r="O6007">
        <v>28</v>
      </c>
      <c r="P6007">
        <v>302</v>
      </c>
      <c r="Q6007">
        <v>0</v>
      </c>
      <c r="R6007" s="2" t="s">
        <v>9178</v>
      </c>
    </row>
    <row r="6008" spans="1:18" ht="15.95" customHeight="1">
      <c r="A6008" s="3">
        <v>7.68139E+17</v>
      </c>
      <c r="B6008" t="s">
        <v>9179</v>
      </c>
      <c r="C6008">
        <v>174792040</v>
      </c>
      <c r="D6008" t="s">
        <v>8515</v>
      </c>
      <c r="F6008" t="s">
        <v>94</v>
      </c>
      <c r="G6008">
        <v>38.90399</v>
      </c>
      <c r="H6008">
        <v>-77.0471</v>
      </c>
      <c r="I6008" t="s">
        <v>25</v>
      </c>
      <c r="J6008">
        <v>272</v>
      </c>
      <c r="K6008">
        <v>1</v>
      </c>
      <c r="L6008">
        <v>0</v>
      </c>
      <c r="M6008" s="13"/>
      <c r="O6008">
        <v>54</v>
      </c>
      <c r="P6008">
        <v>116</v>
      </c>
      <c r="Q6008">
        <v>0</v>
      </c>
      <c r="R6008" s="13" t="s">
        <v>101</v>
      </c>
    </row>
    <row r="6009" spans="1:18" ht="15.95" customHeight="1">
      <c r="A6009" s="3">
        <v>7.6814E+17</v>
      </c>
      <c r="B6009" t="s">
        <v>9180</v>
      </c>
      <c r="C6009">
        <v>174792040</v>
      </c>
      <c r="D6009" t="s">
        <v>8515</v>
      </c>
      <c r="F6009" t="s">
        <v>51</v>
      </c>
      <c r="G6009">
        <v>38.905790000000003</v>
      </c>
      <c r="H6009">
        <v>-77.047160000000005</v>
      </c>
      <c r="I6009" t="s">
        <v>25</v>
      </c>
      <c r="J6009">
        <v>272</v>
      </c>
      <c r="K6009">
        <v>1</v>
      </c>
      <c r="L6009">
        <v>0</v>
      </c>
      <c r="M6009" s="13"/>
      <c r="O6009">
        <v>54</v>
      </c>
      <c r="P6009">
        <v>116</v>
      </c>
      <c r="Q6009">
        <v>0</v>
      </c>
      <c r="R6009" s="13" t="s">
        <v>101</v>
      </c>
    </row>
    <row r="6010" spans="1:18" ht="15.95" customHeight="1">
      <c r="A6010" s="3">
        <v>7.6814E+17</v>
      </c>
      <c r="B6010" t="s">
        <v>9181</v>
      </c>
      <c r="C6010">
        <v>174792040</v>
      </c>
      <c r="D6010" t="s">
        <v>8515</v>
      </c>
      <c r="F6010" t="s">
        <v>51</v>
      </c>
      <c r="G6010">
        <v>38.905290000000001</v>
      </c>
      <c r="H6010">
        <v>-77.048259999999999</v>
      </c>
      <c r="I6010" t="s">
        <v>25</v>
      </c>
      <c r="J6010">
        <v>272</v>
      </c>
      <c r="K6010">
        <v>1</v>
      </c>
      <c r="L6010">
        <v>0</v>
      </c>
      <c r="M6010" s="13"/>
      <c r="O6010">
        <v>54</v>
      </c>
      <c r="P6010">
        <v>116</v>
      </c>
      <c r="Q6010">
        <v>0</v>
      </c>
      <c r="R6010" t="s">
        <v>101</v>
      </c>
    </row>
    <row r="6011" spans="1:18" ht="15.95" customHeight="1">
      <c r="A6011" s="3">
        <v>7.68143E+17</v>
      </c>
      <c r="B6011" t="s">
        <v>9182</v>
      </c>
      <c r="C6011">
        <v>174792040</v>
      </c>
      <c r="D6011" t="s">
        <v>8515</v>
      </c>
      <c r="F6011" t="s">
        <v>51</v>
      </c>
      <c r="G6011">
        <v>38.905149999999999</v>
      </c>
      <c r="H6011">
        <v>-77.047839999999994</v>
      </c>
      <c r="I6011" t="s">
        <v>25</v>
      </c>
      <c r="J6011">
        <v>246</v>
      </c>
      <c r="K6011">
        <v>1</v>
      </c>
      <c r="L6011">
        <v>0</v>
      </c>
      <c r="M6011" s="13"/>
      <c r="O6011">
        <v>54</v>
      </c>
      <c r="P6011">
        <v>115</v>
      </c>
      <c r="Q6011">
        <v>0</v>
      </c>
      <c r="R6011" t="s">
        <v>101</v>
      </c>
    </row>
    <row r="6012" spans="1:18" ht="15.95" customHeight="1">
      <c r="A6012" s="3">
        <v>7.68144E+17</v>
      </c>
      <c r="B6012" t="s">
        <v>9183</v>
      </c>
      <c r="C6012">
        <v>174792040</v>
      </c>
      <c r="D6012" t="s">
        <v>8515</v>
      </c>
      <c r="F6012" t="s">
        <v>51</v>
      </c>
      <c r="G6012">
        <v>38.905340000000002</v>
      </c>
      <c r="H6012">
        <v>-77.048220000000001</v>
      </c>
      <c r="I6012" t="s">
        <v>25</v>
      </c>
      <c r="J6012">
        <v>246</v>
      </c>
      <c r="K6012">
        <v>1</v>
      </c>
      <c r="L6012">
        <v>0</v>
      </c>
      <c r="M6012" s="13"/>
      <c r="O6012">
        <v>54</v>
      </c>
      <c r="P6012">
        <v>115</v>
      </c>
      <c r="Q6012">
        <v>0</v>
      </c>
      <c r="R6012" t="s">
        <v>101</v>
      </c>
    </row>
    <row r="6013" spans="1:18" ht="15.95" customHeight="1">
      <c r="A6013" s="3">
        <v>7.68144E+17</v>
      </c>
      <c r="B6013" t="s">
        <v>9184</v>
      </c>
      <c r="C6013">
        <v>174792040</v>
      </c>
      <c r="D6013" t="s">
        <v>8515</v>
      </c>
      <c r="F6013" t="s">
        <v>94</v>
      </c>
      <c r="G6013">
        <v>38.90408</v>
      </c>
      <c r="H6013">
        <v>-77.047970000000007</v>
      </c>
      <c r="I6013" t="s">
        <v>25</v>
      </c>
      <c r="J6013">
        <v>246</v>
      </c>
      <c r="K6013">
        <v>1</v>
      </c>
      <c r="L6013">
        <v>0</v>
      </c>
      <c r="M6013" s="13"/>
      <c r="O6013">
        <v>54</v>
      </c>
      <c r="P6013">
        <v>115</v>
      </c>
      <c r="Q6013">
        <v>0</v>
      </c>
      <c r="R6013" t="s">
        <v>101</v>
      </c>
    </row>
    <row r="6014" spans="1:18" ht="15.95" customHeight="1">
      <c r="A6014" s="3">
        <v>7.68148E+17</v>
      </c>
      <c r="B6014" t="s">
        <v>9185</v>
      </c>
      <c r="C6014">
        <v>174792040</v>
      </c>
      <c r="D6014" t="s">
        <v>8515</v>
      </c>
      <c r="F6014" t="s">
        <v>51</v>
      </c>
      <c r="G6014">
        <v>38.905149999999999</v>
      </c>
      <c r="H6014">
        <v>-77.048299999999998</v>
      </c>
      <c r="I6014" t="s">
        <v>25</v>
      </c>
      <c r="J6014">
        <v>245</v>
      </c>
      <c r="K6014">
        <v>1</v>
      </c>
      <c r="L6014">
        <v>0</v>
      </c>
      <c r="M6014" s="13"/>
      <c r="O6014">
        <v>54</v>
      </c>
      <c r="P6014">
        <v>100</v>
      </c>
      <c r="Q6014">
        <v>0</v>
      </c>
      <c r="R6014" t="s">
        <v>101</v>
      </c>
    </row>
    <row r="6015" spans="1:18" ht="15.95" customHeight="1">
      <c r="A6015" s="3">
        <v>7.68149E+17</v>
      </c>
      <c r="B6015" t="s">
        <v>9186</v>
      </c>
      <c r="C6015">
        <v>174792040</v>
      </c>
      <c r="D6015" t="s">
        <v>8515</v>
      </c>
      <c r="F6015" t="s">
        <v>51</v>
      </c>
      <c r="G6015">
        <v>38.905439999999999</v>
      </c>
      <c r="H6015">
        <v>-77.047910000000002</v>
      </c>
      <c r="I6015" t="s">
        <v>25</v>
      </c>
      <c r="J6015">
        <v>245</v>
      </c>
      <c r="K6015">
        <v>1</v>
      </c>
      <c r="L6015">
        <v>0</v>
      </c>
      <c r="M6015" s="13"/>
      <c r="O6015">
        <v>54</v>
      </c>
      <c r="P6015">
        <v>100</v>
      </c>
      <c r="Q6015">
        <v>0</v>
      </c>
      <c r="R6015" t="s">
        <v>101</v>
      </c>
    </row>
    <row r="6016" spans="1:18" ht="15.95" customHeight="1">
      <c r="A6016" s="3">
        <v>7.68149E+17</v>
      </c>
      <c r="B6016" t="s">
        <v>9187</v>
      </c>
      <c r="C6016">
        <v>174792040</v>
      </c>
      <c r="D6016" t="s">
        <v>8515</v>
      </c>
      <c r="F6016" t="s">
        <v>94</v>
      </c>
      <c r="G6016">
        <v>38.905189999999997</v>
      </c>
      <c r="H6016">
        <v>-77.047359999999998</v>
      </c>
      <c r="I6016" t="s">
        <v>25</v>
      </c>
      <c r="J6016">
        <v>245</v>
      </c>
      <c r="K6016">
        <v>1</v>
      </c>
      <c r="L6016">
        <v>0</v>
      </c>
      <c r="O6016">
        <v>54</v>
      </c>
      <c r="P6016">
        <v>100</v>
      </c>
      <c r="Q6016">
        <v>0</v>
      </c>
      <c r="R6016" t="s">
        <v>101</v>
      </c>
    </row>
    <row r="6017" spans="1:18" ht="15.95" customHeight="1">
      <c r="A6017" s="3">
        <v>7.68153E+17</v>
      </c>
      <c r="B6017" t="s">
        <v>9188</v>
      </c>
      <c r="C6017">
        <v>174792040</v>
      </c>
      <c r="D6017" t="s">
        <v>8515</v>
      </c>
      <c r="F6017" t="s">
        <v>94</v>
      </c>
      <c r="G6017">
        <v>38.904220000000002</v>
      </c>
      <c r="H6017">
        <v>-77.048299999999998</v>
      </c>
      <c r="I6017" t="s">
        <v>25</v>
      </c>
      <c r="J6017">
        <v>293</v>
      </c>
      <c r="K6017">
        <v>1</v>
      </c>
      <c r="L6017">
        <v>0</v>
      </c>
      <c r="M6017" s="13"/>
      <c r="O6017">
        <v>54</v>
      </c>
      <c r="P6017">
        <v>114</v>
      </c>
      <c r="Q6017">
        <v>0</v>
      </c>
      <c r="R6017" t="s">
        <v>101</v>
      </c>
    </row>
    <row r="6018" spans="1:18" ht="15.95" customHeight="1">
      <c r="A6018" s="3">
        <v>7.68154E+17</v>
      </c>
      <c r="B6018" t="s">
        <v>9189</v>
      </c>
      <c r="C6018">
        <v>174792040</v>
      </c>
      <c r="D6018" t="s">
        <v>8515</v>
      </c>
      <c r="F6018" t="s">
        <v>94</v>
      </c>
      <c r="G6018">
        <v>38.905119999999997</v>
      </c>
      <c r="H6018">
        <v>-77.047210000000007</v>
      </c>
      <c r="I6018" t="s">
        <v>25</v>
      </c>
      <c r="J6018">
        <v>293</v>
      </c>
      <c r="K6018">
        <v>1</v>
      </c>
      <c r="L6018">
        <v>0</v>
      </c>
      <c r="M6018" s="13"/>
      <c r="O6018">
        <v>54</v>
      </c>
      <c r="P6018">
        <v>114</v>
      </c>
      <c r="Q6018">
        <v>0</v>
      </c>
      <c r="R6018" t="s">
        <v>101</v>
      </c>
    </row>
    <row r="6019" spans="1:18" ht="15.95" customHeight="1">
      <c r="A6019" s="3">
        <v>7.68154E+17</v>
      </c>
      <c r="B6019" t="s">
        <v>9190</v>
      </c>
      <c r="C6019">
        <v>174792040</v>
      </c>
      <c r="D6019" t="s">
        <v>8515</v>
      </c>
      <c r="F6019" t="s">
        <v>94</v>
      </c>
      <c r="G6019">
        <v>38.904440000000001</v>
      </c>
      <c r="H6019">
        <v>-77.047190000000001</v>
      </c>
      <c r="I6019" t="s">
        <v>25</v>
      </c>
      <c r="J6019">
        <v>293</v>
      </c>
      <c r="K6019">
        <v>1</v>
      </c>
      <c r="L6019">
        <v>0</v>
      </c>
      <c r="M6019" s="13"/>
      <c r="O6019">
        <v>54</v>
      </c>
      <c r="P6019">
        <v>114</v>
      </c>
      <c r="Q6019">
        <v>0</v>
      </c>
      <c r="R6019" t="s">
        <v>101</v>
      </c>
    </row>
    <row r="6020" spans="1:18" ht="15.95" customHeight="1">
      <c r="A6020" s="3">
        <v>7.68158E+17</v>
      </c>
      <c r="B6020" t="s">
        <v>9191</v>
      </c>
      <c r="C6020">
        <v>174792040</v>
      </c>
      <c r="D6020" t="s">
        <v>8515</v>
      </c>
      <c r="F6020" t="s">
        <v>94</v>
      </c>
      <c r="G6020">
        <v>38.903889999999997</v>
      </c>
      <c r="H6020">
        <v>-77.047939999999997</v>
      </c>
      <c r="I6020" t="s">
        <v>25</v>
      </c>
      <c r="J6020">
        <v>295</v>
      </c>
      <c r="K6020">
        <v>1</v>
      </c>
      <c r="L6020">
        <v>0</v>
      </c>
      <c r="O6020">
        <v>54</v>
      </c>
      <c r="P6020">
        <v>112</v>
      </c>
      <c r="Q6020">
        <v>0</v>
      </c>
      <c r="R6020" t="s">
        <v>101</v>
      </c>
    </row>
    <row r="6021" spans="1:18" ht="15.95" customHeight="1">
      <c r="A6021" s="3">
        <v>7.68159E+17</v>
      </c>
      <c r="B6021" t="s">
        <v>9192</v>
      </c>
      <c r="C6021">
        <v>174792040</v>
      </c>
      <c r="D6021" t="s">
        <v>8515</v>
      </c>
      <c r="F6021" t="s">
        <v>94</v>
      </c>
      <c r="G6021">
        <v>38.903739999999999</v>
      </c>
      <c r="H6021">
        <v>-77.047269999999997</v>
      </c>
      <c r="I6021" t="s">
        <v>25</v>
      </c>
      <c r="J6021">
        <v>295</v>
      </c>
      <c r="K6021">
        <v>1</v>
      </c>
      <c r="L6021">
        <v>0</v>
      </c>
      <c r="M6021" s="13"/>
      <c r="O6021">
        <v>54</v>
      </c>
      <c r="P6021">
        <v>112</v>
      </c>
      <c r="Q6021">
        <v>0</v>
      </c>
      <c r="R6021" t="s">
        <v>101</v>
      </c>
    </row>
    <row r="6022" spans="1:18" ht="15.95" customHeight="1">
      <c r="A6022" s="3">
        <v>7.6816E+17</v>
      </c>
      <c r="B6022" t="s">
        <v>9193</v>
      </c>
      <c r="C6022">
        <v>174792040</v>
      </c>
      <c r="D6022" t="s">
        <v>8515</v>
      </c>
      <c r="F6022" t="s">
        <v>94</v>
      </c>
      <c r="G6022">
        <v>38.903619999999997</v>
      </c>
      <c r="H6022">
        <v>-77.046949999999995</v>
      </c>
      <c r="I6022" t="s">
        <v>25</v>
      </c>
      <c r="J6022">
        <v>294</v>
      </c>
      <c r="K6022">
        <v>1</v>
      </c>
      <c r="L6022">
        <v>0</v>
      </c>
      <c r="O6022">
        <v>54</v>
      </c>
      <c r="P6022">
        <v>112</v>
      </c>
      <c r="Q6022">
        <v>0</v>
      </c>
      <c r="R6022" s="13" t="s">
        <v>101</v>
      </c>
    </row>
    <row r="6023" spans="1:18" ht="15.95" customHeight="1">
      <c r="A6023" s="3">
        <v>7.68164E+17</v>
      </c>
      <c r="B6023" t="s">
        <v>9194</v>
      </c>
      <c r="C6023">
        <v>174792040</v>
      </c>
      <c r="D6023" t="s">
        <v>8515</v>
      </c>
      <c r="F6023" t="s">
        <v>51</v>
      </c>
      <c r="G6023">
        <v>38.905140000000003</v>
      </c>
      <c r="H6023">
        <v>-77.04862</v>
      </c>
      <c r="I6023" t="s">
        <v>25</v>
      </c>
      <c r="J6023">
        <v>259</v>
      </c>
      <c r="K6023">
        <v>1</v>
      </c>
      <c r="L6023">
        <v>0</v>
      </c>
      <c r="O6023">
        <v>54</v>
      </c>
      <c r="P6023">
        <v>123</v>
      </c>
      <c r="Q6023">
        <v>0</v>
      </c>
      <c r="R6023" t="s">
        <v>101</v>
      </c>
    </row>
    <row r="6024" spans="1:18" ht="15.95" customHeight="1">
      <c r="A6024" s="3">
        <v>7.68534E+17</v>
      </c>
      <c r="B6024" t="s">
        <v>9195</v>
      </c>
      <c r="C6024">
        <v>437660791</v>
      </c>
      <c r="D6024" t="s">
        <v>4950</v>
      </c>
      <c r="F6024" t="s">
        <v>162</v>
      </c>
      <c r="G6024">
        <v>38.840780000000002</v>
      </c>
      <c r="H6024">
        <v>-76.990859999999998</v>
      </c>
      <c r="I6024" t="s">
        <v>25</v>
      </c>
      <c r="J6024">
        <v>36</v>
      </c>
      <c r="K6024">
        <v>1</v>
      </c>
      <c r="L6024">
        <v>1</v>
      </c>
      <c r="M6024" s="1">
        <v>44910</v>
      </c>
      <c r="N6024">
        <v>1</v>
      </c>
      <c r="O6024">
        <v>19</v>
      </c>
      <c r="P6024">
        <v>357</v>
      </c>
      <c r="Q6024">
        <v>1</v>
      </c>
      <c r="R6024" t="s">
        <v>101</v>
      </c>
    </row>
    <row r="6025" spans="1:18" ht="15.95" customHeight="1">
      <c r="A6025" s="3">
        <v>7.68625E+17</v>
      </c>
      <c r="B6025" t="s">
        <v>9196</v>
      </c>
      <c r="C6025">
        <v>174792040</v>
      </c>
      <c r="D6025" t="s">
        <v>8515</v>
      </c>
      <c r="F6025" t="s">
        <v>51</v>
      </c>
      <c r="G6025">
        <v>38.905679999999997</v>
      </c>
      <c r="H6025">
        <v>-77.048739999999995</v>
      </c>
      <c r="I6025" t="s">
        <v>25</v>
      </c>
      <c r="J6025">
        <v>259</v>
      </c>
      <c r="K6025">
        <v>1</v>
      </c>
      <c r="L6025">
        <v>0</v>
      </c>
      <c r="M6025" s="13"/>
      <c r="O6025">
        <v>54</v>
      </c>
      <c r="P6025">
        <v>123</v>
      </c>
      <c r="Q6025">
        <v>0</v>
      </c>
      <c r="R6025" t="s">
        <v>101</v>
      </c>
    </row>
    <row r="6026" spans="1:18" ht="15.95" customHeight="1">
      <c r="A6026" s="3">
        <v>7.68625E+17</v>
      </c>
      <c r="B6026" t="s">
        <v>9197</v>
      </c>
      <c r="C6026">
        <v>174792040</v>
      </c>
      <c r="D6026" t="s">
        <v>8515</v>
      </c>
      <c r="F6026" t="s">
        <v>51</v>
      </c>
      <c r="G6026">
        <v>38.905639999999998</v>
      </c>
      <c r="H6026">
        <v>-77.047989999999999</v>
      </c>
      <c r="I6026" t="s">
        <v>25</v>
      </c>
      <c r="J6026">
        <v>259</v>
      </c>
      <c r="K6026">
        <v>1</v>
      </c>
      <c r="L6026">
        <v>0</v>
      </c>
      <c r="M6026" s="13"/>
      <c r="O6026">
        <v>54</v>
      </c>
      <c r="P6026">
        <v>123</v>
      </c>
      <c r="Q6026">
        <v>0</v>
      </c>
      <c r="R6026" t="s">
        <v>101</v>
      </c>
    </row>
    <row r="6027" spans="1:18" ht="15.95" customHeight="1">
      <c r="A6027" s="3">
        <v>7.68632E+17</v>
      </c>
      <c r="B6027" t="s">
        <v>9193</v>
      </c>
      <c r="C6027">
        <v>174792040</v>
      </c>
      <c r="D6027" t="s">
        <v>8515</v>
      </c>
      <c r="F6027" t="s">
        <v>94</v>
      </c>
      <c r="G6027">
        <v>38.905479999999997</v>
      </c>
      <c r="H6027">
        <v>-77.046949999999995</v>
      </c>
      <c r="I6027" t="s">
        <v>25</v>
      </c>
      <c r="J6027">
        <v>233</v>
      </c>
      <c r="K6027">
        <v>1</v>
      </c>
      <c r="L6027">
        <v>0</v>
      </c>
      <c r="O6027">
        <v>54</v>
      </c>
      <c r="P6027">
        <v>117</v>
      </c>
      <c r="Q6027">
        <v>0</v>
      </c>
      <c r="R6027" t="s">
        <v>101</v>
      </c>
    </row>
    <row r="6028" spans="1:18" ht="15.95" customHeight="1">
      <c r="A6028" s="3">
        <v>7.68632E+17</v>
      </c>
      <c r="B6028" t="s">
        <v>9198</v>
      </c>
      <c r="C6028">
        <v>174792040</v>
      </c>
      <c r="D6028" t="s">
        <v>8515</v>
      </c>
      <c r="F6028" t="s">
        <v>94</v>
      </c>
      <c r="G6028">
        <v>38.905189999999997</v>
      </c>
      <c r="H6028">
        <v>-77.046819999999997</v>
      </c>
      <c r="I6028" t="s">
        <v>25</v>
      </c>
      <c r="J6028">
        <v>233</v>
      </c>
      <c r="K6028">
        <v>1</v>
      </c>
      <c r="L6028">
        <v>0</v>
      </c>
      <c r="O6028">
        <v>54</v>
      </c>
      <c r="P6028">
        <v>117</v>
      </c>
      <c r="Q6028">
        <v>0</v>
      </c>
      <c r="R6028" t="s">
        <v>101</v>
      </c>
    </row>
    <row r="6029" spans="1:18" ht="15.95" customHeight="1">
      <c r="A6029" s="3">
        <v>7.68632E+17</v>
      </c>
      <c r="B6029" t="s">
        <v>9199</v>
      </c>
      <c r="C6029">
        <v>174792040</v>
      </c>
      <c r="D6029" t="s">
        <v>8515</v>
      </c>
      <c r="F6029" t="s">
        <v>94</v>
      </c>
      <c r="G6029">
        <v>38.905270000000002</v>
      </c>
      <c r="H6029">
        <v>-77.04692</v>
      </c>
      <c r="I6029" t="s">
        <v>25</v>
      </c>
      <c r="J6029">
        <v>233</v>
      </c>
      <c r="K6029">
        <v>1</v>
      </c>
      <c r="L6029">
        <v>0</v>
      </c>
      <c r="M6029" s="13"/>
      <c r="O6029">
        <v>54</v>
      </c>
      <c r="P6029">
        <v>117</v>
      </c>
      <c r="Q6029">
        <v>0</v>
      </c>
      <c r="R6029" t="s">
        <v>101</v>
      </c>
    </row>
    <row r="6030" spans="1:18" ht="15.95" customHeight="1">
      <c r="A6030" s="3">
        <v>7.68635E+17</v>
      </c>
      <c r="B6030" t="s">
        <v>9200</v>
      </c>
      <c r="C6030">
        <v>174792040</v>
      </c>
      <c r="D6030" t="s">
        <v>8515</v>
      </c>
      <c r="F6030" t="s">
        <v>51</v>
      </c>
      <c r="G6030">
        <v>38.904249999999998</v>
      </c>
      <c r="H6030">
        <v>-77.04871</v>
      </c>
      <c r="I6030" t="s">
        <v>25</v>
      </c>
      <c r="J6030">
        <v>233</v>
      </c>
      <c r="K6030">
        <v>1</v>
      </c>
      <c r="L6030">
        <v>0</v>
      </c>
      <c r="O6030">
        <v>54</v>
      </c>
      <c r="P6030">
        <v>110</v>
      </c>
      <c r="Q6030">
        <v>0</v>
      </c>
      <c r="R6030" t="s">
        <v>101</v>
      </c>
    </row>
    <row r="6031" spans="1:18" ht="15.95" customHeight="1">
      <c r="A6031" s="3">
        <v>7.68637E+17</v>
      </c>
      <c r="B6031" t="s">
        <v>9201</v>
      </c>
      <c r="C6031">
        <v>174792040</v>
      </c>
      <c r="D6031" t="s">
        <v>8515</v>
      </c>
      <c r="F6031" t="s">
        <v>51</v>
      </c>
      <c r="G6031">
        <v>38.905909999999999</v>
      </c>
      <c r="H6031">
        <v>-77.048349999999999</v>
      </c>
      <c r="I6031" t="s">
        <v>25</v>
      </c>
      <c r="J6031">
        <v>233</v>
      </c>
      <c r="K6031">
        <v>1</v>
      </c>
      <c r="L6031">
        <v>0</v>
      </c>
      <c r="M6031" s="13"/>
      <c r="O6031">
        <v>54</v>
      </c>
      <c r="P6031">
        <v>110</v>
      </c>
      <c r="Q6031">
        <v>0</v>
      </c>
      <c r="R6031" t="s">
        <v>101</v>
      </c>
    </row>
    <row r="6032" spans="1:18" ht="15.95" customHeight="1">
      <c r="A6032" s="3">
        <v>7.68637E+17</v>
      </c>
      <c r="B6032" t="s">
        <v>9181</v>
      </c>
      <c r="C6032">
        <v>174792040</v>
      </c>
      <c r="D6032" t="s">
        <v>8515</v>
      </c>
      <c r="F6032" t="s">
        <v>94</v>
      </c>
      <c r="G6032">
        <v>38.904260000000001</v>
      </c>
      <c r="H6032">
        <v>-77.046570000000003</v>
      </c>
      <c r="I6032" t="s">
        <v>25</v>
      </c>
      <c r="J6032">
        <v>233</v>
      </c>
      <c r="K6032">
        <v>1</v>
      </c>
      <c r="L6032">
        <v>0</v>
      </c>
      <c r="O6032">
        <v>54</v>
      </c>
      <c r="P6032">
        <v>110</v>
      </c>
      <c r="Q6032">
        <v>0</v>
      </c>
      <c r="R6032" s="13" t="s">
        <v>101</v>
      </c>
    </row>
    <row r="6033" spans="1:18" ht="15.95" customHeight="1">
      <c r="A6033" s="3">
        <v>7.68637E+17</v>
      </c>
      <c r="B6033" t="s">
        <v>9142</v>
      </c>
      <c r="C6033">
        <v>174792040</v>
      </c>
      <c r="D6033" t="s">
        <v>8515</v>
      </c>
      <c r="F6033" t="s">
        <v>94</v>
      </c>
      <c r="G6033">
        <v>38.904429999999998</v>
      </c>
      <c r="H6033">
        <v>-77.046890000000005</v>
      </c>
      <c r="I6033" t="s">
        <v>25</v>
      </c>
      <c r="J6033">
        <v>232</v>
      </c>
      <c r="K6033">
        <v>1</v>
      </c>
      <c r="L6033">
        <v>0</v>
      </c>
      <c r="M6033" s="13"/>
      <c r="O6033">
        <v>54</v>
      </c>
      <c r="P6033">
        <v>109</v>
      </c>
      <c r="Q6033">
        <v>0</v>
      </c>
      <c r="R6033" t="s">
        <v>101</v>
      </c>
    </row>
    <row r="6034" spans="1:18" ht="15.95" customHeight="1">
      <c r="A6034" s="3">
        <v>7.68637E+17</v>
      </c>
      <c r="B6034" t="s">
        <v>9202</v>
      </c>
      <c r="C6034">
        <v>174792040</v>
      </c>
      <c r="D6034" t="s">
        <v>8515</v>
      </c>
      <c r="F6034" t="s">
        <v>94</v>
      </c>
      <c r="G6034">
        <v>38.905099999999997</v>
      </c>
      <c r="H6034">
        <v>-77.046999999999997</v>
      </c>
      <c r="I6034" t="s">
        <v>25</v>
      </c>
      <c r="J6034">
        <v>232</v>
      </c>
      <c r="K6034">
        <v>1</v>
      </c>
      <c r="L6034">
        <v>0</v>
      </c>
      <c r="O6034">
        <v>54</v>
      </c>
      <c r="P6034">
        <v>109</v>
      </c>
      <c r="Q6034">
        <v>0</v>
      </c>
      <c r="R6034" t="s">
        <v>101</v>
      </c>
    </row>
    <row r="6035" spans="1:18" ht="15.95" customHeight="1">
      <c r="A6035" s="3">
        <v>7.68637E+17</v>
      </c>
      <c r="B6035" t="s">
        <v>9203</v>
      </c>
      <c r="C6035">
        <v>174792040</v>
      </c>
      <c r="D6035" t="s">
        <v>8515</v>
      </c>
      <c r="F6035" t="s">
        <v>51</v>
      </c>
      <c r="G6035">
        <v>38.905610000000003</v>
      </c>
      <c r="H6035">
        <v>-77.047370000000001</v>
      </c>
      <c r="I6035" t="s">
        <v>25</v>
      </c>
      <c r="J6035">
        <v>232</v>
      </c>
      <c r="K6035">
        <v>1</v>
      </c>
      <c r="L6035">
        <v>0</v>
      </c>
      <c r="O6035">
        <v>54</v>
      </c>
      <c r="P6035">
        <v>109</v>
      </c>
      <c r="Q6035">
        <v>0</v>
      </c>
      <c r="R6035" t="s">
        <v>101</v>
      </c>
    </row>
    <row r="6036" spans="1:18" ht="15.95" customHeight="1">
      <c r="A6036" s="3">
        <v>7.68639E+17</v>
      </c>
      <c r="B6036" t="s">
        <v>9204</v>
      </c>
      <c r="C6036">
        <v>174792040</v>
      </c>
      <c r="D6036" t="s">
        <v>8515</v>
      </c>
      <c r="F6036" t="s">
        <v>94</v>
      </c>
      <c r="G6036">
        <v>38.905970000000003</v>
      </c>
      <c r="H6036">
        <v>-77.046710000000004</v>
      </c>
      <c r="I6036" t="s">
        <v>25</v>
      </c>
      <c r="J6036">
        <v>544</v>
      </c>
      <c r="K6036">
        <v>1</v>
      </c>
      <c r="L6036">
        <v>0</v>
      </c>
      <c r="M6036" s="13"/>
      <c r="O6036">
        <v>54</v>
      </c>
      <c r="P6036">
        <v>116</v>
      </c>
      <c r="Q6036">
        <v>0</v>
      </c>
      <c r="R6036" t="s">
        <v>101</v>
      </c>
    </row>
    <row r="6037" spans="1:18" ht="15.95" customHeight="1">
      <c r="A6037" s="3">
        <v>7.68639E+17</v>
      </c>
      <c r="B6037" t="s">
        <v>9205</v>
      </c>
      <c r="C6037">
        <v>174792040</v>
      </c>
      <c r="D6037" t="s">
        <v>8515</v>
      </c>
      <c r="F6037" t="s">
        <v>94</v>
      </c>
      <c r="G6037">
        <v>38.904069999999997</v>
      </c>
      <c r="H6037">
        <v>-77.048450000000003</v>
      </c>
      <c r="I6037" t="s">
        <v>25</v>
      </c>
      <c r="J6037">
        <v>544</v>
      </c>
      <c r="K6037">
        <v>1</v>
      </c>
      <c r="L6037">
        <v>0</v>
      </c>
      <c r="O6037">
        <v>54</v>
      </c>
      <c r="P6037">
        <v>116</v>
      </c>
      <c r="Q6037">
        <v>0</v>
      </c>
      <c r="R6037" t="s">
        <v>101</v>
      </c>
    </row>
    <row r="6038" spans="1:18" ht="15.95" customHeight="1">
      <c r="A6038" s="3">
        <v>7.68639E+17</v>
      </c>
      <c r="B6038" t="s">
        <v>9206</v>
      </c>
      <c r="C6038">
        <v>174792040</v>
      </c>
      <c r="D6038" t="s">
        <v>8515</v>
      </c>
      <c r="F6038" t="s">
        <v>94</v>
      </c>
      <c r="G6038">
        <v>38.903680000000001</v>
      </c>
      <c r="H6038">
        <v>-77.046809999999994</v>
      </c>
      <c r="I6038" t="s">
        <v>25</v>
      </c>
      <c r="J6038">
        <v>544</v>
      </c>
      <c r="K6038">
        <v>1</v>
      </c>
      <c r="L6038">
        <v>0</v>
      </c>
      <c r="O6038">
        <v>54</v>
      </c>
      <c r="P6038">
        <v>116</v>
      </c>
      <c r="Q6038">
        <v>0</v>
      </c>
      <c r="R6038" t="s">
        <v>101</v>
      </c>
    </row>
    <row r="6039" spans="1:18" ht="15.95" customHeight="1">
      <c r="A6039" s="3">
        <v>7.68642E+17</v>
      </c>
      <c r="B6039" t="s">
        <v>9207</v>
      </c>
      <c r="C6039">
        <v>174792040</v>
      </c>
      <c r="D6039" t="s">
        <v>8515</v>
      </c>
      <c r="F6039" t="s">
        <v>94</v>
      </c>
      <c r="G6039">
        <v>38.904409999999999</v>
      </c>
      <c r="H6039">
        <v>-77.047809999999998</v>
      </c>
      <c r="I6039" t="s">
        <v>25</v>
      </c>
      <c r="J6039">
        <v>1088</v>
      </c>
      <c r="K6039">
        <v>1</v>
      </c>
      <c r="L6039">
        <v>0</v>
      </c>
      <c r="O6039">
        <v>54</v>
      </c>
      <c r="P6039">
        <v>116</v>
      </c>
      <c r="Q6039">
        <v>0</v>
      </c>
      <c r="R6039" t="s">
        <v>101</v>
      </c>
    </row>
    <row r="6040" spans="1:18" ht="15.95" customHeight="1">
      <c r="A6040" s="3">
        <v>7.68642E+17</v>
      </c>
      <c r="B6040" t="s">
        <v>9208</v>
      </c>
      <c r="C6040">
        <v>174792040</v>
      </c>
      <c r="D6040" t="s">
        <v>8515</v>
      </c>
      <c r="F6040" t="s">
        <v>51</v>
      </c>
      <c r="G6040">
        <v>38.905189999999997</v>
      </c>
      <c r="H6040">
        <v>-77.048190000000005</v>
      </c>
      <c r="I6040" t="s">
        <v>25</v>
      </c>
      <c r="J6040">
        <v>1088</v>
      </c>
      <c r="K6040">
        <v>1</v>
      </c>
      <c r="L6040">
        <v>0</v>
      </c>
      <c r="M6040" s="13"/>
      <c r="O6040">
        <v>54</v>
      </c>
      <c r="P6040">
        <v>116</v>
      </c>
      <c r="Q6040">
        <v>0</v>
      </c>
      <c r="R6040" t="s">
        <v>101</v>
      </c>
    </row>
    <row r="6041" spans="1:18" ht="15.95" customHeight="1">
      <c r="A6041" s="3">
        <v>7.68642E+17</v>
      </c>
      <c r="B6041" t="s">
        <v>9209</v>
      </c>
      <c r="C6041">
        <v>174792040</v>
      </c>
      <c r="D6041" t="s">
        <v>8515</v>
      </c>
      <c r="F6041" t="s">
        <v>94</v>
      </c>
      <c r="G6041">
        <v>38.905380000000001</v>
      </c>
      <c r="H6041">
        <v>-77.047079999999994</v>
      </c>
      <c r="I6041" t="s">
        <v>25</v>
      </c>
      <c r="J6041">
        <v>1088</v>
      </c>
      <c r="K6041">
        <v>1</v>
      </c>
      <c r="L6041">
        <v>0</v>
      </c>
      <c r="O6041">
        <v>54</v>
      </c>
      <c r="P6041">
        <v>116</v>
      </c>
      <c r="Q6041">
        <v>0</v>
      </c>
      <c r="R6041" t="s">
        <v>101</v>
      </c>
    </row>
    <row r="6042" spans="1:18" ht="15.95" customHeight="1">
      <c r="A6042" s="3">
        <v>7.6867E+17</v>
      </c>
      <c r="B6042" t="s">
        <v>9210</v>
      </c>
      <c r="C6042">
        <v>277252744</v>
      </c>
      <c r="D6042" t="s">
        <v>2212</v>
      </c>
      <c r="F6042" t="s">
        <v>418</v>
      </c>
      <c r="G6042">
        <v>38.884639999999997</v>
      </c>
      <c r="H6042">
        <v>-76.92859</v>
      </c>
      <c r="I6042" t="s">
        <v>21</v>
      </c>
      <c r="J6042">
        <v>74</v>
      </c>
      <c r="K6042">
        <v>31</v>
      </c>
      <c r="L6042">
        <v>0</v>
      </c>
      <c r="M6042" s="13"/>
      <c r="O6042">
        <v>1</v>
      </c>
      <c r="P6042">
        <v>365</v>
      </c>
      <c r="Q6042">
        <v>0</v>
      </c>
      <c r="R6042" t="s">
        <v>9211</v>
      </c>
    </row>
    <row r="6043" spans="1:18" ht="15.95" customHeight="1">
      <c r="A6043" s="3">
        <v>7.68795E+17</v>
      </c>
      <c r="B6043" t="s">
        <v>9212</v>
      </c>
      <c r="C6043">
        <v>486579103</v>
      </c>
      <c r="D6043" t="s">
        <v>581</v>
      </c>
      <c r="F6043" t="s">
        <v>60</v>
      </c>
      <c r="G6043">
        <v>38.929929999999999</v>
      </c>
      <c r="H6043">
        <v>-76.976079999999996</v>
      </c>
      <c r="I6043" t="s">
        <v>25</v>
      </c>
      <c r="J6043">
        <v>249</v>
      </c>
      <c r="K6043">
        <v>2</v>
      </c>
      <c r="L6043">
        <v>0</v>
      </c>
      <c r="M6043" s="13"/>
      <c r="O6043">
        <v>1</v>
      </c>
      <c r="P6043">
        <v>346</v>
      </c>
      <c r="Q6043">
        <v>0</v>
      </c>
      <c r="R6043" t="s">
        <v>101</v>
      </c>
    </row>
    <row r="6044" spans="1:18" ht="15.95" customHeight="1">
      <c r="A6044" s="3">
        <v>7.69199E+17</v>
      </c>
      <c r="B6044" t="s">
        <v>9213</v>
      </c>
      <c r="C6044">
        <v>390256204</v>
      </c>
      <c r="D6044" t="s">
        <v>7448</v>
      </c>
      <c r="F6044" t="s">
        <v>141</v>
      </c>
      <c r="G6044">
        <v>38.907440000000001</v>
      </c>
      <c r="H6044">
        <v>-76.9833</v>
      </c>
      <c r="I6044" t="s">
        <v>25</v>
      </c>
      <c r="J6044">
        <v>52</v>
      </c>
      <c r="K6044">
        <v>1</v>
      </c>
      <c r="L6044">
        <v>0</v>
      </c>
      <c r="M6044" s="13"/>
      <c r="O6044">
        <v>25</v>
      </c>
      <c r="P6044">
        <v>354</v>
      </c>
      <c r="Q6044">
        <v>0</v>
      </c>
      <c r="R6044" s="13" t="s">
        <v>101</v>
      </c>
    </row>
    <row r="6045" spans="1:18" ht="15.95" customHeight="1">
      <c r="A6045" s="3">
        <v>7.69676E+17</v>
      </c>
      <c r="B6045" t="s">
        <v>9214</v>
      </c>
      <c r="C6045">
        <v>325414537</v>
      </c>
      <c r="D6045" t="s">
        <v>1195</v>
      </c>
      <c r="F6045" t="s">
        <v>853</v>
      </c>
      <c r="G6045">
        <v>38.890300000000003</v>
      </c>
      <c r="H6045">
        <v>-76.948769999999996</v>
      </c>
      <c r="I6045" t="s">
        <v>25</v>
      </c>
      <c r="J6045">
        <v>50</v>
      </c>
      <c r="K6045">
        <v>2</v>
      </c>
      <c r="L6045">
        <v>7</v>
      </c>
      <c r="M6045" s="1">
        <v>44911</v>
      </c>
      <c r="N6045">
        <v>7</v>
      </c>
      <c r="O6045">
        <v>2</v>
      </c>
      <c r="P6045">
        <v>73</v>
      </c>
      <c r="Q6045">
        <v>7</v>
      </c>
      <c r="R6045" t="s">
        <v>9215</v>
      </c>
    </row>
    <row r="6046" spans="1:18" ht="15.95" customHeight="1">
      <c r="A6046" s="3">
        <v>7.7023E+17</v>
      </c>
      <c r="B6046" t="s">
        <v>9216</v>
      </c>
      <c r="C6046">
        <v>52049993</v>
      </c>
      <c r="D6046" t="s">
        <v>9217</v>
      </c>
      <c r="F6046" t="s">
        <v>195</v>
      </c>
      <c r="G6046">
        <v>38.945039999999999</v>
      </c>
      <c r="H6046">
        <v>-76.989900000000006</v>
      </c>
      <c r="I6046" t="s">
        <v>21</v>
      </c>
      <c r="J6046">
        <v>119</v>
      </c>
      <c r="K6046">
        <v>30</v>
      </c>
      <c r="L6046">
        <v>0</v>
      </c>
      <c r="O6046">
        <v>2</v>
      </c>
      <c r="P6046">
        <v>151</v>
      </c>
      <c r="Q6046">
        <v>0</v>
      </c>
      <c r="R6046" t="s">
        <v>101</v>
      </c>
    </row>
    <row r="6047" spans="1:18" ht="15.95" customHeight="1">
      <c r="A6047" s="3">
        <v>7.70243E+17</v>
      </c>
      <c r="B6047" t="s">
        <v>9218</v>
      </c>
      <c r="C6047">
        <v>13500300</v>
      </c>
      <c r="D6047" t="s">
        <v>631</v>
      </c>
      <c r="F6047" t="s">
        <v>63</v>
      </c>
      <c r="G6047">
        <v>38.912587049999999</v>
      </c>
      <c r="H6047">
        <v>-77.033484259999994</v>
      </c>
      <c r="I6047" t="s">
        <v>25</v>
      </c>
      <c r="J6047">
        <v>70</v>
      </c>
      <c r="K6047">
        <v>5</v>
      </c>
      <c r="L6047">
        <v>0</v>
      </c>
      <c r="O6047">
        <v>1</v>
      </c>
      <c r="P6047">
        <v>22</v>
      </c>
      <c r="Q6047">
        <v>0</v>
      </c>
      <c r="R6047" t="s">
        <v>101</v>
      </c>
    </row>
    <row r="6048" spans="1:18" ht="15.95" customHeight="1">
      <c r="A6048" s="3">
        <v>7.70668E+17</v>
      </c>
      <c r="B6048" t="s">
        <v>9219</v>
      </c>
      <c r="C6048">
        <v>8139997</v>
      </c>
      <c r="D6048" t="s">
        <v>2897</v>
      </c>
      <c r="F6048" t="s">
        <v>51</v>
      </c>
      <c r="G6048">
        <v>38.90102795</v>
      </c>
      <c r="H6048">
        <v>-77.052518759999998</v>
      </c>
      <c r="I6048" t="s">
        <v>21</v>
      </c>
      <c r="J6048">
        <v>223</v>
      </c>
      <c r="K6048">
        <v>30</v>
      </c>
      <c r="L6048">
        <v>0</v>
      </c>
      <c r="M6048" s="13"/>
      <c r="O6048">
        <v>7</v>
      </c>
      <c r="P6048">
        <v>360</v>
      </c>
      <c r="Q6048">
        <v>0</v>
      </c>
      <c r="R6048" t="s">
        <v>101</v>
      </c>
    </row>
    <row r="6049" spans="1:18" ht="15.95" customHeight="1">
      <c r="A6049" s="3">
        <v>7.70843E+17</v>
      </c>
      <c r="B6049" t="s">
        <v>9220</v>
      </c>
      <c r="C6049">
        <v>79071533</v>
      </c>
      <c r="D6049" t="s">
        <v>1375</v>
      </c>
      <c r="F6049" t="s">
        <v>24</v>
      </c>
      <c r="G6049">
        <v>38.862740000000002</v>
      </c>
      <c r="H6049">
        <v>-76.991020000000006</v>
      </c>
      <c r="I6049" t="s">
        <v>21</v>
      </c>
      <c r="J6049">
        <v>95</v>
      </c>
      <c r="K6049">
        <v>10</v>
      </c>
      <c r="L6049">
        <v>0</v>
      </c>
      <c r="M6049" s="13"/>
      <c r="O6049">
        <v>3</v>
      </c>
      <c r="P6049">
        <v>261</v>
      </c>
      <c r="Q6049">
        <v>0</v>
      </c>
      <c r="R6049" t="s">
        <v>3816</v>
      </c>
    </row>
    <row r="6050" spans="1:18" ht="15.95" customHeight="1">
      <c r="A6050" s="3">
        <v>7.70896E+17</v>
      </c>
      <c r="B6050" t="s">
        <v>9221</v>
      </c>
      <c r="C6050">
        <v>390256204</v>
      </c>
      <c r="D6050" t="s">
        <v>7448</v>
      </c>
      <c r="F6050" t="s">
        <v>141</v>
      </c>
      <c r="G6050">
        <v>38.90728</v>
      </c>
      <c r="H6050">
        <v>-76.985230000000001</v>
      </c>
      <c r="I6050" t="s">
        <v>25</v>
      </c>
      <c r="J6050">
        <v>42</v>
      </c>
      <c r="K6050">
        <v>1</v>
      </c>
      <c r="L6050">
        <v>0</v>
      </c>
      <c r="O6050">
        <v>25</v>
      </c>
      <c r="P6050">
        <v>356</v>
      </c>
      <c r="Q6050">
        <v>0</v>
      </c>
      <c r="R6050" t="s">
        <v>101</v>
      </c>
    </row>
    <row r="6051" spans="1:18" ht="15.95" customHeight="1">
      <c r="A6051" s="3">
        <v>7.70943E+17</v>
      </c>
      <c r="B6051" t="s">
        <v>9222</v>
      </c>
      <c r="C6051">
        <v>360380092</v>
      </c>
      <c r="D6051" t="s">
        <v>3262</v>
      </c>
      <c r="F6051" t="s">
        <v>162</v>
      </c>
      <c r="G6051">
        <v>38.831270000000004</v>
      </c>
      <c r="H6051">
        <v>-77.000600000000006</v>
      </c>
      <c r="I6051" t="s">
        <v>21</v>
      </c>
      <c r="J6051">
        <v>360</v>
      </c>
      <c r="K6051">
        <v>1</v>
      </c>
      <c r="L6051">
        <v>0</v>
      </c>
      <c r="O6051">
        <v>5</v>
      </c>
      <c r="P6051">
        <v>365</v>
      </c>
      <c r="Q6051">
        <v>0</v>
      </c>
      <c r="R6051" t="s">
        <v>7420</v>
      </c>
    </row>
    <row r="6052" spans="1:18" ht="15.95" customHeight="1">
      <c r="A6052" s="3">
        <v>7.70952E+17</v>
      </c>
      <c r="B6052" t="s">
        <v>9223</v>
      </c>
      <c r="C6052">
        <v>390256204</v>
      </c>
      <c r="D6052" t="s">
        <v>7448</v>
      </c>
      <c r="F6052" t="s">
        <v>28</v>
      </c>
      <c r="G6052">
        <v>38.911450000000002</v>
      </c>
      <c r="H6052">
        <v>-77.008769999999998</v>
      </c>
      <c r="I6052" t="s">
        <v>25</v>
      </c>
      <c r="J6052">
        <v>45</v>
      </c>
      <c r="K6052">
        <v>1</v>
      </c>
      <c r="L6052">
        <v>0</v>
      </c>
      <c r="M6052" s="13"/>
      <c r="O6052">
        <v>25</v>
      </c>
      <c r="P6052">
        <v>340</v>
      </c>
      <c r="Q6052">
        <v>0</v>
      </c>
      <c r="R6052" t="s">
        <v>101</v>
      </c>
    </row>
    <row r="6053" spans="1:18" ht="15.95" customHeight="1">
      <c r="A6053" s="3">
        <v>7.71013E+17</v>
      </c>
      <c r="B6053" t="s">
        <v>9224</v>
      </c>
      <c r="C6053">
        <v>4159134</v>
      </c>
      <c r="D6053" t="s">
        <v>5358</v>
      </c>
      <c r="F6053" t="s">
        <v>34</v>
      </c>
      <c r="G6053">
        <v>38.95467</v>
      </c>
      <c r="H6053">
        <v>-77.028289999999998</v>
      </c>
      <c r="I6053" t="s">
        <v>21</v>
      </c>
      <c r="J6053">
        <v>201</v>
      </c>
      <c r="K6053">
        <v>1</v>
      </c>
      <c r="L6053">
        <v>1</v>
      </c>
      <c r="M6053" s="1">
        <v>44912</v>
      </c>
      <c r="N6053">
        <v>1</v>
      </c>
      <c r="O6053">
        <v>4</v>
      </c>
      <c r="P6053">
        <v>350</v>
      </c>
      <c r="Q6053">
        <v>1</v>
      </c>
      <c r="R6053" s="13" t="s">
        <v>9124</v>
      </c>
    </row>
    <row r="6054" spans="1:18" ht="15.95" customHeight="1">
      <c r="A6054" s="3">
        <v>7.7104E+17</v>
      </c>
      <c r="B6054" t="s">
        <v>9225</v>
      </c>
      <c r="C6054">
        <v>294545484</v>
      </c>
      <c r="D6054" t="s">
        <v>4877</v>
      </c>
      <c r="F6054" t="s">
        <v>63</v>
      </c>
      <c r="G6054">
        <v>38.913080000000001</v>
      </c>
      <c r="H6054">
        <v>-77.031019999999998</v>
      </c>
      <c r="I6054" t="s">
        <v>25</v>
      </c>
      <c r="J6054">
        <v>103</v>
      </c>
      <c r="K6054">
        <v>91</v>
      </c>
      <c r="L6054">
        <v>0</v>
      </c>
      <c r="M6054" s="13"/>
      <c r="O6054">
        <v>189</v>
      </c>
      <c r="P6054">
        <v>364</v>
      </c>
      <c r="Q6054">
        <v>0</v>
      </c>
      <c r="R6054" s="13"/>
    </row>
    <row r="6055" spans="1:18" ht="15.95" customHeight="1">
      <c r="A6055" s="3">
        <v>7.71042E+17</v>
      </c>
      <c r="B6055" t="s">
        <v>9226</v>
      </c>
      <c r="C6055">
        <v>294545484</v>
      </c>
      <c r="D6055" t="s">
        <v>4877</v>
      </c>
      <c r="F6055" t="s">
        <v>122</v>
      </c>
      <c r="G6055">
        <v>38.915010000000002</v>
      </c>
      <c r="H6055">
        <v>-77.030370000000005</v>
      </c>
      <c r="I6055" t="s">
        <v>25</v>
      </c>
      <c r="J6055">
        <v>104</v>
      </c>
      <c r="K6055">
        <v>91</v>
      </c>
      <c r="L6055">
        <v>0</v>
      </c>
      <c r="M6055" s="13"/>
      <c r="O6055">
        <v>189</v>
      </c>
      <c r="P6055">
        <v>364</v>
      </c>
      <c r="Q6055">
        <v>0</v>
      </c>
    </row>
    <row r="6056" spans="1:18" ht="15.95" customHeight="1">
      <c r="A6056" s="3">
        <v>7.71045E+17</v>
      </c>
      <c r="B6056" t="s">
        <v>9227</v>
      </c>
      <c r="C6056">
        <v>294545484</v>
      </c>
      <c r="D6056" t="s">
        <v>4877</v>
      </c>
      <c r="F6056" t="s">
        <v>88</v>
      </c>
      <c r="G6056">
        <v>38.897590000000001</v>
      </c>
      <c r="H6056">
        <v>-76.983869999999996</v>
      </c>
      <c r="I6056" t="s">
        <v>25</v>
      </c>
      <c r="J6056">
        <v>95</v>
      </c>
      <c r="K6056">
        <v>91</v>
      </c>
      <c r="L6056">
        <v>0</v>
      </c>
      <c r="M6056" s="13"/>
      <c r="O6056">
        <v>189</v>
      </c>
      <c r="P6056">
        <v>364</v>
      </c>
      <c r="Q6056">
        <v>0</v>
      </c>
    </row>
    <row r="6057" spans="1:18" ht="15.95" customHeight="1">
      <c r="A6057" s="3">
        <v>7.71045E+17</v>
      </c>
      <c r="B6057" t="s">
        <v>9228</v>
      </c>
      <c r="C6057">
        <v>294545484</v>
      </c>
      <c r="D6057" t="s">
        <v>4877</v>
      </c>
      <c r="F6057" t="s">
        <v>141</v>
      </c>
      <c r="G6057">
        <v>38.903739999999999</v>
      </c>
      <c r="H6057">
        <v>-76.986379999999997</v>
      </c>
      <c r="I6057" t="s">
        <v>25</v>
      </c>
      <c r="J6057">
        <v>91</v>
      </c>
      <c r="K6057">
        <v>91</v>
      </c>
      <c r="L6057">
        <v>0</v>
      </c>
      <c r="O6057">
        <v>189</v>
      </c>
      <c r="P6057">
        <v>364</v>
      </c>
      <c r="Q6057">
        <v>0</v>
      </c>
    </row>
    <row r="6058" spans="1:18" ht="15.95" customHeight="1">
      <c r="A6058" s="3">
        <v>7.71046E+17</v>
      </c>
      <c r="B6058" t="s">
        <v>9229</v>
      </c>
      <c r="C6058">
        <v>294545484</v>
      </c>
      <c r="D6058" t="s">
        <v>4877</v>
      </c>
      <c r="F6058" t="s">
        <v>88</v>
      </c>
      <c r="G6058">
        <v>38.897060000000003</v>
      </c>
      <c r="H6058">
        <v>-76.983140000000006</v>
      </c>
      <c r="I6058" t="s">
        <v>25</v>
      </c>
      <c r="J6058">
        <v>100</v>
      </c>
      <c r="K6058">
        <v>91</v>
      </c>
      <c r="L6058">
        <v>0</v>
      </c>
      <c r="M6058" s="13"/>
      <c r="O6058">
        <v>189</v>
      </c>
      <c r="P6058">
        <v>364</v>
      </c>
      <c r="Q6058">
        <v>0</v>
      </c>
    </row>
    <row r="6059" spans="1:18" ht="15.95" customHeight="1">
      <c r="A6059" s="3">
        <v>7.71048E+17</v>
      </c>
      <c r="B6059" t="s">
        <v>9230</v>
      </c>
      <c r="C6059">
        <v>294545484</v>
      </c>
      <c r="D6059" t="s">
        <v>4877</v>
      </c>
      <c r="F6059" t="s">
        <v>122</v>
      </c>
      <c r="G6059">
        <v>38.914520000000003</v>
      </c>
      <c r="H6059">
        <v>-77.031149999999997</v>
      </c>
      <c r="I6059" t="s">
        <v>25</v>
      </c>
      <c r="J6059">
        <v>103</v>
      </c>
      <c r="K6059">
        <v>91</v>
      </c>
      <c r="L6059">
        <v>0</v>
      </c>
      <c r="M6059" s="13"/>
      <c r="O6059">
        <v>189</v>
      </c>
      <c r="P6059">
        <v>364</v>
      </c>
      <c r="Q6059">
        <v>0</v>
      </c>
    </row>
    <row r="6060" spans="1:18" ht="15.95" customHeight="1">
      <c r="A6060" s="3">
        <v>7.71051E+17</v>
      </c>
      <c r="B6060" t="s">
        <v>9231</v>
      </c>
      <c r="C6060">
        <v>294545484</v>
      </c>
      <c r="D6060" t="s">
        <v>4877</v>
      </c>
      <c r="F6060" t="s">
        <v>28</v>
      </c>
      <c r="G6060">
        <v>38.921259999999997</v>
      </c>
      <c r="H6060">
        <v>-77.003579999999999</v>
      </c>
      <c r="I6060" t="s">
        <v>25</v>
      </c>
      <c r="J6060">
        <v>113</v>
      </c>
      <c r="K6060">
        <v>91</v>
      </c>
      <c r="L6060">
        <v>0</v>
      </c>
      <c r="O6060">
        <v>189</v>
      </c>
      <c r="P6060">
        <v>364</v>
      </c>
      <c r="Q6060">
        <v>0</v>
      </c>
    </row>
    <row r="6061" spans="1:18" ht="15.95" customHeight="1">
      <c r="A6061" s="3">
        <v>7.71054E+17</v>
      </c>
      <c r="B6061" t="s">
        <v>9232</v>
      </c>
      <c r="C6061">
        <v>294545484</v>
      </c>
      <c r="D6061" t="s">
        <v>4877</v>
      </c>
      <c r="F6061" t="s">
        <v>88</v>
      </c>
      <c r="G6061">
        <v>38.904449999999997</v>
      </c>
      <c r="H6061">
        <v>-76.998699999999999</v>
      </c>
      <c r="I6061" t="s">
        <v>25</v>
      </c>
      <c r="J6061">
        <v>90</v>
      </c>
      <c r="K6061">
        <v>91</v>
      </c>
      <c r="L6061">
        <v>0</v>
      </c>
      <c r="M6061" s="13"/>
      <c r="O6061">
        <v>189</v>
      </c>
      <c r="P6061">
        <v>364</v>
      </c>
      <c r="Q6061">
        <v>0</v>
      </c>
    </row>
    <row r="6062" spans="1:18" ht="15.95" customHeight="1">
      <c r="A6062" s="3">
        <v>7.71058E+17</v>
      </c>
      <c r="B6062" t="s">
        <v>9233</v>
      </c>
      <c r="C6062">
        <v>294545484</v>
      </c>
      <c r="D6062" t="s">
        <v>4877</v>
      </c>
      <c r="F6062" t="s">
        <v>135</v>
      </c>
      <c r="G6062">
        <v>38.882089999999998</v>
      </c>
      <c r="H6062">
        <v>-77.021810000000002</v>
      </c>
      <c r="I6062" t="s">
        <v>25</v>
      </c>
      <c r="J6062">
        <v>99</v>
      </c>
      <c r="K6062">
        <v>91</v>
      </c>
      <c r="L6062">
        <v>0</v>
      </c>
      <c r="M6062" s="13"/>
      <c r="O6062">
        <v>189</v>
      </c>
      <c r="P6062">
        <v>364</v>
      </c>
      <c r="Q6062">
        <v>0</v>
      </c>
    </row>
    <row r="6063" spans="1:18" ht="15.95" customHeight="1">
      <c r="A6063" s="3">
        <v>7.71059E+17</v>
      </c>
      <c r="B6063" t="s">
        <v>9234</v>
      </c>
      <c r="C6063">
        <v>294545484</v>
      </c>
      <c r="D6063" t="s">
        <v>4877</v>
      </c>
      <c r="F6063" t="s">
        <v>70</v>
      </c>
      <c r="G6063">
        <v>38.929740000000002</v>
      </c>
      <c r="H6063">
        <v>-77.038470000000004</v>
      </c>
      <c r="I6063" t="s">
        <v>25</v>
      </c>
      <c r="J6063">
        <v>98</v>
      </c>
      <c r="K6063">
        <v>91</v>
      </c>
      <c r="L6063">
        <v>0</v>
      </c>
      <c r="M6063" s="13"/>
      <c r="O6063">
        <v>189</v>
      </c>
      <c r="P6063">
        <v>363</v>
      </c>
      <c r="Q6063">
        <v>0</v>
      </c>
    </row>
    <row r="6064" spans="1:18" ht="15.95" customHeight="1">
      <c r="A6064" s="3">
        <v>7.7106E+17</v>
      </c>
      <c r="B6064" t="s">
        <v>9235</v>
      </c>
      <c r="C6064">
        <v>294545484</v>
      </c>
      <c r="D6064" t="s">
        <v>4877</v>
      </c>
      <c r="F6064" t="s">
        <v>88</v>
      </c>
      <c r="G6064">
        <v>38.89667</v>
      </c>
      <c r="H6064">
        <v>-76.983909999999995</v>
      </c>
      <c r="I6064" t="s">
        <v>25</v>
      </c>
      <c r="J6064">
        <v>106</v>
      </c>
      <c r="K6064">
        <v>91</v>
      </c>
      <c r="L6064">
        <v>0</v>
      </c>
      <c r="M6064" s="13"/>
      <c r="O6064">
        <v>189</v>
      </c>
      <c r="P6064">
        <v>364</v>
      </c>
      <c r="Q6064">
        <v>0</v>
      </c>
    </row>
    <row r="6065" spans="1:18" ht="15.95" customHeight="1">
      <c r="A6065" s="3">
        <v>7.71062E+17</v>
      </c>
      <c r="B6065" t="s">
        <v>9236</v>
      </c>
      <c r="C6065">
        <v>294545484</v>
      </c>
      <c r="D6065" t="s">
        <v>4877</v>
      </c>
      <c r="F6065" t="s">
        <v>28</v>
      </c>
      <c r="G6065">
        <v>38.920450000000002</v>
      </c>
      <c r="H6065">
        <v>-77.002480000000006</v>
      </c>
      <c r="I6065" t="s">
        <v>25</v>
      </c>
      <c r="J6065">
        <v>85</v>
      </c>
      <c r="K6065">
        <v>91</v>
      </c>
      <c r="L6065">
        <v>0</v>
      </c>
      <c r="M6065" s="13"/>
      <c r="O6065">
        <v>189</v>
      </c>
      <c r="P6065">
        <v>365</v>
      </c>
      <c r="Q6065">
        <v>0</v>
      </c>
    </row>
    <row r="6066" spans="1:18" ht="15.95" customHeight="1">
      <c r="A6066" s="3">
        <v>7.71063E+17</v>
      </c>
      <c r="B6066" t="s">
        <v>9237</v>
      </c>
      <c r="C6066">
        <v>294545484</v>
      </c>
      <c r="D6066" t="s">
        <v>4877</v>
      </c>
      <c r="F6066" t="s">
        <v>34</v>
      </c>
      <c r="G6066">
        <v>38.949509999999997</v>
      </c>
      <c r="H6066">
        <v>-77.027090000000001</v>
      </c>
      <c r="I6066" t="s">
        <v>25</v>
      </c>
      <c r="J6066">
        <v>117</v>
      </c>
      <c r="K6066">
        <v>91</v>
      </c>
      <c r="L6066">
        <v>0</v>
      </c>
      <c r="M6066" s="13"/>
      <c r="O6066">
        <v>189</v>
      </c>
      <c r="P6066">
        <v>364</v>
      </c>
      <c r="Q6066">
        <v>0</v>
      </c>
    </row>
    <row r="6067" spans="1:18" ht="15.95" customHeight="1">
      <c r="A6067" s="3">
        <v>7.71065E+17</v>
      </c>
      <c r="B6067" t="s">
        <v>9238</v>
      </c>
      <c r="C6067">
        <v>294545484</v>
      </c>
      <c r="D6067" t="s">
        <v>4877</v>
      </c>
      <c r="F6067" t="s">
        <v>70</v>
      </c>
      <c r="G6067">
        <v>38.936169999999997</v>
      </c>
      <c r="H6067">
        <v>-77.034059999999997</v>
      </c>
      <c r="I6067" t="s">
        <v>25</v>
      </c>
      <c r="J6067">
        <v>113</v>
      </c>
      <c r="K6067">
        <v>91</v>
      </c>
      <c r="L6067">
        <v>0</v>
      </c>
      <c r="M6067" s="13"/>
      <c r="O6067">
        <v>189</v>
      </c>
      <c r="P6067">
        <v>364</v>
      </c>
      <c r="Q6067">
        <v>0</v>
      </c>
    </row>
    <row r="6068" spans="1:18" ht="15.95" customHeight="1">
      <c r="A6068" s="3">
        <v>7.71067E+17</v>
      </c>
      <c r="B6068" t="s">
        <v>9239</v>
      </c>
      <c r="C6068">
        <v>294545484</v>
      </c>
      <c r="D6068" t="s">
        <v>4877</v>
      </c>
      <c r="F6068" t="s">
        <v>88</v>
      </c>
      <c r="G6068">
        <v>38.895870000000002</v>
      </c>
      <c r="H6068">
        <v>-76.985339999999994</v>
      </c>
      <c r="I6068" t="s">
        <v>25</v>
      </c>
      <c r="J6068">
        <v>128</v>
      </c>
      <c r="K6068">
        <v>91</v>
      </c>
      <c r="L6068">
        <v>0</v>
      </c>
      <c r="M6068" s="13"/>
      <c r="O6068">
        <v>189</v>
      </c>
      <c r="P6068">
        <v>364</v>
      </c>
      <c r="Q6068">
        <v>0</v>
      </c>
    </row>
    <row r="6069" spans="1:18" ht="15.95" customHeight="1">
      <c r="A6069" s="3">
        <v>7.71068E+17</v>
      </c>
      <c r="B6069" t="s">
        <v>9240</v>
      </c>
      <c r="C6069">
        <v>294545484</v>
      </c>
      <c r="D6069" t="s">
        <v>4877</v>
      </c>
      <c r="F6069" t="s">
        <v>88</v>
      </c>
      <c r="G6069">
        <v>38.896790000000003</v>
      </c>
      <c r="H6069">
        <v>-76.983850000000004</v>
      </c>
      <c r="I6069" t="s">
        <v>25</v>
      </c>
      <c r="J6069">
        <v>120</v>
      </c>
      <c r="K6069">
        <v>91</v>
      </c>
      <c r="L6069">
        <v>0</v>
      </c>
      <c r="M6069" s="13"/>
      <c r="O6069">
        <v>189</v>
      </c>
      <c r="P6069">
        <v>364</v>
      </c>
      <c r="Q6069">
        <v>0</v>
      </c>
    </row>
    <row r="6070" spans="1:18" ht="15.95" customHeight="1">
      <c r="A6070" s="3">
        <v>7.71069E+17</v>
      </c>
      <c r="B6070" t="s">
        <v>9241</v>
      </c>
      <c r="C6070">
        <v>294545484</v>
      </c>
      <c r="D6070" t="s">
        <v>4877</v>
      </c>
      <c r="F6070" t="s">
        <v>70</v>
      </c>
      <c r="G6070">
        <v>38.920099999999998</v>
      </c>
      <c r="H6070">
        <v>-77.034080000000003</v>
      </c>
      <c r="I6070" t="s">
        <v>25</v>
      </c>
      <c r="J6070">
        <v>107</v>
      </c>
      <c r="K6070">
        <v>91</v>
      </c>
      <c r="L6070">
        <v>0</v>
      </c>
      <c r="O6070">
        <v>189</v>
      </c>
      <c r="P6070">
        <v>364</v>
      </c>
      <c r="Q6070">
        <v>0</v>
      </c>
    </row>
    <row r="6071" spans="1:18" ht="15.95" customHeight="1">
      <c r="A6071" s="3">
        <v>7.71075E+17</v>
      </c>
      <c r="B6071" t="s">
        <v>9242</v>
      </c>
      <c r="C6071">
        <v>294545484</v>
      </c>
      <c r="D6071" t="s">
        <v>4877</v>
      </c>
      <c r="F6071" t="s">
        <v>70</v>
      </c>
      <c r="G6071">
        <v>38.936439999999997</v>
      </c>
      <c r="H6071">
        <v>-77.033140000000003</v>
      </c>
      <c r="I6071" t="s">
        <v>21</v>
      </c>
      <c r="J6071">
        <v>177</v>
      </c>
      <c r="K6071">
        <v>91</v>
      </c>
      <c r="L6071">
        <v>0</v>
      </c>
      <c r="M6071" s="13"/>
      <c r="O6071">
        <v>189</v>
      </c>
      <c r="P6071">
        <v>364</v>
      </c>
      <c r="Q6071">
        <v>0</v>
      </c>
    </row>
    <row r="6072" spans="1:18" ht="15.95" customHeight="1">
      <c r="A6072" s="3">
        <v>7.71077E+17</v>
      </c>
      <c r="B6072" t="s">
        <v>9243</v>
      </c>
      <c r="C6072">
        <v>294545484</v>
      </c>
      <c r="D6072" t="s">
        <v>4877</v>
      </c>
      <c r="F6072" t="s">
        <v>70</v>
      </c>
      <c r="G6072">
        <v>38.935409999999997</v>
      </c>
      <c r="H6072">
        <v>-77.035089999999997</v>
      </c>
      <c r="I6072" t="s">
        <v>21</v>
      </c>
      <c r="J6072">
        <v>137</v>
      </c>
      <c r="K6072">
        <v>91</v>
      </c>
      <c r="L6072">
        <v>0</v>
      </c>
      <c r="O6072">
        <v>189</v>
      </c>
      <c r="P6072">
        <v>364</v>
      </c>
      <c r="Q6072">
        <v>0</v>
      </c>
    </row>
    <row r="6073" spans="1:18" ht="15.95" customHeight="1">
      <c r="A6073" s="3">
        <v>7.71078E+17</v>
      </c>
      <c r="B6073" t="s">
        <v>9244</v>
      </c>
      <c r="C6073">
        <v>294545484</v>
      </c>
      <c r="D6073" t="s">
        <v>4877</v>
      </c>
      <c r="F6073" t="s">
        <v>141</v>
      </c>
      <c r="G6073">
        <v>38.903790000000001</v>
      </c>
      <c r="H6073">
        <v>-76.9816</v>
      </c>
      <c r="I6073" t="s">
        <v>21</v>
      </c>
      <c r="J6073">
        <v>167</v>
      </c>
      <c r="K6073">
        <v>91</v>
      </c>
      <c r="L6073">
        <v>0</v>
      </c>
      <c r="O6073">
        <v>189</v>
      </c>
      <c r="P6073">
        <v>364</v>
      </c>
      <c r="Q6073">
        <v>0</v>
      </c>
    </row>
    <row r="6074" spans="1:18" ht="15.95" customHeight="1">
      <c r="A6074" s="3">
        <v>7.71079E+17</v>
      </c>
      <c r="B6074" t="s">
        <v>9245</v>
      </c>
      <c r="C6074">
        <v>294545484</v>
      </c>
      <c r="D6074" t="s">
        <v>4877</v>
      </c>
      <c r="F6074" t="s">
        <v>28</v>
      </c>
      <c r="G6074">
        <v>38.929209999999998</v>
      </c>
      <c r="H6074">
        <v>-76.995260000000002</v>
      </c>
      <c r="I6074" t="s">
        <v>21</v>
      </c>
      <c r="J6074">
        <v>138</v>
      </c>
      <c r="K6074">
        <v>91</v>
      </c>
      <c r="L6074">
        <v>0</v>
      </c>
      <c r="O6074">
        <v>189</v>
      </c>
      <c r="P6074">
        <v>364</v>
      </c>
      <c r="Q6074">
        <v>0</v>
      </c>
    </row>
    <row r="6075" spans="1:18" ht="15.95" customHeight="1">
      <c r="A6075" s="3">
        <v>7.71084E+17</v>
      </c>
      <c r="B6075" t="s">
        <v>9246</v>
      </c>
      <c r="C6075">
        <v>294545484</v>
      </c>
      <c r="D6075" t="s">
        <v>4877</v>
      </c>
      <c r="F6075" t="s">
        <v>28</v>
      </c>
      <c r="G6075">
        <v>38.918550000000003</v>
      </c>
      <c r="H6075">
        <v>-77.011589999999998</v>
      </c>
      <c r="I6075" t="s">
        <v>25</v>
      </c>
      <c r="J6075">
        <v>109</v>
      </c>
      <c r="K6075">
        <v>91</v>
      </c>
      <c r="L6075">
        <v>0</v>
      </c>
      <c r="O6075">
        <v>189</v>
      </c>
      <c r="P6075">
        <v>364</v>
      </c>
      <c r="Q6075">
        <v>0</v>
      </c>
    </row>
    <row r="6076" spans="1:18" ht="15.95" customHeight="1">
      <c r="A6076" s="3">
        <v>7.71086E+17</v>
      </c>
      <c r="B6076" t="s">
        <v>9247</v>
      </c>
      <c r="C6076">
        <v>294545484</v>
      </c>
      <c r="D6076" t="s">
        <v>4877</v>
      </c>
      <c r="F6076" t="s">
        <v>70</v>
      </c>
      <c r="G6076">
        <v>38.936540000000001</v>
      </c>
      <c r="H6076">
        <v>-77.034599999999998</v>
      </c>
      <c r="I6076" t="s">
        <v>21</v>
      </c>
      <c r="J6076">
        <v>137</v>
      </c>
      <c r="K6076">
        <v>91</v>
      </c>
      <c r="L6076">
        <v>0</v>
      </c>
      <c r="O6076">
        <v>189</v>
      </c>
      <c r="P6076">
        <v>364</v>
      </c>
      <c r="Q6076">
        <v>0</v>
      </c>
    </row>
    <row r="6077" spans="1:18" ht="15.95" customHeight="1">
      <c r="A6077" s="3">
        <v>7.71091E+17</v>
      </c>
      <c r="B6077" t="s">
        <v>9248</v>
      </c>
      <c r="C6077">
        <v>294545484</v>
      </c>
      <c r="D6077" t="s">
        <v>4877</v>
      </c>
      <c r="F6077" t="s">
        <v>70</v>
      </c>
      <c r="G6077">
        <v>38.935679999999998</v>
      </c>
      <c r="H6077">
        <v>-77.03322</v>
      </c>
      <c r="I6077" t="s">
        <v>25</v>
      </c>
      <c r="J6077">
        <v>100</v>
      </c>
      <c r="K6077">
        <v>91</v>
      </c>
      <c r="L6077">
        <v>0</v>
      </c>
      <c r="O6077">
        <v>189</v>
      </c>
      <c r="P6077">
        <v>364</v>
      </c>
      <c r="Q6077">
        <v>0</v>
      </c>
    </row>
    <row r="6078" spans="1:18" ht="15.95" customHeight="1">
      <c r="A6078" s="3">
        <v>7.71091E+17</v>
      </c>
      <c r="B6078" t="s">
        <v>9249</v>
      </c>
      <c r="C6078">
        <v>294545484</v>
      </c>
      <c r="D6078" t="s">
        <v>4877</v>
      </c>
      <c r="F6078" t="s">
        <v>28</v>
      </c>
      <c r="G6078">
        <v>38.918759999999999</v>
      </c>
      <c r="H6078">
        <v>-77.011489999999995</v>
      </c>
      <c r="I6078" t="s">
        <v>25</v>
      </c>
      <c r="J6078">
        <v>109</v>
      </c>
      <c r="K6078">
        <v>91</v>
      </c>
      <c r="L6078">
        <v>0</v>
      </c>
      <c r="O6078">
        <v>189</v>
      </c>
      <c r="P6078">
        <v>364</v>
      </c>
      <c r="Q6078">
        <v>0</v>
      </c>
    </row>
    <row r="6079" spans="1:18" ht="15.95" customHeight="1">
      <c r="A6079" s="3">
        <v>7.71095E+17</v>
      </c>
      <c r="B6079" t="s">
        <v>9250</v>
      </c>
      <c r="C6079">
        <v>294545484</v>
      </c>
      <c r="D6079" t="s">
        <v>4877</v>
      </c>
      <c r="F6079" t="s">
        <v>34</v>
      </c>
      <c r="G6079">
        <v>38.949260000000002</v>
      </c>
      <c r="H6079">
        <v>-77.02722</v>
      </c>
      <c r="I6079" t="s">
        <v>25</v>
      </c>
      <c r="J6079">
        <v>101</v>
      </c>
      <c r="K6079">
        <v>91</v>
      </c>
      <c r="L6079">
        <v>0</v>
      </c>
      <c r="M6079" s="13"/>
      <c r="O6079">
        <v>189</v>
      </c>
      <c r="P6079">
        <v>364</v>
      </c>
      <c r="Q6079">
        <v>0</v>
      </c>
    </row>
    <row r="6080" spans="1:18" ht="15.95" customHeight="1">
      <c r="A6080" s="3">
        <v>7.71096E+17</v>
      </c>
      <c r="B6080" t="s">
        <v>9251</v>
      </c>
      <c r="C6080">
        <v>294545484</v>
      </c>
      <c r="D6080" t="s">
        <v>4877</v>
      </c>
      <c r="F6080" t="s">
        <v>88</v>
      </c>
      <c r="G6080">
        <v>38.904029999999999</v>
      </c>
      <c r="H6080">
        <v>-76.997330000000005</v>
      </c>
      <c r="I6080" t="s">
        <v>25</v>
      </c>
      <c r="J6080">
        <v>97</v>
      </c>
      <c r="K6080">
        <v>91</v>
      </c>
      <c r="L6080">
        <v>0</v>
      </c>
      <c r="M6080" s="13"/>
      <c r="O6080">
        <v>189</v>
      </c>
      <c r="P6080">
        <v>364</v>
      </c>
      <c r="Q6080">
        <v>0</v>
      </c>
      <c r="R6080" s="13"/>
    </row>
    <row r="6081" spans="1:18" ht="15.95" customHeight="1">
      <c r="A6081" s="3">
        <v>7.71096E+17</v>
      </c>
      <c r="B6081" t="s">
        <v>9252</v>
      </c>
      <c r="C6081">
        <v>294545484</v>
      </c>
      <c r="D6081" t="s">
        <v>4877</v>
      </c>
      <c r="F6081" t="s">
        <v>63</v>
      </c>
      <c r="G6081">
        <v>38.913139999999999</v>
      </c>
      <c r="H6081">
        <v>-77.031869999999998</v>
      </c>
      <c r="I6081" t="s">
        <v>25</v>
      </c>
      <c r="J6081">
        <v>97</v>
      </c>
      <c r="K6081">
        <v>91</v>
      </c>
      <c r="L6081">
        <v>0</v>
      </c>
      <c r="M6081" s="13"/>
      <c r="O6081">
        <v>189</v>
      </c>
      <c r="P6081">
        <v>364</v>
      </c>
      <c r="Q6081">
        <v>0</v>
      </c>
    </row>
    <row r="6082" spans="1:18" ht="15.95" customHeight="1">
      <c r="A6082" s="3">
        <v>7.71098E+17</v>
      </c>
      <c r="B6082" t="s">
        <v>9253</v>
      </c>
      <c r="C6082">
        <v>294545484</v>
      </c>
      <c r="D6082" t="s">
        <v>4877</v>
      </c>
      <c r="F6082" t="s">
        <v>63</v>
      </c>
      <c r="G6082">
        <v>38.913699999999999</v>
      </c>
      <c r="H6082">
        <v>-77.030640000000005</v>
      </c>
      <c r="I6082" t="s">
        <v>25</v>
      </c>
      <c r="J6082">
        <v>101</v>
      </c>
      <c r="K6082">
        <v>91</v>
      </c>
      <c r="L6082">
        <v>0</v>
      </c>
      <c r="M6082" s="13"/>
      <c r="O6082">
        <v>189</v>
      </c>
      <c r="P6082">
        <v>364</v>
      </c>
      <c r="Q6082">
        <v>0</v>
      </c>
    </row>
    <row r="6083" spans="1:18" ht="15.95" customHeight="1">
      <c r="A6083" s="3">
        <v>7.711E+17</v>
      </c>
      <c r="B6083" t="s">
        <v>9254</v>
      </c>
      <c r="C6083">
        <v>294545484</v>
      </c>
      <c r="D6083" t="s">
        <v>4877</v>
      </c>
      <c r="F6083" t="s">
        <v>34</v>
      </c>
      <c r="G6083">
        <v>38.948830000000001</v>
      </c>
      <c r="H6083">
        <v>-77.027019999999993</v>
      </c>
      <c r="I6083" t="s">
        <v>25</v>
      </c>
      <c r="J6083">
        <v>99</v>
      </c>
      <c r="K6083">
        <v>91</v>
      </c>
      <c r="L6083">
        <v>0</v>
      </c>
      <c r="M6083" s="13"/>
      <c r="O6083">
        <v>189</v>
      </c>
      <c r="P6083">
        <v>364</v>
      </c>
      <c r="Q6083">
        <v>0</v>
      </c>
    </row>
    <row r="6084" spans="1:18" ht="15.95" customHeight="1">
      <c r="A6084" s="3">
        <v>7.711E+17</v>
      </c>
      <c r="B6084" t="s">
        <v>9255</v>
      </c>
      <c r="C6084">
        <v>294545484</v>
      </c>
      <c r="D6084" t="s">
        <v>4877</v>
      </c>
      <c r="F6084" t="s">
        <v>70</v>
      </c>
      <c r="G6084">
        <v>38.936630000000001</v>
      </c>
      <c r="H6084">
        <v>-77.034350000000003</v>
      </c>
      <c r="I6084" t="s">
        <v>25</v>
      </c>
      <c r="J6084">
        <v>101</v>
      </c>
      <c r="K6084">
        <v>91</v>
      </c>
      <c r="L6084">
        <v>0</v>
      </c>
      <c r="O6084">
        <v>189</v>
      </c>
      <c r="P6084">
        <v>364</v>
      </c>
      <c r="Q6084">
        <v>0</v>
      </c>
    </row>
    <row r="6085" spans="1:18" ht="15.95" customHeight="1">
      <c r="A6085" s="3">
        <v>7.71101E+17</v>
      </c>
      <c r="B6085" t="s">
        <v>9256</v>
      </c>
      <c r="C6085">
        <v>294545484</v>
      </c>
      <c r="D6085" t="s">
        <v>4877</v>
      </c>
      <c r="F6085" t="s">
        <v>63</v>
      </c>
      <c r="G6085">
        <v>38.913539999999998</v>
      </c>
      <c r="H6085">
        <v>-77.030850000000001</v>
      </c>
      <c r="I6085" t="s">
        <v>25</v>
      </c>
      <c r="J6085">
        <v>103</v>
      </c>
      <c r="K6085">
        <v>91</v>
      </c>
      <c r="L6085">
        <v>0</v>
      </c>
      <c r="O6085">
        <v>189</v>
      </c>
      <c r="P6085">
        <v>364</v>
      </c>
      <c r="Q6085">
        <v>0</v>
      </c>
    </row>
    <row r="6086" spans="1:18" ht="15.95" customHeight="1">
      <c r="A6086" s="3">
        <v>7.71102E+17</v>
      </c>
      <c r="B6086" t="s">
        <v>9257</v>
      </c>
      <c r="C6086">
        <v>294545484</v>
      </c>
      <c r="D6086" t="s">
        <v>4877</v>
      </c>
      <c r="F6086" t="s">
        <v>34</v>
      </c>
      <c r="G6086">
        <v>38.948950000000004</v>
      </c>
      <c r="H6086">
        <v>-77.025660000000002</v>
      </c>
      <c r="I6086" t="s">
        <v>25</v>
      </c>
      <c r="J6086">
        <v>105</v>
      </c>
      <c r="K6086">
        <v>91</v>
      </c>
      <c r="L6086">
        <v>0</v>
      </c>
      <c r="O6086">
        <v>189</v>
      </c>
      <c r="P6086">
        <v>364</v>
      </c>
      <c r="Q6086">
        <v>0</v>
      </c>
    </row>
    <row r="6087" spans="1:18" ht="15.95" customHeight="1">
      <c r="A6087" s="3">
        <v>7.71104E+17</v>
      </c>
      <c r="B6087" t="s">
        <v>9258</v>
      </c>
      <c r="C6087">
        <v>294545484</v>
      </c>
      <c r="D6087" t="s">
        <v>4877</v>
      </c>
      <c r="F6087" t="s">
        <v>70</v>
      </c>
      <c r="G6087">
        <v>38.936689999999999</v>
      </c>
      <c r="H6087">
        <v>-77.033940000000001</v>
      </c>
      <c r="I6087" t="s">
        <v>25</v>
      </c>
      <c r="J6087">
        <v>95</v>
      </c>
      <c r="K6087">
        <v>91</v>
      </c>
      <c r="L6087">
        <v>0</v>
      </c>
      <c r="O6087">
        <v>189</v>
      </c>
      <c r="P6087">
        <v>364</v>
      </c>
      <c r="Q6087">
        <v>0</v>
      </c>
    </row>
    <row r="6088" spans="1:18" ht="15.95" customHeight="1">
      <c r="A6088" s="3">
        <v>7.71105E+17</v>
      </c>
      <c r="B6088" t="s">
        <v>9259</v>
      </c>
      <c r="C6088">
        <v>294545484</v>
      </c>
      <c r="D6088" t="s">
        <v>4877</v>
      </c>
      <c r="F6088" t="s">
        <v>63</v>
      </c>
      <c r="G6088">
        <v>38.912860000000002</v>
      </c>
      <c r="H6088">
        <v>-77.030670000000001</v>
      </c>
      <c r="I6088" t="s">
        <v>25</v>
      </c>
      <c r="J6088">
        <v>97</v>
      </c>
      <c r="K6088">
        <v>91</v>
      </c>
      <c r="L6088">
        <v>0</v>
      </c>
      <c r="M6088" s="13"/>
      <c r="O6088">
        <v>189</v>
      </c>
      <c r="P6088">
        <v>364</v>
      </c>
      <c r="Q6088">
        <v>0</v>
      </c>
    </row>
    <row r="6089" spans="1:18" ht="15.95" customHeight="1">
      <c r="A6089" s="3">
        <v>7.71105E+17</v>
      </c>
      <c r="B6089" t="s">
        <v>9260</v>
      </c>
      <c r="C6089">
        <v>294545484</v>
      </c>
      <c r="D6089" t="s">
        <v>4877</v>
      </c>
      <c r="F6089" t="s">
        <v>63</v>
      </c>
      <c r="G6089">
        <v>38.913089999999997</v>
      </c>
      <c r="H6089">
        <v>-77.030889999999999</v>
      </c>
      <c r="I6089" t="s">
        <v>25</v>
      </c>
      <c r="J6089">
        <v>99</v>
      </c>
      <c r="K6089">
        <v>91</v>
      </c>
      <c r="L6089">
        <v>0</v>
      </c>
      <c r="O6089">
        <v>189</v>
      </c>
      <c r="P6089">
        <v>364</v>
      </c>
      <c r="Q6089">
        <v>0</v>
      </c>
    </row>
    <row r="6090" spans="1:18" ht="15.95" customHeight="1">
      <c r="A6090" s="3">
        <v>7.71107E+17</v>
      </c>
      <c r="B6090" t="s">
        <v>9261</v>
      </c>
      <c r="C6090">
        <v>294545484</v>
      </c>
      <c r="D6090" t="s">
        <v>4877</v>
      </c>
      <c r="F6090" t="s">
        <v>70</v>
      </c>
      <c r="G6090">
        <v>38.92004</v>
      </c>
      <c r="H6090">
        <v>-77.033500000000004</v>
      </c>
      <c r="I6090" t="s">
        <v>25</v>
      </c>
      <c r="J6090">
        <v>89</v>
      </c>
      <c r="K6090">
        <v>91</v>
      </c>
      <c r="L6090">
        <v>0</v>
      </c>
      <c r="O6090">
        <v>189</v>
      </c>
      <c r="P6090">
        <v>364</v>
      </c>
      <c r="Q6090">
        <v>0</v>
      </c>
    </row>
    <row r="6091" spans="1:18" ht="15.95" customHeight="1">
      <c r="A6091" s="3">
        <v>7.71109E+17</v>
      </c>
      <c r="B6091" t="s">
        <v>9262</v>
      </c>
      <c r="C6091">
        <v>294545484</v>
      </c>
      <c r="D6091" t="s">
        <v>4877</v>
      </c>
      <c r="F6091" t="s">
        <v>122</v>
      </c>
      <c r="G6091">
        <v>38.914299999999997</v>
      </c>
      <c r="H6091">
        <v>-77.031710000000004</v>
      </c>
      <c r="I6091" t="s">
        <v>25</v>
      </c>
      <c r="J6091">
        <v>104</v>
      </c>
      <c r="K6091">
        <v>91</v>
      </c>
      <c r="L6091">
        <v>0</v>
      </c>
      <c r="M6091" s="13"/>
      <c r="O6091">
        <v>189</v>
      </c>
      <c r="P6091">
        <v>364</v>
      </c>
      <c r="Q6091">
        <v>0</v>
      </c>
    </row>
    <row r="6092" spans="1:18" ht="15.95" customHeight="1">
      <c r="A6092" s="3">
        <v>7.71109E+17</v>
      </c>
      <c r="B6092" t="s">
        <v>9263</v>
      </c>
      <c r="C6092">
        <v>294545484</v>
      </c>
      <c r="D6092" t="s">
        <v>4877</v>
      </c>
      <c r="F6092" t="s">
        <v>70</v>
      </c>
      <c r="G6092">
        <v>38.919780000000003</v>
      </c>
      <c r="H6092">
        <v>-77.033410000000003</v>
      </c>
      <c r="I6092" t="s">
        <v>25</v>
      </c>
      <c r="J6092">
        <v>92</v>
      </c>
      <c r="K6092">
        <v>91</v>
      </c>
      <c r="L6092">
        <v>0</v>
      </c>
      <c r="M6092" s="13"/>
      <c r="O6092">
        <v>189</v>
      </c>
      <c r="P6092">
        <v>364</v>
      </c>
      <c r="Q6092">
        <v>0</v>
      </c>
    </row>
    <row r="6093" spans="1:18" ht="15.95" customHeight="1">
      <c r="A6093" s="3">
        <v>7.71111E+17</v>
      </c>
      <c r="B6093" t="s">
        <v>9264</v>
      </c>
      <c r="C6093">
        <v>294545484</v>
      </c>
      <c r="D6093" t="s">
        <v>4877</v>
      </c>
      <c r="F6093" t="s">
        <v>70</v>
      </c>
      <c r="G6093">
        <v>38.935749999999999</v>
      </c>
      <c r="H6093">
        <v>-77.033209999999997</v>
      </c>
      <c r="I6093" t="s">
        <v>25</v>
      </c>
      <c r="J6093">
        <v>92</v>
      </c>
      <c r="K6093">
        <v>91</v>
      </c>
      <c r="L6093">
        <v>0</v>
      </c>
      <c r="M6093" s="13"/>
      <c r="O6093">
        <v>189</v>
      </c>
      <c r="P6093">
        <v>364</v>
      </c>
      <c r="Q6093">
        <v>0</v>
      </c>
    </row>
    <row r="6094" spans="1:18" ht="15.95" customHeight="1">
      <c r="A6094" s="3">
        <v>7.71113E+17</v>
      </c>
      <c r="B6094" t="s">
        <v>9265</v>
      </c>
      <c r="C6094">
        <v>294545484</v>
      </c>
      <c r="D6094" t="s">
        <v>4877</v>
      </c>
      <c r="F6094" t="s">
        <v>122</v>
      </c>
      <c r="G6094">
        <v>38.915080000000003</v>
      </c>
      <c r="H6094">
        <v>-77.030339999999995</v>
      </c>
      <c r="I6094" t="s">
        <v>25</v>
      </c>
      <c r="J6094">
        <v>97</v>
      </c>
      <c r="K6094">
        <v>91</v>
      </c>
      <c r="L6094">
        <v>0</v>
      </c>
      <c r="M6094" s="13"/>
      <c r="O6094">
        <v>189</v>
      </c>
      <c r="P6094">
        <v>364</v>
      </c>
      <c r="Q6094">
        <v>0</v>
      </c>
    </row>
    <row r="6095" spans="1:18" ht="15.95" customHeight="1">
      <c r="A6095" s="3">
        <v>7.71114E+17</v>
      </c>
      <c r="B6095" t="s">
        <v>9266</v>
      </c>
      <c r="C6095">
        <v>294545484</v>
      </c>
      <c r="D6095" t="s">
        <v>4877</v>
      </c>
      <c r="F6095" t="s">
        <v>141</v>
      </c>
      <c r="G6095">
        <v>38.901850000000003</v>
      </c>
      <c r="H6095">
        <v>-76.984960000000001</v>
      </c>
      <c r="I6095" t="s">
        <v>25</v>
      </c>
      <c r="J6095">
        <v>98</v>
      </c>
      <c r="K6095">
        <v>91</v>
      </c>
      <c r="L6095">
        <v>0</v>
      </c>
      <c r="M6095" s="13"/>
      <c r="O6095">
        <v>189</v>
      </c>
      <c r="P6095">
        <v>364</v>
      </c>
      <c r="Q6095">
        <v>0</v>
      </c>
    </row>
    <row r="6096" spans="1:18" ht="15.95" customHeight="1">
      <c r="A6096" s="3">
        <v>7.71114E+17</v>
      </c>
      <c r="B6096" t="s">
        <v>9267</v>
      </c>
      <c r="C6096">
        <v>294545484</v>
      </c>
      <c r="D6096" t="s">
        <v>4877</v>
      </c>
      <c r="F6096" t="s">
        <v>34</v>
      </c>
      <c r="G6096">
        <v>38.937240000000003</v>
      </c>
      <c r="H6096">
        <v>-77.033010000000004</v>
      </c>
      <c r="I6096" t="s">
        <v>25</v>
      </c>
      <c r="J6096">
        <v>96</v>
      </c>
      <c r="K6096">
        <v>91</v>
      </c>
      <c r="L6096">
        <v>0</v>
      </c>
      <c r="M6096" s="13"/>
      <c r="O6096">
        <v>189</v>
      </c>
      <c r="P6096">
        <v>364</v>
      </c>
      <c r="Q6096">
        <v>0</v>
      </c>
      <c r="R6096" s="13"/>
    </row>
    <row r="6097" spans="1:18" ht="15.95" customHeight="1">
      <c r="A6097" s="3">
        <v>7.71115E+17</v>
      </c>
      <c r="B6097" t="s">
        <v>9268</v>
      </c>
      <c r="C6097">
        <v>294545484</v>
      </c>
      <c r="D6097" t="s">
        <v>4877</v>
      </c>
      <c r="F6097" t="s">
        <v>88</v>
      </c>
      <c r="G6097">
        <v>38.897469999999998</v>
      </c>
      <c r="H6097">
        <v>-76.98612</v>
      </c>
      <c r="I6097" t="s">
        <v>25</v>
      </c>
      <c r="J6097">
        <v>114</v>
      </c>
      <c r="K6097">
        <v>91</v>
      </c>
      <c r="L6097">
        <v>0</v>
      </c>
      <c r="M6097" s="13"/>
      <c r="O6097">
        <v>189</v>
      </c>
      <c r="P6097">
        <v>364</v>
      </c>
      <c r="Q6097">
        <v>0</v>
      </c>
      <c r="R6097" s="13"/>
    </row>
    <row r="6098" spans="1:18" ht="15.95" customHeight="1">
      <c r="A6098" s="3">
        <v>7.71116E+17</v>
      </c>
      <c r="B6098" t="s">
        <v>9269</v>
      </c>
      <c r="C6098">
        <v>294545484</v>
      </c>
      <c r="D6098" t="s">
        <v>4877</v>
      </c>
      <c r="F6098" t="s">
        <v>28</v>
      </c>
      <c r="G6098">
        <v>38.918230000000001</v>
      </c>
      <c r="H6098">
        <v>-77.011179999999996</v>
      </c>
      <c r="I6098" t="s">
        <v>25</v>
      </c>
      <c r="J6098">
        <v>100</v>
      </c>
      <c r="K6098">
        <v>91</v>
      </c>
      <c r="L6098">
        <v>0</v>
      </c>
      <c r="M6098" s="13"/>
      <c r="O6098">
        <v>189</v>
      </c>
      <c r="P6098">
        <v>364</v>
      </c>
      <c r="Q6098">
        <v>0</v>
      </c>
    </row>
    <row r="6099" spans="1:18" ht="15.95" customHeight="1">
      <c r="A6099" s="3">
        <v>7.71184E+17</v>
      </c>
      <c r="B6099" t="s">
        <v>9270</v>
      </c>
      <c r="C6099">
        <v>390256204</v>
      </c>
      <c r="D6099" t="s">
        <v>7448</v>
      </c>
      <c r="F6099" t="s">
        <v>28</v>
      </c>
      <c r="G6099">
        <v>38.910330000000002</v>
      </c>
      <c r="H6099">
        <v>-77.008610000000004</v>
      </c>
      <c r="I6099" t="s">
        <v>25</v>
      </c>
      <c r="J6099">
        <v>55</v>
      </c>
      <c r="K6099">
        <v>1</v>
      </c>
      <c r="L6099">
        <v>0</v>
      </c>
      <c r="M6099" s="13"/>
      <c r="O6099">
        <v>25</v>
      </c>
      <c r="P6099">
        <v>348</v>
      </c>
      <c r="Q6099">
        <v>0</v>
      </c>
      <c r="R6099" t="s">
        <v>101</v>
      </c>
    </row>
    <row r="6100" spans="1:18" ht="15.95" customHeight="1">
      <c r="A6100" s="3">
        <v>7.71202E+17</v>
      </c>
      <c r="B6100" t="s">
        <v>9271</v>
      </c>
      <c r="C6100">
        <v>390256204</v>
      </c>
      <c r="D6100" t="s">
        <v>7448</v>
      </c>
      <c r="F6100" t="s">
        <v>28</v>
      </c>
      <c r="G6100">
        <v>38.91142</v>
      </c>
      <c r="H6100">
        <v>-77.009159999999994</v>
      </c>
      <c r="I6100" t="s">
        <v>25</v>
      </c>
      <c r="J6100">
        <v>44</v>
      </c>
      <c r="K6100">
        <v>1</v>
      </c>
      <c r="L6100">
        <v>0</v>
      </c>
      <c r="M6100" s="13"/>
      <c r="O6100">
        <v>25</v>
      </c>
      <c r="P6100">
        <v>358</v>
      </c>
      <c r="Q6100">
        <v>0</v>
      </c>
      <c r="R6100" t="s">
        <v>101</v>
      </c>
    </row>
    <row r="6101" spans="1:18" ht="15.95" customHeight="1">
      <c r="A6101" s="3">
        <v>7.71225E+17</v>
      </c>
      <c r="B6101" t="s">
        <v>9272</v>
      </c>
      <c r="C6101">
        <v>390256204</v>
      </c>
      <c r="D6101" t="s">
        <v>7448</v>
      </c>
      <c r="F6101" t="s">
        <v>28</v>
      </c>
      <c r="G6101">
        <v>38.911380000000001</v>
      </c>
      <c r="H6101">
        <v>-77.008690000000001</v>
      </c>
      <c r="I6101" t="s">
        <v>25</v>
      </c>
      <c r="J6101">
        <v>58</v>
      </c>
      <c r="K6101">
        <v>1</v>
      </c>
      <c r="L6101">
        <v>0</v>
      </c>
      <c r="O6101">
        <v>25</v>
      </c>
      <c r="P6101">
        <v>353</v>
      </c>
      <c r="Q6101">
        <v>0</v>
      </c>
      <c r="R6101" t="s">
        <v>101</v>
      </c>
    </row>
    <row r="6102" spans="1:18" ht="15.95" customHeight="1">
      <c r="A6102" s="3">
        <v>7.71713E+17</v>
      </c>
      <c r="B6102" t="s">
        <v>9273</v>
      </c>
      <c r="C6102">
        <v>129029545</v>
      </c>
      <c r="D6102" t="s">
        <v>9274</v>
      </c>
      <c r="F6102" t="s">
        <v>862</v>
      </c>
      <c r="G6102">
        <v>38.94932</v>
      </c>
      <c r="H6102">
        <v>-77.072130000000001</v>
      </c>
      <c r="I6102" t="s">
        <v>25</v>
      </c>
      <c r="J6102">
        <v>99</v>
      </c>
      <c r="K6102">
        <v>2</v>
      </c>
      <c r="L6102">
        <v>0</v>
      </c>
      <c r="M6102" s="13"/>
      <c r="O6102">
        <v>1</v>
      </c>
      <c r="P6102">
        <v>160</v>
      </c>
      <c r="Q6102">
        <v>0</v>
      </c>
      <c r="R6102" t="s">
        <v>9275</v>
      </c>
    </row>
    <row r="6103" spans="1:18" ht="15.95" customHeight="1">
      <c r="A6103" s="3">
        <v>7.71874E+17</v>
      </c>
      <c r="B6103" t="s">
        <v>9276</v>
      </c>
      <c r="C6103">
        <v>489766096</v>
      </c>
      <c r="D6103" t="s">
        <v>9277</v>
      </c>
      <c r="F6103" t="s">
        <v>141</v>
      </c>
      <c r="G6103">
        <v>38.913153399999999</v>
      </c>
      <c r="H6103">
        <v>-76.972658300000006</v>
      </c>
      <c r="I6103" t="s">
        <v>21</v>
      </c>
      <c r="J6103">
        <v>225</v>
      </c>
      <c r="K6103">
        <v>3</v>
      </c>
      <c r="L6103">
        <v>0</v>
      </c>
      <c r="M6103" s="13"/>
      <c r="O6103">
        <v>2</v>
      </c>
      <c r="P6103">
        <v>365</v>
      </c>
      <c r="Q6103">
        <v>0</v>
      </c>
      <c r="R6103" t="s">
        <v>9131</v>
      </c>
    </row>
    <row r="6104" spans="1:18" ht="15.95" customHeight="1">
      <c r="A6104" s="3">
        <v>7.71921E+17</v>
      </c>
      <c r="B6104" t="s">
        <v>9278</v>
      </c>
      <c r="C6104">
        <v>185073494</v>
      </c>
      <c r="D6104" t="s">
        <v>474</v>
      </c>
      <c r="F6104" t="s">
        <v>88</v>
      </c>
      <c r="G6104">
        <v>38.900759999999998</v>
      </c>
      <c r="H6104">
        <v>-76.992180000000005</v>
      </c>
      <c r="I6104" t="s">
        <v>25</v>
      </c>
      <c r="J6104">
        <v>38</v>
      </c>
      <c r="K6104">
        <v>31</v>
      </c>
      <c r="L6104">
        <v>0</v>
      </c>
      <c r="O6104">
        <v>3</v>
      </c>
      <c r="P6104">
        <v>365</v>
      </c>
      <c r="Q6104">
        <v>0</v>
      </c>
    </row>
    <row r="6105" spans="1:18" ht="15.95" customHeight="1">
      <c r="A6105" s="3">
        <v>7.72317E+17</v>
      </c>
      <c r="B6105" t="s">
        <v>9279</v>
      </c>
      <c r="C6105">
        <v>294545484</v>
      </c>
      <c r="D6105" t="s">
        <v>4877</v>
      </c>
      <c r="F6105" t="s">
        <v>28</v>
      </c>
      <c r="G6105">
        <v>38.918430000000001</v>
      </c>
      <c r="H6105">
        <v>-77.013019999999997</v>
      </c>
      <c r="I6105" t="s">
        <v>25</v>
      </c>
      <c r="J6105">
        <v>79</v>
      </c>
      <c r="K6105">
        <v>91</v>
      </c>
      <c r="L6105">
        <v>0</v>
      </c>
      <c r="M6105" s="13"/>
      <c r="O6105">
        <v>189</v>
      </c>
      <c r="P6105">
        <v>355</v>
      </c>
      <c r="Q6105">
        <v>0</v>
      </c>
    </row>
    <row r="6106" spans="1:18" ht="15.95" customHeight="1">
      <c r="A6106" s="3">
        <v>7.72318E+17</v>
      </c>
      <c r="B6106" t="s">
        <v>9280</v>
      </c>
      <c r="C6106">
        <v>294545484</v>
      </c>
      <c r="D6106" t="s">
        <v>4877</v>
      </c>
      <c r="F6106" t="s">
        <v>70</v>
      </c>
      <c r="G6106">
        <v>38.927770000000002</v>
      </c>
      <c r="H6106">
        <v>-77.026690000000002</v>
      </c>
      <c r="I6106" t="s">
        <v>25</v>
      </c>
      <c r="J6106">
        <v>110</v>
      </c>
      <c r="K6106">
        <v>91</v>
      </c>
      <c r="L6106">
        <v>0</v>
      </c>
      <c r="M6106" s="13"/>
      <c r="O6106">
        <v>189</v>
      </c>
      <c r="P6106">
        <v>364</v>
      </c>
      <c r="Q6106">
        <v>0</v>
      </c>
    </row>
    <row r="6107" spans="1:18" ht="15.95" customHeight="1">
      <c r="A6107" s="3">
        <v>7.72319E+17</v>
      </c>
      <c r="B6107" t="s">
        <v>9281</v>
      </c>
      <c r="C6107">
        <v>294545484</v>
      </c>
      <c r="D6107" t="s">
        <v>4877</v>
      </c>
      <c r="F6107" t="s">
        <v>70</v>
      </c>
      <c r="G6107">
        <v>38.928379999999997</v>
      </c>
      <c r="H6107">
        <v>-77.038269999999997</v>
      </c>
      <c r="I6107" t="s">
        <v>25</v>
      </c>
      <c r="J6107">
        <v>71</v>
      </c>
      <c r="K6107">
        <v>91</v>
      </c>
      <c r="L6107">
        <v>0</v>
      </c>
      <c r="M6107" s="13"/>
      <c r="O6107">
        <v>189</v>
      </c>
      <c r="P6107">
        <v>354</v>
      </c>
      <c r="Q6107">
        <v>0</v>
      </c>
    </row>
    <row r="6108" spans="1:18" ht="15.95" customHeight="1">
      <c r="A6108" s="3">
        <v>7.72319E+17</v>
      </c>
      <c r="B6108" t="s">
        <v>9282</v>
      </c>
      <c r="C6108">
        <v>294545484</v>
      </c>
      <c r="D6108" t="s">
        <v>4877</v>
      </c>
      <c r="F6108" t="s">
        <v>135</v>
      </c>
      <c r="G6108">
        <v>38.882660000000001</v>
      </c>
      <c r="H6108">
        <v>-77.022009999999995</v>
      </c>
      <c r="I6108" t="s">
        <v>25</v>
      </c>
      <c r="J6108">
        <v>70</v>
      </c>
      <c r="K6108">
        <v>91</v>
      </c>
      <c r="L6108">
        <v>0</v>
      </c>
      <c r="O6108">
        <v>189</v>
      </c>
      <c r="P6108">
        <v>354</v>
      </c>
      <c r="Q6108">
        <v>0</v>
      </c>
    </row>
    <row r="6109" spans="1:18" ht="15.95" customHeight="1">
      <c r="A6109" s="3">
        <v>7.72321E+17</v>
      </c>
      <c r="B6109" t="s">
        <v>9283</v>
      </c>
      <c r="C6109">
        <v>294545484</v>
      </c>
      <c r="D6109" t="s">
        <v>4877</v>
      </c>
      <c r="F6109" t="s">
        <v>28</v>
      </c>
      <c r="G6109">
        <v>38.919040000000003</v>
      </c>
      <c r="H6109">
        <v>-77.011830000000003</v>
      </c>
      <c r="I6109" t="s">
        <v>25</v>
      </c>
      <c r="J6109">
        <v>98</v>
      </c>
      <c r="K6109">
        <v>91</v>
      </c>
      <c r="L6109">
        <v>0</v>
      </c>
      <c r="M6109" s="13"/>
      <c r="O6109">
        <v>189</v>
      </c>
      <c r="P6109">
        <v>364</v>
      </c>
      <c r="Q6109">
        <v>0</v>
      </c>
    </row>
    <row r="6110" spans="1:18" ht="15.95" customHeight="1">
      <c r="A6110" s="3">
        <v>7.72322E+17</v>
      </c>
      <c r="B6110" t="s">
        <v>9284</v>
      </c>
      <c r="C6110">
        <v>294545484</v>
      </c>
      <c r="D6110" t="s">
        <v>4877</v>
      </c>
      <c r="F6110" t="s">
        <v>141</v>
      </c>
      <c r="G6110">
        <v>38.902239999999999</v>
      </c>
      <c r="H6110">
        <v>-76.986149999999995</v>
      </c>
      <c r="I6110" t="s">
        <v>25</v>
      </c>
      <c r="J6110">
        <v>87</v>
      </c>
      <c r="K6110">
        <v>91</v>
      </c>
      <c r="L6110">
        <v>0</v>
      </c>
      <c r="M6110" s="13"/>
      <c r="O6110">
        <v>189</v>
      </c>
      <c r="P6110">
        <v>364</v>
      </c>
      <c r="Q6110">
        <v>0</v>
      </c>
      <c r="R6110" s="13"/>
    </row>
    <row r="6111" spans="1:18" ht="15.95" customHeight="1">
      <c r="A6111" s="3">
        <v>7.72324E+17</v>
      </c>
      <c r="B6111" t="s">
        <v>9285</v>
      </c>
      <c r="C6111">
        <v>294545484</v>
      </c>
      <c r="D6111" t="s">
        <v>4877</v>
      </c>
      <c r="F6111" t="s">
        <v>70</v>
      </c>
      <c r="G6111">
        <v>38.928980000000003</v>
      </c>
      <c r="H6111">
        <v>-77.025030000000001</v>
      </c>
      <c r="I6111" t="s">
        <v>25</v>
      </c>
      <c r="J6111">
        <v>102</v>
      </c>
      <c r="K6111">
        <v>91</v>
      </c>
      <c r="L6111">
        <v>0</v>
      </c>
      <c r="O6111">
        <v>189</v>
      </c>
      <c r="P6111">
        <v>364</v>
      </c>
      <c r="Q6111">
        <v>0</v>
      </c>
    </row>
    <row r="6112" spans="1:18" ht="15.95" customHeight="1">
      <c r="A6112" s="3">
        <v>7.72441E+17</v>
      </c>
      <c r="B6112" t="s">
        <v>9286</v>
      </c>
      <c r="C6112">
        <v>489766096</v>
      </c>
      <c r="D6112" t="s">
        <v>9277</v>
      </c>
      <c r="F6112" t="s">
        <v>141</v>
      </c>
      <c r="G6112">
        <v>38.913649999999997</v>
      </c>
      <c r="H6112">
        <v>-76.97336</v>
      </c>
      <c r="I6112" t="s">
        <v>21</v>
      </c>
      <c r="J6112">
        <v>55</v>
      </c>
      <c r="K6112">
        <v>3</v>
      </c>
      <c r="L6112">
        <v>0</v>
      </c>
      <c r="O6112">
        <v>2</v>
      </c>
      <c r="P6112">
        <v>364</v>
      </c>
      <c r="Q6112">
        <v>0</v>
      </c>
      <c r="R6112" t="s">
        <v>9131</v>
      </c>
    </row>
    <row r="6113" spans="1:18" ht="15.95" customHeight="1">
      <c r="A6113" s="3">
        <v>7.72457E+17</v>
      </c>
      <c r="B6113" t="s">
        <v>9287</v>
      </c>
      <c r="C6113">
        <v>25033059</v>
      </c>
      <c r="D6113" t="s">
        <v>313</v>
      </c>
      <c r="F6113" t="s">
        <v>60</v>
      </c>
      <c r="G6113">
        <v>38.937032199999997</v>
      </c>
      <c r="H6113">
        <v>-76.980935200000005</v>
      </c>
      <c r="I6113" t="s">
        <v>21</v>
      </c>
      <c r="J6113">
        <v>199</v>
      </c>
      <c r="K6113">
        <v>3</v>
      </c>
      <c r="L6113">
        <v>0</v>
      </c>
      <c r="M6113" s="13"/>
      <c r="O6113">
        <v>1</v>
      </c>
      <c r="P6113">
        <v>40</v>
      </c>
      <c r="Q6113">
        <v>0</v>
      </c>
      <c r="R6113" t="s">
        <v>9288</v>
      </c>
    </row>
    <row r="6114" spans="1:18" ht="15.95" customHeight="1">
      <c r="A6114" s="3">
        <v>7.72502E+17</v>
      </c>
      <c r="B6114" t="s">
        <v>9289</v>
      </c>
      <c r="C6114">
        <v>489321332</v>
      </c>
      <c r="D6114" t="s">
        <v>9290</v>
      </c>
      <c r="F6114" t="s">
        <v>51</v>
      </c>
      <c r="G6114">
        <v>38.903309999999998</v>
      </c>
      <c r="H6114">
        <v>-77.051289999999995</v>
      </c>
      <c r="I6114" t="s">
        <v>21</v>
      </c>
      <c r="J6114">
        <v>131</v>
      </c>
      <c r="K6114">
        <v>1</v>
      </c>
      <c r="L6114">
        <v>0</v>
      </c>
      <c r="O6114">
        <v>8</v>
      </c>
      <c r="P6114">
        <v>340</v>
      </c>
      <c r="Q6114">
        <v>0</v>
      </c>
      <c r="R6114" t="s">
        <v>7609</v>
      </c>
    </row>
    <row r="6115" spans="1:18" ht="15.95" customHeight="1">
      <c r="A6115" s="3">
        <v>7.72513E+17</v>
      </c>
      <c r="B6115" t="s">
        <v>9039</v>
      </c>
      <c r="C6115">
        <v>39930655</v>
      </c>
      <c r="D6115" t="s">
        <v>1928</v>
      </c>
      <c r="F6115" t="s">
        <v>43</v>
      </c>
      <c r="G6115">
        <v>38.904130000000002</v>
      </c>
      <c r="H6115">
        <v>-77.022989999999993</v>
      </c>
      <c r="I6115" t="s">
        <v>25</v>
      </c>
      <c r="J6115">
        <v>42</v>
      </c>
      <c r="K6115">
        <v>31</v>
      </c>
      <c r="L6115">
        <v>0</v>
      </c>
      <c r="O6115">
        <v>166</v>
      </c>
      <c r="P6115">
        <v>244</v>
      </c>
      <c r="Q6115">
        <v>0</v>
      </c>
    </row>
    <row r="6116" spans="1:18" ht="15.95" customHeight="1">
      <c r="A6116" s="3">
        <v>7.72513E+17</v>
      </c>
      <c r="B6116" t="s">
        <v>9039</v>
      </c>
      <c r="C6116">
        <v>39930655</v>
      </c>
      <c r="D6116" t="s">
        <v>1928</v>
      </c>
      <c r="F6116" t="s">
        <v>43</v>
      </c>
      <c r="G6116">
        <v>38.90408</v>
      </c>
      <c r="H6116">
        <v>-77.023740000000004</v>
      </c>
      <c r="I6116" t="s">
        <v>464</v>
      </c>
      <c r="J6116">
        <v>53</v>
      </c>
      <c r="K6116">
        <v>31</v>
      </c>
      <c r="L6116">
        <v>0</v>
      </c>
      <c r="O6116">
        <v>166</v>
      </c>
      <c r="P6116">
        <v>365</v>
      </c>
      <c r="Q6116">
        <v>0</v>
      </c>
    </row>
    <row r="6117" spans="1:18" ht="15.95" customHeight="1">
      <c r="A6117" s="3">
        <v>7.7302E+17</v>
      </c>
      <c r="B6117" t="s">
        <v>9291</v>
      </c>
      <c r="C6117">
        <v>390256204</v>
      </c>
      <c r="D6117" t="s">
        <v>7448</v>
      </c>
      <c r="F6117" t="s">
        <v>28</v>
      </c>
      <c r="G6117">
        <v>38.910939999999997</v>
      </c>
      <c r="H6117">
        <v>-77.008520000000004</v>
      </c>
      <c r="I6117" t="s">
        <v>21</v>
      </c>
      <c r="J6117">
        <v>282</v>
      </c>
      <c r="K6117">
        <v>1</v>
      </c>
      <c r="L6117">
        <v>0</v>
      </c>
      <c r="O6117">
        <v>25</v>
      </c>
      <c r="P6117">
        <v>355</v>
      </c>
      <c r="Q6117">
        <v>0</v>
      </c>
      <c r="R6117" t="s">
        <v>101</v>
      </c>
    </row>
    <row r="6118" spans="1:18" ht="15.95" customHeight="1">
      <c r="A6118" s="3">
        <v>7.73022E+17</v>
      </c>
      <c r="B6118" t="s">
        <v>9292</v>
      </c>
      <c r="C6118">
        <v>181205324</v>
      </c>
      <c r="D6118" t="s">
        <v>6578</v>
      </c>
      <c r="F6118" t="s">
        <v>141</v>
      </c>
      <c r="G6118">
        <v>38.908560000000001</v>
      </c>
      <c r="H6118">
        <v>-76.983729999999994</v>
      </c>
      <c r="I6118" t="s">
        <v>21</v>
      </c>
      <c r="J6118">
        <v>92</v>
      </c>
      <c r="K6118">
        <v>31</v>
      </c>
      <c r="L6118">
        <v>0</v>
      </c>
      <c r="O6118">
        <v>4</v>
      </c>
      <c r="P6118">
        <v>365</v>
      </c>
      <c r="Q6118">
        <v>0</v>
      </c>
    </row>
    <row r="6119" spans="1:18" ht="15.95" customHeight="1">
      <c r="A6119" s="3">
        <v>7.73331E+17</v>
      </c>
      <c r="B6119" t="s">
        <v>9293</v>
      </c>
      <c r="C6119">
        <v>35004448</v>
      </c>
      <c r="D6119" t="s">
        <v>1706</v>
      </c>
      <c r="F6119" t="s">
        <v>70</v>
      </c>
      <c r="G6119">
        <v>38.93344639</v>
      </c>
      <c r="H6119">
        <v>-77.038676219999999</v>
      </c>
      <c r="I6119" t="s">
        <v>21</v>
      </c>
      <c r="J6119">
        <v>118</v>
      </c>
      <c r="K6119">
        <v>1</v>
      </c>
      <c r="L6119">
        <v>1</v>
      </c>
      <c r="M6119" s="1">
        <v>44912</v>
      </c>
      <c r="N6119">
        <v>1</v>
      </c>
      <c r="O6119">
        <v>2</v>
      </c>
      <c r="P6119">
        <v>56</v>
      </c>
      <c r="Q6119">
        <v>1</v>
      </c>
      <c r="R6119" t="s">
        <v>9294</v>
      </c>
    </row>
    <row r="6120" spans="1:18" ht="15.95" customHeight="1">
      <c r="A6120" s="3">
        <v>7.73774E+17</v>
      </c>
      <c r="B6120" t="s">
        <v>9295</v>
      </c>
      <c r="C6120" t="s">
        <v>9296</v>
      </c>
      <c r="E6120" t="s">
        <v>201</v>
      </c>
      <c r="F6120">
        <v>38.879300000000001</v>
      </c>
      <c r="G6120">
        <v>-76.982939999999999</v>
      </c>
      <c r="H6120" t="s">
        <v>21</v>
      </c>
      <c r="I6120">
        <v>130</v>
      </c>
      <c r="J6120">
        <v>2</v>
      </c>
      <c r="K6120">
        <v>1</v>
      </c>
      <c r="L6120" s="1">
        <v>44906</v>
      </c>
      <c r="M6120" s="13">
        <v>1</v>
      </c>
      <c r="N6120">
        <v>1</v>
      </c>
      <c r="O6120">
        <v>337</v>
      </c>
      <c r="P6120">
        <v>1</v>
      </c>
      <c r="Q6120" t="s">
        <v>101</v>
      </c>
    </row>
    <row r="6121" spans="1:18" ht="15.95" customHeight="1">
      <c r="A6121" s="3">
        <v>7.73798E+17</v>
      </c>
      <c r="B6121" t="s">
        <v>9297</v>
      </c>
      <c r="C6121">
        <v>181671548</v>
      </c>
      <c r="D6121" t="s">
        <v>824</v>
      </c>
      <c r="F6121" t="s">
        <v>66</v>
      </c>
      <c r="G6121">
        <v>38.93271</v>
      </c>
      <c r="H6121">
        <v>-77.073409999999996</v>
      </c>
      <c r="I6121" t="s">
        <v>21</v>
      </c>
      <c r="J6121">
        <v>142</v>
      </c>
      <c r="K6121">
        <v>2</v>
      </c>
      <c r="L6121">
        <v>1</v>
      </c>
      <c r="M6121" s="1">
        <v>44905</v>
      </c>
      <c r="N6121">
        <v>1</v>
      </c>
      <c r="O6121">
        <v>2</v>
      </c>
      <c r="P6121">
        <v>359</v>
      </c>
      <c r="Q6121">
        <v>1</v>
      </c>
      <c r="R6121" t="s">
        <v>101</v>
      </c>
    </row>
    <row r="6122" spans="1:18" ht="15.95" customHeight="1">
      <c r="A6122" s="3">
        <v>7.73847E+17</v>
      </c>
      <c r="B6122" t="s">
        <v>9298</v>
      </c>
      <c r="C6122">
        <v>46630199</v>
      </c>
      <c r="D6122" t="s">
        <v>992</v>
      </c>
      <c r="F6122" t="s">
        <v>70</v>
      </c>
      <c r="G6122">
        <v>38.934570000000001</v>
      </c>
      <c r="H6122">
        <v>-77.036420000000007</v>
      </c>
      <c r="I6122" t="s">
        <v>21</v>
      </c>
      <c r="J6122">
        <v>154</v>
      </c>
      <c r="K6122">
        <v>3</v>
      </c>
      <c r="L6122">
        <v>0</v>
      </c>
      <c r="M6122" s="13"/>
      <c r="O6122">
        <v>89</v>
      </c>
      <c r="P6122">
        <v>179</v>
      </c>
      <c r="Q6122">
        <v>0</v>
      </c>
      <c r="R6122" t="s">
        <v>9299</v>
      </c>
    </row>
    <row r="6123" spans="1:18" ht="15.95" customHeight="1">
      <c r="A6123" s="3">
        <v>7.73902E+17</v>
      </c>
      <c r="B6123" t="s">
        <v>9300</v>
      </c>
      <c r="C6123">
        <v>46630199</v>
      </c>
      <c r="D6123" t="s">
        <v>992</v>
      </c>
      <c r="F6123" t="s">
        <v>37</v>
      </c>
      <c r="G6123">
        <v>38.918979999999998</v>
      </c>
      <c r="H6123">
        <v>-77.042869999999994</v>
      </c>
      <c r="I6123" t="s">
        <v>21</v>
      </c>
      <c r="J6123">
        <v>150</v>
      </c>
      <c r="K6123">
        <v>2</v>
      </c>
      <c r="L6123">
        <v>0</v>
      </c>
      <c r="O6123">
        <v>89</v>
      </c>
      <c r="P6123">
        <v>172</v>
      </c>
      <c r="Q6123">
        <v>0</v>
      </c>
      <c r="R6123" t="s">
        <v>9301</v>
      </c>
    </row>
    <row r="6124" spans="1:18" ht="15.95" customHeight="1">
      <c r="A6124" s="3">
        <v>7.73987E+17</v>
      </c>
      <c r="B6124" t="s">
        <v>9302</v>
      </c>
      <c r="C6124">
        <v>15585800</v>
      </c>
      <c r="D6124" t="s">
        <v>366</v>
      </c>
      <c r="F6124" t="s">
        <v>201</v>
      </c>
      <c r="G6124">
        <v>38.890129999999999</v>
      </c>
      <c r="H6124">
        <v>-76.977270000000004</v>
      </c>
      <c r="I6124" t="s">
        <v>21</v>
      </c>
      <c r="J6124">
        <v>259</v>
      </c>
      <c r="K6124">
        <v>4</v>
      </c>
      <c r="L6124">
        <v>0</v>
      </c>
      <c r="O6124">
        <v>1</v>
      </c>
      <c r="P6124">
        <v>152</v>
      </c>
      <c r="Q6124">
        <v>0</v>
      </c>
      <c r="R6124" t="s">
        <v>9303</v>
      </c>
    </row>
    <row r="6125" spans="1:18" ht="15.95" customHeight="1">
      <c r="A6125" s="3">
        <v>7.73993E+17</v>
      </c>
      <c r="B6125" t="s">
        <v>9304</v>
      </c>
      <c r="C6125">
        <v>28274998</v>
      </c>
      <c r="D6125" t="s">
        <v>7122</v>
      </c>
      <c r="F6125" t="s">
        <v>60</v>
      </c>
      <c r="G6125">
        <v>38.92633</v>
      </c>
      <c r="H6125">
        <v>-76.984160000000003</v>
      </c>
      <c r="I6125" t="s">
        <v>21</v>
      </c>
      <c r="J6125">
        <v>233</v>
      </c>
      <c r="K6125">
        <v>2</v>
      </c>
      <c r="L6125">
        <v>0</v>
      </c>
      <c r="M6125" s="13"/>
      <c r="O6125">
        <v>9</v>
      </c>
      <c r="P6125">
        <v>169</v>
      </c>
      <c r="Q6125">
        <v>0</v>
      </c>
      <c r="R6125" t="s">
        <v>9305</v>
      </c>
    </row>
    <row r="6126" spans="1:18" ht="15.95" customHeight="1">
      <c r="A6126" s="3">
        <v>7.74602E+17</v>
      </c>
      <c r="B6126" t="s">
        <v>9306</v>
      </c>
      <c r="C6126">
        <v>47077025</v>
      </c>
      <c r="D6126" t="s">
        <v>9307</v>
      </c>
      <c r="F6126" t="s">
        <v>1521</v>
      </c>
      <c r="G6126">
        <v>38.932559400000002</v>
      </c>
      <c r="H6126">
        <v>-76.968374299999994</v>
      </c>
      <c r="I6126" t="s">
        <v>21</v>
      </c>
      <c r="J6126">
        <v>60</v>
      </c>
      <c r="K6126">
        <v>7</v>
      </c>
      <c r="L6126">
        <v>0</v>
      </c>
      <c r="M6126" s="13"/>
      <c r="O6126">
        <v>1</v>
      </c>
      <c r="P6126">
        <v>83</v>
      </c>
      <c r="Q6126">
        <v>0</v>
      </c>
      <c r="R6126" s="13" t="s">
        <v>9308</v>
      </c>
    </row>
    <row r="6127" spans="1:18" ht="15.95" customHeight="1">
      <c r="A6127" s="3">
        <v>7.74794E+17</v>
      </c>
      <c r="B6127" t="s">
        <v>9309</v>
      </c>
      <c r="C6127">
        <v>52049993</v>
      </c>
      <c r="D6127" t="s">
        <v>9217</v>
      </c>
      <c r="F6127" t="s">
        <v>195</v>
      </c>
      <c r="G6127">
        <v>38.943280000000001</v>
      </c>
      <c r="H6127">
        <v>-76.988560000000007</v>
      </c>
      <c r="I6127" t="s">
        <v>21</v>
      </c>
      <c r="J6127">
        <v>88</v>
      </c>
      <c r="K6127">
        <v>30</v>
      </c>
      <c r="L6127">
        <v>0</v>
      </c>
      <c r="O6127">
        <v>2</v>
      </c>
      <c r="P6127">
        <v>194</v>
      </c>
      <c r="Q6127">
        <v>0</v>
      </c>
      <c r="R6127" t="s">
        <v>101</v>
      </c>
    </row>
    <row r="6128" spans="1:18" ht="15.95" customHeight="1">
      <c r="A6128" s="3">
        <v>7.74846E+17</v>
      </c>
      <c r="B6128" t="s">
        <v>9310</v>
      </c>
      <c r="C6128">
        <v>69203193</v>
      </c>
      <c r="D6128" t="s">
        <v>2676</v>
      </c>
      <c r="F6128" t="s">
        <v>94</v>
      </c>
      <c r="G6128">
        <v>38.9185892</v>
      </c>
      <c r="H6128">
        <v>-77.037581399999993</v>
      </c>
      <c r="I6128" t="s">
        <v>21</v>
      </c>
      <c r="J6128">
        <v>70</v>
      </c>
      <c r="K6128">
        <v>31</v>
      </c>
      <c r="L6128">
        <v>0</v>
      </c>
      <c r="M6128" s="13"/>
      <c r="O6128">
        <v>34</v>
      </c>
      <c r="P6128">
        <v>251</v>
      </c>
      <c r="Q6128">
        <v>0</v>
      </c>
      <c r="R6128" s="13"/>
    </row>
    <row r="6129" spans="1:18" ht="15.95" customHeight="1">
      <c r="A6129" s="3">
        <v>7.74992E+17</v>
      </c>
      <c r="B6129" t="s">
        <v>9311</v>
      </c>
      <c r="C6129">
        <v>364444003</v>
      </c>
      <c r="D6129" t="s">
        <v>9312</v>
      </c>
      <c r="F6129" t="s">
        <v>162</v>
      </c>
      <c r="G6129">
        <v>38.847239999999999</v>
      </c>
      <c r="H6129">
        <v>-77.002160000000003</v>
      </c>
      <c r="I6129" t="s">
        <v>21</v>
      </c>
      <c r="J6129">
        <v>70</v>
      </c>
      <c r="K6129">
        <v>3</v>
      </c>
      <c r="L6129">
        <v>0</v>
      </c>
      <c r="M6129" s="13"/>
      <c r="O6129">
        <v>1</v>
      </c>
      <c r="P6129">
        <v>345</v>
      </c>
      <c r="Q6129">
        <v>0</v>
      </c>
      <c r="R6129" t="s">
        <v>9313</v>
      </c>
    </row>
    <row r="6130" spans="1:18" ht="15.95" customHeight="1">
      <c r="A6130" s="3">
        <v>7.75003E+17</v>
      </c>
      <c r="B6130" t="s">
        <v>9314</v>
      </c>
      <c r="C6130">
        <v>11697746</v>
      </c>
      <c r="D6130" t="s">
        <v>9315</v>
      </c>
      <c r="F6130" t="s">
        <v>201</v>
      </c>
      <c r="G6130">
        <v>38.8863074</v>
      </c>
      <c r="H6130">
        <v>-76.978577799999997</v>
      </c>
      <c r="I6130" t="s">
        <v>21</v>
      </c>
      <c r="J6130">
        <v>167</v>
      </c>
      <c r="K6130">
        <v>2</v>
      </c>
      <c r="L6130">
        <v>2</v>
      </c>
      <c r="M6130" s="1">
        <v>44911</v>
      </c>
      <c r="N6130">
        <v>2</v>
      </c>
      <c r="O6130">
        <v>1</v>
      </c>
      <c r="P6130">
        <v>235</v>
      </c>
      <c r="Q6130">
        <v>2</v>
      </c>
      <c r="R6130" t="s">
        <v>9316</v>
      </c>
    </row>
    <row r="6131" spans="1:18" ht="15.95" customHeight="1">
      <c r="A6131" s="3">
        <v>7.75176E+17</v>
      </c>
      <c r="B6131" t="s">
        <v>9317</v>
      </c>
      <c r="C6131">
        <v>294545484</v>
      </c>
      <c r="D6131" t="s">
        <v>4877</v>
      </c>
      <c r="F6131" t="s">
        <v>122</v>
      </c>
      <c r="G6131">
        <v>38.915120000000002</v>
      </c>
      <c r="H6131">
        <v>-77.03219</v>
      </c>
      <c r="I6131" t="s">
        <v>25</v>
      </c>
      <c r="J6131">
        <v>95</v>
      </c>
      <c r="K6131">
        <v>91</v>
      </c>
      <c r="L6131">
        <v>0</v>
      </c>
      <c r="O6131">
        <v>189</v>
      </c>
      <c r="P6131">
        <v>363</v>
      </c>
      <c r="Q6131">
        <v>0</v>
      </c>
    </row>
    <row r="6132" spans="1:18" ht="15.95" customHeight="1">
      <c r="A6132" s="3">
        <v>7.75177E+17</v>
      </c>
      <c r="B6132" t="s">
        <v>9318</v>
      </c>
      <c r="C6132">
        <v>294545484</v>
      </c>
      <c r="D6132" t="s">
        <v>4877</v>
      </c>
      <c r="F6132" t="s">
        <v>88</v>
      </c>
      <c r="G6132">
        <v>38.904719999999998</v>
      </c>
      <c r="H6132">
        <v>-76.99727</v>
      </c>
      <c r="I6132" t="s">
        <v>25</v>
      </c>
      <c r="J6132">
        <v>103</v>
      </c>
      <c r="K6132">
        <v>91</v>
      </c>
      <c r="L6132">
        <v>0</v>
      </c>
      <c r="M6132" s="13"/>
      <c r="O6132">
        <v>189</v>
      </c>
      <c r="P6132">
        <v>364</v>
      </c>
      <c r="Q6132">
        <v>0</v>
      </c>
      <c r="R6132" s="13"/>
    </row>
    <row r="6133" spans="1:18" ht="15.95" customHeight="1">
      <c r="A6133" s="3">
        <v>7.75244E+17</v>
      </c>
      <c r="B6133" t="s">
        <v>9319</v>
      </c>
      <c r="C6133">
        <v>93761864</v>
      </c>
      <c r="D6133" t="s">
        <v>9320</v>
      </c>
      <c r="F6133" t="s">
        <v>28</v>
      </c>
      <c r="G6133">
        <v>38.911679999999997</v>
      </c>
      <c r="H6133">
        <v>-77.007580000000004</v>
      </c>
      <c r="I6133" t="s">
        <v>21</v>
      </c>
      <c r="J6133">
        <v>131</v>
      </c>
      <c r="K6133">
        <v>2</v>
      </c>
      <c r="L6133">
        <v>0</v>
      </c>
      <c r="M6133" s="13"/>
      <c r="O6133">
        <v>2</v>
      </c>
      <c r="P6133">
        <v>358</v>
      </c>
      <c r="Q6133">
        <v>0</v>
      </c>
      <c r="R6133" t="s">
        <v>101</v>
      </c>
    </row>
    <row r="6134" spans="1:18" ht="15.95" customHeight="1">
      <c r="A6134" s="3">
        <v>7.75279E+17</v>
      </c>
      <c r="B6134" t="s">
        <v>9321</v>
      </c>
      <c r="C6134">
        <v>46582948</v>
      </c>
      <c r="D6134" t="s">
        <v>2115</v>
      </c>
      <c r="F6134" t="s">
        <v>70</v>
      </c>
      <c r="G6134">
        <v>38.9281048</v>
      </c>
      <c r="H6134">
        <v>-77.021839099999994</v>
      </c>
      <c r="I6134" t="s">
        <v>21</v>
      </c>
      <c r="J6134">
        <v>127</v>
      </c>
      <c r="K6134">
        <v>3</v>
      </c>
      <c r="L6134">
        <v>0</v>
      </c>
      <c r="M6134" s="13"/>
      <c r="O6134">
        <v>16</v>
      </c>
      <c r="P6134">
        <v>228</v>
      </c>
      <c r="Q6134">
        <v>0</v>
      </c>
      <c r="R6134" t="s">
        <v>8348</v>
      </c>
    </row>
    <row r="6135" spans="1:18" ht="15.95" customHeight="1">
      <c r="A6135" s="3">
        <v>7.75461E+17</v>
      </c>
      <c r="B6135" t="s">
        <v>9322</v>
      </c>
      <c r="C6135">
        <v>345296314</v>
      </c>
      <c r="D6135" t="s">
        <v>891</v>
      </c>
      <c r="F6135" t="s">
        <v>51</v>
      </c>
      <c r="G6135">
        <v>38.896619999999999</v>
      </c>
      <c r="H6135">
        <v>-77.044989999999999</v>
      </c>
      <c r="I6135" t="s">
        <v>21</v>
      </c>
      <c r="J6135">
        <v>116</v>
      </c>
      <c r="K6135">
        <v>1</v>
      </c>
      <c r="L6135">
        <v>1</v>
      </c>
      <c r="M6135" s="1">
        <v>44907</v>
      </c>
      <c r="N6135">
        <v>1</v>
      </c>
      <c r="O6135">
        <v>1</v>
      </c>
      <c r="P6135">
        <v>140</v>
      </c>
      <c r="Q6135">
        <v>1</v>
      </c>
      <c r="R6135" t="s">
        <v>101</v>
      </c>
    </row>
    <row r="6136" spans="1:18" ht="15.95" customHeight="1">
      <c r="A6136" s="3">
        <v>7.75516E+17</v>
      </c>
      <c r="B6136" t="s">
        <v>9323</v>
      </c>
      <c r="C6136">
        <v>67977573</v>
      </c>
      <c r="D6136" t="s">
        <v>3670</v>
      </c>
      <c r="F6136" t="s">
        <v>125</v>
      </c>
      <c r="G6136">
        <v>38.915349999999997</v>
      </c>
      <c r="H6136">
        <v>-77.072829999999996</v>
      </c>
      <c r="I6136" t="s">
        <v>21</v>
      </c>
      <c r="J6136">
        <v>307</v>
      </c>
      <c r="K6136">
        <v>2</v>
      </c>
      <c r="L6136">
        <v>0</v>
      </c>
      <c r="M6136" s="13"/>
      <c r="O6136">
        <v>2</v>
      </c>
      <c r="P6136">
        <v>301</v>
      </c>
      <c r="Q6136">
        <v>0</v>
      </c>
      <c r="R6136" s="2" t="s">
        <v>9324</v>
      </c>
    </row>
    <row r="6137" spans="1:18" ht="15.95" customHeight="1">
      <c r="A6137" s="3">
        <v>7.75579E+17</v>
      </c>
      <c r="B6137" t="s">
        <v>9325</v>
      </c>
      <c r="C6137">
        <v>16913670</v>
      </c>
      <c r="D6137" t="s">
        <v>3908</v>
      </c>
      <c r="F6137" t="s">
        <v>94</v>
      </c>
      <c r="G6137">
        <v>38.911836839999999</v>
      </c>
      <c r="H6137">
        <v>-77.040375729999994</v>
      </c>
      <c r="I6137" t="s">
        <v>21</v>
      </c>
      <c r="J6137">
        <v>72</v>
      </c>
      <c r="K6137">
        <v>150</v>
      </c>
      <c r="L6137">
        <v>0</v>
      </c>
      <c r="M6137" s="13"/>
      <c r="O6137">
        <v>3</v>
      </c>
      <c r="P6137">
        <v>337</v>
      </c>
      <c r="Q6137">
        <v>0</v>
      </c>
      <c r="R6137" t="s">
        <v>101</v>
      </c>
    </row>
    <row r="6138" spans="1:18" ht="15.95" customHeight="1">
      <c r="A6138" s="3">
        <v>7.75624E+17</v>
      </c>
      <c r="B6138" t="s">
        <v>9326</v>
      </c>
      <c r="C6138">
        <v>23630423</v>
      </c>
      <c r="D6138" t="s">
        <v>9327</v>
      </c>
      <c r="F6138" t="s">
        <v>141</v>
      </c>
      <c r="G6138">
        <v>38.906077600000003</v>
      </c>
      <c r="H6138">
        <v>-76.9760749</v>
      </c>
      <c r="I6138" t="s">
        <v>21</v>
      </c>
      <c r="J6138">
        <v>28</v>
      </c>
      <c r="K6138">
        <v>31</v>
      </c>
      <c r="L6138">
        <v>0</v>
      </c>
      <c r="M6138" s="13"/>
      <c r="O6138">
        <v>3</v>
      </c>
      <c r="P6138">
        <v>110</v>
      </c>
      <c r="Q6138">
        <v>0</v>
      </c>
    </row>
    <row r="6139" spans="1:18" ht="15.95" customHeight="1">
      <c r="A6139" s="3">
        <v>7.75831E+17</v>
      </c>
      <c r="B6139" t="s">
        <v>9328</v>
      </c>
      <c r="C6139">
        <v>107434423</v>
      </c>
      <c r="D6139" t="s">
        <v>3834</v>
      </c>
      <c r="F6139" t="s">
        <v>122</v>
      </c>
      <c r="G6139">
        <v>38.916519000000001</v>
      </c>
      <c r="H6139">
        <v>-77.023430000000005</v>
      </c>
      <c r="I6139" t="s">
        <v>21</v>
      </c>
      <c r="J6139">
        <v>93</v>
      </c>
      <c r="K6139">
        <v>32</v>
      </c>
      <c r="L6139">
        <v>0</v>
      </c>
      <c r="M6139" s="13"/>
      <c r="O6139">
        <v>214</v>
      </c>
      <c r="P6139">
        <v>365</v>
      </c>
      <c r="Q6139">
        <v>0</v>
      </c>
    </row>
    <row r="6140" spans="1:18" ht="15.95" customHeight="1">
      <c r="A6140" s="3">
        <v>7.75928E+17</v>
      </c>
      <c r="B6140" t="s">
        <v>9329</v>
      </c>
      <c r="C6140">
        <v>174792040</v>
      </c>
      <c r="D6140" t="s">
        <v>8515</v>
      </c>
      <c r="F6140" t="s">
        <v>94</v>
      </c>
      <c r="G6140">
        <v>38.903799999999997</v>
      </c>
      <c r="H6140">
        <v>-77.046980000000005</v>
      </c>
      <c r="I6140" t="s">
        <v>25</v>
      </c>
      <c r="J6140">
        <v>816</v>
      </c>
      <c r="K6140">
        <v>1</v>
      </c>
      <c r="L6140">
        <v>0</v>
      </c>
      <c r="O6140">
        <v>54</v>
      </c>
      <c r="P6140">
        <v>116</v>
      </c>
      <c r="Q6140">
        <v>0</v>
      </c>
      <c r="R6140" t="s">
        <v>101</v>
      </c>
    </row>
    <row r="6141" spans="1:18" ht="15.95" customHeight="1">
      <c r="A6141" s="3">
        <v>7.75928E+17</v>
      </c>
      <c r="B6141" t="s">
        <v>9330</v>
      </c>
      <c r="C6141">
        <v>174792040</v>
      </c>
      <c r="D6141" t="s">
        <v>8515</v>
      </c>
      <c r="F6141" t="s">
        <v>94</v>
      </c>
      <c r="G6141">
        <v>38.904060000000001</v>
      </c>
      <c r="H6141">
        <v>-77.046940000000006</v>
      </c>
      <c r="I6141" t="s">
        <v>25</v>
      </c>
      <c r="J6141">
        <v>816</v>
      </c>
      <c r="K6141">
        <v>1</v>
      </c>
      <c r="L6141">
        <v>0</v>
      </c>
      <c r="O6141">
        <v>54</v>
      </c>
      <c r="P6141">
        <v>116</v>
      </c>
      <c r="Q6141">
        <v>0</v>
      </c>
      <c r="R6141" t="s">
        <v>101</v>
      </c>
    </row>
    <row r="6142" spans="1:18" ht="15.95" customHeight="1">
      <c r="A6142" s="3">
        <v>7.75928E+17</v>
      </c>
      <c r="B6142" t="s">
        <v>9331</v>
      </c>
      <c r="C6142">
        <v>174792040</v>
      </c>
      <c r="D6142" t="s">
        <v>8515</v>
      </c>
      <c r="F6142" t="s">
        <v>94</v>
      </c>
      <c r="G6142">
        <v>38.903910000000003</v>
      </c>
      <c r="H6142">
        <v>-77.048339999999996</v>
      </c>
      <c r="I6142" t="s">
        <v>25</v>
      </c>
      <c r="J6142">
        <v>816</v>
      </c>
      <c r="K6142">
        <v>1</v>
      </c>
      <c r="L6142">
        <v>0</v>
      </c>
      <c r="M6142" s="13"/>
      <c r="O6142">
        <v>54</v>
      </c>
      <c r="P6142">
        <v>116</v>
      </c>
      <c r="Q6142">
        <v>0</v>
      </c>
      <c r="R6142" t="s">
        <v>101</v>
      </c>
    </row>
    <row r="6143" spans="1:18" ht="15.95" customHeight="1">
      <c r="A6143" s="3">
        <v>7.76579E+17</v>
      </c>
      <c r="B6143" t="s">
        <v>9332</v>
      </c>
      <c r="C6143">
        <v>294545484</v>
      </c>
      <c r="D6143" t="s">
        <v>4877</v>
      </c>
      <c r="F6143" t="s">
        <v>135</v>
      </c>
      <c r="G6143">
        <v>38.880800000000001</v>
      </c>
      <c r="H6143">
        <v>-77.022019999999998</v>
      </c>
      <c r="I6143" t="s">
        <v>25</v>
      </c>
      <c r="J6143">
        <v>62</v>
      </c>
      <c r="K6143">
        <v>91</v>
      </c>
      <c r="L6143">
        <v>0</v>
      </c>
      <c r="M6143" s="13"/>
      <c r="O6143">
        <v>189</v>
      </c>
      <c r="P6143">
        <v>354</v>
      </c>
      <c r="Q6143">
        <v>0</v>
      </c>
    </row>
    <row r="6144" spans="1:18" ht="15.95" customHeight="1">
      <c r="A6144" s="3">
        <v>7.7658E+17</v>
      </c>
      <c r="B6144" t="s">
        <v>9333</v>
      </c>
      <c r="C6144">
        <v>294545484</v>
      </c>
      <c r="D6144" t="s">
        <v>4877</v>
      </c>
      <c r="F6144" t="s">
        <v>63</v>
      </c>
      <c r="G6144">
        <v>38.908740000000002</v>
      </c>
      <c r="H6144">
        <v>-77.026600000000002</v>
      </c>
      <c r="I6144" t="s">
        <v>25</v>
      </c>
      <c r="J6144">
        <v>98</v>
      </c>
      <c r="K6144">
        <v>91</v>
      </c>
      <c r="L6144">
        <v>0</v>
      </c>
      <c r="O6144">
        <v>189</v>
      </c>
      <c r="P6144">
        <v>364</v>
      </c>
      <c r="Q6144">
        <v>0</v>
      </c>
    </row>
    <row r="6145" spans="1:18" ht="15.95" customHeight="1">
      <c r="A6145" s="3">
        <v>7.76582E+17</v>
      </c>
      <c r="B6145" t="s">
        <v>9334</v>
      </c>
      <c r="C6145">
        <v>294545484</v>
      </c>
      <c r="D6145" t="s">
        <v>4877</v>
      </c>
      <c r="F6145" t="s">
        <v>122</v>
      </c>
      <c r="G6145">
        <v>38.919879999999999</v>
      </c>
      <c r="H6145">
        <v>-77.031890000000004</v>
      </c>
      <c r="I6145" t="s">
        <v>25</v>
      </c>
      <c r="J6145">
        <v>89</v>
      </c>
      <c r="K6145">
        <v>91</v>
      </c>
      <c r="L6145">
        <v>0</v>
      </c>
      <c r="M6145" s="13"/>
      <c r="O6145">
        <v>189</v>
      </c>
      <c r="P6145">
        <v>364</v>
      </c>
      <c r="Q6145">
        <v>0</v>
      </c>
    </row>
    <row r="6146" spans="1:18" ht="15.95" customHeight="1">
      <c r="A6146" s="3">
        <v>7.76583E+17</v>
      </c>
      <c r="B6146" t="s">
        <v>9335</v>
      </c>
      <c r="C6146">
        <v>294545484</v>
      </c>
      <c r="D6146" t="s">
        <v>4877</v>
      </c>
      <c r="F6146" t="s">
        <v>122</v>
      </c>
      <c r="G6146">
        <v>38.918860000000002</v>
      </c>
      <c r="H6146">
        <v>-77.034130000000005</v>
      </c>
      <c r="I6146" t="s">
        <v>25</v>
      </c>
      <c r="J6146">
        <v>90</v>
      </c>
      <c r="K6146">
        <v>91</v>
      </c>
      <c r="L6146">
        <v>0</v>
      </c>
      <c r="M6146" s="13"/>
      <c r="O6146">
        <v>189</v>
      </c>
      <c r="P6146">
        <v>364</v>
      </c>
      <c r="Q6146">
        <v>0</v>
      </c>
    </row>
    <row r="6147" spans="1:18" ht="15.95" customHeight="1">
      <c r="A6147" s="3">
        <v>7.76762E+17</v>
      </c>
      <c r="B6147" t="s">
        <v>9336</v>
      </c>
      <c r="C6147">
        <v>487806</v>
      </c>
      <c r="D6147" t="s">
        <v>2490</v>
      </c>
      <c r="F6147" t="s">
        <v>88</v>
      </c>
      <c r="G6147">
        <v>38.896450000000002</v>
      </c>
      <c r="H6147">
        <v>-76.996809999999996</v>
      </c>
      <c r="I6147" t="s">
        <v>21</v>
      </c>
      <c r="J6147">
        <v>71</v>
      </c>
      <c r="K6147">
        <v>31</v>
      </c>
      <c r="L6147">
        <v>0</v>
      </c>
      <c r="M6147" s="13"/>
      <c r="O6147">
        <v>35</v>
      </c>
      <c r="P6147">
        <v>90</v>
      </c>
      <c r="Q6147">
        <v>0</v>
      </c>
      <c r="R6147" s="13"/>
    </row>
    <row r="6148" spans="1:18" ht="15.95" customHeight="1">
      <c r="A6148" s="3">
        <v>7.76846E+17</v>
      </c>
      <c r="B6148" t="s">
        <v>9337</v>
      </c>
      <c r="C6148">
        <v>456198190</v>
      </c>
      <c r="D6148" t="s">
        <v>9338</v>
      </c>
      <c r="F6148" t="s">
        <v>43</v>
      </c>
      <c r="G6148">
        <v>38.898690000000002</v>
      </c>
      <c r="H6148">
        <v>-77.014499999999998</v>
      </c>
      <c r="I6148" t="s">
        <v>21</v>
      </c>
      <c r="J6148">
        <v>152</v>
      </c>
      <c r="K6148">
        <v>31</v>
      </c>
      <c r="L6148">
        <v>0</v>
      </c>
      <c r="M6148" s="13"/>
      <c r="O6148">
        <v>1</v>
      </c>
      <c r="P6148">
        <v>365</v>
      </c>
      <c r="Q6148">
        <v>0</v>
      </c>
      <c r="R6148" s="13"/>
    </row>
    <row r="6149" spans="1:18" ht="15.95" customHeight="1">
      <c r="A6149" s="3">
        <v>7.77468E+17</v>
      </c>
      <c r="B6149" t="s">
        <v>9339</v>
      </c>
      <c r="C6149">
        <v>11788216</v>
      </c>
      <c r="D6149" t="s">
        <v>293</v>
      </c>
      <c r="F6149" t="s">
        <v>125</v>
      </c>
      <c r="G6149">
        <v>38.906170000000003</v>
      </c>
      <c r="H6149">
        <v>-77.065299999999993</v>
      </c>
      <c r="I6149" t="s">
        <v>21</v>
      </c>
      <c r="J6149">
        <v>125</v>
      </c>
      <c r="K6149">
        <v>4</v>
      </c>
      <c r="L6149">
        <v>0</v>
      </c>
      <c r="M6149" s="13"/>
      <c r="O6149">
        <v>2</v>
      </c>
      <c r="P6149">
        <v>65</v>
      </c>
      <c r="Q6149">
        <v>0</v>
      </c>
      <c r="R6149" t="s">
        <v>294</v>
      </c>
    </row>
    <row r="6150" spans="1:18" ht="15.95" customHeight="1">
      <c r="A6150" s="3">
        <v>7.77574E+17</v>
      </c>
      <c r="B6150" t="s">
        <v>8332</v>
      </c>
      <c r="C6150">
        <v>30283594</v>
      </c>
      <c r="D6150" t="s">
        <v>798</v>
      </c>
      <c r="F6150" t="s">
        <v>88</v>
      </c>
      <c r="G6150">
        <v>38.907375000000002</v>
      </c>
      <c r="H6150">
        <v>-77.007829999999998</v>
      </c>
      <c r="I6150" t="s">
        <v>21</v>
      </c>
      <c r="J6150">
        <v>94</v>
      </c>
      <c r="K6150">
        <v>1</v>
      </c>
      <c r="L6150">
        <v>0</v>
      </c>
      <c r="M6150" s="13"/>
      <c r="O6150">
        <v>44</v>
      </c>
      <c r="P6150">
        <v>365</v>
      </c>
      <c r="Q6150">
        <v>0</v>
      </c>
      <c r="R6150" t="s">
        <v>101</v>
      </c>
    </row>
    <row r="6151" spans="1:18" ht="15.95" customHeight="1">
      <c r="A6151" s="3">
        <v>7.78117E+17</v>
      </c>
      <c r="B6151" t="s">
        <v>9340</v>
      </c>
      <c r="C6151">
        <v>11980555</v>
      </c>
      <c r="D6151" t="s">
        <v>148</v>
      </c>
      <c r="F6151" t="s">
        <v>37</v>
      </c>
      <c r="G6151">
        <v>38.921309999999998</v>
      </c>
      <c r="H6151">
        <v>-77.043270000000007</v>
      </c>
      <c r="I6151" t="s">
        <v>25</v>
      </c>
      <c r="J6151">
        <v>71</v>
      </c>
      <c r="K6151">
        <v>1</v>
      </c>
      <c r="L6151">
        <v>0</v>
      </c>
      <c r="M6151" s="13"/>
      <c r="O6151">
        <v>9</v>
      </c>
      <c r="P6151">
        <v>324</v>
      </c>
      <c r="Q6151">
        <v>0</v>
      </c>
      <c r="R6151" t="s">
        <v>101</v>
      </c>
    </row>
    <row r="6152" spans="1:18" ht="15.95" customHeight="1">
      <c r="A6152" s="3">
        <v>7.7812E+17</v>
      </c>
      <c r="B6152" t="s">
        <v>9341</v>
      </c>
      <c r="C6152">
        <v>16913670</v>
      </c>
      <c r="D6152" t="s">
        <v>3908</v>
      </c>
      <c r="F6152" t="s">
        <v>94</v>
      </c>
      <c r="G6152">
        <v>38.910580000000003</v>
      </c>
      <c r="H6152">
        <v>-77.04016</v>
      </c>
      <c r="I6152" t="s">
        <v>21</v>
      </c>
      <c r="J6152">
        <v>76</v>
      </c>
      <c r="K6152">
        <v>180</v>
      </c>
      <c r="L6152">
        <v>0</v>
      </c>
      <c r="O6152">
        <v>3</v>
      </c>
      <c r="P6152">
        <v>365</v>
      </c>
      <c r="Q6152">
        <v>0</v>
      </c>
      <c r="R6152" t="s">
        <v>101</v>
      </c>
    </row>
    <row r="6153" spans="1:18" ht="15.95" customHeight="1">
      <c r="A6153" s="3">
        <v>7.78267E+17</v>
      </c>
      <c r="B6153" t="s">
        <v>9342</v>
      </c>
      <c r="C6153">
        <v>69203193</v>
      </c>
      <c r="D6153" t="s">
        <v>2676</v>
      </c>
      <c r="F6153" t="s">
        <v>94</v>
      </c>
      <c r="G6153">
        <v>38.9185892</v>
      </c>
      <c r="H6153">
        <v>-77.037581399999993</v>
      </c>
      <c r="I6153" t="s">
        <v>21</v>
      </c>
      <c r="J6153">
        <v>60</v>
      </c>
      <c r="K6153">
        <v>31</v>
      </c>
      <c r="L6153">
        <v>0</v>
      </c>
      <c r="M6153" s="13"/>
      <c r="O6153">
        <v>34</v>
      </c>
      <c r="P6153">
        <v>274</v>
      </c>
      <c r="Q6153">
        <v>0</v>
      </c>
    </row>
    <row r="6154" spans="1:18" ht="15.95" customHeight="1">
      <c r="A6154" s="3">
        <v>7.78376E+17</v>
      </c>
      <c r="B6154" t="s">
        <v>9343</v>
      </c>
      <c r="C6154">
        <v>70073336</v>
      </c>
      <c r="D6154" t="s">
        <v>6887</v>
      </c>
      <c r="F6154" t="s">
        <v>94</v>
      </c>
      <c r="G6154">
        <v>38.915408999999997</v>
      </c>
      <c r="H6154">
        <v>-77.042182600000004</v>
      </c>
      <c r="I6154" t="s">
        <v>21</v>
      </c>
      <c r="J6154">
        <v>440</v>
      </c>
      <c r="K6154">
        <v>1</v>
      </c>
      <c r="L6154">
        <v>0</v>
      </c>
      <c r="M6154" s="13"/>
      <c r="O6154">
        <v>2</v>
      </c>
      <c r="P6154">
        <v>309</v>
      </c>
      <c r="Q6154">
        <v>0</v>
      </c>
      <c r="R6154" s="2" t="s">
        <v>9344</v>
      </c>
    </row>
    <row r="6155" spans="1:18" ht="15.95" customHeight="1">
      <c r="A6155" s="3">
        <v>7.78436E+17</v>
      </c>
      <c r="B6155" t="s">
        <v>9345</v>
      </c>
      <c r="C6155">
        <v>70073336</v>
      </c>
      <c r="D6155" t="s">
        <v>6887</v>
      </c>
      <c r="F6155" t="s">
        <v>94</v>
      </c>
      <c r="G6155">
        <v>38.915170000000003</v>
      </c>
      <c r="H6155">
        <v>-77.042500000000004</v>
      </c>
      <c r="I6155" t="s">
        <v>21</v>
      </c>
      <c r="J6155">
        <v>205</v>
      </c>
      <c r="K6155">
        <v>1</v>
      </c>
      <c r="L6155">
        <v>0</v>
      </c>
      <c r="M6155" s="13"/>
      <c r="O6155">
        <v>2</v>
      </c>
      <c r="P6155">
        <v>320</v>
      </c>
      <c r="Q6155">
        <v>0</v>
      </c>
      <c r="R6155" s="2" t="s">
        <v>9346</v>
      </c>
    </row>
    <row r="6156" spans="1:18" ht="15.95" customHeight="1">
      <c r="A6156" s="3">
        <v>7.78599E+17</v>
      </c>
      <c r="B6156" t="s">
        <v>9347</v>
      </c>
      <c r="C6156">
        <v>325414537</v>
      </c>
      <c r="D6156" t="s">
        <v>1195</v>
      </c>
      <c r="F6156" t="s">
        <v>853</v>
      </c>
      <c r="G6156">
        <v>38.890979999999999</v>
      </c>
      <c r="H6156">
        <v>-76.948139999999995</v>
      </c>
      <c r="I6156" t="s">
        <v>21</v>
      </c>
      <c r="J6156">
        <v>52</v>
      </c>
      <c r="K6156">
        <v>2</v>
      </c>
      <c r="L6156">
        <v>0</v>
      </c>
      <c r="O6156">
        <v>2</v>
      </c>
      <c r="P6156">
        <v>73</v>
      </c>
      <c r="Q6156">
        <v>0</v>
      </c>
      <c r="R6156" t="s">
        <v>9215</v>
      </c>
    </row>
    <row r="6157" spans="1:18" ht="15.95" customHeight="1">
      <c r="A6157" s="3">
        <v>7.79145E+17</v>
      </c>
      <c r="B6157" t="s">
        <v>9348</v>
      </c>
      <c r="C6157">
        <v>93761864</v>
      </c>
      <c r="D6157" t="s">
        <v>9320</v>
      </c>
      <c r="F6157" t="s">
        <v>28</v>
      </c>
      <c r="G6157">
        <v>38.909750000000003</v>
      </c>
      <c r="H6157">
        <v>-77.006969999999995</v>
      </c>
      <c r="I6157" t="s">
        <v>21</v>
      </c>
      <c r="J6157">
        <v>120</v>
      </c>
      <c r="K6157">
        <v>2</v>
      </c>
      <c r="L6157">
        <v>0</v>
      </c>
      <c r="M6157" s="13"/>
      <c r="O6157">
        <v>2</v>
      </c>
      <c r="P6157">
        <v>335</v>
      </c>
      <c r="Q6157">
        <v>0</v>
      </c>
      <c r="R6157" t="s">
        <v>101</v>
      </c>
    </row>
    <row r="6158" spans="1:18" ht="15.95" customHeight="1">
      <c r="A6158" s="3">
        <v>7.79163E+17</v>
      </c>
      <c r="B6158" t="s">
        <v>9349</v>
      </c>
      <c r="C6158">
        <v>39930655</v>
      </c>
      <c r="D6158" t="s">
        <v>1928</v>
      </c>
      <c r="F6158" t="s">
        <v>70</v>
      </c>
      <c r="G6158">
        <v>38.929310000000001</v>
      </c>
      <c r="H6158">
        <v>-77.024439999999998</v>
      </c>
      <c r="I6158" t="s">
        <v>21</v>
      </c>
      <c r="J6158">
        <v>154</v>
      </c>
      <c r="K6158">
        <v>2</v>
      </c>
      <c r="L6158">
        <v>0</v>
      </c>
      <c r="M6158" s="13"/>
      <c r="O6158">
        <v>166</v>
      </c>
      <c r="P6158">
        <v>360</v>
      </c>
      <c r="Q6158">
        <v>0</v>
      </c>
      <c r="R6158" t="s">
        <v>9350</v>
      </c>
    </row>
    <row r="6159" spans="1:18" ht="15.95" customHeight="1">
      <c r="A6159" s="3">
        <v>7.79208E+17</v>
      </c>
      <c r="B6159" t="s">
        <v>9351</v>
      </c>
      <c r="C6159">
        <v>23630423</v>
      </c>
      <c r="D6159" t="s">
        <v>9327</v>
      </c>
      <c r="F6159" t="s">
        <v>141</v>
      </c>
      <c r="G6159">
        <v>38.905569999999997</v>
      </c>
      <c r="H6159">
        <v>-76.977140000000006</v>
      </c>
      <c r="I6159" t="s">
        <v>21</v>
      </c>
      <c r="J6159">
        <v>33</v>
      </c>
      <c r="K6159">
        <v>31</v>
      </c>
      <c r="L6159">
        <v>0</v>
      </c>
      <c r="O6159">
        <v>3</v>
      </c>
      <c r="P6159">
        <v>93</v>
      </c>
      <c r="Q6159">
        <v>0</v>
      </c>
    </row>
    <row r="6160" spans="1:18" ht="15.95" customHeight="1">
      <c r="A6160" s="3">
        <v>7.79216E+17</v>
      </c>
      <c r="B6160" t="s">
        <v>9039</v>
      </c>
      <c r="C6160">
        <v>39930655</v>
      </c>
      <c r="D6160" t="s">
        <v>1928</v>
      </c>
      <c r="F6160" t="s">
        <v>43</v>
      </c>
      <c r="G6160">
        <v>38.905589999999997</v>
      </c>
      <c r="H6160">
        <v>-77.023120000000006</v>
      </c>
      <c r="I6160" t="s">
        <v>25</v>
      </c>
      <c r="J6160">
        <v>51</v>
      </c>
      <c r="K6160">
        <v>31</v>
      </c>
      <c r="L6160">
        <v>0</v>
      </c>
      <c r="O6160">
        <v>166</v>
      </c>
      <c r="P6160">
        <v>365</v>
      </c>
      <c r="Q6160">
        <v>0</v>
      </c>
    </row>
    <row r="6161" spans="1:18" ht="15.95" customHeight="1">
      <c r="A6161" s="3">
        <v>7.79221E+17</v>
      </c>
      <c r="B6161" t="s">
        <v>9039</v>
      </c>
      <c r="C6161">
        <v>39930655</v>
      </c>
      <c r="D6161" t="s">
        <v>1928</v>
      </c>
      <c r="F6161" t="s">
        <v>43</v>
      </c>
      <c r="G6161">
        <v>38.904310000000002</v>
      </c>
      <c r="H6161">
        <v>-77.023470000000003</v>
      </c>
      <c r="I6161" t="s">
        <v>25</v>
      </c>
      <c r="J6161">
        <v>53</v>
      </c>
      <c r="K6161">
        <v>31</v>
      </c>
      <c r="L6161">
        <v>0</v>
      </c>
      <c r="O6161">
        <v>166</v>
      </c>
      <c r="P6161">
        <v>365</v>
      </c>
      <c r="Q6161">
        <v>0</v>
      </c>
    </row>
    <row r="6162" spans="1:18" ht="15.95" customHeight="1">
      <c r="A6162" s="3">
        <v>7.79225E+17</v>
      </c>
      <c r="B6162" t="s">
        <v>9039</v>
      </c>
      <c r="C6162">
        <v>39930655</v>
      </c>
      <c r="D6162" t="s">
        <v>1928</v>
      </c>
      <c r="F6162" t="s">
        <v>43</v>
      </c>
      <c r="G6162">
        <v>38.904220000000002</v>
      </c>
      <c r="H6162">
        <v>-77.024609999999996</v>
      </c>
      <c r="I6162" t="s">
        <v>25</v>
      </c>
      <c r="J6162">
        <v>53</v>
      </c>
      <c r="K6162">
        <v>31</v>
      </c>
      <c r="L6162">
        <v>0</v>
      </c>
      <c r="O6162">
        <v>166</v>
      </c>
      <c r="P6162">
        <v>365</v>
      </c>
      <c r="Q6162">
        <v>0</v>
      </c>
    </row>
    <row r="6163" spans="1:18" ht="15.95" customHeight="1">
      <c r="A6163" s="3">
        <v>7.79273E+17</v>
      </c>
      <c r="B6163" t="s">
        <v>9352</v>
      </c>
      <c r="C6163">
        <v>23630423</v>
      </c>
      <c r="D6163" t="s">
        <v>9327</v>
      </c>
      <c r="F6163" t="s">
        <v>141</v>
      </c>
      <c r="G6163">
        <v>38.905670000000001</v>
      </c>
      <c r="H6163">
        <v>-76.97654</v>
      </c>
      <c r="I6163" t="s">
        <v>21</v>
      </c>
      <c r="J6163">
        <v>33</v>
      </c>
      <c r="K6163">
        <v>31</v>
      </c>
      <c r="L6163">
        <v>0</v>
      </c>
      <c r="M6163" s="13"/>
      <c r="O6163">
        <v>3</v>
      </c>
      <c r="P6163">
        <v>59</v>
      </c>
      <c r="Q6163">
        <v>0</v>
      </c>
    </row>
    <row r="6164" spans="1:18" ht="15.95" customHeight="1">
      <c r="A6164" s="3">
        <v>7.79582E+17</v>
      </c>
      <c r="B6164" t="s">
        <v>9353</v>
      </c>
      <c r="C6164">
        <v>38648</v>
      </c>
      <c r="D6164" t="s">
        <v>276</v>
      </c>
      <c r="F6164" t="s">
        <v>63</v>
      </c>
      <c r="G6164">
        <v>38.907719999999998</v>
      </c>
      <c r="H6164">
        <v>-77.030590000000004</v>
      </c>
      <c r="I6164" t="s">
        <v>21</v>
      </c>
      <c r="J6164">
        <v>104</v>
      </c>
      <c r="K6164">
        <v>31</v>
      </c>
      <c r="L6164">
        <v>0</v>
      </c>
      <c r="M6164" s="13"/>
      <c r="O6164">
        <v>1</v>
      </c>
      <c r="P6164">
        <v>365</v>
      </c>
      <c r="Q6164">
        <v>0</v>
      </c>
      <c r="R6164" t="s">
        <v>9354</v>
      </c>
    </row>
    <row r="6165" spans="1:18" ht="15.95" customHeight="1">
      <c r="A6165" s="3">
        <v>7.7979E+17</v>
      </c>
      <c r="B6165" t="s">
        <v>9355</v>
      </c>
      <c r="C6165">
        <v>489321332</v>
      </c>
      <c r="D6165" t="s">
        <v>9290</v>
      </c>
      <c r="F6165" t="s">
        <v>141</v>
      </c>
      <c r="G6165">
        <v>38.901789999999998</v>
      </c>
      <c r="H6165">
        <v>-76.977199999999996</v>
      </c>
      <c r="I6165" t="s">
        <v>21</v>
      </c>
      <c r="J6165">
        <v>75</v>
      </c>
      <c r="K6165">
        <v>1</v>
      </c>
      <c r="L6165">
        <v>0</v>
      </c>
      <c r="O6165">
        <v>8</v>
      </c>
      <c r="P6165">
        <v>357</v>
      </c>
      <c r="Q6165">
        <v>0</v>
      </c>
      <c r="R6165" t="s">
        <v>9356</v>
      </c>
    </row>
    <row r="6166" spans="1:18" ht="15.95" customHeight="1">
      <c r="A6166" s="3">
        <v>7.80287E+17</v>
      </c>
      <c r="B6166" t="s">
        <v>9357</v>
      </c>
      <c r="C6166">
        <v>489321332</v>
      </c>
      <c r="D6166" t="s">
        <v>9290</v>
      </c>
      <c r="F6166" t="s">
        <v>195</v>
      </c>
      <c r="G6166">
        <v>38.938780000000001</v>
      </c>
      <c r="H6166">
        <v>-76.995429999999999</v>
      </c>
      <c r="I6166" t="s">
        <v>21</v>
      </c>
      <c r="J6166">
        <v>91</v>
      </c>
      <c r="K6166">
        <v>1</v>
      </c>
      <c r="L6166">
        <v>0</v>
      </c>
      <c r="M6166" s="13"/>
      <c r="O6166">
        <v>8</v>
      </c>
      <c r="P6166">
        <v>362</v>
      </c>
      <c r="Q6166">
        <v>0</v>
      </c>
      <c r="R6166" t="s">
        <v>9358</v>
      </c>
    </row>
    <row r="6167" spans="1:18" ht="15.95" customHeight="1">
      <c r="A6167" s="3">
        <v>7.80296E+17</v>
      </c>
      <c r="B6167" t="s">
        <v>9359</v>
      </c>
      <c r="C6167">
        <v>297860058</v>
      </c>
      <c r="D6167" t="s">
        <v>9360</v>
      </c>
      <c r="F6167" t="s">
        <v>28</v>
      </c>
      <c r="G6167">
        <v>38.929989999999997</v>
      </c>
      <c r="H6167">
        <v>-76.994780000000006</v>
      </c>
      <c r="I6167" t="s">
        <v>25</v>
      </c>
      <c r="J6167">
        <v>75</v>
      </c>
      <c r="K6167">
        <v>91</v>
      </c>
      <c r="L6167">
        <v>0</v>
      </c>
      <c r="O6167">
        <v>3</v>
      </c>
      <c r="P6167">
        <v>365</v>
      </c>
      <c r="Q6167">
        <v>0</v>
      </c>
    </row>
    <row r="6168" spans="1:18" ht="15.95" customHeight="1">
      <c r="A6168" s="3">
        <v>7.80298E+17</v>
      </c>
      <c r="B6168" t="s">
        <v>9361</v>
      </c>
      <c r="C6168">
        <v>297860058</v>
      </c>
      <c r="D6168" t="s">
        <v>9360</v>
      </c>
      <c r="F6168" t="s">
        <v>28</v>
      </c>
      <c r="G6168">
        <v>38.931660000000001</v>
      </c>
      <c r="H6168">
        <v>-76.996809999999996</v>
      </c>
      <c r="I6168" t="s">
        <v>25</v>
      </c>
      <c r="J6168">
        <v>51</v>
      </c>
      <c r="K6168">
        <v>91</v>
      </c>
      <c r="L6168">
        <v>0</v>
      </c>
      <c r="M6168" s="13"/>
      <c r="O6168">
        <v>3</v>
      </c>
      <c r="P6168">
        <v>345</v>
      </c>
      <c r="Q6168">
        <v>0</v>
      </c>
    </row>
    <row r="6169" spans="1:18" ht="15.95" customHeight="1">
      <c r="A6169" s="3">
        <v>7.80299E+17</v>
      </c>
      <c r="B6169" t="s">
        <v>9362</v>
      </c>
      <c r="C6169">
        <v>297860058</v>
      </c>
      <c r="D6169" t="s">
        <v>9360</v>
      </c>
      <c r="F6169" t="s">
        <v>34</v>
      </c>
      <c r="G6169">
        <v>38.938310000000001</v>
      </c>
      <c r="H6169">
        <v>-77.018969999999996</v>
      </c>
      <c r="I6169" t="s">
        <v>25</v>
      </c>
      <c r="J6169">
        <v>103</v>
      </c>
      <c r="K6169">
        <v>91</v>
      </c>
      <c r="L6169">
        <v>0</v>
      </c>
      <c r="M6169" s="13"/>
      <c r="O6169">
        <v>3</v>
      </c>
      <c r="P6169">
        <v>365</v>
      </c>
      <c r="Q6169">
        <v>0</v>
      </c>
    </row>
    <row r="6170" spans="1:18" ht="15.95" customHeight="1">
      <c r="A6170" s="3">
        <v>7.80355E+17</v>
      </c>
      <c r="B6170" t="s">
        <v>9363</v>
      </c>
      <c r="C6170">
        <v>46630199</v>
      </c>
      <c r="D6170" t="s">
        <v>992</v>
      </c>
      <c r="F6170" t="s">
        <v>88</v>
      </c>
      <c r="G6170">
        <v>38.902439999999999</v>
      </c>
      <c r="H6170">
        <v>-76.999679999999998</v>
      </c>
      <c r="I6170" t="s">
        <v>21</v>
      </c>
      <c r="J6170">
        <v>85</v>
      </c>
      <c r="K6170">
        <v>3</v>
      </c>
      <c r="L6170">
        <v>0</v>
      </c>
      <c r="M6170" s="13"/>
      <c r="O6170">
        <v>89</v>
      </c>
      <c r="P6170">
        <v>179</v>
      </c>
      <c r="Q6170">
        <v>0</v>
      </c>
      <c r="R6170" t="s">
        <v>9364</v>
      </c>
    </row>
    <row r="6171" spans="1:18" ht="15.95" customHeight="1">
      <c r="A6171" s="3">
        <v>7.80386E+17</v>
      </c>
      <c r="B6171" t="s">
        <v>9365</v>
      </c>
      <c r="C6171">
        <v>294545484</v>
      </c>
      <c r="D6171" t="s">
        <v>4877</v>
      </c>
      <c r="F6171" t="s">
        <v>368</v>
      </c>
      <c r="G6171">
        <v>38.924970000000002</v>
      </c>
      <c r="H6171">
        <v>-77.051720000000003</v>
      </c>
      <c r="I6171" t="s">
        <v>25</v>
      </c>
      <c r="J6171">
        <v>66</v>
      </c>
      <c r="K6171">
        <v>91</v>
      </c>
      <c r="L6171">
        <v>0</v>
      </c>
      <c r="O6171">
        <v>189</v>
      </c>
      <c r="P6171">
        <v>346</v>
      </c>
      <c r="Q6171">
        <v>0</v>
      </c>
    </row>
    <row r="6172" spans="1:18" ht="15.95" customHeight="1">
      <c r="A6172" s="3">
        <v>7.80387E+17</v>
      </c>
      <c r="B6172" t="s">
        <v>9366</v>
      </c>
      <c r="C6172">
        <v>294545484</v>
      </c>
      <c r="D6172" t="s">
        <v>4877</v>
      </c>
      <c r="F6172" t="s">
        <v>63</v>
      </c>
      <c r="G6172">
        <v>38.912950000000002</v>
      </c>
      <c r="H6172">
        <v>-77.031649999999999</v>
      </c>
      <c r="I6172" t="s">
        <v>25</v>
      </c>
      <c r="J6172">
        <v>95</v>
      </c>
      <c r="K6172">
        <v>91</v>
      </c>
      <c r="L6172">
        <v>0</v>
      </c>
      <c r="O6172">
        <v>189</v>
      </c>
      <c r="P6172">
        <v>364</v>
      </c>
      <c r="Q6172">
        <v>0</v>
      </c>
    </row>
    <row r="6173" spans="1:18" ht="15.95" customHeight="1">
      <c r="A6173" s="3">
        <v>7.80387E+17</v>
      </c>
      <c r="B6173" t="s">
        <v>9367</v>
      </c>
      <c r="C6173">
        <v>294545484</v>
      </c>
      <c r="D6173" t="s">
        <v>4877</v>
      </c>
      <c r="F6173" t="s">
        <v>63</v>
      </c>
      <c r="G6173">
        <v>38.912979999999997</v>
      </c>
      <c r="H6173">
        <v>-77.031779999999998</v>
      </c>
      <c r="I6173" t="s">
        <v>25</v>
      </c>
      <c r="J6173">
        <v>94</v>
      </c>
      <c r="K6173">
        <v>91</v>
      </c>
      <c r="L6173">
        <v>0</v>
      </c>
      <c r="O6173">
        <v>189</v>
      </c>
      <c r="P6173">
        <v>364</v>
      </c>
      <c r="Q6173">
        <v>0</v>
      </c>
    </row>
    <row r="6174" spans="1:18" ht="15.95" customHeight="1">
      <c r="A6174" s="3">
        <v>7.80388E+17</v>
      </c>
      <c r="B6174" t="s">
        <v>9368</v>
      </c>
      <c r="C6174">
        <v>294545484</v>
      </c>
      <c r="D6174" t="s">
        <v>4877</v>
      </c>
      <c r="F6174" t="s">
        <v>34</v>
      </c>
      <c r="G6174">
        <v>38.939929999999997</v>
      </c>
      <c r="H6174">
        <v>-77.020390000000006</v>
      </c>
      <c r="I6174" t="s">
        <v>25</v>
      </c>
      <c r="J6174">
        <v>88</v>
      </c>
      <c r="K6174">
        <v>91</v>
      </c>
      <c r="L6174">
        <v>0</v>
      </c>
      <c r="O6174">
        <v>189</v>
      </c>
      <c r="P6174">
        <v>364</v>
      </c>
      <c r="Q6174">
        <v>0</v>
      </c>
    </row>
    <row r="6175" spans="1:18" ht="15.95" customHeight="1">
      <c r="A6175" s="3">
        <v>7.80389E+17</v>
      </c>
      <c r="B6175" t="s">
        <v>9369</v>
      </c>
      <c r="C6175">
        <v>294545484</v>
      </c>
      <c r="D6175" t="s">
        <v>4877</v>
      </c>
      <c r="F6175" t="s">
        <v>368</v>
      </c>
      <c r="G6175">
        <v>38.925350000000002</v>
      </c>
      <c r="H6175">
        <v>-77.051140000000004</v>
      </c>
      <c r="I6175" t="s">
        <v>25</v>
      </c>
      <c r="J6175">
        <v>62</v>
      </c>
      <c r="K6175">
        <v>91</v>
      </c>
      <c r="L6175">
        <v>0</v>
      </c>
      <c r="O6175">
        <v>189</v>
      </c>
      <c r="P6175">
        <v>343</v>
      </c>
      <c r="Q6175">
        <v>0</v>
      </c>
    </row>
    <row r="6176" spans="1:18" ht="15.95" customHeight="1">
      <c r="A6176" s="3">
        <v>7.80389E+17</v>
      </c>
      <c r="B6176" t="s">
        <v>9370</v>
      </c>
      <c r="C6176">
        <v>294545484</v>
      </c>
      <c r="D6176" t="s">
        <v>4877</v>
      </c>
      <c r="F6176" t="s">
        <v>28</v>
      </c>
      <c r="G6176">
        <v>38.91751</v>
      </c>
      <c r="H6176">
        <v>-77.011330000000001</v>
      </c>
      <c r="I6176" t="s">
        <v>25</v>
      </c>
      <c r="J6176">
        <v>124</v>
      </c>
      <c r="K6176">
        <v>91</v>
      </c>
      <c r="L6176">
        <v>0</v>
      </c>
      <c r="O6176">
        <v>189</v>
      </c>
      <c r="P6176">
        <v>364</v>
      </c>
      <c r="Q6176">
        <v>0</v>
      </c>
    </row>
    <row r="6177" spans="1:18" ht="15.95" customHeight="1">
      <c r="A6177" s="3">
        <v>7.80391E+17</v>
      </c>
      <c r="B6177" t="s">
        <v>9371</v>
      </c>
      <c r="C6177">
        <v>294545484</v>
      </c>
      <c r="D6177" t="s">
        <v>4877</v>
      </c>
      <c r="F6177" t="s">
        <v>122</v>
      </c>
      <c r="G6177">
        <v>38.914270000000002</v>
      </c>
      <c r="H6177">
        <v>-77.030180000000001</v>
      </c>
      <c r="I6177" t="s">
        <v>25</v>
      </c>
      <c r="J6177">
        <v>99</v>
      </c>
      <c r="K6177">
        <v>91</v>
      </c>
      <c r="L6177">
        <v>0</v>
      </c>
      <c r="O6177">
        <v>189</v>
      </c>
      <c r="P6177">
        <v>364</v>
      </c>
      <c r="Q6177">
        <v>0</v>
      </c>
    </row>
    <row r="6178" spans="1:18" ht="15.95" customHeight="1">
      <c r="A6178" s="3">
        <v>7.80392E+17</v>
      </c>
      <c r="B6178" t="s">
        <v>9372</v>
      </c>
      <c r="C6178">
        <v>294545484</v>
      </c>
      <c r="D6178" t="s">
        <v>4877</v>
      </c>
      <c r="F6178" t="s">
        <v>63</v>
      </c>
      <c r="G6178">
        <v>38.912500000000001</v>
      </c>
      <c r="H6178">
        <v>-77.031019999999998</v>
      </c>
      <c r="I6178" t="s">
        <v>25</v>
      </c>
      <c r="J6178">
        <v>99</v>
      </c>
      <c r="K6178">
        <v>91</v>
      </c>
      <c r="L6178">
        <v>0</v>
      </c>
      <c r="O6178">
        <v>189</v>
      </c>
      <c r="P6178">
        <v>364</v>
      </c>
      <c r="Q6178">
        <v>0</v>
      </c>
    </row>
    <row r="6179" spans="1:18" ht="15.95" customHeight="1">
      <c r="A6179" s="3">
        <v>7.80392E+17</v>
      </c>
      <c r="B6179" t="s">
        <v>9373</v>
      </c>
      <c r="C6179">
        <v>294545484</v>
      </c>
      <c r="D6179" t="s">
        <v>4877</v>
      </c>
      <c r="F6179" t="s">
        <v>70</v>
      </c>
      <c r="G6179">
        <v>38.92407</v>
      </c>
      <c r="H6179">
        <v>-77.023319999999998</v>
      </c>
      <c r="I6179" t="s">
        <v>25</v>
      </c>
      <c r="J6179">
        <v>53</v>
      </c>
      <c r="K6179">
        <v>91</v>
      </c>
      <c r="L6179">
        <v>0</v>
      </c>
      <c r="O6179">
        <v>189</v>
      </c>
      <c r="P6179">
        <v>350</v>
      </c>
      <c r="Q6179">
        <v>0</v>
      </c>
    </row>
    <row r="6180" spans="1:18" ht="15.95" customHeight="1">
      <c r="A6180" s="3">
        <v>7.80393E+17</v>
      </c>
      <c r="B6180" t="s">
        <v>9374</v>
      </c>
      <c r="C6180">
        <v>294545484</v>
      </c>
      <c r="D6180" t="s">
        <v>4877</v>
      </c>
      <c r="F6180" t="s">
        <v>63</v>
      </c>
      <c r="G6180">
        <v>38.912709999999997</v>
      </c>
      <c r="H6180">
        <v>-77.0321</v>
      </c>
      <c r="I6180" t="s">
        <v>25</v>
      </c>
      <c r="J6180">
        <v>103</v>
      </c>
      <c r="K6180">
        <v>91</v>
      </c>
      <c r="L6180">
        <v>0</v>
      </c>
      <c r="M6180" s="13"/>
      <c r="O6180">
        <v>189</v>
      </c>
      <c r="P6180">
        <v>364</v>
      </c>
      <c r="Q6180">
        <v>0</v>
      </c>
    </row>
    <row r="6181" spans="1:18" ht="15.95" customHeight="1">
      <c r="A6181" s="3">
        <v>7.80394E+17</v>
      </c>
      <c r="B6181" t="s">
        <v>9375</v>
      </c>
      <c r="C6181">
        <v>294545484</v>
      </c>
      <c r="D6181" t="s">
        <v>4877</v>
      </c>
      <c r="F6181" t="s">
        <v>34</v>
      </c>
      <c r="G6181">
        <v>38.938690000000001</v>
      </c>
      <c r="H6181">
        <v>-77.018129999999999</v>
      </c>
      <c r="I6181" t="s">
        <v>25</v>
      </c>
      <c r="J6181">
        <v>93</v>
      </c>
      <c r="K6181">
        <v>91</v>
      </c>
      <c r="L6181">
        <v>0</v>
      </c>
      <c r="O6181">
        <v>189</v>
      </c>
      <c r="P6181">
        <v>364</v>
      </c>
      <c r="Q6181">
        <v>0</v>
      </c>
    </row>
    <row r="6182" spans="1:18" ht="15.95" customHeight="1">
      <c r="A6182" s="3">
        <v>7.80395E+17</v>
      </c>
      <c r="B6182" t="s">
        <v>9376</v>
      </c>
      <c r="C6182">
        <v>294545484</v>
      </c>
      <c r="D6182" t="s">
        <v>4877</v>
      </c>
      <c r="F6182" t="s">
        <v>34</v>
      </c>
      <c r="G6182">
        <v>38.939530599999998</v>
      </c>
      <c r="H6182">
        <v>-77.018252989999993</v>
      </c>
      <c r="I6182" t="s">
        <v>25</v>
      </c>
      <c r="J6182">
        <v>87</v>
      </c>
      <c r="K6182">
        <v>91</v>
      </c>
      <c r="L6182">
        <v>0</v>
      </c>
      <c r="O6182">
        <v>189</v>
      </c>
      <c r="P6182">
        <v>364</v>
      </c>
      <c r="Q6182">
        <v>0</v>
      </c>
    </row>
    <row r="6183" spans="1:18" ht="15.95" customHeight="1">
      <c r="A6183" s="3">
        <v>7.80461E+17</v>
      </c>
      <c r="B6183" t="s">
        <v>9039</v>
      </c>
      <c r="C6183">
        <v>39930655</v>
      </c>
      <c r="D6183" t="s">
        <v>1928</v>
      </c>
      <c r="F6183" t="s">
        <v>63</v>
      </c>
      <c r="G6183">
        <v>38.905659999999997</v>
      </c>
      <c r="H6183">
        <v>-77.024569999999997</v>
      </c>
      <c r="I6183" t="s">
        <v>464</v>
      </c>
      <c r="J6183">
        <v>53</v>
      </c>
      <c r="K6183">
        <v>31</v>
      </c>
      <c r="L6183">
        <v>0</v>
      </c>
      <c r="M6183" s="13"/>
      <c r="O6183">
        <v>166</v>
      </c>
      <c r="P6183">
        <v>365</v>
      </c>
      <c r="Q6183">
        <v>0</v>
      </c>
    </row>
    <row r="6184" spans="1:18" ht="15.95" customHeight="1">
      <c r="A6184" s="3">
        <v>7.80465E+17</v>
      </c>
      <c r="B6184" t="s">
        <v>9377</v>
      </c>
      <c r="C6184">
        <v>489321332</v>
      </c>
      <c r="D6184" t="s">
        <v>9290</v>
      </c>
      <c r="F6184" t="s">
        <v>195</v>
      </c>
      <c r="G6184">
        <v>38.94059</v>
      </c>
      <c r="H6184">
        <v>-76.995400000000004</v>
      </c>
      <c r="I6184" t="s">
        <v>21</v>
      </c>
      <c r="J6184">
        <v>73</v>
      </c>
      <c r="K6184">
        <v>1</v>
      </c>
      <c r="L6184">
        <v>0</v>
      </c>
      <c r="M6184" s="13"/>
      <c r="O6184">
        <v>8</v>
      </c>
      <c r="P6184">
        <v>364</v>
      </c>
      <c r="Q6184">
        <v>0</v>
      </c>
      <c r="R6184" s="13" t="s">
        <v>9378</v>
      </c>
    </row>
    <row r="6185" spans="1:18" ht="15.95" customHeight="1">
      <c r="A6185" s="3">
        <v>7.80473E+17</v>
      </c>
      <c r="B6185" t="s">
        <v>9039</v>
      </c>
      <c r="C6185">
        <v>39930655</v>
      </c>
      <c r="D6185" t="s">
        <v>1928</v>
      </c>
      <c r="F6185" t="s">
        <v>63</v>
      </c>
      <c r="G6185">
        <v>38.906149999999997</v>
      </c>
      <c r="H6185">
        <v>-77.023269999999997</v>
      </c>
      <c r="I6185" t="s">
        <v>464</v>
      </c>
      <c r="J6185">
        <v>56</v>
      </c>
      <c r="K6185">
        <v>31</v>
      </c>
      <c r="L6185">
        <v>0</v>
      </c>
      <c r="M6185" s="13"/>
      <c r="O6185">
        <v>166</v>
      </c>
      <c r="P6185">
        <v>365</v>
      </c>
      <c r="Q6185">
        <v>0</v>
      </c>
    </row>
    <row r="6186" spans="1:18" ht="15.95" customHeight="1">
      <c r="A6186" s="3">
        <v>7.80492E+17</v>
      </c>
      <c r="B6186" t="s">
        <v>9039</v>
      </c>
      <c r="C6186">
        <v>39930655</v>
      </c>
      <c r="D6186" t="s">
        <v>1928</v>
      </c>
      <c r="F6186" t="s">
        <v>43</v>
      </c>
      <c r="G6186">
        <v>38.904730000000001</v>
      </c>
      <c r="H6186">
        <v>-77.023520000000005</v>
      </c>
      <c r="I6186" t="s">
        <v>464</v>
      </c>
      <c r="J6186">
        <v>60</v>
      </c>
      <c r="K6186">
        <v>31</v>
      </c>
      <c r="L6186">
        <v>0</v>
      </c>
      <c r="M6186" s="13"/>
      <c r="O6186">
        <v>166</v>
      </c>
      <c r="P6186">
        <v>277</v>
      </c>
      <c r="Q6186">
        <v>0</v>
      </c>
    </row>
    <row r="6187" spans="1:18" ht="15.95" customHeight="1">
      <c r="A6187" s="3">
        <v>7.80615E+17</v>
      </c>
      <c r="B6187" t="s">
        <v>9379</v>
      </c>
      <c r="C6187">
        <v>69203193</v>
      </c>
      <c r="D6187" t="s">
        <v>2676</v>
      </c>
      <c r="F6187" t="s">
        <v>94</v>
      </c>
      <c r="G6187">
        <v>38.9185892</v>
      </c>
      <c r="H6187">
        <v>-77.037581399999993</v>
      </c>
      <c r="I6187" t="s">
        <v>21</v>
      </c>
      <c r="J6187">
        <v>66</v>
      </c>
      <c r="K6187">
        <v>31</v>
      </c>
      <c r="L6187">
        <v>0</v>
      </c>
      <c r="M6187" s="13"/>
      <c r="O6187">
        <v>34</v>
      </c>
      <c r="P6187">
        <v>365</v>
      </c>
      <c r="Q6187">
        <v>0</v>
      </c>
    </row>
    <row r="6188" spans="1:18" ht="15.95" customHeight="1">
      <c r="A6188" s="3">
        <v>7.80624E+17</v>
      </c>
      <c r="B6188" t="s">
        <v>9380</v>
      </c>
      <c r="C6188">
        <v>69203193</v>
      </c>
      <c r="D6188" t="s">
        <v>2676</v>
      </c>
      <c r="F6188" t="s">
        <v>94</v>
      </c>
      <c r="G6188">
        <v>38.9185892</v>
      </c>
      <c r="H6188">
        <v>-77.037581399999993</v>
      </c>
      <c r="I6188" t="s">
        <v>21</v>
      </c>
      <c r="J6188">
        <v>66</v>
      </c>
      <c r="K6188">
        <v>31</v>
      </c>
      <c r="L6188">
        <v>0</v>
      </c>
      <c r="O6188">
        <v>34</v>
      </c>
      <c r="P6188">
        <v>365</v>
      </c>
      <c r="Q6188">
        <v>0</v>
      </c>
    </row>
    <row r="6189" spans="1:18" ht="15.95" customHeight="1">
      <c r="A6189" s="3">
        <v>7.81398E+17</v>
      </c>
      <c r="B6189" t="s">
        <v>9381</v>
      </c>
      <c r="C6189">
        <v>48566288</v>
      </c>
      <c r="D6189" t="s">
        <v>990</v>
      </c>
      <c r="F6189" t="s">
        <v>20</v>
      </c>
      <c r="G6189">
        <v>38.957239999999999</v>
      </c>
      <c r="H6189">
        <v>-77.008470000000003</v>
      </c>
      <c r="I6189" t="s">
        <v>25</v>
      </c>
      <c r="J6189">
        <v>60</v>
      </c>
      <c r="K6189">
        <v>2</v>
      </c>
      <c r="L6189">
        <v>0</v>
      </c>
      <c r="M6189" s="13"/>
      <c r="O6189">
        <v>2</v>
      </c>
      <c r="P6189">
        <v>365</v>
      </c>
      <c r="Q6189">
        <v>0</v>
      </c>
      <c r="R6189" t="s">
        <v>101</v>
      </c>
    </row>
    <row r="6190" spans="1:18" ht="15.95" customHeight="1">
      <c r="A6190" s="3">
        <v>7.8174E+17</v>
      </c>
      <c r="B6190" t="s">
        <v>9382</v>
      </c>
      <c r="C6190">
        <v>489321332</v>
      </c>
      <c r="D6190" t="s">
        <v>9290</v>
      </c>
      <c r="F6190" t="s">
        <v>51</v>
      </c>
      <c r="G6190">
        <v>38.903500000000001</v>
      </c>
      <c r="H6190">
        <v>-77.051090000000002</v>
      </c>
      <c r="I6190" t="s">
        <v>21</v>
      </c>
      <c r="J6190">
        <v>104</v>
      </c>
      <c r="K6190">
        <v>1</v>
      </c>
      <c r="L6190">
        <v>0</v>
      </c>
      <c r="M6190" s="13"/>
      <c r="O6190">
        <v>8</v>
      </c>
      <c r="P6190">
        <v>328</v>
      </c>
      <c r="Q6190">
        <v>0</v>
      </c>
      <c r="R6190" t="s">
        <v>7609</v>
      </c>
    </row>
    <row r="6191" spans="1:18" ht="15.95" customHeight="1">
      <c r="A6191" s="3">
        <v>7.81883E+17</v>
      </c>
      <c r="B6191" t="s">
        <v>9383</v>
      </c>
      <c r="C6191">
        <v>46630199</v>
      </c>
      <c r="D6191" t="s">
        <v>992</v>
      </c>
      <c r="F6191" t="s">
        <v>125</v>
      </c>
      <c r="G6191">
        <v>38.91028</v>
      </c>
      <c r="H6191">
        <v>-77.064340000000001</v>
      </c>
      <c r="I6191" t="s">
        <v>21</v>
      </c>
      <c r="J6191">
        <v>283</v>
      </c>
      <c r="K6191">
        <v>3</v>
      </c>
      <c r="L6191">
        <v>0</v>
      </c>
      <c r="O6191">
        <v>89</v>
      </c>
      <c r="P6191">
        <v>57</v>
      </c>
      <c r="Q6191">
        <v>0</v>
      </c>
      <c r="R6191" t="s">
        <v>9384</v>
      </c>
    </row>
    <row r="6192" spans="1:18" ht="15.95" customHeight="1">
      <c r="A6192" s="3">
        <v>7.81921E+17</v>
      </c>
      <c r="B6192" t="s">
        <v>9385</v>
      </c>
      <c r="C6192">
        <v>457809187</v>
      </c>
      <c r="D6192" t="s">
        <v>9386</v>
      </c>
      <c r="F6192" t="s">
        <v>122</v>
      </c>
      <c r="G6192">
        <v>38.916980000000002</v>
      </c>
      <c r="H6192">
        <v>-77.022949999999994</v>
      </c>
      <c r="I6192" t="s">
        <v>21</v>
      </c>
      <c r="J6192">
        <v>95</v>
      </c>
      <c r="K6192">
        <v>2</v>
      </c>
      <c r="L6192">
        <v>0</v>
      </c>
      <c r="M6192" s="13"/>
      <c r="O6192">
        <v>2</v>
      </c>
      <c r="P6192">
        <v>80</v>
      </c>
      <c r="Q6192">
        <v>0</v>
      </c>
      <c r="R6192" t="s">
        <v>9387</v>
      </c>
    </row>
    <row r="6193" spans="1:18" ht="15.95" customHeight="1">
      <c r="A6193" s="3">
        <v>7.82055E+17</v>
      </c>
      <c r="B6193" t="s">
        <v>9388</v>
      </c>
      <c r="C6193">
        <v>64423169</v>
      </c>
      <c r="D6193" t="s">
        <v>1384</v>
      </c>
      <c r="F6193" t="s">
        <v>60</v>
      </c>
      <c r="G6193">
        <v>38.928739999999998</v>
      </c>
      <c r="H6193">
        <v>-76.968959999999996</v>
      </c>
      <c r="I6193" t="s">
        <v>21</v>
      </c>
      <c r="J6193">
        <v>86</v>
      </c>
      <c r="K6193">
        <v>1</v>
      </c>
      <c r="L6193">
        <v>0</v>
      </c>
      <c r="M6193" s="13"/>
      <c r="O6193">
        <v>2</v>
      </c>
      <c r="P6193">
        <v>13</v>
      </c>
      <c r="Q6193">
        <v>0</v>
      </c>
      <c r="R6193" t="s">
        <v>1385</v>
      </c>
    </row>
    <row r="6194" spans="1:18" ht="15.95" customHeight="1">
      <c r="A6194" s="3">
        <v>7.82188E+17</v>
      </c>
      <c r="B6194" t="s">
        <v>9389</v>
      </c>
      <c r="C6194">
        <v>315044656</v>
      </c>
      <c r="D6194" t="s">
        <v>9390</v>
      </c>
      <c r="F6194" t="s">
        <v>122</v>
      </c>
      <c r="G6194">
        <v>38.915520000000001</v>
      </c>
      <c r="H6194">
        <v>-77.021609999999995</v>
      </c>
      <c r="I6194" t="s">
        <v>21</v>
      </c>
      <c r="J6194">
        <v>276</v>
      </c>
      <c r="K6194">
        <v>3</v>
      </c>
      <c r="L6194">
        <v>0</v>
      </c>
      <c r="O6194">
        <v>1</v>
      </c>
      <c r="P6194">
        <v>358</v>
      </c>
      <c r="Q6194">
        <v>0</v>
      </c>
      <c r="R6194" t="s">
        <v>101</v>
      </c>
    </row>
    <row r="6195" spans="1:18" ht="15.95" customHeight="1">
      <c r="A6195" s="3">
        <v>7.82461E+17</v>
      </c>
      <c r="B6195" t="s">
        <v>9391</v>
      </c>
      <c r="C6195">
        <v>294545484</v>
      </c>
      <c r="D6195" t="s">
        <v>4877</v>
      </c>
      <c r="F6195" t="s">
        <v>28</v>
      </c>
      <c r="G6195">
        <v>38.929720000000003</v>
      </c>
      <c r="H6195">
        <v>-76.995140000000006</v>
      </c>
      <c r="I6195" t="s">
        <v>25</v>
      </c>
      <c r="J6195">
        <v>76</v>
      </c>
      <c r="K6195">
        <v>91</v>
      </c>
      <c r="L6195">
        <v>0</v>
      </c>
      <c r="M6195" s="13"/>
      <c r="O6195">
        <v>189</v>
      </c>
      <c r="P6195">
        <v>364</v>
      </c>
      <c r="Q6195">
        <v>0</v>
      </c>
    </row>
    <row r="6196" spans="1:18" ht="15.95" customHeight="1">
      <c r="A6196" s="3">
        <v>7.82462E+17</v>
      </c>
      <c r="B6196" t="s">
        <v>9392</v>
      </c>
      <c r="C6196">
        <v>294545484</v>
      </c>
      <c r="D6196" t="s">
        <v>4877</v>
      </c>
      <c r="F6196" t="s">
        <v>28</v>
      </c>
      <c r="G6196">
        <v>38.93038</v>
      </c>
      <c r="H6196">
        <v>-76.994870000000006</v>
      </c>
      <c r="I6196" t="s">
        <v>25</v>
      </c>
      <c r="J6196">
        <v>51</v>
      </c>
      <c r="K6196">
        <v>91</v>
      </c>
      <c r="L6196">
        <v>0</v>
      </c>
      <c r="O6196">
        <v>189</v>
      </c>
      <c r="P6196">
        <v>345</v>
      </c>
      <c r="Q6196">
        <v>0</v>
      </c>
    </row>
    <row r="6197" spans="1:18" ht="15.95" customHeight="1">
      <c r="A6197" s="3">
        <v>7.82462E+17</v>
      </c>
      <c r="B6197" t="s">
        <v>9393</v>
      </c>
      <c r="C6197">
        <v>294545484</v>
      </c>
      <c r="D6197" t="s">
        <v>4877</v>
      </c>
      <c r="F6197" t="s">
        <v>34</v>
      </c>
      <c r="G6197">
        <v>38.940069999999999</v>
      </c>
      <c r="H6197">
        <v>-77.018190000000004</v>
      </c>
      <c r="I6197" t="s">
        <v>25</v>
      </c>
      <c r="J6197">
        <v>104</v>
      </c>
      <c r="K6197">
        <v>91</v>
      </c>
      <c r="L6197">
        <v>0</v>
      </c>
      <c r="M6197" s="13"/>
      <c r="O6197">
        <v>189</v>
      </c>
      <c r="P6197">
        <v>364</v>
      </c>
      <c r="Q6197">
        <v>0</v>
      </c>
    </row>
    <row r="6198" spans="1:18" ht="15.95" customHeight="1">
      <c r="A6198" s="3">
        <v>7.82516E+17</v>
      </c>
      <c r="B6198" t="s">
        <v>9394</v>
      </c>
      <c r="C6198">
        <v>489321332</v>
      </c>
      <c r="D6198" t="s">
        <v>9290</v>
      </c>
      <c r="F6198" t="s">
        <v>195</v>
      </c>
      <c r="G6198">
        <v>38.942619999999998</v>
      </c>
      <c r="H6198">
        <v>-76.995050000000006</v>
      </c>
      <c r="I6198" t="s">
        <v>21</v>
      </c>
      <c r="J6198">
        <v>173</v>
      </c>
      <c r="K6198">
        <v>1</v>
      </c>
      <c r="L6198">
        <v>0</v>
      </c>
      <c r="M6198" s="13"/>
      <c r="O6198">
        <v>8</v>
      </c>
      <c r="P6198">
        <v>357</v>
      </c>
      <c r="Q6198">
        <v>0</v>
      </c>
      <c r="R6198" t="s">
        <v>9395</v>
      </c>
    </row>
    <row r="6199" spans="1:18" ht="15.95" customHeight="1">
      <c r="A6199" s="3">
        <v>7.82533E+17</v>
      </c>
      <c r="B6199" t="s">
        <v>9396</v>
      </c>
      <c r="C6199">
        <v>48097205</v>
      </c>
      <c r="D6199" t="s">
        <v>76</v>
      </c>
      <c r="F6199" t="s">
        <v>51</v>
      </c>
      <c r="G6199">
        <v>38.901139999999998</v>
      </c>
      <c r="H6199">
        <v>-77.048230000000004</v>
      </c>
      <c r="I6199" t="s">
        <v>25</v>
      </c>
      <c r="J6199">
        <v>139</v>
      </c>
      <c r="K6199">
        <v>3</v>
      </c>
      <c r="L6199">
        <v>0</v>
      </c>
      <c r="O6199">
        <v>2</v>
      </c>
      <c r="P6199">
        <v>352</v>
      </c>
      <c r="Q6199">
        <v>0</v>
      </c>
      <c r="R6199" t="s">
        <v>101</v>
      </c>
    </row>
    <row r="6200" spans="1:18" ht="15.95" customHeight="1">
      <c r="A6200" s="3">
        <v>7.82553E+17</v>
      </c>
      <c r="B6200" t="s">
        <v>9397</v>
      </c>
      <c r="C6200">
        <v>491550504</v>
      </c>
      <c r="D6200" t="s">
        <v>320</v>
      </c>
      <c r="F6200" t="s">
        <v>122</v>
      </c>
      <c r="G6200">
        <v>38.915709999999997</v>
      </c>
      <c r="H6200">
        <v>-77.032880000000006</v>
      </c>
      <c r="I6200" t="s">
        <v>21</v>
      </c>
      <c r="J6200">
        <v>108</v>
      </c>
      <c r="K6200">
        <v>2</v>
      </c>
      <c r="L6200">
        <v>0</v>
      </c>
      <c r="O6200">
        <v>1</v>
      </c>
      <c r="P6200">
        <v>0</v>
      </c>
      <c r="Q6200">
        <v>0</v>
      </c>
      <c r="R6200" t="s">
        <v>9398</v>
      </c>
    </row>
    <row r="6201" spans="1:18" ht="15.95" customHeight="1">
      <c r="A6201" s="3">
        <v>7.82671E+17</v>
      </c>
      <c r="B6201" t="s">
        <v>9399</v>
      </c>
      <c r="C6201">
        <v>491573760</v>
      </c>
      <c r="D6201" t="s">
        <v>1862</v>
      </c>
      <c r="F6201" t="s">
        <v>34</v>
      </c>
      <c r="G6201">
        <v>38.942999999999998</v>
      </c>
      <c r="H6201">
        <v>-77.023589999999999</v>
      </c>
      <c r="I6201" t="s">
        <v>21</v>
      </c>
      <c r="J6201">
        <v>116</v>
      </c>
      <c r="K6201">
        <v>2</v>
      </c>
      <c r="L6201">
        <v>0</v>
      </c>
      <c r="O6201">
        <v>1</v>
      </c>
      <c r="P6201">
        <v>0</v>
      </c>
      <c r="Q6201">
        <v>0</v>
      </c>
      <c r="R6201" t="s">
        <v>9400</v>
      </c>
    </row>
    <row r="6202" spans="1:18" ht="15.95" customHeight="1">
      <c r="A6202" s="3">
        <v>7.8274E+17</v>
      </c>
      <c r="B6202" t="s">
        <v>9401</v>
      </c>
      <c r="C6202">
        <v>48097205</v>
      </c>
      <c r="D6202" t="s">
        <v>76</v>
      </c>
      <c r="F6202" t="s">
        <v>51</v>
      </c>
      <c r="G6202">
        <v>38.900210000000001</v>
      </c>
      <c r="H6202">
        <v>-77.050520000000006</v>
      </c>
      <c r="I6202" t="s">
        <v>25</v>
      </c>
      <c r="J6202">
        <v>139</v>
      </c>
      <c r="K6202">
        <v>2</v>
      </c>
      <c r="L6202">
        <v>0</v>
      </c>
      <c r="O6202">
        <v>2</v>
      </c>
      <c r="P6202">
        <v>288</v>
      </c>
      <c r="Q6202">
        <v>0</v>
      </c>
      <c r="R6202" t="s">
        <v>101</v>
      </c>
    </row>
    <row r="6203" spans="1:18" ht="15.95" customHeight="1">
      <c r="A6203" s="3">
        <v>7.82811E+17</v>
      </c>
      <c r="B6203" t="s">
        <v>9402</v>
      </c>
      <c r="C6203">
        <v>489321332</v>
      </c>
      <c r="D6203" t="s">
        <v>9290</v>
      </c>
      <c r="F6203" t="s">
        <v>122</v>
      </c>
      <c r="G6203">
        <v>38.917789999999997</v>
      </c>
      <c r="H6203">
        <v>-77.024810000000002</v>
      </c>
      <c r="I6203" t="s">
        <v>21</v>
      </c>
      <c r="J6203">
        <v>104</v>
      </c>
      <c r="K6203">
        <v>1</v>
      </c>
      <c r="L6203">
        <v>0</v>
      </c>
      <c r="O6203">
        <v>8</v>
      </c>
      <c r="P6203">
        <v>358</v>
      </c>
      <c r="Q6203">
        <v>0</v>
      </c>
      <c r="R6203" t="s">
        <v>9403</v>
      </c>
    </row>
    <row r="6204" spans="1:18" ht="15.95" customHeight="1">
      <c r="A6204" s="3">
        <v>7.83276E+17</v>
      </c>
      <c r="B6204" t="s">
        <v>9404</v>
      </c>
      <c r="C6204">
        <v>30283594</v>
      </c>
      <c r="D6204" t="s">
        <v>798</v>
      </c>
      <c r="F6204" t="s">
        <v>88</v>
      </c>
      <c r="G6204">
        <v>38.903399999999998</v>
      </c>
      <c r="H6204">
        <v>-77.005219999999994</v>
      </c>
      <c r="I6204" t="s">
        <v>21</v>
      </c>
      <c r="J6204">
        <v>107</v>
      </c>
      <c r="K6204">
        <v>1</v>
      </c>
      <c r="L6204">
        <v>0</v>
      </c>
      <c r="O6204">
        <v>44</v>
      </c>
      <c r="P6204">
        <v>365</v>
      </c>
      <c r="Q6204">
        <v>0</v>
      </c>
      <c r="R6204" t="s">
        <v>101</v>
      </c>
    </row>
    <row r="6205" spans="1:18" ht="15.95" customHeight="1">
      <c r="A6205" s="3">
        <v>7.83276E+17</v>
      </c>
      <c r="B6205" t="s">
        <v>9405</v>
      </c>
      <c r="C6205">
        <v>30283594</v>
      </c>
      <c r="D6205" t="s">
        <v>798</v>
      </c>
      <c r="F6205" t="s">
        <v>88</v>
      </c>
      <c r="G6205">
        <v>38.903399999999998</v>
      </c>
      <c r="H6205">
        <v>-77.005219999999994</v>
      </c>
      <c r="I6205" t="s">
        <v>21</v>
      </c>
      <c r="J6205">
        <v>107</v>
      </c>
      <c r="K6205">
        <v>1</v>
      </c>
      <c r="L6205">
        <v>0</v>
      </c>
      <c r="O6205">
        <v>44</v>
      </c>
      <c r="P6205">
        <v>365</v>
      </c>
      <c r="Q6205">
        <v>0</v>
      </c>
      <c r="R6205" t="s">
        <v>101</v>
      </c>
    </row>
    <row r="6206" spans="1:18" ht="15.95" customHeight="1">
      <c r="A6206" s="3">
        <v>7.83331E+17</v>
      </c>
      <c r="B6206" t="s">
        <v>9406</v>
      </c>
      <c r="C6206">
        <v>39930655</v>
      </c>
      <c r="D6206" t="s">
        <v>1928</v>
      </c>
      <c r="F6206" t="s">
        <v>70</v>
      </c>
      <c r="G6206">
        <v>38.929580000000001</v>
      </c>
      <c r="H6206">
        <v>-77.024280000000005</v>
      </c>
      <c r="I6206" t="s">
        <v>21</v>
      </c>
      <c r="J6206">
        <v>115</v>
      </c>
      <c r="K6206">
        <v>31</v>
      </c>
      <c r="L6206">
        <v>0</v>
      </c>
      <c r="O6206">
        <v>166</v>
      </c>
      <c r="P6206">
        <v>66</v>
      </c>
      <c r="Q6206">
        <v>0</v>
      </c>
      <c r="R6206" t="s">
        <v>9350</v>
      </c>
    </row>
    <row r="6207" spans="1:18" ht="15.95" customHeight="1">
      <c r="A6207" s="3">
        <v>7.83872E+17</v>
      </c>
      <c r="B6207" t="s">
        <v>9407</v>
      </c>
      <c r="C6207">
        <v>9680354</v>
      </c>
      <c r="D6207" t="s">
        <v>3135</v>
      </c>
      <c r="F6207" t="s">
        <v>70</v>
      </c>
      <c r="G6207">
        <v>38.932870000000001</v>
      </c>
      <c r="H6207">
        <v>-77.021969999999996</v>
      </c>
      <c r="I6207" t="s">
        <v>21</v>
      </c>
      <c r="J6207">
        <v>169</v>
      </c>
      <c r="K6207">
        <v>31</v>
      </c>
      <c r="L6207">
        <v>0</v>
      </c>
      <c r="M6207" s="13"/>
      <c r="O6207">
        <v>13</v>
      </c>
      <c r="P6207">
        <v>365</v>
      </c>
      <c r="Q6207">
        <v>0</v>
      </c>
    </row>
    <row r="6208" spans="1:18" ht="15.95" customHeight="1">
      <c r="A6208" s="3">
        <v>7.83894E+17</v>
      </c>
      <c r="B6208" t="s">
        <v>9408</v>
      </c>
      <c r="C6208">
        <v>9680354</v>
      </c>
      <c r="D6208" t="s">
        <v>3135</v>
      </c>
      <c r="F6208" t="s">
        <v>28</v>
      </c>
      <c r="G6208">
        <v>38.925163099999999</v>
      </c>
      <c r="H6208">
        <v>-77.007336800000004</v>
      </c>
      <c r="I6208" t="s">
        <v>21</v>
      </c>
      <c r="J6208">
        <v>98</v>
      </c>
      <c r="K6208">
        <v>120</v>
      </c>
      <c r="L6208">
        <v>0</v>
      </c>
      <c r="O6208">
        <v>13</v>
      </c>
      <c r="P6208">
        <v>365</v>
      </c>
      <c r="Q6208">
        <v>0</v>
      </c>
    </row>
    <row r="6209" spans="1:18" ht="15.95" customHeight="1">
      <c r="A6209" s="3">
        <v>7.83982E+17</v>
      </c>
      <c r="B6209" t="s">
        <v>9409</v>
      </c>
      <c r="C6209">
        <v>108080929</v>
      </c>
      <c r="D6209" t="s">
        <v>118</v>
      </c>
      <c r="F6209" t="s">
        <v>88</v>
      </c>
      <c r="G6209">
        <v>38.897829999999999</v>
      </c>
      <c r="H6209">
        <v>-76.987129999999993</v>
      </c>
      <c r="I6209" t="s">
        <v>21</v>
      </c>
      <c r="J6209">
        <v>113</v>
      </c>
      <c r="K6209">
        <v>31</v>
      </c>
      <c r="L6209">
        <v>0</v>
      </c>
      <c r="M6209" s="13"/>
      <c r="O6209">
        <v>2</v>
      </c>
      <c r="P6209">
        <v>365</v>
      </c>
      <c r="Q6209">
        <v>0</v>
      </c>
    </row>
    <row r="6210" spans="1:18" ht="15.95" customHeight="1">
      <c r="A6210" s="3">
        <v>7.84099E+17</v>
      </c>
      <c r="B6210" t="s">
        <v>9410</v>
      </c>
      <c r="C6210">
        <v>38084739</v>
      </c>
      <c r="D6210" t="s">
        <v>9411</v>
      </c>
      <c r="F6210" t="s">
        <v>125</v>
      </c>
      <c r="G6210">
        <v>38.906899899999999</v>
      </c>
      <c r="H6210">
        <v>-77.068156000000002</v>
      </c>
      <c r="I6210" t="s">
        <v>21</v>
      </c>
      <c r="J6210">
        <v>624</v>
      </c>
      <c r="K6210">
        <v>3</v>
      </c>
      <c r="L6210">
        <v>0</v>
      </c>
      <c r="O6210">
        <v>1</v>
      </c>
      <c r="P6210">
        <v>163</v>
      </c>
      <c r="Q6210">
        <v>0</v>
      </c>
      <c r="R6210" t="s">
        <v>101</v>
      </c>
    </row>
    <row r="6211" spans="1:18" ht="15.95" customHeight="1">
      <c r="A6211" s="3">
        <v>7.8433E+17</v>
      </c>
      <c r="B6211" t="s">
        <v>9412</v>
      </c>
      <c r="C6211">
        <v>489321332</v>
      </c>
      <c r="D6211" t="s">
        <v>9290</v>
      </c>
      <c r="F6211" t="s">
        <v>70</v>
      </c>
      <c r="G6211">
        <v>38.924610000000001</v>
      </c>
      <c r="H6211">
        <v>-77.034310000000005</v>
      </c>
      <c r="I6211" t="s">
        <v>21</v>
      </c>
      <c r="J6211">
        <v>558</v>
      </c>
      <c r="K6211">
        <v>1</v>
      </c>
      <c r="L6211">
        <v>0</v>
      </c>
      <c r="M6211" s="13"/>
      <c r="O6211">
        <v>8</v>
      </c>
      <c r="P6211">
        <v>354</v>
      </c>
      <c r="Q6211">
        <v>0</v>
      </c>
      <c r="R6211" t="s">
        <v>9413</v>
      </c>
    </row>
    <row r="6212" spans="1:18" ht="15.95" customHeight="1">
      <c r="A6212" s="3">
        <v>7.8454E+17</v>
      </c>
      <c r="B6212" t="s">
        <v>9414</v>
      </c>
      <c r="C6212">
        <v>58603528</v>
      </c>
      <c r="D6212" t="s">
        <v>2419</v>
      </c>
      <c r="F6212" t="s">
        <v>122</v>
      </c>
      <c r="G6212">
        <v>38.919631899999999</v>
      </c>
      <c r="H6212">
        <v>-77.0332279</v>
      </c>
      <c r="I6212" t="s">
        <v>21</v>
      </c>
      <c r="J6212">
        <v>408</v>
      </c>
      <c r="K6212">
        <v>2</v>
      </c>
      <c r="L6212">
        <v>0</v>
      </c>
      <c r="M6212" s="13"/>
      <c r="O6212">
        <v>3</v>
      </c>
      <c r="P6212">
        <v>315</v>
      </c>
      <c r="Q6212">
        <v>0</v>
      </c>
      <c r="R6212" s="13" t="s">
        <v>2420</v>
      </c>
    </row>
    <row r="6213" spans="1:18" ht="15.95" customHeight="1">
      <c r="A6213" s="3">
        <v>7.84952E+17</v>
      </c>
      <c r="B6213" t="s">
        <v>9415</v>
      </c>
      <c r="C6213">
        <v>416564437</v>
      </c>
      <c r="D6213" t="s">
        <v>8118</v>
      </c>
      <c r="F6213" t="s">
        <v>28</v>
      </c>
      <c r="G6213">
        <v>38.910074899999998</v>
      </c>
      <c r="H6213">
        <v>-77.015836899999996</v>
      </c>
      <c r="I6213" t="s">
        <v>21</v>
      </c>
      <c r="J6213">
        <v>200</v>
      </c>
      <c r="K6213">
        <v>31</v>
      </c>
      <c r="L6213">
        <v>0</v>
      </c>
      <c r="M6213" s="13"/>
      <c r="O6213">
        <v>2</v>
      </c>
      <c r="P6213">
        <v>365</v>
      </c>
      <c r="Q6213">
        <v>0</v>
      </c>
    </row>
    <row r="6214" spans="1:18" ht="15.95" customHeight="1">
      <c r="A6214" s="3">
        <v>7.85295E+17</v>
      </c>
      <c r="B6214" t="s">
        <v>9416</v>
      </c>
      <c r="C6214">
        <v>491596769</v>
      </c>
      <c r="D6214" t="s">
        <v>9417</v>
      </c>
      <c r="F6214" t="s">
        <v>94</v>
      </c>
      <c r="G6214">
        <v>38.904713319999999</v>
      </c>
      <c r="H6214">
        <v>-77.047534010000007</v>
      </c>
      <c r="I6214" t="s">
        <v>21</v>
      </c>
      <c r="J6214">
        <v>699</v>
      </c>
      <c r="K6214">
        <v>1</v>
      </c>
      <c r="L6214">
        <v>0</v>
      </c>
      <c r="O6214">
        <v>2</v>
      </c>
      <c r="P6214">
        <v>6</v>
      </c>
      <c r="Q6214">
        <v>0</v>
      </c>
      <c r="R6214" t="s">
        <v>101</v>
      </c>
    </row>
    <row r="6215" spans="1:18" ht="15.95" customHeight="1">
      <c r="A6215" s="3">
        <v>7.85296E+17</v>
      </c>
      <c r="B6215" t="s">
        <v>9418</v>
      </c>
      <c r="C6215">
        <v>491596769</v>
      </c>
      <c r="D6215" t="s">
        <v>9417</v>
      </c>
      <c r="F6215" t="s">
        <v>51</v>
      </c>
      <c r="G6215">
        <v>38.906462670000003</v>
      </c>
      <c r="H6215">
        <v>-77.047677870000001</v>
      </c>
      <c r="I6215" t="s">
        <v>21</v>
      </c>
      <c r="J6215">
        <v>709</v>
      </c>
      <c r="K6215">
        <v>1</v>
      </c>
      <c r="L6215">
        <v>0</v>
      </c>
      <c r="M6215" s="13"/>
      <c r="O6215">
        <v>2</v>
      </c>
      <c r="P6215">
        <v>3</v>
      </c>
      <c r="Q6215">
        <v>0</v>
      </c>
      <c r="R6215" t="s">
        <v>101</v>
      </c>
    </row>
    <row r="6216" spans="1:18" ht="15.95" customHeight="1">
      <c r="A6216" s="3">
        <v>7.85561E+17</v>
      </c>
      <c r="B6216" t="s">
        <v>9419</v>
      </c>
      <c r="C6216">
        <v>39930655</v>
      </c>
      <c r="D6216" t="s">
        <v>1928</v>
      </c>
      <c r="F6216" t="s">
        <v>70</v>
      </c>
      <c r="G6216">
        <v>38.931066059999999</v>
      </c>
      <c r="H6216">
        <v>-77.023030109999993</v>
      </c>
      <c r="I6216" t="s">
        <v>21</v>
      </c>
      <c r="J6216">
        <v>135</v>
      </c>
      <c r="K6216">
        <v>2</v>
      </c>
      <c r="L6216">
        <v>0</v>
      </c>
      <c r="M6216" s="13"/>
      <c r="O6216">
        <v>166</v>
      </c>
      <c r="P6216">
        <v>365</v>
      </c>
      <c r="Q6216">
        <v>0</v>
      </c>
      <c r="R6216" t="s">
        <v>9350</v>
      </c>
    </row>
    <row r="6217" spans="1:18" ht="15.95" customHeight="1">
      <c r="A6217" s="3">
        <v>7.85576E+17</v>
      </c>
      <c r="B6217" t="s">
        <v>9406</v>
      </c>
      <c r="C6217">
        <v>39930655</v>
      </c>
      <c r="D6217" t="s">
        <v>1928</v>
      </c>
      <c r="F6217" t="s">
        <v>70</v>
      </c>
      <c r="G6217">
        <v>38.931158000000003</v>
      </c>
      <c r="H6217">
        <v>-77.022776570000005</v>
      </c>
      <c r="I6217" t="s">
        <v>21</v>
      </c>
      <c r="J6217">
        <v>115</v>
      </c>
      <c r="K6217">
        <v>31</v>
      </c>
      <c r="L6217">
        <v>0</v>
      </c>
      <c r="M6217" s="13"/>
      <c r="O6217">
        <v>166</v>
      </c>
      <c r="P6217">
        <v>71</v>
      </c>
      <c r="Q6217">
        <v>0</v>
      </c>
      <c r="R6217" t="s">
        <v>9350</v>
      </c>
    </row>
    <row r="6218" spans="1:18" ht="15.95" customHeight="1">
      <c r="A6218" s="3">
        <v>7.8558E+17</v>
      </c>
      <c r="B6218" t="s">
        <v>9420</v>
      </c>
      <c r="C6218">
        <v>39930655</v>
      </c>
      <c r="D6218" t="s">
        <v>1928</v>
      </c>
      <c r="F6218" t="s">
        <v>70</v>
      </c>
      <c r="G6218">
        <v>38.931096170000004</v>
      </c>
      <c r="H6218">
        <v>-77.023595940000007</v>
      </c>
      <c r="I6218" t="s">
        <v>21</v>
      </c>
      <c r="J6218">
        <v>79</v>
      </c>
      <c r="K6218">
        <v>31</v>
      </c>
      <c r="L6218">
        <v>0</v>
      </c>
      <c r="M6218" s="13"/>
      <c r="O6218">
        <v>166</v>
      </c>
      <c r="P6218">
        <v>69</v>
      </c>
      <c r="Q6218">
        <v>0</v>
      </c>
      <c r="R6218" t="s">
        <v>9350</v>
      </c>
    </row>
  </sheetData>
  <autoFilter ref="A1:R1">
    <sortState ref="A2:R6218">
      <sortCondition ref="A1"/>
    </sortState>
  </autoFilter>
  <phoneticPr fontId="18"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R1365"/>
  <sheetViews>
    <sheetView topLeftCell="F2" workbookViewId="0">
      <selection activeCell="N28" sqref="N28"/>
    </sheetView>
  </sheetViews>
  <sheetFormatPr defaultRowHeight="16.5"/>
  <cols>
    <col min="1" max="1" width="75.75" customWidth="1"/>
    <col min="2" max="2" width="13.25" customWidth="1"/>
    <col min="4" max="4" width="15.125" style="13" customWidth="1"/>
    <col min="5" max="5" width="13.25" style="13" customWidth="1"/>
    <col min="7" max="7" width="10" style="13" customWidth="1"/>
    <col min="8" max="8" width="8.125" style="13" customWidth="1"/>
    <col min="9" max="9" width="21.875" customWidth="1"/>
    <col min="10" max="11" width="24.375" bestFit="1" customWidth="1"/>
  </cols>
  <sheetData>
    <row r="1" spans="1:18">
      <c r="A1" s="4" t="s">
        <v>5</v>
      </c>
      <c r="B1" s="13" t="s">
        <v>9928</v>
      </c>
      <c r="D1" s="4" t="s">
        <v>8</v>
      </c>
      <c r="E1" s="13" t="s">
        <v>9928</v>
      </c>
      <c r="G1" s="4" t="s">
        <v>8</v>
      </c>
      <c r="H1" s="13" t="s">
        <v>9928</v>
      </c>
      <c r="K1" s="9" t="s">
        <v>9915</v>
      </c>
      <c r="L1" s="5">
        <v>22.899162481020838</v>
      </c>
    </row>
    <row r="2" spans="1:18">
      <c r="K2" s="9" t="s">
        <v>9917</v>
      </c>
      <c r="L2" s="5">
        <v>2244.4527824233132</v>
      </c>
    </row>
    <row r="3" spans="1:18">
      <c r="A3" s="4" t="s">
        <v>9925</v>
      </c>
      <c r="B3" t="s">
        <v>9929</v>
      </c>
      <c r="D3" s="4" t="s">
        <v>9925</v>
      </c>
      <c r="E3" t="s">
        <v>9929</v>
      </c>
      <c r="G3" s="4" t="s">
        <v>9925</v>
      </c>
      <c r="H3" s="13" t="s">
        <v>9929</v>
      </c>
      <c r="I3" s="13" t="s">
        <v>9931</v>
      </c>
    </row>
    <row r="4" spans="1:18">
      <c r="A4" s="9">
        <v>38.897979999999997</v>
      </c>
      <c r="B4" s="10">
        <v>1</v>
      </c>
      <c r="D4" s="9" t="s">
        <v>21</v>
      </c>
      <c r="E4" s="10">
        <v>4608</v>
      </c>
      <c r="G4" s="9" t="s">
        <v>21</v>
      </c>
      <c r="H4" s="10">
        <v>4608</v>
      </c>
      <c r="I4" s="6">
        <v>187.19053819444446</v>
      </c>
      <c r="K4" s="9" t="s">
        <v>9910</v>
      </c>
      <c r="L4" s="5">
        <v>22.828483510414983</v>
      </c>
      <c r="M4" s="13"/>
      <c r="N4" s="9" t="s">
        <v>9911</v>
      </c>
      <c r="O4" s="5">
        <v>1387900.1399863611</v>
      </c>
      <c r="Q4" s="9" t="s">
        <v>9914</v>
      </c>
      <c r="R4" s="6">
        <v>49.176124069655025</v>
      </c>
    </row>
    <row r="5" spans="1:18">
      <c r="A5" s="9">
        <v>38.899340000000002</v>
      </c>
      <c r="B5" s="10">
        <v>1</v>
      </c>
      <c r="D5" s="9" t="s">
        <v>1228</v>
      </c>
      <c r="E5" s="10">
        <v>21</v>
      </c>
      <c r="G5" s="9" t="s">
        <v>1228</v>
      </c>
      <c r="H5" s="10">
        <v>21</v>
      </c>
      <c r="I5" s="6">
        <v>47.095238095238095</v>
      </c>
      <c r="K5" s="9" t="s">
        <v>9912</v>
      </c>
      <c r="L5" s="5">
        <v>34.994501342271036</v>
      </c>
      <c r="M5" s="13"/>
      <c r="N5" s="9" t="s">
        <v>9913</v>
      </c>
      <c r="O5" s="5">
        <v>2081010.1859988838</v>
      </c>
      <c r="Q5" s="9" t="s">
        <v>9916</v>
      </c>
      <c r="R5" s="6">
        <v>2075798.1020480273</v>
      </c>
    </row>
    <row r="6" spans="1:18">
      <c r="A6" s="9">
        <v>38.925069999999998</v>
      </c>
      <c r="B6" s="10">
        <v>1</v>
      </c>
      <c r="D6" s="9" t="s">
        <v>25</v>
      </c>
      <c r="E6" s="10">
        <v>1451</v>
      </c>
      <c r="G6" s="9" t="s">
        <v>25</v>
      </c>
      <c r="H6" s="10">
        <v>1451</v>
      </c>
      <c r="I6" s="6">
        <v>161.434183321847</v>
      </c>
    </row>
    <row r="7" spans="1:18">
      <c r="A7" s="9" t="s">
        <v>3692</v>
      </c>
      <c r="B7" s="10">
        <v>1</v>
      </c>
      <c r="D7" s="9" t="s">
        <v>464</v>
      </c>
      <c r="E7" s="10">
        <v>96</v>
      </c>
      <c r="G7" s="9" t="s">
        <v>464</v>
      </c>
      <c r="H7" s="10">
        <v>96</v>
      </c>
      <c r="I7" s="6">
        <v>47.177083333333336</v>
      </c>
    </row>
    <row r="8" spans="1:18">
      <c r="A8" s="9" t="s">
        <v>34</v>
      </c>
      <c r="B8" s="10">
        <v>2</v>
      </c>
      <c r="D8" s="9" t="s">
        <v>9930</v>
      </c>
      <c r="E8" s="10">
        <v>41</v>
      </c>
      <c r="G8" s="9" t="s">
        <v>9930</v>
      </c>
      <c r="H8" s="10">
        <v>41</v>
      </c>
      <c r="I8" s="6">
        <v>31.756097560975611</v>
      </c>
    </row>
    <row r="9" spans="1:18">
      <c r="A9" s="9" t="s">
        <v>201</v>
      </c>
      <c r="B9" s="10">
        <v>2</v>
      </c>
      <c r="D9" s="9" t="s">
        <v>9926</v>
      </c>
      <c r="E9" s="10"/>
      <c r="G9" s="9" t="s">
        <v>9926</v>
      </c>
      <c r="H9" s="10"/>
      <c r="I9" s="6"/>
    </row>
    <row r="10" spans="1:18">
      <c r="A10" s="9" t="s">
        <v>418</v>
      </c>
      <c r="B10" s="10">
        <v>1</v>
      </c>
      <c r="D10" s="9" t="s">
        <v>9927</v>
      </c>
      <c r="E10" s="10">
        <v>6217</v>
      </c>
      <c r="G10" s="9" t="s">
        <v>9927</v>
      </c>
      <c r="H10" s="10">
        <v>6217</v>
      </c>
      <c r="I10" s="6">
        <v>177.51889979089594</v>
      </c>
    </row>
    <row r="11" spans="1:18">
      <c r="A11" s="9" t="s">
        <v>66</v>
      </c>
      <c r="B11" s="10">
        <v>1</v>
      </c>
      <c r="D11"/>
      <c r="E11"/>
    </row>
    <row r="12" spans="1:18">
      <c r="A12" s="9" t="s">
        <v>70</v>
      </c>
      <c r="B12" s="10">
        <v>11</v>
      </c>
      <c r="D12"/>
      <c r="E12"/>
      <c r="G12" s="4" t="s">
        <v>8</v>
      </c>
      <c r="H12" s="13" t="s">
        <v>9928</v>
      </c>
      <c r="I12" s="13"/>
    </row>
    <row r="13" spans="1:18">
      <c r="A13" s="9" t="s">
        <v>162</v>
      </c>
      <c r="B13" s="10">
        <v>1</v>
      </c>
      <c r="D13"/>
      <c r="E13"/>
      <c r="I13" s="13"/>
    </row>
    <row r="14" spans="1:18">
      <c r="A14" s="9" t="s">
        <v>454</v>
      </c>
      <c r="B14" s="10">
        <v>1</v>
      </c>
      <c r="D14"/>
      <c r="E14"/>
      <c r="G14" s="4" t="s">
        <v>9925</v>
      </c>
      <c r="H14" s="13" t="s">
        <v>9929</v>
      </c>
      <c r="I14" s="13" t="s">
        <v>9915</v>
      </c>
      <c r="J14" s="13" t="s">
        <v>9932</v>
      </c>
      <c r="K14" s="13" t="s">
        <v>9933</v>
      </c>
    </row>
    <row r="15" spans="1:18">
      <c r="A15" s="9" t="s">
        <v>43</v>
      </c>
      <c r="B15" s="10">
        <v>1</v>
      </c>
      <c r="D15"/>
      <c r="E15"/>
      <c r="G15" s="9" t="s">
        <v>21</v>
      </c>
      <c r="H15" s="10">
        <v>4608</v>
      </c>
      <c r="I15" s="6">
        <v>19.848524305555557</v>
      </c>
      <c r="J15" s="6">
        <v>56.158203125</v>
      </c>
      <c r="K15" s="10">
        <v>1.9866868261898512</v>
      </c>
    </row>
    <row r="16" spans="1:18">
      <c r="A16" s="9" t="s">
        <v>94</v>
      </c>
      <c r="B16" s="10">
        <v>1</v>
      </c>
      <c r="D16"/>
      <c r="E16"/>
      <c r="G16" s="9" t="s">
        <v>1228</v>
      </c>
      <c r="H16" s="10">
        <v>21</v>
      </c>
      <c r="I16" s="6">
        <v>4.1428571428571432</v>
      </c>
      <c r="J16" s="6">
        <v>76.333333333333329</v>
      </c>
      <c r="K16" s="10">
        <v>1.7669999999999999</v>
      </c>
    </row>
    <row r="17" spans="1:11">
      <c r="A17" s="9" t="s">
        <v>28</v>
      </c>
      <c r="B17" s="10">
        <v>1</v>
      </c>
      <c r="D17"/>
      <c r="E17"/>
      <c r="G17" s="9" t="s">
        <v>25</v>
      </c>
      <c r="H17" s="10">
        <v>1451</v>
      </c>
      <c r="I17" s="6">
        <v>28.279807029634735</v>
      </c>
      <c r="J17" s="6">
        <v>38.682977257064096</v>
      </c>
      <c r="K17" s="10">
        <v>1.3980297029702953</v>
      </c>
    </row>
    <row r="18" spans="1:11">
      <c r="A18" s="9" t="s">
        <v>125</v>
      </c>
      <c r="B18" s="10">
        <v>2</v>
      </c>
      <c r="D18"/>
      <c r="E18"/>
      <c r="G18" s="9" t="s">
        <v>464</v>
      </c>
      <c r="H18" s="10">
        <v>96</v>
      </c>
      <c r="I18" s="6">
        <v>22.885416666666668</v>
      </c>
      <c r="J18" s="6">
        <v>18.479166666666668</v>
      </c>
      <c r="K18" s="10">
        <v>0.8500000000000002</v>
      </c>
    </row>
    <row r="19" spans="1:11">
      <c r="A19" s="9" t="s">
        <v>122</v>
      </c>
      <c r="B19" s="10">
        <v>2</v>
      </c>
      <c r="D19"/>
      <c r="E19"/>
      <c r="G19" s="7" t="s">
        <v>9930</v>
      </c>
      <c r="H19" s="8">
        <v>41</v>
      </c>
      <c r="I19" s="12">
        <v>3353.3658536585367</v>
      </c>
      <c r="J19" s="12">
        <v>41499.203170731707</v>
      </c>
      <c r="K19" s="8">
        <v>11.634146341463415</v>
      </c>
    </row>
    <row r="20" spans="1:11">
      <c r="A20" s="9" t="s">
        <v>141</v>
      </c>
      <c r="B20" s="10">
        <v>2</v>
      </c>
      <c r="D20"/>
      <c r="E20"/>
      <c r="G20" s="9" t="s">
        <v>9926</v>
      </c>
      <c r="H20" s="10"/>
      <c r="I20" s="6"/>
      <c r="J20" s="6"/>
      <c r="K20" s="10"/>
    </row>
    <row r="21" spans="1:11">
      <c r="A21" s="9" t="s">
        <v>195</v>
      </c>
      <c r="B21" s="10">
        <v>3</v>
      </c>
      <c r="D21"/>
      <c r="E21"/>
      <c r="G21" s="11" t="s">
        <v>9926</v>
      </c>
      <c r="H21" s="10"/>
      <c r="I21" s="6"/>
      <c r="J21" s="6"/>
      <c r="K21" s="10"/>
    </row>
    <row r="22" spans="1:11">
      <c r="A22" s="9" t="s">
        <v>853</v>
      </c>
      <c r="B22" s="10">
        <v>1</v>
      </c>
      <c r="D22"/>
      <c r="E22"/>
      <c r="G22" s="9" t="s">
        <v>9927</v>
      </c>
      <c r="H22" s="10">
        <v>6217</v>
      </c>
      <c r="I22" s="6">
        <v>43.79411291619752</v>
      </c>
      <c r="J22" s="6">
        <v>324.87539488499277</v>
      </c>
      <c r="K22" s="10">
        <v>1.9336182741116814</v>
      </c>
    </row>
    <row r="23" spans="1:11">
      <c r="A23" s="9" t="s">
        <v>63</v>
      </c>
      <c r="B23" s="10">
        <v>1</v>
      </c>
      <c r="D23"/>
      <c r="E23"/>
      <c r="G23"/>
      <c r="H23"/>
    </row>
    <row r="24" spans="1:11">
      <c r="A24" s="9" t="s">
        <v>1322</v>
      </c>
      <c r="B24" s="10">
        <v>1</v>
      </c>
      <c r="D24"/>
      <c r="E24"/>
      <c r="G24"/>
      <c r="H24"/>
    </row>
    <row r="25" spans="1:11">
      <c r="A25" s="9" t="s">
        <v>88</v>
      </c>
      <c r="B25" s="10">
        <v>2</v>
      </c>
      <c r="D25"/>
      <c r="E25"/>
      <c r="G25" s="4" t="s">
        <v>8</v>
      </c>
      <c r="H25" s="13" t="s">
        <v>9928</v>
      </c>
      <c r="I25" s="13"/>
    </row>
    <row r="26" spans="1:11">
      <c r="A26" s="9" t="s">
        <v>51</v>
      </c>
      <c r="B26" s="10">
        <v>2</v>
      </c>
      <c r="D26"/>
      <c r="E26"/>
      <c r="I26" s="13"/>
    </row>
    <row r="27" spans="1:11">
      <c r="A27" s="9" t="s">
        <v>9926</v>
      </c>
      <c r="B27" s="10">
        <v>6175</v>
      </c>
      <c r="D27"/>
      <c r="E27"/>
      <c r="G27"/>
      <c r="H27"/>
    </row>
    <row r="28" spans="1:11">
      <c r="A28" s="9" t="s">
        <v>9927</v>
      </c>
      <c r="B28" s="10">
        <v>6217</v>
      </c>
      <c r="D28"/>
      <c r="E28"/>
      <c r="G28"/>
      <c r="H28"/>
    </row>
    <row r="29" spans="1:11">
      <c r="D29"/>
      <c r="E29"/>
      <c r="G29"/>
      <c r="H29"/>
    </row>
    <row r="30" spans="1:11">
      <c r="D30"/>
      <c r="E30"/>
      <c r="G30"/>
      <c r="H30"/>
    </row>
    <row r="31" spans="1:11">
      <c r="D31"/>
      <c r="E31"/>
      <c r="G31"/>
      <c r="H31"/>
    </row>
    <row r="32" spans="1:11">
      <c r="D32"/>
      <c r="E32"/>
      <c r="G32"/>
      <c r="H32"/>
    </row>
    <row r="33" spans="4:8">
      <c r="D33"/>
      <c r="E33"/>
      <c r="G33"/>
      <c r="H33"/>
    </row>
    <row r="34" spans="4:8">
      <c r="D34"/>
      <c r="E34"/>
      <c r="G34"/>
      <c r="H34"/>
    </row>
    <row r="35" spans="4:8">
      <c r="D35"/>
      <c r="E35"/>
      <c r="G35"/>
      <c r="H35"/>
    </row>
    <row r="36" spans="4:8">
      <c r="D36"/>
      <c r="E36"/>
      <c r="G36"/>
      <c r="H36"/>
    </row>
    <row r="37" spans="4:8">
      <c r="D37"/>
      <c r="E37"/>
      <c r="G37"/>
      <c r="H37"/>
    </row>
    <row r="38" spans="4:8">
      <c r="D38"/>
      <c r="E38"/>
      <c r="G38"/>
      <c r="H38"/>
    </row>
    <row r="39" spans="4:8">
      <c r="D39"/>
      <c r="E39"/>
      <c r="G39"/>
      <c r="H39"/>
    </row>
    <row r="40" spans="4:8">
      <c r="D40"/>
      <c r="E40"/>
      <c r="G40"/>
      <c r="H40"/>
    </row>
    <row r="41" spans="4:8">
      <c r="D41"/>
      <c r="E41"/>
      <c r="G41"/>
      <c r="H41"/>
    </row>
    <row r="42" spans="4:8">
      <c r="D42"/>
      <c r="E42"/>
      <c r="G42"/>
      <c r="H42"/>
    </row>
    <row r="43" spans="4:8">
      <c r="D43"/>
      <c r="E43"/>
      <c r="G43"/>
      <c r="H43"/>
    </row>
    <row r="44" spans="4:8">
      <c r="D44"/>
      <c r="E44"/>
      <c r="G44"/>
      <c r="H44"/>
    </row>
    <row r="45" spans="4:8">
      <c r="D45"/>
      <c r="E45"/>
      <c r="G45"/>
      <c r="H45"/>
    </row>
    <row r="46" spans="4:8">
      <c r="D46"/>
      <c r="E46"/>
      <c r="G46"/>
      <c r="H46"/>
    </row>
    <row r="47" spans="4:8">
      <c r="D47"/>
      <c r="E47"/>
      <c r="G47"/>
      <c r="H47"/>
    </row>
    <row r="48" spans="4:8">
      <c r="D48"/>
      <c r="E48"/>
      <c r="G48"/>
      <c r="H48"/>
    </row>
    <row r="49" spans="7:8">
      <c r="G49"/>
      <c r="H49"/>
    </row>
    <row r="50" spans="7:8">
      <c r="G50"/>
      <c r="H50"/>
    </row>
    <row r="51" spans="7:8">
      <c r="G51"/>
      <c r="H51"/>
    </row>
    <row r="52" spans="7:8">
      <c r="G52"/>
      <c r="H52"/>
    </row>
    <row r="53" spans="7:8">
      <c r="G53"/>
      <c r="H53"/>
    </row>
    <row r="54" spans="7:8">
      <c r="G54"/>
      <c r="H54"/>
    </row>
    <row r="55" spans="7:8">
      <c r="G55"/>
      <c r="H55"/>
    </row>
    <row r="56" spans="7:8">
      <c r="G56"/>
      <c r="H56"/>
    </row>
    <row r="57" spans="7:8">
      <c r="G57"/>
      <c r="H57"/>
    </row>
    <row r="58" spans="7:8">
      <c r="G58"/>
      <c r="H58"/>
    </row>
    <row r="59" spans="7:8">
      <c r="G59"/>
      <c r="H59"/>
    </row>
    <row r="60" spans="7:8">
      <c r="G60"/>
      <c r="H60"/>
    </row>
    <row r="61" spans="7:8">
      <c r="G61"/>
      <c r="H61"/>
    </row>
    <row r="62" spans="7:8">
      <c r="G62"/>
      <c r="H62"/>
    </row>
    <row r="63" spans="7:8">
      <c r="G63"/>
      <c r="H63"/>
    </row>
    <row r="64" spans="7:8">
      <c r="G64"/>
      <c r="H64"/>
    </row>
    <row r="65" spans="7:8">
      <c r="G65"/>
      <c r="H65"/>
    </row>
    <row r="66" spans="7:8">
      <c r="G66"/>
      <c r="H66"/>
    </row>
    <row r="67" spans="7:8">
      <c r="G67"/>
      <c r="H67"/>
    </row>
    <row r="68" spans="7:8">
      <c r="G68"/>
      <c r="H68"/>
    </row>
    <row r="69" spans="7:8">
      <c r="G69"/>
      <c r="H69"/>
    </row>
    <row r="70" spans="7:8">
      <c r="G70"/>
      <c r="H70"/>
    </row>
    <row r="71" spans="7:8">
      <c r="G71"/>
      <c r="H71"/>
    </row>
    <row r="72" spans="7:8">
      <c r="G72"/>
      <c r="H72"/>
    </row>
    <row r="73" spans="7:8">
      <c r="G73"/>
      <c r="H73"/>
    </row>
    <row r="74" spans="7:8">
      <c r="G74"/>
      <c r="H74"/>
    </row>
    <row r="75" spans="7:8">
      <c r="G75"/>
      <c r="H75"/>
    </row>
    <row r="76" spans="7:8">
      <c r="G76"/>
      <c r="H76"/>
    </row>
    <row r="77" spans="7:8">
      <c r="G77"/>
      <c r="H77"/>
    </row>
    <row r="78" spans="7:8">
      <c r="G78"/>
      <c r="H78"/>
    </row>
    <row r="79" spans="7:8">
      <c r="G79"/>
      <c r="H79"/>
    </row>
    <row r="80" spans="7:8">
      <c r="G80"/>
      <c r="H80"/>
    </row>
    <row r="81" spans="7:8">
      <c r="G81"/>
      <c r="H81"/>
    </row>
    <row r="82" spans="7:8">
      <c r="G82"/>
      <c r="H82"/>
    </row>
    <row r="83" spans="7:8">
      <c r="G83"/>
      <c r="H83"/>
    </row>
    <row r="84" spans="7:8">
      <c r="G84"/>
      <c r="H84"/>
    </row>
    <row r="85" spans="7:8">
      <c r="G85"/>
      <c r="H85"/>
    </row>
    <row r="86" spans="7:8">
      <c r="G86"/>
      <c r="H86"/>
    </row>
    <row r="87" spans="7:8">
      <c r="G87"/>
      <c r="H87"/>
    </row>
    <row r="88" spans="7:8">
      <c r="G88"/>
      <c r="H88"/>
    </row>
    <row r="89" spans="7:8">
      <c r="G89"/>
      <c r="H89"/>
    </row>
    <row r="90" spans="7:8">
      <c r="G90"/>
      <c r="H90"/>
    </row>
    <row r="91" spans="7:8">
      <c r="G91"/>
      <c r="H91"/>
    </row>
    <row r="92" spans="7:8">
      <c r="G92"/>
      <c r="H92"/>
    </row>
    <row r="93" spans="7:8">
      <c r="G93"/>
      <c r="H93"/>
    </row>
    <row r="94" spans="7:8">
      <c r="G94"/>
      <c r="H94"/>
    </row>
    <row r="95" spans="7:8">
      <c r="G95"/>
      <c r="H95"/>
    </row>
    <row r="96" spans="7:8">
      <c r="G96"/>
      <c r="H96"/>
    </row>
    <row r="97" spans="7:8">
      <c r="G97"/>
      <c r="H97"/>
    </row>
    <row r="98" spans="7:8">
      <c r="G98"/>
      <c r="H98"/>
    </row>
    <row r="99" spans="7:8">
      <c r="G99"/>
      <c r="H99"/>
    </row>
    <row r="100" spans="7:8">
      <c r="G100"/>
      <c r="H100"/>
    </row>
    <row r="101" spans="7:8">
      <c r="G101"/>
      <c r="H101"/>
    </row>
    <row r="102" spans="7:8">
      <c r="G102"/>
      <c r="H102"/>
    </row>
    <row r="103" spans="7:8">
      <c r="G103"/>
      <c r="H103"/>
    </row>
    <row r="104" spans="7:8">
      <c r="G104"/>
      <c r="H104"/>
    </row>
    <row r="105" spans="7:8">
      <c r="G105"/>
      <c r="H105"/>
    </row>
    <row r="106" spans="7:8">
      <c r="G106"/>
      <c r="H106"/>
    </row>
    <row r="107" spans="7:8">
      <c r="G107"/>
      <c r="H107"/>
    </row>
    <row r="108" spans="7:8">
      <c r="G108"/>
      <c r="H108"/>
    </row>
    <row r="109" spans="7:8">
      <c r="G109"/>
      <c r="H109"/>
    </row>
    <row r="110" spans="7:8">
      <c r="G110"/>
      <c r="H110"/>
    </row>
    <row r="111" spans="7:8">
      <c r="G111"/>
      <c r="H111"/>
    </row>
    <row r="112" spans="7:8">
      <c r="G112"/>
      <c r="H112"/>
    </row>
    <row r="113" spans="7:8">
      <c r="G113"/>
      <c r="H113"/>
    </row>
    <row r="114" spans="7:8">
      <c r="G114"/>
      <c r="H114"/>
    </row>
    <row r="115" spans="7:8">
      <c r="G115"/>
      <c r="H115"/>
    </row>
    <row r="116" spans="7:8">
      <c r="G116"/>
      <c r="H116"/>
    </row>
    <row r="117" spans="7:8">
      <c r="G117"/>
      <c r="H117"/>
    </row>
    <row r="118" spans="7:8">
      <c r="G118"/>
      <c r="H118"/>
    </row>
    <row r="119" spans="7:8">
      <c r="G119"/>
      <c r="H119"/>
    </row>
    <row r="120" spans="7:8">
      <c r="G120"/>
      <c r="H120"/>
    </row>
    <row r="121" spans="7:8">
      <c r="G121"/>
      <c r="H121"/>
    </row>
    <row r="122" spans="7:8">
      <c r="G122"/>
      <c r="H122"/>
    </row>
    <row r="123" spans="7:8">
      <c r="G123"/>
      <c r="H123"/>
    </row>
    <row r="124" spans="7:8">
      <c r="G124"/>
      <c r="H124"/>
    </row>
    <row r="125" spans="7:8">
      <c r="G125"/>
      <c r="H125"/>
    </row>
    <row r="126" spans="7:8">
      <c r="G126"/>
      <c r="H126"/>
    </row>
    <row r="127" spans="7:8">
      <c r="G127"/>
      <c r="H127"/>
    </row>
    <row r="128" spans="7:8">
      <c r="G128"/>
      <c r="H128"/>
    </row>
    <row r="129" spans="7:8">
      <c r="G129"/>
      <c r="H129"/>
    </row>
    <row r="130" spans="7:8">
      <c r="G130"/>
      <c r="H130"/>
    </row>
    <row r="131" spans="7:8">
      <c r="G131"/>
      <c r="H131"/>
    </row>
    <row r="132" spans="7:8">
      <c r="G132"/>
      <c r="H132"/>
    </row>
    <row r="133" spans="7:8">
      <c r="G133"/>
      <c r="H133"/>
    </row>
    <row r="134" spans="7:8">
      <c r="G134"/>
      <c r="H134"/>
    </row>
    <row r="135" spans="7:8">
      <c r="G135"/>
      <c r="H135"/>
    </row>
    <row r="136" spans="7:8">
      <c r="G136"/>
      <c r="H136"/>
    </row>
    <row r="137" spans="7:8">
      <c r="G137"/>
      <c r="H137"/>
    </row>
    <row r="138" spans="7:8">
      <c r="G138"/>
      <c r="H138"/>
    </row>
    <row r="139" spans="7:8">
      <c r="G139"/>
      <c r="H139"/>
    </row>
    <row r="140" spans="7:8">
      <c r="G140"/>
      <c r="H140"/>
    </row>
    <row r="141" spans="7:8">
      <c r="G141"/>
      <c r="H141"/>
    </row>
    <row r="142" spans="7:8">
      <c r="G142"/>
      <c r="H142"/>
    </row>
    <row r="143" spans="7:8">
      <c r="G143"/>
      <c r="H143"/>
    </row>
    <row r="144" spans="7:8">
      <c r="G144"/>
      <c r="H144"/>
    </row>
    <row r="145" spans="7:8">
      <c r="G145"/>
      <c r="H145"/>
    </row>
    <row r="146" spans="7:8">
      <c r="G146"/>
      <c r="H146"/>
    </row>
    <row r="147" spans="7:8">
      <c r="G147"/>
      <c r="H147"/>
    </row>
    <row r="148" spans="7:8">
      <c r="G148"/>
      <c r="H148"/>
    </row>
    <row r="149" spans="7:8">
      <c r="G149"/>
      <c r="H149"/>
    </row>
    <row r="150" spans="7:8">
      <c r="G150"/>
      <c r="H150"/>
    </row>
    <row r="151" spans="7:8">
      <c r="G151"/>
      <c r="H151"/>
    </row>
    <row r="152" spans="7:8">
      <c r="G152"/>
      <c r="H152"/>
    </row>
    <row r="153" spans="7:8">
      <c r="G153"/>
      <c r="H153"/>
    </row>
    <row r="154" spans="7:8">
      <c r="G154"/>
      <c r="H154"/>
    </row>
    <row r="155" spans="7:8">
      <c r="G155"/>
      <c r="H155"/>
    </row>
    <row r="156" spans="7:8">
      <c r="G156"/>
      <c r="H156"/>
    </row>
    <row r="157" spans="7:8">
      <c r="G157"/>
      <c r="H157"/>
    </row>
    <row r="158" spans="7:8">
      <c r="G158"/>
      <c r="H158"/>
    </row>
    <row r="159" spans="7:8">
      <c r="G159"/>
      <c r="H159"/>
    </row>
    <row r="160" spans="7:8">
      <c r="G160"/>
      <c r="H160"/>
    </row>
    <row r="161" spans="7:8">
      <c r="G161"/>
      <c r="H161"/>
    </row>
    <row r="162" spans="7:8">
      <c r="G162"/>
      <c r="H162"/>
    </row>
    <row r="163" spans="7:8">
      <c r="G163"/>
      <c r="H163"/>
    </row>
    <row r="164" spans="7:8">
      <c r="G164"/>
      <c r="H164"/>
    </row>
    <row r="165" spans="7:8">
      <c r="G165"/>
      <c r="H165"/>
    </row>
    <row r="166" spans="7:8">
      <c r="G166"/>
      <c r="H166"/>
    </row>
    <row r="167" spans="7:8">
      <c r="G167"/>
      <c r="H167"/>
    </row>
    <row r="168" spans="7:8">
      <c r="G168"/>
      <c r="H168"/>
    </row>
    <row r="169" spans="7:8">
      <c r="G169"/>
      <c r="H169"/>
    </row>
    <row r="170" spans="7:8">
      <c r="G170"/>
      <c r="H170"/>
    </row>
    <row r="171" spans="7:8">
      <c r="G171"/>
      <c r="H171"/>
    </row>
    <row r="172" spans="7:8">
      <c r="G172"/>
      <c r="H172"/>
    </row>
    <row r="173" spans="7:8">
      <c r="G173"/>
      <c r="H173"/>
    </row>
    <row r="174" spans="7:8">
      <c r="G174"/>
      <c r="H174"/>
    </row>
    <row r="175" spans="7:8">
      <c r="G175"/>
      <c r="H175"/>
    </row>
    <row r="176" spans="7:8">
      <c r="G176"/>
      <c r="H176"/>
    </row>
    <row r="177" spans="7:8">
      <c r="G177"/>
      <c r="H177"/>
    </row>
    <row r="178" spans="7:8">
      <c r="G178"/>
      <c r="H178"/>
    </row>
    <row r="179" spans="7:8">
      <c r="G179"/>
      <c r="H179"/>
    </row>
    <row r="180" spans="7:8">
      <c r="G180"/>
      <c r="H180"/>
    </row>
    <row r="181" spans="7:8">
      <c r="G181"/>
      <c r="H181"/>
    </row>
    <row r="182" spans="7:8">
      <c r="G182"/>
      <c r="H182"/>
    </row>
    <row r="183" spans="7:8">
      <c r="G183"/>
      <c r="H183"/>
    </row>
    <row r="184" spans="7:8">
      <c r="G184"/>
      <c r="H184"/>
    </row>
    <row r="185" spans="7:8">
      <c r="G185"/>
      <c r="H185"/>
    </row>
    <row r="186" spans="7:8">
      <c r="G186"/>
      <c r="H186"/>
    </row>
    <row r="187" spans="7:8">
      <c r="G187"/>
      <c r="H187"/>
    </row>
    <row r="188" spans="7:8">
      <c r="G188"/>
      <c r="H188"/>
    </row>
    <row r="189" spans="7:8">
      <c r="G189"/>
      <c r="H189"/>
    </row>
    <row r="190" spans="7:8">
      <c r="G190"/>
      <c r="H190"/>
    </row>
    <row r="191" spans="7:8">
      <c r="G191"/>
      <c r="H191"/>
    </row>
    <row r="192" spans="7:8">
      <c r="G192"/>
      <c r="H192"/>
    </row>
    <row r="193" spans="7:8">
      <c r="G193"/>
      <c r="H193"/>
    </row>
    <row r="194" spans="7:8">
      <c r="G194"/>
      <c r="H194"/>
    </row>
    <row r="195" spans="7:8">
      <c r="G195"/>
      <c r="H195"/>
    </row>
    <row r="196" spans="7:8">
      <c r="G196"/>
      <c r="H196"/>
    </row>
    <row r="197" spans="7:8">
      <c r="G197"/>
      <c r="H197"/>
    </row>
    <row r="198" spans="7:8">
      <c r="G198"/>
      <c r="H198"/>
    </row>
    <row r="199" spans="7:8">
      <c r="G199"/>
      <c r="H199"/>
    </row>
    <row r="200" spans="7:8">
      <c r="G200"/>
      <c r="H200"/>
    </row>
    <row r="201" spans="7:8">
      <c r="G201"/>
      <c r="H201"/>
    </row>
    <row r="202" spans="7:8">
      <c r="G202"/>
      <c r="H202"/>
    </row>
    <row r="203" spans="7:8">
      <c r="G203"/>
      <c r="H203"/>
    </row>
    <row r="204" spans="7:8">
      <c r="G204"/>
      <c r="H204"/>
    </row>
    <row r="205" spans="7:8">
      <c r="G205"/>
      <c r="H205"/>
    </row>
    <row r="206" spans="7:8">
      <c r="G206"/>
      <c r="H206"/>
    </row>
    <row r="207" spans="7:8">
      <c r="G207"/>
      <c r="H207"/>
    </row>
    <row r="208" spans="7:8">
      <c r="G208"/>
      <c r="H208"/>
    </row>
    <row r="209" spans="7:8">
      <c r="G209"/>
      <c r="H209"/>
    </row>
    <row r="210" spans="7:8">
      <c r="G210"/>
      <c r="H210"/>
    </row>
    <row r="211" spans="7:8">
      <c r="G211"/>
      <c r="H211"/>
    </row>
    <row r="212" spans="7:8">
      <c r="G212"/>
      <c r="H212"/>
    </row>
    <row r="213" spans="7:8">
      <c r="G213"/>
      <c r="H213"/>
    </row>
    <row r="214" spans="7:8">
      <c r="G214"/>
      <c r="H214"/>
    </row>
    <row r="215" spans="7:8">
      <c r="G215"/>
      <c r="H215"/>
    </row>
    <row r="216" spans="7:8">
      <c r="G216"/>
      <c r="H216"/>
    </row>
    <row r="217" spans="7:8">
      <c r="G217"/>
      <c r="H217"/>
    </row>
    <row r="218" spans="7:8">
      <c r="G218"/>
      <c r="H218"/>
    </row>
    <row r="219" spans="7:8">
      <c r="G219"/>
      <c r="H219"/>
    </row>
    <row r="220" spans="7:8">
      <c r="G220"/>
      <c r="H220"/>
    </row>
    <row r="221" spans="7:8">
      <c r="G221"/>
      <c r="H221"/>
    </row>
    <row r="222" spans="7:8">
      <c r="G222"/>
      <c r="H222"/>
    </row>
    <row r="223" spans="7:8">
      <c r="G223"/>
      <c r="H223"/>
    </row>
    <row r="224" spans="7:8">
      <c r="G224"/>
      <c r="H224"/>
    </row>
    <row r="225" spans="7:8">
      <c r="G225"/>
      <c r="H225"/>
    </row>
    <row r="226" spans="7:8">
      <c r="G226"/>
      <c r="H226"/>
    </row>
    <row r="227" spans="7:8">
      <c r="G227"/>
      <c r="H227"/>
    </row>
    <row r="228" spans="7:8">
      <c r="G228"/>
      <c r="H228"/>
    </row>
    <row r="229" spans="7:8">
      <c r="G229"/>
      <c r="H229"/>
    </row>
    <row r="230" spans="7:8">
      <c r="G230"/>
      <c r="H230"/>
    </row>
    <row r="231" spans="7:8">
      <c r="G231"/>
      <c r="H231"/>
    </row>
    <row r="232" spans="7:8">
      <c r="G232"/>
      <c r="H232"/>
    </row>
    <row r="233" spans="7:8">
      <c r="G233"/>
      <c r="H233"/>
    </row>
    <row r="234" spans="7:8">
      <c r="G234"/>
      <c r="H234"/>
    </row>
    <row r="235" spans="7:8">
      <c r="G235"/>
      <c r="H235"/>
    </row>
    <row r="236" spans="7:8">
      <c r="G236"/>
      <c r="H236"/>
    </row>
    <row r="237" spans="7:8">
      <c r="G237"/>
      <c r="H237"/>
    </row>
    <row r="238" spans="7:8">
      <c r="G238"/>
      <c r="H238"/>
    </row>
    <row r="239" spans="7:8">
      <c r="G239"/>
      <c r="H239"/>
    </row>
    <row r="240" spans="7:8">
      <c r="G240"/>
      <c r="H240"/>
    </row>
    <row r="241" spans="7:8">
      <c r="G241"/>
      <c r="H241"/>
    </row>
    <row r="242" spans="7:8">
      <c r="G242"/>
      <c r="H242"/>
    </row>
    <row r="243" spans="7:8">
      <c r="G243"/>
      <c r="H243"/>
    </row>
    <row r="244" spans="7:8">
      <c r="G244"/>
      <c r="H244"/>
    </row>
    <row r="245" spans="7:8">
      <c r="G245"/>
      <c r="H245"/>
    </row>
    <row r="246" spans="7:8">
      <c r="G246"/>
      <c r="H246"/>
    </row>
    <row r="247" spans="7:8">
      <c r="G247"/>
      <c r="H247"/>
    </row>
    <row r="248" spans="7:8">
      <c r="G248"/>
      <c r="H248"/>
    </row>
    <row r="249" spans="7:8">
      <c r="G249"/>
      <c r="H249"/>
    </row>
    <row r="250" spans="7:8">
      <c r="G250"/>
      <c r="H250"/>
    </row>
    <row r="251" spans="7:8">
      <c r="G251"/>
      <c r="H251"/>
    </row>
    <row r="252" spans="7:8">
      <c r="G252"/>
      <c r="H252"/>
    </row>
    <row r="253" spans="7:8">
      <c r="G253"/>
      <c r="H253"/>
    </row>
    <row r="254" spans="7:8">
      <c r="G254"/>
      <c r="H254"/>
    </row>
    <row r="255" spans="7:8">
      <c r="G255"/>
      <c r="H255"/>
    </row>
    <row r="256" spans="7:8">
      <c r="G256"/>
      <c r="H256"/>
    </row>
    <row r="257" spans="7:8">
      <c r="G257"/>
      <c r="H257"/>
    </row>
    <row r="258" spans="7:8">
      <c r="G258"/>
      <c r="H258"/>
    </row>
    <row r="259" spans="7:8">
      <c r="G259"/>
      <c r="H259"/>
    </row>
    <row r="260" spans="7:8">
      <c r="G260"/>
      <c r="H260"/>
    </row>
    <row r="261" spans="7:8">
      <c r="G261"/>
      <c r="H261"/>
    </row>
    <row r="262" spans="7:8">
      <c r="G262"/>
      <c r="H262"/>
    </row>
    <row r="263" spans="7:8">
      <c r="G263"/>
      <c r="H263"/>
    </row>
    <row r="264" spans="7:8">
      <c r="G264"/>
      <c r="H264"/>
    </row>
    <row r="265" spans="7:8">
      <c r="G265"/>
      <c r="H265"/>
    </row>
    <row r="266" spans="7:8">
      <c r="G266"/>
      <c r="H266"/>
    </row>
    <row r="267" spans="7:8">
      <c r="G267"/>
      <c r="H267"/>
    </row>
    <row r="268" spans="7:8">
      <c r="G268"/>
      <c r="H268"/>
    </row>
    <row r="269" spans="7:8">
      <c r="G269"/>
      <c r="H269"/>
    </row>
    <row r="270" spans="7:8">
      <c r="G270"/>
      <c r="H270"/>
    </row>
    <row r="271" spans="7:8">
      <c r="G271"/>
      <c r="H271"/>
    </row>
    <row r="272" spans="7:8">
      <c r="G272"/>
      <c r="H272"/>
    </row>
    <row r="273" spans="7:8">
      <c r="G273"/>
      <c r="H273"/>
    </row>
    <row r="274" spans="7:8">
      <c r="G274"/>
      <c r="H274"/>
    </row>
    <row r="275" spans="7:8">
      <c r="G275"/>
      <c r="H275"/>
    </row>
    <row r="276" spans="7:8">
      <c r="G276"/>
      <c r="H276"/>
    </row>
    <row r="277" spans="7:8">
      <c r="G277"/>
      <c r="H277"/>
    </row>
    <row r="278" spans="7:8">
      <c r="G278"/>
      <c r="H278"/>
    </row>
    <row r="279" spans="7:8">
      <c r="G279"/>
      <c r="H279"/>
    </row>
    <row r="280" spans="7:8">
      <c r="G280"/>
      <c r="H280"/>
    </row>
    <row r="281" spans="7:8">
      <c r="G281"/>
      <c r="H281"/>
    </row>
    <row r="282" spans="7:8">
      <c r="G282"/>
      <c r="H282"/>
    </row>
    <row r="283" spans="7:8">
      <c r="G283"/>
      <c r="H283"/>
    </row>
    <row r="284" spans="7:8">
      <c r="G284"/>
      <c r="H284"/>
    </row>
    <row r="285" spans="7:8">
      <c r="G285"/>
      <c r="H285"/>
    </row>
    <row r="286" spans="7:8">
      <c r="G286"/>
      <c r="H286"/>
    </row>
    <row r="287" spans="7:8">
      <c r="G287"/>
      <c r="H287"/>
    </row>
    <row r="288" spans="7:8">
      <c r="G288"/>
      <c r="H288"/>
    </row>
    <row r="289" spans="7:8">
      <c r="G289"/>
      <c r="H289"/>
    </row>
    <row r="290" spans="7:8">
      <c r="G290"/>
      <c r="H290"/>
    </row>
    <row r="291" spans="7:8">
      <c r="G291"/>
      <c r="H291"/>
    </row>
    <row r="292" spans="7:8">
      <c r="G292"/>
      <c r="H292"/>
    </row>
    <row r="293" spans="7:8">
      <c r="G293"/>
      <c r="H293"/>
    </row>
    <row r="294" spans="7:8">
      <c r="G294"/>
      <c r="H294"/>
    </row>
    <row r="295" spans="7:8">
      <c r="G295"/>
      <c r="H295"/>
    </row>
    <row r="296" spans="7:8">
      <c r="G296"/>
      <c r="H296"/>
    </row>
    <row r="297" spans="7:8">
      <c r="G297"/>
      <c r="H297"/>
    </row>
    <row r="298" spans="7:8">
      <c r="G298"/>
      <c r="H298"/>
    </row>
    <row r="299" spans="7:8">
      <c r="G299"/>
      <c r="H299"/>
    </row>
    <row r="300" spans="7:8">
      <c r="G300"/>
      <c r="H300"/>
    </row>
    <row r="301" spans="7:8">
      <c r="G301"/>
      <c r="H301"/>
    </row>
    <row r="302" spans="7:8">
      <c r="G302"/>
      <c r="H302"/>
    </row>
    <row r="303" spans="7:8">
      <c r="G303"/>
      <c r="H303"/>
    </row>
    <row r="304" spans="7:8">
      <c r="G304"/>
      <c r="H304"/>
    </row>
    <row r="305" spans="7:8">
      <c r="G305"/>
      <c r="H305"/>
    </row>
    <row r="306" spans="7:8">
      <c r="G306"/>
      <c r="H306"/>
    </row>
    <row r="307" spans="7:8">
      <c r="G307"/>
      <c r="H307"/>
    </row>
    <row r="308" spans="7:8">
      <c r="G308"/>
      <c r="H308"/>
    </row>
    <row r="309" spans="7:8">
      <c r="G309"/>
      <c r="H309"/>
    </row>
    <row r="310" spans="7:8">
      <c r="G310"/>
      <c r="H310"/>
    </row>
    <row r="311" spans="7:8">
      <c r="G311"/>
      <c r="H311"/>
    </row>
    <row r="312" spans="7:8">
      <c r="G312"/>
      <c r="H312"/>
    </row>
    <row r="313" spans="7:8">
      <c r="G313"/>
      <c r="H313"/>
    </row>
    <row r="314" spans="7:8">
      <c r="G314"/>
      <c r="H314"/>
    </row>
    <row r="315" spans="7:8">
      <c r="G315"/>
      <c r="H315"/>
    </row>
    <row r="316" spans="7:8">
      <c r="G316"/>
      <c r="H316"/>
    </row>
    <row r="317" spans="7:8">
      <c r="G317"/>
      <c r="H317"/>
    </row>
    <row r="318" spans="7:8">
      <c r="G318"/>
      <c r="H318"/>
    </row>
    <row r="319" spans="7:8">
      <c r="G319"/>
      <c r="H319"/>
    </row>
    <row r="320" spans="7:8">
      <c r="G320"/>
      <c r="H320"/>
    </row>
    <row r="321" spans="7:8">
      <c r="G321"/>
      <c r="H321"/>
    </row>
    <row r="322" spans="7:8">
      <c r="G322"/>
      <c r="H322"/>
    </row>
    <row r="323" spans="7:8">
      <c r="G323"/>
      <c r="H323"/>
    </row>
    <row r="324" spans="7:8">
      <c r="G324"/>
      <c r="H324"/>
    </row>
    <row r="325" spans="7:8">
      <c r="G325"/>
      <c r="H325"/>
    </row>
    <row r="326" spans="7:8">
      <c r="G326"/>
      <c r="H326"/>
    </row>
    <row r="327" spans="7:8">
      <c r="G327"/>
      <c r="H327"/>
    </row>
    <row r="328" spans="7:8">
      <c r="G328"/>
      <c r="H328"/>
    </row>
    <row r="329" spans="7:8">
      <c r="G329"/>
      <c r="H329"/>
    </row>
    <row r="330" spans="7:8">
      <c r="G330"/>
      <c r="H330"/>
    </row>
    <row r="331" spans="7:8">
      <c r="G331"/>
      <c r="H331"/>
    </row>
    <row r="332" spans="7:8">
      <c r="G332"/>
      <c r="H332"/>
    </row>
    <row r="333" spans="7:8">
      <c r="G333"/>
      <c r="H333"/>
    </row>
    <row r="334" spans="7:8">
      <c r="G334"/>
      <c r="H334"/>
    </row>
    <row r="335" spans="7:8">
      <c r="G335"/>
      <c r="H335"/>
    </row>
    <row r="336" spans="7:8">
      <c r="G336"/>
      <c r="H336"/>
    </row>
    <row r="337" spans="7:8">
      <c r="G337"/>
      <c r="H337"/>
    </row>
    <row r="338" spans="7:8">
      <c r="G338"/>
      <c r="H338"/>
    </row>
    <row r="339" spans="7:8">
      <c r="G339"/>
      <c r="H339"/>
    </row>
    <row r="340" spans="7:8">
      <c r="G340"/>
      <c r="H340"/>
    </row>
    <row r="341" spans="7:8">
      <c r="G341"/>
      <c r="H341"/>
    </row>
    <row r="342" spans="7:8">
      <c r="G342"/>
      <c r="H342"/>
    </row>
    <row r="343" spans="7:8">
      <c r="G343"/>
      <c r="H343"/>
    </row>
    <row r="344" spans="7:8">
      <c r="G344"/>
      <c r="H344"/>
    </row>
    <row r="345" spans="7:8">
      <c r="G345"/>
      <c r="H345"/>
    </row>
    <row r="346" spans="7:8">
      <c r="G346"/>
      <c r="H346"/>
    </row>
    <row r="347" spans="7:8">
      <c r="G347"/>
      <c r="H347"/>
    </row>
    <row r="348" spans="7:8">
      <c r="G348"/>
      <c r="H348"/>
    </row>
    <row r="349" spans="7:8">
      <c r="G349"/>
      <c r="H349"/>
    </row>
    <row r="350" spans="7:8">
      <c r="G350"/>
      <c r="H350"/>
    </row>
    <row r="351" spans="7:8">
      <c r="G351"/>
      <c r="H351"/>
    </row>
    <row r="352" spans="7:8">
      <c r="G352"/>
      <c r="H352"/>
    </row>
    <row r="353" spans="7:8">
      <c r="G353"/>
      <c r="H353"/>
    </row>
    <row r="354" spans="7:8">
      <c r="G354"/>
      <c r="H354"/>
    </row>
    <row r="355" spans="7:8">
      <c r="G355"/>
      <c r="H355"/>
    </row>
    <row r="356" spans="7:8">
      <c r="G356"/>
      <c r="H356"/>
    </row>
    <row r="357" spans="7:8">
      <c r="G357"/>
      <c r="H357"/>
    </row>
    <row r="358" spans="7:8">
      <c r="G358"/>
      <c r="H358"/>
    </row>
    <row r="359" spans="7:8">
      <c r="G359"/>
      <c r="H359"/>
    </row>
    <row r="360" spans="7:8">
      <c r="G360"/>
      <c r="H360"/>
    </row>
    <row r="361" spans="7:8">
      <c r="G361"/>
      <c r="H361"/>
    </row>
    <row r="362" spans="7:8">
      <c r="G362"/>
      <c r="H362"/>
    </row>
    <row r="363" spans="7:8">
      <c r="G363"/>
      <c r="H363"/>
    </row>
    <row r="364" spans="7:8">
      <c r="G364"/>
      <c r="H364"/>
    </row>
    <row r="365" spans="7:8">
      <c r="G365"/>
      <c r="H365"/>
    </row>
    <row r="366" spans="7:8">
      <c r="G366"/>
      <c r="H366"/>
    </row>
    <row r="367" spans="7:8">
      <c r="G367"/>
      <c r="H367"/>
    </row>
    <row r="368" spans="7:8">
      <c r="G368"/>
      <c r="H368"/>
    </row>
    <row r="369" spans="7:8">
      <c r="G369"/>
      <c r="H369"/>
    </row>
    <row r="370" spans="7:8">
      <c r="G370"/>
      <c r="H370"/>
    </row>
    <row r="371" spans="7:8">
      <c r="G371"/>
      <c r="H371"/>
    </row>
    <row r="372" spans="7:8">
      <c r="G372"/>
      <c r="H372"/>
    </row>
    <row r="373" spans="7:8">
      <c r="G373"/>
      <c r="H373"/>
    </row>
    <row r="374" spans="7:8">
      <c r="G374"/>
      <c r="H374"/>
    </row>
    <row r="375" spans="7:8">
      <c r="G375"/>
      <c r="H375"/>
    </row>
    <row r="376" spans="7:8">
      <c r="G376"/>
      <c r="H376"/>
    </row>
    <row r="377" spans="7:8">
      <c r="G377"/>
      <c r="H377"/>
    </row>
    <row r="378" spans="7:8">
      <c r="G378"/>
      <c r="H378"/>
    </row>
    <row r="379" spans="7:8">
      <c r="G379"/>
      <c r="H379"/>
    </row>
    <row r="380" spans="7:8">
      <c r="G380"/>
      <c r="H380"/>
    </row>
    <row r="381" spans="7:8">
      <c r="G381"/>
      <c r="H381"/>
    </row>
    <row r="382" spans="7:8">
      <c r="G382"/>
      <c r="H382"/>
    </row>
    <row r="383" spans="7:8">
      <c r="G383"/>
      <c r="H383"/>
    </row>
    <row r="384" spans="7:8">
      <c r="G384"/>
      <c r="H384"/>
    </row>
    <row r="385" spans="7:8">
      <c r="G385"/>
      <c r="H385"/>
    </row>
    <row r="386" spans="7:8">
      <c r="G386"/>
      <c r="H386"/>
    </row>
    <row r="387" spans="7:8">
      <c r="G387"/>
      <c r="H387"/>
    </row>
    <row r="388" spans="7:8">
      <c r="G388"/>
      <c r="H388"/>
    </row>
    <row r="389" spans="7:8">
      <c r="G389"/>
      <c r="H389"/>
    </row>
    <row r="390" spans="7:8">
      <c r="G390"/>
      <c r="H390"/>
    </row>
    <row r="391" spans="7:8">
      <c r="G391"/>
      <c r="H391"/>
    </row>
    <row r="392" spans="7:8">
      <c r="G392"/>
      <c r="H392"/>
    </row>
    <row r="393" spans="7:8">
      <c r="G393"/>
      <c r="H393"/>
    </row>
    <row r="394" spans="7:8">
      <c r="G394"/>
      <c r="H394"/>
    </row>
    <row r="395" spans="7:8">
      <c r="G395"/>
      <c r="H395"/>
    </row>
    <row r="396" spans="7:8">
      <c r="G396"/>
      <c r="H396"/>
    </row>
    <row r="397" spans="7:8">
      <c r="G397"/>
      <c r="H397"/>
    </row>
    <row r="398" spans="7:8">
      <c r="G398"/>
      <c r="H398"/>
    </row>
    <row r="399" spans="7:8">
      <c r="G399"/>
      <c r="H399"/>
    </row>
    <row r="400" spans="7:8">
      <c r="G400"/>
      <c r="H400"/>
    </row>
    <row r="401" spans="7:8">
      <c r="G401"/>
      <c r="H401"/>
    </row>
    <row r="402" spans="7:8">
      <c r="G402"/>
      <c r="H402"/>
    </row>
    <row r="403" spans="7:8">
      <c r="G403"/>
      <c r="H403"/>
    </row>
    <row r="404" spans="7:8">
      <c r="G404"/>
      <c r="H404"/>
    </row>
    <row r="405" spans="7:8">
      <c r="G405"/>
      <c r="H405"/>
    </row>
    <row r="406" spans="7:8">
      <c r="G406"/>
      <c r="H406"/>
    </row>
    <row r="407" spans="7:8">
      <c r="G407"/>
      <c r="H407"/>
    </row>
    <row r="408" spans="7:8">
      <c r="G408"/>
      <c r="H408"/>
    </row>
    <row r="409" spans="7:8">
      <c r="G409"/>
      <c r="H409"/>
    </row>
    <row r="410" spans="7:8">
      <c r="G410"/>
      <c r="H410"/>
    </row>
    <row r="411" spans="7:8">
      <c r="G411"/>
      <c r="H411"/>
    </row>
    <row r="412" spans="7:8">
      <c r="G412"/>
      <c r="H412"/>
    </row>
    <row r="413" spans="7:8">
      <c r="G413"/>
      <c r="H413"/>
    </row>
    <row r="414" spans="7:8">
      <c r="G414"/>
      <c r="H414"/>
    </row>
    <row r="415" spans="7:8">
      <c r="G415"/>
      <c r="H415"/>
    </row>
    <row r="416" spans="7:8">
      <c r="G416"/>
      <c r="H416"/>
    </row>
    <row r="417" spans="7:8">
      <c r="G417"/>
      <c r="H417"/>
    </row>
    <row r="418" spans="7:8">
      <c r="G418"/>
      <c r="H418"/>
    </row>
    <row r="419" spans="7:8">
      <c r="G419"/>
      <c r="H419"/>
    </row>
    <row r="420" spans="7:8">
      <c r="G420"/>
      <c r="H420"/>
    </row>
    <row r="421" spans="7:8">
      <c r="G421"/>
      <c r="H421"/>
    </row>
    <row r="422" spans="7:8">
      <c r="G422"/>
      <c r="H422"/>
    </row>
    <row r="423" spans="7:8">
      <c r="G423"/>
      <c r="H423"/>
    </row>
    <row r="424" spans="7:8">
      <c r="G424"/>
      <c r="H424"/>
    </row>
    <row r="425" spans="7:8">
      <c r="G425"/>
      <c r="H425"/>
    </row>
    <row r="426" spans="7:8">
      <c r="G426"/>
      <c r="H426"/>
    </row>
    <row r="427" spans="7:8">
      <c r="G427"/>
      <c r="H427"/>
    </row>
    <row r="428" spans="7:8">
      <c r="G428"/>
      <c r="H428"/>
    </row>
    <row r="429" spans="7:8">
      <c r="G429"/>
      <c r="H429"/>
    </row>
    <row r="430" spans="7:8">
      <c r="G430"/>
      <c r="H430"/>
    </row>
    <row r="431" spans="7:8">
      <c r="G431"/>
      <c r="H431"/>
    </row>
    <row r="432" spans="7:8">
      <c r="G432"/>
      <c r="H432"/>
    </row>
    <row r="433" spans="7:8">
      <c r="G433"/>
      <c r="H433"/>
    </row>
    <row r="434" spans="7:8">
      <c r="G434"/>
      <c r="H434"/>
    </row>
    <row r="435" spans="7:8">
      <c r="G435"/>
      <c r="H435"/>
    </row>
    <row r="436" spans="7:8">
      <c r="G436"/>
      <c r="H436"/>
    </row>
    <row r="437" spans="7:8">
      <c r="G437"/>
      <c r="H437"/>
    </row>
    <row r="438" spans="7:8">
      <c r="G438"/>
      <c r="H438"/>
    </row>
    <row r="439" spans="7:8">
      <c r="G439"/>
      <c r="H439"/>
    </row>
    <row r="440" spans="7:8">
      <c r="G440"/>
      <c r="H440"/>
    </row>
    <row r="441" spans="7:8">
      <c r="G441"/>
      <c r="H441"/>
    </row>
    <row r="442" spans="7:8">
      <c r="G442"/>
      <c r="H442"/>
    </row>
    <row r="443" spans="7:8">
      <c r="G443"/>
      <c r="H443"/>
    </row>
    <row r="444" spans="7:8">
      <c r="G444"/>
      <c r="H444"/>
    </row>
    <row r="445" spans="7:8">
      <c r="G445"/>
      <c r="H445"/>
    </row>
    <row r="446" spans="7:8">
      <c r="G446"/>
      <c r="H446"/>
    </row>
    <row r="447" spans="7:8">
      <c r="G447"/>
      <c r="H447"/>
    </row>
    <row r="448" spans="7:8">
      <c r="G448"/>
      <c r="H448"/>
    </row>
    <row r="449" spans="7:8">
      <c r="G449"/>
      <c r="H449"/>
    </row>
    <row r="450" spans="7:8">
      <c r="G450"/>
      <c r="H450"/>
    </row>
    <row r="451" spans="7:8">
      <c r="G451"/>
      <c r="H451"/>
    </row>
    <row r="452" spans="7:8">
      <c r="G452"/>
      <c r="H452"/>
    </row>
    <row r="453" spans="7:8">
      <c r="G453"/>
      <c r="H453"/>
    </row>
    <row r="454" spans="7:8">
      <c r="G454"/>
      <c r="H454"/>
    </row>
    <row r="455" spans="7:8">
      <c r="G455"/>
      <c r="H455"/>
    </row>
    <row r="456" spans="7:8">
      <c r="G456"/>
      <c r="H456"/>
    </row>
    <row r="457" spans="7:8">
      <c r="G457"/>
      <c r="H457"/>
    </row>
    <row r="458" spans="7:8">
      <c r="G458"/>
      <c r="H458"/>
    </row>
    <row r="459" spans="7:8">
      <c r="G459"/>
      <c r="H459"/>
    </row>
    <row r="460" spans="7:8">
      <c r="G460"/>
      <c r="H460"/>
    </row>
    <row r="461" spans="7:8">
      <c r="G461"/>
      <c r="H461"/>
    </row>
    <row r="462" spans="7:8">
      <c r="G462"/>
      <c r="H462"/>
    </row>
    <row r="463" spans="7:8">
      <c r="G463"/>
      <c r="H463"/>
    </row>
    <row r="464" spans="7:8">
      <c r="G464"/>
      <c r="H464"/>
    </row>
    <row r="465" spans="7:8">
      <c r="G465"/>
      <c r="H465"/>
    </row>
    <row r="466" spans="7:8">
      <c r="G466"/>
      <c r="H466"/>
    </row>
    <row r="467" spans="7:8">
      <c r="G467"/>
      <c r="H467"/>
    </row>
    <row r="468" spans="7:8">
      <c r="G468"/>
      <c r="H468"/>
    </row>
    <row r="469" spans="7:8">
      <c r="G469"/>
      <c r="H469"/>
    </row>
    <row r="470" spans="7:8">
      <c r="G470"/>
      <c r="H470"/>
    </row>
    <row r="471" spans="7:8">
      <c r="G471"/>
      <c r="H471"/>
    </row>
    <row r="472" spans="7:8">
      <c r="G472"/>
      <c r="H472"/>
    </row>
    <row r="473" spans="7:8">
      <c r="G473"/>
      <c r="H473"/>
    </row>
    <row r="474" spans="7:8">
      <c r="G474"/>
      <c r="H474"/>
    </row>
    <row r="475" spans="7:8">
      <c r="G475"/>
      <c r="H475"/>
    </row>
    <row r="476" spans="7:8">
      <c r="G476"/>
      <c r="H476"/>
    </row>
    <row r="477" spans="7:8">
      <c r="G477"/>
      <c r="H477"/>
    </row>
    <row r="478" spans="7:8">
      <c r="G478"/>
      <c r="H478"/>
    </row>
    <row r="479" spans="7:8">
      <c r="G479"/>
      <c r="H479"/>
    </row>
    <row r="480" spans="7:8">
      <c r="G480"/>
      <c r="H480"/>
    </row>
    <row r="481" spans="7:8">
      <c r="G481"/>
      <c r="H481"/>
    </row>
    <row r="482" spans="7:8">
      <c r="G482"/>
      <c r="H482"/>
    </row>
    <row r="483" spans="7:8">
      <c r="G483"/>
      <c r="H483"/>
    </row>
    <row r="484" spans="7:8">
      <c r="G484"/>
      <c r="H484"/>
    </row>
    <row r="485" spans="7:8">
      <c r="G485"/>
      <c r="H485"/>
    </row>
    <row r="486" spans="7:8">
      <c r="G486"/>
      <c r="H486"/>
    </row>
    <row r="487" spans="7:8">
      <c r="G487"/>
      <c r="H487"/>
    </row>
    <row r="488" spans="7:8">
      <c r="G488"/>
      <c r="H488"/>
    </row>
    <row r="489" spans="7:8">
      <c r="G489"/>
      <c r="H489"/>
    </row>
    <row r="490" spans="7:8">
      <c r="G490"/>
      <c r="H490"/>
    </row>
    <row r="491" spans="7:8">
      <c r="G491"/>
      <c r="H491"/>
    </row>
    <row r="492" spans="7:8">
      <c r="G492"/>
      <c r="H492"/>
    </row>
    <row r="493" spans="7:8">
      <c r="G493"/>
      <c r="H493"/>
    </row>
    <row r="494" spans="7:8">
      <c r="G494"/>
      <c r="H494"/>
    </row>
    <row r="495" spans="7:8">
      <c r="G495"/>
      <c r="H495"/>
    </row>
    <row r="496" spans="7:8">
      <c r="G496"/>
      <c r="H496"/>
    </row>
    <row r="497" spans="7:8">
      <c r="G497"/>
      <c r="H497"/>
    </row>
    <row r="498" spans="7:8">
      <c r="G498"/>
      <c r="H498"/>
    </row>
    <row r="499" spans="7:8">
      <c r="G499"/>
      <c r="H499"/>
    </row>
    <row r="500" spans="7:8">
      <c r="G500"/>
      <c r="H500"/>
    </row>
    <row r="501" spans="7:8">
      <c r="G501"/>
      <c r="H501"/>
    </row>
    <row r="502" spans="7:8">
      <c r="G502"/>
      <c r="H502"/>
    </row>
    <row r="503" spans="7:8">
      <c r="G503"/>
      <c r="H503"/>
    </row>
    <row r="504" spans="7:8">
      <c r="G504"/>
      <c r="H504"/>
    </row>
    <row r="505" spans="7:8">
      <c r="G505"/>
      <c r="H505"/>
    </row>
    <row r="506" spans="7:8">
      <c r="G506"/>
      <c r="H506"/>
    </row>
    <row r="507" spans="7:8">
      <c r="G507"/>
      <c r="H507"/>
    </row>
    <row r="508" spans="7:8">
      <c r="G508"/>
      <c r="H508"/>
    </row>
    <row r="509" spans="7:8">
      <c r="G509"/>
      <c r="H509"/>
    </row>
    <row r="510" spans="7:8">
      <c r="G510"/>
      <c r="H510"/>
    </row>
    <row r="511" spans="7:8">
      <c r="G511"/>
      <c r="H511"/>
    </row>
    <row r="512" spans="7:8">
      <c r="G512"/>
      <c r="H512"/>
    </row>
    <row r="513" spans="7:8">
      <c r="G513"/>
      <c r="H513"/>
    </row>
    <row r="514" spans="7:8">
      <c r="G514"/>
      <c r="H514"/>
    </row>
    <row r="515" spans="7:8">
      <c r="G515"/>
      <c r="H515"/>
    </row>
    <row r="516" spans="7:8">
      <c r="G516"/>
      <c r="H516"/>
    </row>
    <row r="517" spans="7:8">
      <c r="G517"/>
      <c r="H517"/>
    </row>
    <row r="518" spans="7:8">
      <c r="G518"/>
      <c r="H518"/>
    </row>
    <row r="519" spans="7:8">
      <c r="G519"/>
      <c r="H519"/>
    </row>
    <row r="520" spans="7:8">
      <c r="G520"/>
      <c r="H520"/>
    </row>
    <row r="521" spans="7:8">
      <c r="G521"/>
      <c r="H521"/>
    </row>
    <row r="522" spans="7:8">
      <c r="G522"/>
      <c r="H522"/>
    </row>
    <row r="523" spans="7:8">
      <c r="G523"/>
      <c r="H523"/>
    </row>
    <row r="524" spans="7:8">
      <c r="G524"/>
      <c r="H524"/>
    </row>
    <row r="525" spans="7:8">
      <c r="G525"/>
      <c r="H525"/>
    </row>
    <row r="526" spans="7:8">
      <c r="G526"/>
      <c r="H526"/>
    </row>
    <row r="527" spans="7:8">
      <c r="G527"/>
      <c r="H527"/>
    </row>
    <row r="528" spans="7:8">
      <c r="G528"/>
      <c r="H528"/>
    </row>
    <row r="529" spans="7:8">
      <c r="G529"/>
      <c r="H529"/>
    </row>
    <row r="530" spans="7:8">
      <c r="G530"/>
      <c r="H530"/>
    </row>
    <row r="531" spans="7:8">
      <c r="G531"/>
      <c r="H531"/>
    </row>
    <row r="532" spans="7:8">
      <c r="G532"/>
      <c r="H532"/>
    </row>
    <row r="533" spans="7:8">
      <c r="G533"/>
      <c r="H533"/>
    </row>
    <row r="534" spans="7:8">
      <c r="G534"/>
      <c r="H534"/>
    </row>
    <row r="535" spans="7:8">
      <c r="G535"/>
      <c r="H535"/>
    </row>
    <row r="536" spans="7:8">
      <c r="G536"/>
      <c r="H536"/>
    </row>
    <row r="537" spans="7:8">
      <c r="G537"/>
      <c r="H537"/>
    </row>
    <row r="538" spans="7:8">
      <c r="G538"/>
      <c r="H538"/>
    </row>
    <row r="539" spans="7:8">
      <c r="G539"/>
      <c r="H539"/>
    </row>
    <row r="540" spans="7:8">
      <c r="G540"/>
      <c r="H540"/>
    </row>
    <row r="541" spans="7:8">
      <c r="G541"/>
      <c r="H541"/>
    </row>
    <row r="542" spans="7:8">
      <c r="G542"/>
      <c r="H542"/>
    </row>
    <row r="543" spans="7:8">
      <c r="G543"/>
      <c r="H543"/>
    </row>
    <row r="544" spans="7:8">
      <c r="G544"/>
      <c r="H544"/>
    </row>
    <row r="545" spans="7:8">
      <c r="G545"/>
      <c r="H545"/>
    </row>
    <row r="546" spans="7:8">
      <c r="G546"/>
      <c r="H546"/>
    </row>
    <row r="547" spans="7:8">
      <c r="G547"/>
      <c r="H547"/>
    </row>
    <row r="548" spans="7:8">
      <c r="G548"/>
      <c r="H548"/>
    </row>
    <row r="549" spans="7:8">
      <c r="G549"/>
      <c r="H549"/>
    </row>
    <row r="550" spans="7:8">
      <c r="G550"/>
      <c r="H550"/>
    </row>
    <row r="551" spans="7:8">
      <c r="G551"/>
      <c r="H551"/>
    </row>
    <row r="552" spans="7:8">
      <c r="G552"/>
      <c r="H552"/>
    </row>
    <row r="553" spans="7:8">
      <c r="G553"/>
      <c r="H553"/>
    </row>
    <row r="554" spans="7:8">
      <c r="G554"/>
      <c r="H554"/>
    </row>
    <row r="555" spans="7:8">
      <c r="G555"/>
      <c r="H555"/>
    </row>
    <row r="556" spans="7:8">
      <c r="G556"/>
      <c r="H556"/>
    </row>
    <row r="557" spans="7:8">
      <c r="G557"/>
      <c r="H557"/>
    </row>
    <row r="558" spans="7:8">
      <c r="G558"/>
      <c r="H558"/>
    </row>
    <row r="559" spans="7:8">
      <c r="G559"/>
      <c r="H559"/>
    </row>
    <row r="560" spans="7:8">
      <c r="G560"/>
      <c r="H560"/>
    </row>
    <row r="561" spans="7:8">
      <c r="G561"/>
      <c r="H561"/>
    </row>
    <row r="562" spans="7:8">
      <c r="G562"/>
      <c r="H562"/>
    </row>
    <row r="563" spans="7:8">
      <c r="G563"/>
      <c r="H563"/>
    </row>
    <row r="564" spans="7:8">
      <c r="G564"/>
      <c r="H564"/>
    </row>
    <row r="565" spans="7:8">
      <c r="G565"/>
      <c r="H565"/>
    </row>
    <row r="566" spans="7:8">
      <c r="G566"/>
      <c r="H566"/>
    </row>
    <row r="567" spans="7:8">
      <c r="G567"/>
      <c r="H567"/>
    </row>
    <row r="568" spans="7:8">
      <c r="G568"/>
      <c r="H568"/>
    </row>
    <row r="569" spans="7:8">
      <c r="G569"/>
      <c r="H569"/>
    </row>
    <row r="570" spans="7:8">
      <c r="G570"/>
      <c r="H570"/>
    </row>
    <row r="571" spans="7:8">
      <c r="G571"/>
      <c r="H571"/>
    </row>
    <row r="572" spans="7:8">
      <c r="G572"/>
      <c r="H572"/>
    </row>
    <row r="573" spans="7:8">
      <c r="G573"/>
      <c r="H573"/>
    </row>
    <row r="574" spans="7:8">
      <c r="G574"/>
      <c r="H574"/>
    </row>
    <row r="575" spans="7:8">
      <c r="G575"/>
      <c r="H575"/>
    </row>
    <row r="576" spans="7:8">
      <c r="G576"/>
      <c r="H576"/>
    </row>
    <row r="577" spans="7:8">
      <c r="G577"/>
      <c r="H577"/>
    </row>
    <row r="578" spans="7:8">
      <c r="G578"/>
      <c r="H578"/>
    </row>
    <row r="579" spans="7:8">
      <c r="G579"/>
      <c r="H579"/>
    </row>
    <row r="580" spans="7:8">
      <c r="G580"/>
      <c r="H580"/>
    </row>
    <row r="581" spans="7:8">
      <c r="G581"/>
      <c r="H581"/>
    </row>
    <row r="582" spans="7:8">
      <c r="G582"/>
      <c r="H582"/>
    </row>
    <row r="583" spans="7:8">
      <c r="G583"/>
      <c r="H583"/>
    </row>
    <row r="584" spans="7:8">
      <c r="G584"/>
      <c r="H584"/>
    </row>
    <row r="585" spans="7:8">
      <c r="G585"/>
      <c r="H585"/>
    </row>
    <row r="586" spans="7:8">
      <c r="G586"/>
      <c r="H586"/>
    </row>
    <row r="587" spans="7:8">
      <c r="G587"/>
      <c r="H587"/>
    </row>
    <row r="588" spans="7:8">
      <c r="G588"/>
      <c r="H588"/>
    </row>
    <row r="589" spans="7:8">
      <c r="G589"/>
      <c r="H589"/>
    </row>
    <row r="590" spans="7:8">
      <c r="G590"/>
      <c r="H590"/>
    </row>
    <row r="591" spans="7:8">
      <c r="G591"/>
      <c r="H591"/>
    </row>
    <row r="592" spans="7:8">
      <c r="G592"/>
      <c r="H592"/>
    </row>
    <row r="593" spans="7:8">
      <c r="G593"/>
      <c r="H593"/>
    </row>
    <row r="594" spans="7:8">
      <c r="G594"/>
      <c r="H594"/>
    </row>
    <row r="595" spans="7:8">
      <c r="G595"/>
      <c r="H595"/>
    </row>
    <row r="596" spans="7:8">
      <c r="G596"/>
      <c r="H596"/>
    </row>
    <row r="597" spans="7:8">
      <c r="G597"/>
      <c r="H597"/>
    </row>
    <row r="598" spans="7:8">
      <c r="G598"/>
      <c r="H598"/>
    </row>
    <row r="599" spans="7:8">
      <c r="G599"/>
      <c r="H599"/>
    </row>
    <row r="600" spans="7:8">
      <c r="G600"/>
      <c r="H600"/>
    </row>
    <row r="601" spans="7:8">
      <c r="G601"/>
      <c r="H601"/>
    </row>
    <row r="602" spans="7:8">
      <c r="G602"/>
      <c r="H602"/>
    </row>
    <row r="603" spans="7:8">
      <c r="G603"/>
      <c r="H603"/>
    </row>
    <row r="604" spans="7:8">
      <c r="G604"/>
      <c r="H604"/>
    </row>
    <row r="605" spans="7:8">
      <c r="G605"/>
      <c r="H605"/>
    </row>
    <row r="606" spans="7:8">
      <c r="G606"/>
      <c r="H606"/>
    </row>
    <row r="607" spans="7:8">
      <c r="G607"/>
      <c r="H607"/>
    </row>
    <row r="608" spans="7:8">
      <c r="G608"/>
      <c r="H608"/>
    </row>
    <row r="609" spans="7:8">
      <c r="G609"/>
      <c r="H609"/>
    </row>
    <row r="610" spans="7:8">
      <c r="G610"/>
      <c r="H610"/>
    </row>
    <row r="611" spans="7:8">
      <c r="G611"/>
      <c r="H611"/>
    </row>
    <row r="612" spans="7:8">
      <c r="G612"/>
      <c r="H612"/>
    </row>
    <row r="613" spans="7:8">
      <c r="G613"/>
      <c r="H613"/>
    </row>
    <row r="614" spans="7:8">
      <c r="G614"/>
      <c r="H614"/>
    </row>
    <row r="615" spans="7:8">
      <c r="G615"/>
      <c r="H615"/>
    </row>
    <row r="616" spans="7:8">
      <c r="G616"/>
      <c r="H616"/>
    </row>
    <row r="617" spans="7:8">
      <c r="G617"/>
      <c r="H617"/>
    </row>
    <row r="618" spans="7:8">
      <c r="G618"/>
      <c r="H618"/>
    </row>
    <row r="619" spans="7:8">
      <c r="G619"/>
      <c r="H619"/>
    </row>
    <row r="620" spans="7:8">
      <c r="G620"/>
      <c r="H620"/>
    </row>
    <row r="621" spans="7:8">
      <c r="G621"/>
      <c r="H621"/>
    </row>
    <row r="622" spans="7:8">
      <c r="G622"/>
      <c r="H622"/>
    </row>
    <row r="623" spans="7:8">
      <c r="G623"/>
      <c r="H623"/>
    </row>
    <row r="624" spans="7:8">
      <c r="G624"/>
      <c r="H624"/>
    </row>
    <row r="625" spans="7:8">
      <c r="G625"/>
      <c r="H625"/>
    </row>
    <row r="626" spans="7:8">
      <c r="G626"/>
      <c r="H626"/>
    </row>
    <row r="627" spans="7:8">
      <c r="G627"/>
      <c r="H627"/>
    </row>
    <row r="628" spans="7:8">
      <c r="G628"/>
      <c r="H628"/>
    </row>
    <row r="629" spans="7:8">
      <c r="G629"/>
      <c r="H629"/>
    </row>
    <row r="630" spans="7:8">
      <c r="G630"/>
      <c r="H630"/>
    </row>
    <row r="631" spans="7:8">
      <c r="G631"/>
      <c r="H631"/>
    </row>
    <row r="632" spans="7:8">
      <c r="G632"/>
      <c r="H632"/>
    </row>
    <row r="633" spans="7:8">
      <c r="G633"/>
      <c r="H633"/>
    </row>
    <row r="634" spans="7:8">
      <c r="G634"/>
      <c r="H634"/>
    </row>
    <row r="635" spans="7:8">
      <c r="G635"/>
      <c r="H635"/>
    </row>
    <row r="636" spans="7:8">
      <c r="G636"/>
      <c r="H636"/>
    </row>
    <row r="637" spans="7:8">
      <c r="G637"/>
      <c r="H637"/>
    </row>
    <row r="638" spans="7:8">
      <c r="G638"/>
      <c r="H638"/>
    </row>
    <row r="639" spans="7:8">
      <c r="G639"/>
      <c r="H639"/>
    </row>
    <row r="640" spans="7:8">
      <c r="G640"/>
      <c r="H640"/>
    </row>
    <row r="641" spans="7:8">
      <c r="G641"/>
      <c r="H641"/>
    </row>
    <row r="642" spans="7:8">
      <c r="G642"/>
      <c r="H642"/>
    </row>
    <row r="643" spans="7:8">
      <c r="G643"/>
      <c r="H643"/>
    </row>
    <row r="644" spans="7:8">
      <c r="G644"/>
      <c r="H644"/>
    </row>
    <row r="645" spans="7:8">
      <c r="G645"/>
      <c r="H645"/>
    </row>
    <row r="646" spans="7:8">
      <c r="G646"/>
      <c r="H646"/>
    </row>
    <row r="647" spans="7:8">
      <c r="G647"/>
      <c r="H647"/>
    </row>
    <row r="648" spans="7:8">
      <c r="G648"/>
      <c r="H648"/>
    </row>
    <row r="649" spans="7:8">
      <c r="G649"/>
      <c r="H649"/>
    </row>
    <row r="650" spans="7:8">
      <c r="G650"/>
      <c r="H650"/>
    </row>
    <row r="651" spans="7:8">
      <c r="G651"/>
      <c r="H651"/>
    </row>
    <row r="652" spans="7:8">
      <c r="G652"/>
      <c r="H652"/>
    </row>
    <row r="653" spans="7:8">
      <c r="G653"/>
      <c r="H653"/>
    </row>
    <row r="654" spans="7:8">
      <c r="G654"/>
      <c r="H654"/>
    </row>
    <row r="655" spans="7:8">
      <c r="G655"/>
      <c r="H655"/>
    </row>
    <row r="656" spans="7:8">
      <c r="G656"/>
      <c r="H656"/>
    </row>
    <row r="657" spans="7:8">
      <c r="G657"/>
      <c r="H657"/>
    </row>
    <row r="658" spans="7:8">
      <c r="G658"/>
      <c r="H658"/>
    </row>
    <row r="659" spans="7:8">
      <c r="G659"/>
      <c r="H659"/>
    </row>
    <row r="660" spans="7:8">
      <c r="G660"/>
      <c r="H660"/>
    </row>
    <row r="661" spans="7:8">
      <c r="G661"/>
      <c r="H661"/>
    </row>
    <row r="662" spans="7:8">
      <c r="G662"/>
      <c r="H662"/>
    </row>
    <row r="663" spans="7:8">
      <c r="G663"/>
      <c r="H663"/>
    </row>
    <row r="664" spans="7:8">
      <c r="G664"/>
      <c r="H664"/>
    </row>
    <row r="665" spans="7:8">
      <c r="G665"/>
      <c r="H665"/>
    </row>
    <row r="666" spans="7:8">
      <c r="G666"/>
      <c r="H666"/>
    </row>
    <row r="667" spans="7:8">
      <c r="G667"/>
      <c r="H667"/>
    </row>
    <row r="668" spans="7:8">
      <c r="G668"/>
      <c r="H668"/>
    </row>
    <row r="669" spans="7:8">
      <c r="G669"/>
      <c r="H669"/>
    </row>
    <row r="670" spans="7:8">
      <c r="G670"/>
      <c r="H670"/>
    </row>
    <row r="671" spans="7:8">
      <c r="G671"/>
      <c r="H671"/>
    </row>
    <row r="672" spans="7:8">
      <c r="G672"/>
      <c r="H672"/>
    </row>
    <row r="673" spans="7:8">
      <c r="G673"/>
      <c r="H673"/>
    </row>
    <row r="674" spans="7:8">
      <c r="G674"/>
      <c r="H674"/>
    </row>
    <row r="675" spans="7:8">
      <c r="G675"/>
      <c r="H675"/>
    </row>
    <row r="676" spans="7:8">
      <c r="G676"/>
      <c r="H676"/>
    </row>
    <row r="677" spans="7:8">
      <c r="G677"/>
      <c r="H677"/>
    </row>
    <row r="678" spans="7:8">
      <c r="G678"/>
      <c r="H678"/>
    </row>
    <row r="679" spans="7:8">
      <c r="G679"/>
      <c r="H679"/>
    </row>
    <row r="680" spans="7:8">
      <c r="G680"/>
      <c r="H680"/>
    </row>
    <row r="681" spans="7:8">
      <c r="G681"/>
      <c r="H681"/>
    </row>
    <row r="682" spans="7:8">
      <c r="G682"/>
      <c r="H682"/>
    </row>
    <row r="683" spans="7:8">
      <c r="G683"/>
      <c r="H683"/>
    </row>
    <row r="684" spans="7:8">
      <c r="G684"/>
      <c r="H684"/>
    </row>
    <row r="685" spans="7:8">
      <c r="G685"/>
      <c r="H685"/>
    </row>
    <row r="686" spans="7:8">
      <c r="G686"/>
      <c r="H686"/>
    </row>
    <row r="687" spans="7:8">
      <c r="G687"/>
      <c r="H687"/>
    </row>
    <row r="688" spans="7:8">
      <c r="G688"/>
      <c r="H688"/>
    </row>
    <row r="689" spans="7:8">
      <c r="G689"/>
      <c r="H689"/>
    </row>
    <row r="690" spans="7:8">
      <c r="G690"/>
      <c r="H690"/>
    </row>
    <row r="691" spans="7:8">
      <c r="G691"/>
      <c r="H691"/>
    </row>
    <row r="692" spans="7:8">
      <c r="G692"/>
      <c r="H692"/>
    </row>
    <row r="693" spans="7:8">
      <c r="G693"/>
      <c r="H693"/>
    </row>
    <row r="694" spans="7:8">
      <c r="G694"/>
      <c r="H694"/>
    </row>
    <row r="695" spans="7:8">
      <c r="G695"/>
      <c r="H695"/>
    </row>
    <row r="696" spans="7:8">
      <c r="G696"/>
      <c r="H696"/>
    </row>
    <row r="697" spans="7:8">
      <c r="G697"/>
      <c r="H697"/>
    </row>
    <row r="698" spans="7:8">
      <c r="G698"/>
      <c r="H698"/>
    </row>
    <row r="699" spans="7:8">
      <c r="G699"/>
      <c r="H699"/>
    </row>
    <row r="700" spans="7:8">
      <c r="G700"/>
      <c r="H700"/>
    </row>
    <row r="701" spans="7:8">
      <c r="G701"/>
      <c r="H701"/>
    </row>
    <row r="702" spans="7:8">
      <c r="G702"/>
      <c r="H702"/>
    </row>
    <row r="703" spans="7:8">
      <c r="G703"/>
      <c r="H703"/>
    </row>
    <row r="704" spans="7:8">
      <c r="G704"/>
      <c r="H704"/>
    </row>
    <row r="705" spans="7:8">
      <c r="G705"/>
      <c r="H705"/>
    </row>
    <row r="706" spans="7:8">
      <c r="G706"/>
      <c r="H706"/>
    </row>
    <row r="707" spans="7:8">
      <c r="G707"/>
      <c r="H707"/>
    </row>
    <row r="708" spans="7:8">
      <c r="G708"/>
      <c r="H708"/>
    </row>
    <row r="709" spans="7:8">
      <c r="G709"/>
      <c r="H709"/>
    </row>
    <row r="710" spans="7:8">
      <c r="G710"/>
      <c r="H710"/>
    </row>
    <row r="711" spans="7:8">
      <c r="G711"/>
      <c r="H711"/>
    </row>
    <row r="712" spans="7:8">
      <c r="G712"/>
      <c r="H712"/>
    </row>
    <row r="713" spans="7:8">
      <c r="G713"/>
      <c r="H713"/>
    </row>
    <row r="714" spans="7:8">
      <c r="G714"/>
      <c r="H714"/>
    </row>
    <row r="715" spans="7:8">
      <c r="G715"/>
      <c r="H715"/>
    </row>
    <row r="716" spans="7:8">
      <c r="G716"/>
      <c r="H716"/>
    </row>
    <row r="717" spans="7:8">
      <c r="G717"/>
      <c r="H717"/>
    </row>
    <row r="718" spans="7:8">
      <c r="G718"/>
      <c r="H718"/>
    </row>
    <row r="719" spans="7:8">
      <c r="G719"/>
      <c r="H719"/>
    </row>
    <row r="720" spans="7:8">
      <c r="G720"/>
      <c r="H720"/>
    </row>
    <row r="721" spans="7:8">
      <c r="G721"/>
      <c r="H721"/>
    </row>
    <row r="722" spans="7:8">
      <c r="G722"/>
      <c r="H722"/>
    </row>
    <row r="723" spans="7:8">
      <c r="G723"/>
      <c r="H723"/>
    </row>
    <row r="724" spans="7:8">
      <c r="G724"/>
      <c r="H724"/>
    </row>
    <row r="725" spans="7:8">
      <c r="G725"/>
      <c r="H725"/>
    </row>
    <row r="726" spans="7:8">
      <c r="G726"/>
      <c r="H726"/>
    </row>
    <row r="727" spans="7:8">
      <c r="G727"/>
      <c r="H727"/>
    </row>
    <row r="728" spans="7:8">
      <c r="G728"/>
      <c r="H728"/>
    </row>
    <row r="729" spans="7:8">
      <c r="G729"/>
      <c r="H729"/>
    </row>
    <row r="730" spans="7:8">
      <c r="G730"/>
      <c r="H730"/>
    </row>
    <row r="731" spans="7:8">
      <c r="G731"/>
      <c r="H731"/>
    </row>
    <row r="732" spans="7:8">
      <c r="G732"/>
      <c r="H732"/>
    </row>
    <row r="733" spans="7:8">
      <c r="G733"/>
      <c r="H733"/>
    </row>
    <row r="734" spans="7:8">
      <c r="G734"/>
      <c r="H734"/>
    </row>
    <row r="735" spans="7:8">
      <c r="G735"/>
      <c r="H735"/>
    </row>
    <row r="736" spans="7:8">
      <c r="G736"/>
      <c r="H736"/>
    </row>
    <row r="737" spans="7:8">
      <c r="G737"/>
      <c r="H737"/>
    </row>
    <row r="738" spans="7:8">
      <c r="G738"/>
      <c r="H738"/>
    </row>
    <row r="739" spans="7:8">
      <c r="G739"/>
      <c r="H739"/>
    </row>
    <row r="740" spans="7:8">
      <c r="G740"/>
      <c r="H740"/>
    </row>
    <row r="741" spans="7:8">
      <c r="G741"/>
      <c r="H741"/>
    </row>
    <row r="742" spans="7:8">
      <c r="G742"/>
      <c r="H742"/>
    </row>
    <row r="743" spans="7:8">
      <c r="G743"/>
      <c r="H743"/>
    </row>
    <row r="744" spans="7:8">
      <c r="G744"/>
      <c r="H744"/>
    </row>
    <row r="745" spans="7:8">
      <c r="G745"/>
      <c r="H745"/>
    </row>
    <row r="746" spans="7:8">
      <c r="G746"/>
      <c r="H746"/>
    </row>
    <row r="747" spans="7:8">
      <c r="G747"/>
      <c r="H747"/>
    </row>
    <row r="748" spans="7:8">
      <c r="G748"/>
      <c r="H748"/>
    </row>
    <row r="749" spans="7:8">
      <c r="G749"/>
      <c r="H749"/>
    </row>
    <row r="750" spans="7:8">
      <c r="G750"/>
      <c r="H750"/>
    </row>
    <row r="751" spans="7:8">
      <c r="G751"/>
      <c r="H751"/>
    </row>
    <row r="752" spans="7:8">
      <c r="G752"/>
      <c r="H752"/>
    </row>
    <row r="753" spans="7:8">
      <c r="G753"/>
      <c r="H753"/>
    </row>
    <row r="754" spans="7:8">
      <c r="G754"/>
      <c r="H754"/>
    </row>
    <row r="755" spans="7:8">
      <c r="G755"/>
      <c r="H755"/>
    </row>
    <row r="756" spans="7:8">
      <c r="G756"/>
      <c r="H756"/>
    </row>
    <row r="757" spans="7:8">
      <c r="G757"/>
      <c r="H757"/>
    </row>
    <row r="758" spans="7:8">
      <c r="G758"/>
      <c r="H758"/>
    </row>
    <row r="759" spans="7:8">
      <c r="G759"/>
      <c r="H759"/>
    </row>
    <row r="760" spans="7:8">
      <c r="G760"/>
      <c r="H760"/>
    </row>
    <row r="761" spans="7:8">
      <c r="G761"/>
      <c r="H761"/>
    </row>
    <row r="762" spans="7:8">
      <c r="G762"/>
      <c r="H762"/>
    </row>
    <row r="763" spans="7:8">
      <c r="G763"/>
      <c r="H763"/>
    </row>
    <row r="764" spans="7:8">
      <c r="G764"/>
      <c r="H764"/>
    </row>
    <row r="765" spans="7:8">
      <c r="G765"/>
      <c r="H765"/>
    </row>
    <row r="766" spans="7:8">
      <c r="G766"/>
      <c r="H766"/>
    </row>
    <row r="767" spans="7:8">
      <c r="G767"/>
      <c r="H767"/>
    </row>
    <row r="768" spans="7:8">
      <c r="G768"/>
      <c r="H768"/>
    </row>
    <row r="769" spans="7:8">
      <c r="G769"/>
      <c r="H769"/>
    </row>
    <row r="770" spans="7:8">
      <c r="G770"/>
      <c r="H770"/>
    </row>
    <row r="771" spans="7:8">
      <c r="G771"/>
      <c r="H771"/>
    </row>
    <row r="772" spans="7:8">
      <c r="G772"/>
      <c r="H772"/>
    </row>
    <row r="773" spans="7:8">
      <c r="G773"/>
      <c r="H773"/>
    </row>
    <row r="774" spans="7:8">
      <c r="G774"/>
      <c r="H774"/>
    </row>
    <row r="775" spans="7:8">
      <c r="G775"/>
      <c r="H775"/>
    </row>
    <row r="776" spans="7:8">
      <c r="G776"/>
      <c r="H776"/>
    </row>
    <row r="777" spans="7:8">
      <c r="G777"/>
      <c r="H777"/>
    </row>
    <row r="778" spans="7:8">
      <c r="G778"/>
      <c r="H778"/>
    </row>
    <row r="779" spans="7:8">
      <c r="G779"/>
      <c r="H779"/>
    </row>
    <row r="780" spans="7:8">
      <c r="G780"/>
      <c r="H780"/>
    </row>
    <row r="781" spans="7:8">
      <c r="G781"/>
      <c r="H781"/>
    </row>
    <row r="782" spans="7:8">
      <c r="G782"/>
      <c r="H782"/>
    </row>
    <row r="783" spans="7:8">
      <c r="G783"/>
      <c r="H783"/>
    </row>
    <row r="784" spans="7:8">
      <c r="G784"/>
      <c r="H784"/>
    </row>
    <row r="785" spans="7:8">
      <c r="G785"/>
      <c r="H785"/>
    </row>
    <row r="786" spans="7:8">
      <c r="G786"/>
      <c r="H786"/>
    </row>
    <row r="787" spans="7:8">
      <c r="G787"/>
      <c r="H787"/>
    </row>
    <row r="788" spans="7:8">
      <c r="G788"/>
      <c r="H788"/>
    </row>
    <row r="789" spans="7:8">
      <c r="G789"/>
      <c r="H789"/>
    </row>
    <row r="790" spans="7:8">
      <c r="G790"/>
      <c r="H790"/>
    </row>
    <row r="791" spans="7:8">
      <c r="G791"/>
      <c r="H791"/>
    </row>
    <row r="792" spans="7:8">
      <c r="G792"/>
      <c r="H792"/>
    </row>
    <row r="793" spans="7:8">
      <c r="G793"/>
      <c r="H793"/>
    </row>
    <row r="794" spans="7:8">
      <c r="G794"/>
      <c r="H794"/>
    </row>
    <row r="795" spans="7:8">
      <c r="G795"/>
      <c r="H795"/>
    </row>
    <row r="796" spans="7:8">
      <c r="G796"/>
      <c r="H796"/>
    </row>
    <row r="797" spans="7:8">
      <c r="G797"/>
      <c r="H797"/>
    </row>
    <row r="798" spans="7:8">
      <c r="G798"/>
      <c r="H798"/>
    </row>
    <row r="799" spans="7:8">
      <c r="G799"/>
      <c r="H799"/>
    </row>
    <row r="800" spans="7:8">
      <c r="G800"/>
      <c r="H800"/>
    </row>
    <row r="801" spans="7:8">
      <c r="G801"/>
      <c r="H801"/>
    </row>
    <row r="802" spans="7:8">
      <c r="G802"/>
      <c r="H802"/>
    </row>
    <row r="803" spans="7:8">
      <c r="G803"/>
      <c r="H803"/>
    </row>
    <row r="804" spans="7:8">
      <c r="G804"/>
      <c r="H804"/>
    </row>
    <row r="805" spans="7:8">
      <c r="G805"/>
      <c r="H805"/>
    </row>
    <row r="806" spans="7:8">
      <c r="G806"/>
      <c r="H806"/>
    </row>
    <row r="807" spans="7:8">
      <c r="G807"/>
      <c r="H807"/>
    </row>
    <row r="808" spans="7:8">
      <c r="G808"/>
      <c r="H808"/>
    </row>
    <row r="809" spans="7:8">
      <c r="G809"/>
      <c r="H809"/>
    </row>
    <row r="810" spans="7:8">
      <c r="G810"/>
      <c r="H810"/>
    </row>
    <row r="811" spans="7:8">
      <c r="G811"/>
      <c r="H811"/>
    </row>
    <row r="812" spans="7:8">
      <c r="G812"/>
      <c r="H812"/>
    </row>
    <row r="813" spans="7:8">
      <c r="G813"/>
      <c r="H813"/>
    </row>
    <row r="814" spans="7:8">
      <c r="G814"/>
      <c r="H814"/>
    </row>
    <row r="815" spans="7:8">
      <c r="G815"/>
      <c r="H815"/>
    </row>
    <row r="816" spans="7:8">
      <c r="G816"/>
      <c r="H816"/>
    </row>
    <row r="817" spans="7:8">
      <c r="G817"/>
      <c r="H817"/>
    </row>
    <row r="818" spans="7:8">
      <c r="G818"/>
      <c r="H818"/>
    </row>
    <row r="819" spans="7:8">
      <c r="G819"/>
      <c r="H819"/>
    </row>
    <row r="820" spans="7:8">
      <c r="G820"/>
      <c r="H820"/>
    </row>
    <row r="821" spans="7:8">
      <c r="G821"/>
      <c r="H821"/>
    </row>
    <row r="822" spans="7:8">
      <c r="G822"/>
      <c r="H822"/>
    </row>
    <row r="823" spans="7:8">
      <c r="G823"/>
      <c r="H823"/>
    </row>
    <row r="824" spans="7:8">
      <c r="G824"/>
      <c r="H824"/>
    </row>
    <row r="825" spans="7:8">
      <c r="G825"/>
      <c r="H825"/>
    </row>
    <row r="826" spans="7:8">
      <c r="G826"/>
      <c r="H826"/>
    </row>
    <row r="827" spans="7:8">
      <c r="G827"/>
      <c r="H827"/>
    </row>
    <row r="828" spans="7:8">
      <c r="G828"/>
      <c r="H828"/>
    </row>
    <row r="829" spans="7:8">
      <c r="G829"/>
      <c r="H829"/>
    </row>
    <row r="830" spans="7:8">
      <c r="G830"/>
      <c r="H830"/>
    </row>
    <row r="831" spans="7:8">
      <c r="G831"/>
      <c r="H831"/>
    </row>
    <row r="832" spans="7:8">
      <c r="G832"/>
      <c r="H832"/>
    </row>
    <row r="833" spans="7:8">
      <c r="G833"/>
      <c r="H833"/>
    </row>
    <row r="834" spans="7:8">
      <c r="G834"/>
      <c r="H834"/>
    </row>
    <row r="835" spans="7:8">
      <c r="G835"/>
      <c r="H835"/>
    </row>
    <row r="836" spans="7:8">
      <c r="G836"/>
      <c r="H836"/>
    </row>
    <row r="837" spans="7:8">
      <c r="G837"/>
      <c r="H837"/>
    </row>
    <row r="838" spans="7:8">
      <c r="G838"/>
      <c r="H838"/>
    </row>
    <row r="839" spans="7:8">
      <c r="G839"/>
      <c r="H839"/>
    </row>
    <row r="840" spans="7:8">
      <c r="G840"/>
      <c r="H840"/>
    </row>
    <row r="841" spans="7:8">
      <c r="G841"/>
      <c r="H841"/>
    </row>
    <row r="842" spans="7:8">
      <c r="G842"/>
      <c r="H842"/>
    </row>
    <row r="843" spans="7:8">
      <c r="G843"/>
      <c r="H843"/>
    </row>
    <row r="844" spans="7:8">
      <c r="G844"/>
      <c r="H844"/>
    </row>
    <row r="845" spans="7:8">
      <c r="G845"/>
      <c r="H845"/>
    </row>
    <row r="846" spans="7:8">
      <c r="G846"/>
      <c r="H846"/>
    </row>
    <row r="847" spans="7:8">
      <c r="G847"/>
      <c r="H847"/>
    </row>
    <row r="848" spans="7:8">
      <c r="G848"/>
      <c r="H848"/>
    </row>
    <row r="849" spans="7:8">
      <c r="G849"/>
      <c r="H849"/>
    </row>
    <row r="850" spans="7:8">
      <c r="G850"/>
      <c r="H850"/>
    </row>
    <row r="851" spans="7:8">
      <c r="G851"/>
      <c r="H851"/>
    </row>
    <row r="852" spans="7:8">
      <c r="G852"/>
      <c r="H852"/>
    </row>
    <row r="853" spans="7:8">
      <c r="G853"/>
      <c r="H853"/>
    </row>
    <row r="854" spans="7:8">
      <c r="G854"/>
      <c r="H854"/>
    </row>
    <row r="855" spans="7:8">
      <c r="G855"/>
      <c r="H855"/>
    </row>
    <row r="856" spans="7:8">
      <c r="G856"/>
      <c r="H856"/>
    </row>
    <row r="857" spans="7:8">
      <c r="G857"/>
      <c r="H857"/>
    </row>
    <row r="858" spans="7:8">
      <c r="G858"/>
      <c r="H858"/>
    </row>
    <row r="859" spans="7:8">
      <c r="G859"/>
      <c r="H859"/>
    </row>
    <row r="860" spans="7:8">
      <c r="G860"/>
      <c r="H860"/>
    </row>
    <row r="861" spans="7:8">
      <c r="G861"/>
      <c r="H861"/>
    </row>
    <row r="862" spans="7:8">
      <c r="G862"/>
      <c r="H862"/>
    </row>
    <row r="863" spans="7:8">
      <c r="G863"/>
      <c r="H863"/>
    </row>
    <row r="864" spans="7:8">
      <c r="G864"/>
      <c r="H864"/>
    </row>
    <row r="865" spans="7:8">
      <c r="G865"/>
      <c r="H865"/>
    </row>
    <row r="866" spans="7:8">
      <c r="G866"/>
      <c r="H866"/>
    </row>
    <row r="867" spans="7:8">
      <c r="G867"/>
      <c r="H867"/>
    </row>
    <row r="868" spans="7:8">
      <c r="G868"/>
      <c r="H868"/>
    </row>
    <row r="869" spans="7:8">
      <c r="G869"/>
      <c r="H869"/>
    </row>
    <row r="870" spans="7:8">
      <c r="G870"/>
      <c r="H870"/>
    </row>
    <row r="871" spans="7:8">
      <c r="G871"/>
      <c r="H871"/>
    </row>
    <row r="872" spans="7:8">
      <c r="G872"/>
      <c r="H872"/>
    </row>
    <row r="873" spans="7:8">
      <c r="G873"/>
      <c r="H873"/>
    </row>
    <row r="874" spans="7:8">
      <c r="G874"/>
      <c r="H874"/>
    </row>
    <row r="875" spans="7:8">
      <c r="G875"/>
      <c r="H875"/>
    </row>
    <row r="876" spans="7:8">
      <c r="G876"/>
      <c r="H876"/>
    </row>
    <row r="877" spans="7:8">
      <c r="G877"/>
      <c r="H877"/>
    </row>
    <row r="878" spans="7:8">
      <c r="G878"/>
      <c r="H878"/>
    </row>
    <row r="879" spans="7:8">
      <c r="G879"/>
      <c r="H879"/>
    </row>
    <row r="880" spans="7:8">
      <c r="G880"/>
      <c r="H880"/>
    </row>
    <row r="881" spans="7:8">
      <c r="G881"/>
      <c r="H881"/>
    </row>
    <row r="882" spans="7:8">
      <c r="G882"/>
      <c r="H882"/>
    </row>
    <row r="883" spans="7:8">
      <c r="G883"/>
      <c r="H883"/>
    </row>
    <row r="884" spans="7:8">
      <c r="G884"/>
      <c r="H884"/>
    </row>
    <row r="885" spans="7:8">
      <c r="G885"/>
      <c r="H885"/>
    </row>
    <row r="886" spans="7:8">
      <c r="G886"/>
      <c r="H886"/>
    </row>
    <row r="887" spans="7:8">
      <c r="G887"/>
      <c r="H887"/>
    </row>
    <row r="888" spans="7:8">
      <c r="G888"/>
      <c r="H888"/>
    </row>
    <row r="889" spans="7:8">
      <c r="G889"/>
      <c r="H889"/>
    </row>
    <row r="890" spans="7:8">
      <c r="G890"/>
      <c r="H890"/>
    </row>
    <row r="891" spans="7:8">
      <c r="G891"/>
      <c r="H891"/>
    </row>
    <row r="892" spans="7:8">
      <c r="G892"/>
      <c r="H892"/>
    </row>
    <row r="893" spans="7:8">
      <c r="G893"/>
      <c r="H893"/>
    </row>
    <row r="894" spans="7:8">
      <c r="G894"/>
      <c r="H894"/>
    </row>
    <row r="895" spans="7:8">
      <c r="G895"/>
      <c r="H895"/>
    </row>
    <row r="896" spans="7:8">
      <c r="G896"/>
      <c r="H896"/>
    </row>
    <row r="897" spans="7:8">
      <c r="G897"/>
      <c r="H897"/>
    </row>
    <row r="898" spans="7:8">
      <c r="G898"/>
      <c r="H898"/>
    </row>
    <row r="899" spans="7:8">
      <c r="G899"/>
      <c r="H899"/>
    </row>
    <row r="900" spans="7:8">
      <c r="G900"/>
      <c r="H900"/>
    </row>
    <row r="901" spans="7:8">
      <c r="G901"/>
      <c r="H901"/>
    </row>
    <row r="902" spans="7:8">
      <c r="G902"/>
      <c r="H902"/>
    </row>
    <row r="903" spans="7:8">
      <c r="G903"/>
      <c r="H903"/>
    </row>
    <row r="904" spans="7:8">
      <c r="G904"/>
      <c r="H904"/>
    </row>
    <row r="905" spans="7:8">
      <c r="G905"/>
      <c r="H905"/>
    </row>
    <row r="906" spans="7:8">
      <c r="G906"/>
      <c r="H906"/>
    </row>
    <row r="907" spans="7:8">
      <c r="G907"/>
      <c r="H907"/>
    </row>
    <row r="908" spans="7:8">
      <c r="G908"/>
      <c r="H908"/>
    </row>
    <row r="909" spans="7:8">
      <c r="G909"/>
      <c r="H909"/>
    </row>
    <row r="910" spans="7:8">
      <c r="G910"/>
      <c r="H910"/>
    </row>
    <row r="911" spans="7:8">
      <c r="G911"/>
      <c r="H911"/>
    </row>
    <row r="912" spans="7:8">
      <c r="G912"/>
      <c r="H912"/>
    </row>
    <row r="913" spans="7:8">
      <c r="G913"/>
      <c r="H913"/>
    </row>
    <row r="914" spans="7:8">
      <c r="G914"/>
      <c r="H914"/>
    </row>
    <row r="915" spans="7:8">
      <c r="G915"/>
      <c r="H915"/>
    </row>
    <row r="916" spans="7:8">
      <c r="G916"/>
      <c r="H916"/>
    </row>
    <row r="917" spans="7:8">
      <c r="G917"/>
      <c r="H917"/>
    </row>
    <row r="918" spans="7:8">
      <c r="G918"/>
      <c r="H918"/>
    </row>
    <row r="919" spans="7:8">
      <c r="G919"/>
      <c r="H919"/>
    </row>
    <row r="920" spans="7:8">
      <c r="G920"/>
      <c r="H920"/>
    </row>
    <row r="921" spans="7:8">
      <c r="G921"/>
      <c r="H921"/>
    </row>
    <row r="922" spans="7:8">
      <c r="G922"/>
      <c r="H922"/>
    </row>
    <row r="923" spans="7:8">
      <c r="G923"/>
      <c r="H923"/>
    </row>
    <row r="924" spans="7:8">
      <c r="G924"/>
      <c r="H924"/>
    </row>
    <row r="925" spans="7:8">
      <c r="G925"/>
      <c r="H925"/>
    </row>
    <row r="926" spans="7:8">
      <c r="G926"/>
      <c r="H926"/>
    </row>
    <row r="927" spans="7:8">
      <c r="G927"/>
      <c r="H927"/>
    </row>
    <row r="928" spans="7:8">
      <c r="G928"/>
      <c r="H928"/>
    </row>
    <row r="929" spans="7:8">
      <c r="G929"/>
      <c r="H929"/>
    </row>
    <row r="930" spans="7:8">
      <c r="G930"/>
      <c r="H930"/>
    </row>
    <row r="931" spans="7:8">
      <c r="G931"/>
      <c r="H931"/>
    </row>
    <row r="932" spans="7:8">
      <c r="G932"/>
      <c r="H932"/>
    </row>
    <row r="933" spans="7:8">
      <c r="G933"/>
      <c r="H933"/>
    </row>
    <row r="934" spans="7:8">
      <c r="G934"/>
      <c r="H934"/>
    </row>
    <row r="935" spans="7:8">
      <c r="G935"/>
      <c r="H935"/>
    </row>
    <row r="936" spans="7:8">
      <c r="G936"/>
      <c r="H936"/>
    </row>
    <row r="937" spans="7:8">
      <c r="G937"/>
      <c r="H937"/>
    </row>
    <row r="938" spans="7:8">
      <c r="G938"/>
      <c r="H938"/>
    </row>
    <row r="939" spans="7:8">
      <c r="G939"/>
      <c r="H939"/>
    </row>
    <row r="940" spans="7:8">
      <c r="G940"/>
      <c r="H940"/>
    </row>
    <row r="941" spans="7:8">
      <c r="G941"/>
      <c r="H941"/>
    </row>
    <row r="942" spans="7:8">
      <c r="G942"/>
      <c r="H942"/>
    </row>
    <row r="943" spans="7:8">
      <c r="G943"/>
      <c r="H943"/>
    </row>
    <row r="944" spans="7:8">
      <c r="G944"/>
      <c r="H944"/>
    </row>
    <row r="945" spans="7:8">
      <c r="G945"/>
      <c r="H945"/>
    </row>
    <row r="946" spans="7:8">
      <c r="G946"/>
      <c r="H946"/>
    </row>
    <row r="947" spans="7:8">
      <c r="G947"/>
      <c r="H947"/>
    </row>
    <row r="948" spans="7:8">
      <c r="G948"/>
      <c r="H948"/>
    </row>
    <row r="949" spans="7:8">
      <c r="G949"/>
      <c r="H949"/>
    </row>
    <row r="950" spans="7:8">
      <c r="G950"/>
      <c r="H950"/>
    </row>
    <row r="951" spans="7:8">
      <c r="G951"/>
      <c r="H951"/>
    </row>
    <row r="952" spans="7:8">
      <c r="G952"/>
      <c r="H952"/>
    </row>
    <row r="953" spans="7:8">
      <c r="G953"/>
      <c r="H953"/>
    </row>
    <row r="954" spans="7:8">
      <c r="G954"/>
      <c r="H954"/>
    </row>
    <row r="955" spans="7:8">
      <c r="G955"/>
      <c r="H955"/>
    </row>
    <row r="956" spans="7:8">
      <c r="G956"/>
      <c r="H956"/>
    </row>
    <row r="957" spans="7:8">
      <c r="G957"/>
      <c r="H957"/>
    </row>
    <row r="958" spans="7:8">
      <c r="G958"/>
      <c r="H958"/>
    </row>
    <row r="959" spans="7:8">
      <c r="G959"/>
      <c r="H959"/>
    </row>
    <row r="960" spans="7:8">
      <c r="G960"/>
      <c r="H960"/>
    </row>
    <row r="961" spans="7:8">
      <c r="G961"/>
      <c r="H961"/>
    </row>
    <row r="962" spans="7:8">
      <c r="G962"/>
      <c r="H962"/>
    </row>
    <row r="963" spans="7:8">
      <c r="G963"/>
      <c r="H963"/>
    </row>
    <row r="964" spans="7:8">
      <c r="G964"/>
      <c r="H964"/>
    </row>
    <row r="965" spans="7:8">
      <c r="G965"/>
      <c r="H965"/>
    </row>
    <row r="966" spans="7:8">
      <c r="G966"/>
      <c r="H966"/>
    </row>
    <row r="967" spans="7:8">
      <c r="G967"/>
      <c r="H967"/>
    </row>
    <row r="968" spans="7:8">
      <c r="G968"/>
      <c r="H968"/>
    </row>
    <row r="969" spans="7:8">
      <c r="G969"/>
      <c r="H969"/>
    </row>
    <row r="970" spans="7:8">
      <c r="G970"/>
      <c r="H970"/>
    </row>
    <row r="971" spans="7:8">
      <c r="G971"/>
      <c r="H971"/>
    </row>
    <row r="972" spans="7:8">
      <c r="G972"/>
      <c r="H972"/>
    </row>
    <row r="973" spans="7:8">
      <c r="G973"/>
      <c r="H973"/>
    </row>
    <row r="974" spans="7:8">
      <c r="G974"/>
      <c r="H974"/>
    </row>
    <row r="975" spans="7:8">
      <c r="G975"/>
      <c r="H975"/>
    </row>
    <row r="976" spans="7:8">
      <c r="G976"/>
      <c r="H976"/>
    </row>
    <row r="977" spans="7:8">
      <c r="G977"/>
      <c r="H977"/>
    </row>
    <row r="978" spans="7:8">
      <c r="G978"/>
      <c r="H978"/>
    </row>
    <row r="979" spans="7:8">
      <c r="G979"/>
      <c r="H979"/>
    </row>
    <row r="980" spans="7:8">
      <c r="G980"/>
      <c r="H980"/>
    </row>
    <row r="981" spans="7:8">
      <c r="G981"/>
      <c r="H981"/>
    </row>
    <row r="982" spans="7:8">
      <c r="G982"/>
      <c r="H982"/>
    </row>
    <row r="983" spans="7:8">
      <c r="G983"/>
      <c r="H983"/>
    </row>
    <row r="984" spans="7:8">
      <c r="G984"/>
      <c r="H984"/>
    </row>
    <row r="985" spans="7:8">
      <c r="G985"/>
      <c r="H985"/>
    </row>
    <row r="986" spans="7:8">
      <c r="G986"/>
      <c r="H986"/>
    </row>
    <row r="987" spans="7:8">
      <c r="G987"/>
      <c r="H987"/>
    </row>
    <row r="988" spans="7:8">
      <c r="G988"/>
      <c r="H988"/>
    </row>
    <row r="989" spans="7:8">
      <c r="G989"/>
      <c r="H989"/>
    </row>
    <row r="990" spans="7:8">
      <c r="G990"/>
      <c r="H990"/>
    </row>
    <row r="991" spans="7:8">
      <c r="G991"/>
      <c r="H991"/>
    </row>
    <row r="992" spans="7:8">
      <c r="G992"/>
      <c r="H992"/>
    </row>
    <row r="993" spans="7:8">
      <c r="G993"/>
      <c r="H993"/>
    </row>
    <row r="994" spans="7:8">
      <c r="G994"/>
      <c r="H994"/>
    </row>
    <row r="995" spans="7:8">
      <c r="G995"/>
      <c r="H995"/>
    </row>
    <row r="996" spans="7:8">
      <c r="G996"/>
      <c r="H996"/>
    </row>
    <row r="997" spans="7:8">
      <c r="G997"/>
      <c r="H997"/>
    </row>
    <row r="998" spans="7:8">
      <c r="G998"/>
      <c r="H998"/>
    </row>
    <row r="999" spans="7:8">
      <c r="G999"/>
      <c r="H999"/>
    </row>
    <row r="1000" spans="7:8">
      <c r="G1000"/>
      <c r="H1000"/>
    </row>
    <row r="1001" spans="7:8">
      <c r="G1001"/>
      <c r="H1001"/>
    </row>
    <row r="1002" spans="7:8">
      <c r="G1002"/>
      <c r="H1002"/>
    </row>
    <row r="1003" spans="7:8">
      <c r="G1003"/>
      <c r="H1003"/>
    </row>
    <row r="1004" spans="7:8">
      <c r="G1004"/>
      <c r="H1004"/>
    </row>
    <row r="1005" spans="7:8">
      <c r="G1005"/>
      <c r="H1005"/>
    </row>
    <row r="1006" spans="7:8">
      <c r="G1006"/>
      <c r="H1006"/>
    </row>
    <row r="1007" spans="7:8">
      <c r="G1007"/>
      <c r="H1007"/>
    </row>
    <row r="1008" spans="7:8">
      <c r="G1008"/>
      <c r="H1008"/>
    </row>
    <row r="1009" spans="7:8">
      <c r="G1009"/>
      <c r="H1009"/>
    </row>
    <row r="1010" spans="7:8">
      <c r="G1010"/>
      <c r="H1010"/>
    </row>
    <row r="1011" spans="7:8">
      <c r="G1011"/>
      <c r="H1011"/>
    </row>
    <row r="1012" spans="7:8">
      <c r="G1012"/>
      <c r="H1012"/>
    </row>
    <row r="1013" spans="7:8">
      <c r="G1013"/>
      <c r="H1013"/>
    </row>
    <row r="1014" spans="7:8">
      <c r="G1014"/>
      <c r="H1014"/>
    </row>
    <row r="1015" spans="7:8">
      <c r="G1015"/>
      <c r="H1015"/>
    </row>
    <row r="1016" spans="7:8">
      <c r="G1016"/>
      <c r="H1016"/>
    </row>
    <row r="1017" spans="7:8">
      <c r="G1017"/>
      <c r="H1017"/>
    </row>
    <row r="1018" spans="7:8">
      <c r="G1018"/>
      <c r="H1018"/>
    </row>
    <row r="1019" spans="7:8">
      <c r="G1019"/>
      <c r="H1019"/>
    </row>
    <row r="1020" spans="7:8">
      <c r="G1020"/>
      <c r="H1020"/>
    </row>
    <row r="1021" spans="7:8">
      <c r="G1021"/>
      <c r="H1021"/>
    </row>
    <row r="1022" spans="7:8">
      <c r="G1022"/>
      <c r="H1022"/>
    </row>
    <row r="1023" spans="7:8">
      <c r="G1023"/>
      <c r="H1023"/>
    </row>
    <row r="1024" spans="7:8">
      <c r="G1024"/>
      <c r="H1024"/>
    </row>
    <row r="1025" spans="7:8">
      <c r="G1025"/>
      <c r="H1025"/>
    </row>
    <row r="1026" spans="7:8">
      <c r="G1026"/>
      <c r="H1026"/>
    </row>
    <row r="1027" spans="7:8">
      <c r="G1027"/>
      <c r="H1027"/>
    </row>
    <row r="1028" spans="7:8">
      <c r="G1028"/>
      <c r="H1028"/>
    </row>
    <row r="1029" spans="7:8">
      <c r="G1029"/>
      <c r="H1029"/>
    </row>
    <row r="1030" spans="7:8">
      <c r="G1030"/>
      <c r="H1030"/>
    </row>
    <row r="1031" spans="7:8">
      <c r="G1031"/>
      <c r="H1031"/>
    </row>
    <row r="1032" spans="7:8">
      <c r="G1032"/>
      <c r="H1032"/>
    </row>
    <row r="1033" spans="7:8">
      <c r="G1033"/>
      <c r="H1033"/>
    </row>
    <row r="1034" spans="7:8">
      <c r="G1034"/>
      <c r="H1034"/>
    </row>
    <row r="1035" spans="7:8">
      <c r="G1035"/>
      <c r="H1035"/>
    </row>
    <row r="1036" spans="7:8">
      <c r="G1036"/>
      <c r="H1036"/>
    </row>
    <row r="1037" spans="7:8">
      <c r="G1037"/>
      <c r="H1037"/>
    </row>
    <row r="1038" spans="7:8">
      <c r="G1038"/>
      <c r="H1038"/>
    </row>
    <row r="1039" spans="7:8">
      <c r="G1039"/>
      <c r="H1039"/>
    </row>
    <row r="1040" spans="7:8">
      <c r="G1040"/>
      <c r="H1040"/>
    </row>
    <row r="1041" spans="7:8">
      <c r="G1041"/>
      <c r="H1041"/>
    </row>
    <row r="1042" spans="7:8">
      <c r="G1042"/>
      <c r="H1042"/>
    </row>
    <row r="1043" spans="7:8">
      <c r="G1043"/>
      <c r="H1043"/>
    </row>
    <row r="1044" spans="7:8">
      <c r="G1044"/>
      <c r="H1044"/>
    </row>
    <row r="1045" spans="7:8">
      <c r="G1045"/>
      <c r="H1045"/>
    </row>
    <row r="1046" spans="7:8">
      <c r="G1046"/>
      <c r="H1046"/>
    </row>
    <row r="1047" spans="7:8">
      <c r="G1047"/>
      <c r="H1047"/>
    </row>
    <row r="1048" spans="7:8">
      <c r="G1048"/>
      <c r="H1048"/>
    </row>
    <row r="1049" spans="7:8">
      <c r="G1049"/>
      <c r="H1049"/>
    </row>
    <row r="1050" spans="7:8">
      <c r="G1050"/>
      <c r="H1050"/>
    </row>
    <row r="1051" spans="7:8">
      <c r="G1051"/>
      <c r="H1051"/>
    </row>
    <row r="1052" spans="7:8">
      <c r="G1052"/>
      <c r="H1052"/>
    </row>
    <row r="1053" spans="7:8">
      <c r="G1053"/>
      <c r="H1053"/>
    </row>
    <row r="1054" spans="7:8">
      <c r="G1054"/>
      <c r="H1054"/>
    </row>
    <row r="1055" spans="7:8">
      <c r="G1055"/>
      <c r="H1055"/>
    </row>
    <row r="1056" spans="7:8">
      <c r="G1056"/>
      <c r="H1056"/>
    </row>
    <row r="1057" spans="7:8">
      <c r="G1057"/>
      <c r="H1057"/>
    </row>
    <row r="1058" spans="7:8">
      <c r="G1058"/>
      <c r="H1058"/>
    </row>
    <row r="1059" spans="7:8">
      <c r="G1059"/>
      <c r="H1059"/>
    </row>
    <row r="1060" spans="7:8">
      <c r="G1060"/>
      <c r="H1060"/>
    </row>
    <row r="1061" spans="7:8">
      <c r="G1061"/>
      <c r="H1061"/>
    </row>
    <row r="1062" spans="7:8">
      <c r="G1062"/>
      <c r="H1062"/>
    </row>
    <row r="1063" spans="7:8">
      <c r="G1063"/>
      <c r="H1063"/>
    </row>
    <row r="1064" spans="7:8">
      <c r="G1064"/>
      <c r="H1064"/>
    </row>
    <row r="1065" spans="7:8">
      <c r="G1065"/>
      <c r="H1065"/>
    </row>
    <row r="1066" spans="7:8">
      <c r="G1066"/>
      <c r="H1066"/>
    </row>
    <row r="1067" spans="7:8">
      <c r="G1067"/>
      <c r="H1067"/>
    </row>
    <row r="1068" spans="7:8">
      <c r="G1068"/>
      <c r="H1068"/>
    </row>
    <row r="1069" spans="7:8">
      <c r="G1069"/>
      <c r="H1069"/>
    </row>
    <row r="1070" spans="7:8">
      <c r="G1070"/>
      <c r="H1070"/>
    </row>
    <row r="1071" spans="7:8">
      <c r="G1071"/>
      <c r="H1071"/>
    </row>
    <row r="1072" spans="7:8">
      <c r="G1072"/>
      <c r="H1072"/>
    </row>
    <row r="1073" spans="7:8">
      <c r="G1073"/>
      <c r="H1073"/>
    </row>
    <row r="1074" spans="7:8">
      <c r="G1074"/>
      <c r="H1074"/>
    </row>
    <row r="1075" spans="7:8">
      <c r="G1075"/>
      <c r="H1075"/>
    </row>
    <row r="1076" spans="7:8">
      <c r="G1076"/>
      <c r="H1076"/>
    </row>
    <row r="1077" spans="7:8">
      <c r="G1077"/>
      <c r="H1077"/>
    </row>
    <row r="1078" spans="7:8">
      <c r="G1078"/>
      <c r="H1078"/>
    </row>
    <row r="1079" spans="7:8">
      <c r="G1079"/>
      <c r="H1079"/>
    </row>
    <row r="1080" spans="7:8">
      <c r="G1080"/>
      <c r="H1080"/>
    </row>
    <row r="1081" spans="7:8">
      <c r="G1081"/>
      <c r="H1081"/>
    </row>
    <row r="1082" spans="7:8">
      <c r="G1082"/>
      <c r="H1082"/>
    </row>
    <row r="1083" spans="7:8">
      <c r="G1083"/>
      <c r="H1083"/>
    </row>
    <row r="1084" spans="7:8">
      <c r="G1084"/>
      <c r="H1084"/>
    </row>
    <row r="1085" spans="7:8">
      <c r="G1085"/>
      <c r="H1085"/>
    </row>
    <row r="1086" spans="7:8">
      <c r="G1086"/>
      <c r="H1086"/>
    </row>
    <row r="1087" spans="7:8">
      <c r="G1087"/>
      <c r="H1087"/>
    </row>
    <row r="1088" spans="7:8">
      <c r="G1088"/>
      <c r="H1088"/>
    </row>
    <row r="1089" spans="7:8">
      <c r="G1089"/>
      <c r="H1089"/>
    </row>
    <row r="1090" spans="7:8">
      <c r="G1090"/>
      <c r="H1090"/>
    </row>
    <row r="1091" spans="7:8">
      <c r="G1091"/>
      <c r="H1091"/>
    </row>
    <row r="1092" spans="7:8">
      <c r="G1092"/>
      <c r="H1092"/>
    </row>
    <row r="1093" spans="7:8">
      <c r="G1093"/>
      <c r="H1093"/>
    </row>
    <row r="1094" spans="7:8">
      <c r="G1094"/>
      <c r="H1094"/>
    </row>
    <row r="1095" spans="7:8">
      <c r="G1095"/>
      <c r="H1095"/>
    </row>
    <row r="1096" spans="7:8">
      <c r="G1096"/>
      <c r="H1096"/>
    </row>
    <row r="1097" spans="7:8">
      <c r="G1097"/>
      <c r="H1097"/>
    </row>
    <row r="1098" spans="7:8">
      <c r="G1098"/>
      <c r="H1098"/>
    </row>
    <row r="1099" spans="7:8">
      <c r="G1099"/>
      <c r="H1099"/>
    </row>
    <row r="1100" spans="7:8">
      <c r="G1100"/>
      <c r="H1100"/>
    </row>
    <row r="1101" spans="7:8">
      <c r="G1101"/>
      <c r="H1101"/>
    </row>
    <row r="1102" spans="7:8">
      <c r="G1102"/>
      <c r="H1102"/>
    </row>
    <row r="1103" spans="7:8">
      <c r="G1103"/>
      <c r="H1103"/>
    </row>
    <row r="1104" spans="7:8">
      <c r="G1104"/>
      <c r="H1104"/>
    </row>
    <row r="1105" spans="7:8">
      <c r="G1105"/>
      <c r="H1105"/>
    </row>
    <row r="1106" spans="7:8">
      <c r="G1106"/>
      <c r="H1106"/>
    </row>
    <row r="1107" spans="7:8">
      <c r="G1107"/>
      <c r="H1107"/>
    </row>
    <row r="1108" spans="7:8">
      <c r="G1108"/>
      <c r="H1108"/>
    </row>
    <row r="1109" spans="7:8">
      <c r="G1109"/>
      <c r="H1109"/>
    </row>
    <row r="1110" spans="7:8">
      <c r="G1110"/>
      <c r="H1110"/>
    </row>
    <row r="1111" spans="7:8">
      <c r="G1111"/>
      <c r="H1111"/>
    </row>
    <row r="1112" spans="7:8">
      <c r="G1112"/>
      <c r="H1112"/>
    </row>
    <row r="1113" spans="7:8">
      <c r="G1113"/>
      <c r="H1113"/>
    </row>
    <row r="1114" spans="7:8">
      <c r="G1114"/>
      <c r="H1114"/>
    </row>
    <row r="1115" spans="7:8">
      <c r="G1115"/>
      <c r="H1115"/>
    </row>
    <row r="1116" spans="7:8">
      <c r="G1116"/>
      <c r="H1116"/>
    </row>
    <row r="1117" spans="7:8">
      <c r="G1117"/>
      <c r="H1117"/>
    </row>
    <row r="1118" spans="7:8">
      <c r="G1118"/>
      <c r="H1118"/>
    </row>
    <row r="1119" spans="7:8">
      <c r="G1119"/>
      <c r="H1119"/>
    </row>
    <row r="1120" spans="7:8">
      <c r="G1120"/>
      <c r="H1120"/>
    </row>
    <row r="1121" spans="7:8">
      <c r="G1121"/>
      <c r="H1121"/>
    </row>
    <row r="1122" spans="7:8">
      <c r="G1122"/>
      <c r="H1122"/>
    </row>
    <row r="1123" spans="7:8">
      <c r="G1123"/>
      <c r="H1123"/>
    </row>
    <row r="1124" spans="7:8">
      <c r="G1124"/>
      <c r="H1124"/>
    </row>
    <row r="1125" spans="7:8">
      <c r="G1125"/>
      <c r="H1125"/>
    </row>
    <row r="1126" spans="7:8">
      <c r="G1126"/>
      <c r="H1126"/>
    </row>
    <row r="1127" spans="7:8">
      <c r="G1127"/>
      <c r="H1127"/>
    </row>
    <row r="1128" spans="7:8">
      <c r="G1128"/>
      <c r="H1128"/>
    </row>
    <row r="1129" spans="7:8">
      <c r="G1129"/>
      <c r="H1129"/>
    </row>
    <row r="1130" spans="7:8">
      <c r="G1130"/>
      <c r="H1130"/>
    </row>
    <row r="1131" spans="7:8">
      <c r="G1131"/>
      <c r="H1131"/>
    </row>
    <row r="1132" spans="7:8">
      <c r="G1132"/>
      <c r="H1132"/>
    </row>
    <row r="1133" spans="7:8">
      <c r="G1133"/>
      <c r="H1133"/>
    </row>
    <row r="1134" spans="7:8">
      <c r="G1134"/>
      <c r="H1134"/>
    </row>
    <row r="1135" spans="7:8">
      <c r="G1135"/>
      <c r="H1135"/>
    </row>
    <row r="1136" spans="7:8">
      <c r="G1136"/>
      <c r="H1136"/>
    </row>
    <row r="1137" spans="7:8">
      <c r="G1137"/>
      <c r="H1137"/>
    </row>
    <row r="1138" spans="7:8">
      <c r="G1138"/>
      <c r="H1138"/>
    </row>
    <row r="1139" spans="7:8">
      <c r="G1139"/>
      <c r="H1139"/>
    </row>
    <row r="1140" spans="7:8">
      <c r="G1140"/>
      <c r="H1140"/>
    </row>
    <row r="1141" spans="7:8">
      <c r="G1141"/>
      <c r="H1141"/>
    </row>
    <row r="1142" spans="7:8">
      <c r="G1142"/>
      <c r="H1142"/>
    </row>
    <row r="1143" spans="7:8">
      <c r="G1143"/>
      <c r="H1143"/>
    </row>
    <row r="1144" spans="7:8">
      <c r="G1144"/>
      <c r="H1144"/>
    </row>
    <row r="1145" spans="7:8">
      <c r="G1145"/>
      <c r="H1145"/>
    </row>
    <row r="1146" spans="7:8">
      <c r="G1146"/>
      <c r="H1146"/>
    </row>
    <row r="1147" spans="7:8">
      <c r="G1147"/>
      <c r="H1147"/>
    </row>
    <row r="1148" spans="7:8">
      <c r="G1148"/>
      <c r="H1148"/>
    </row>
    <row r="1149" spans="7:8">
      <c r="G1149"/>
      <c r="H1149"/>
    </row>
    <row r="1150" spans="7:8">
      <c r="G1150"/>
      <c r="H1150"/>
    </row>
    <row r="1151" spans="7:8">
      <c r="G1151"/>
      <c r="H1151"/>
    </row>
    <row r="1152" spans="7:8">
      <c r="G1152"/>
      <c r="H1152"/>
    </row>
    <row r="1153" spans="7:8">
      <c r="G1153"/>
      <c r="H1153"/>
    </row>
    <row r="1154" spans="7:8">
      <c r="G1154"/>
      <c r="H1154"/>
    </row>
    <row r="1155" spans="7:8">
      <c r="G1155"/>
      <c r="H1155"/>
    </row>
    <row r="1156" spans="7:8">
      <c r="G1156"/>
      <c r="H1156"/>
    </row>
    <row r="1157" spans="7:8">
      <c r="G1157"/>
      <c r="H1157"/>
    </row>
    <row r="1158" spans="7:8">
      <c r="G1158"/>
      <c r="H1158"/>
    </row>
    <row r="1159" spans="7:8">
      <c r="G1159"/>
      <c r="H1159"/>
    </row>
    <row r="1160" spans="7:8">
      <c r="G1160"/>
      <c r="H1160"/>
    </row>
    <row r="1161" spans="7:8">
      <c r="G1161"/>
      <c r="H1161"/>
    </row>
    <row r="1162" spans="7:8">
      <c r="G1162"/>
      <c r="H1162"/>
    </row>
    <row r="1163" spans="7:8">
      <c r="G1163"/>
      <c r="H1163"/>
    </row>
    <row r="1164" spans="7:8">
      <c r="G1164"/>
      <c r="H1164"/>
    </row>
    <row r="1165" spans="7:8">
      <c r="G1165"/>
      <c r="H1165"/>
    </row>
    <row r="1166" spans="7:8">
      <c r="G1166"/>
      <c r="H1166"/>
    </row>
    <row r="1167" spans="7:8">
      <c r="G1167"/>
      <c r="H1167"/>
    </row>
    <row r="1168" spans="7:8">
      <c r="G1168"/>
      <c r="H1168"/>
    </row>
    <row r="1169" spans="7:8">
      <c r="G1169"/>
      <c r="H1169"/>
    </row>
    <row r="1170" spans="7:8">
      <c r="G1170"/>
      <c r="H1170"/>
    </row>
    <row r="1171" spans="7:8">
      <c r="G1171"/>
      <c r="H1171"/>
    </row>
    <row r="1172" spans="7:8">
      <c r="G1172"/>
      <c r="H1172"/>
    </row>
    <row r="1173" spans="7:8">
      <c r="G1173"/>
      <c r="H1173"/>
    </row>
    <row r="1174" spans="7:8">
      <c r="G1174"/>
      <c r="H1174"/>
    </row>
    <row r="1175" spans="7:8">
      <c r="G1175"/>
      <c r="H1175"/>
    </row>
    <row r="1176" spans="7:8">
      <c r="G1176"/>
      <c r="H1176"/>
    </row>
    <row r="1177" spans="7:8">
      <c r="G1177"/>
      <c r="H1177"/>
    </row>
    <row r="1178" spans="7:8">
      <c r="G1178"/>
      <c r="H1178"/>
    </row>
    <row r="1179" spans="7:8">
      <c r="G1179"/>
      <c r="H1179"/>
    </row>
    <row r="1180" spans="7:8">
      <c r="G1180"/>
      <c r="H1180"/>
    </row>
    <row r="1181" spans="7:8">
      <c r="G1181"/>
      <c r="H1181"/>
    </row>
    <row r="1182" spans="7:8">
      <c r="G1182"/>
      <c r="H1182"/>
    </row>
    <row r="1183" spans="7:8">
      <c r="G1183"/>
      <c r="H1183"/>
    </row>
    <row r="1184" spans="7:8">
      <c r="G1184"/>
      <c r="H1184"/>
    </row>
    <row r="1185" spans="7:8">
      <c r="G1185"/>
      <c r="H1185"/>
    </row>
    <row r="1186" spans="7:8">
      <c r="G1186"/>
      <c r="H1186"/>
    </row>
    <row r="1187" spans="7:8">
      <c r="G1187"/>
      <c r="H1187"/>
    </row>
    <row r="1188" spans="7:8">
      <c r="G1188"/>
      <c r="H1188"/>
    </row>
    <row r="1189" spans="7:8">
      <c r="G1189"/>
      <c r="H1189"/>
    </row>
    <row r="1190" spans="7:8">
      <c r="G1190"/>
      <c r="H1190"/>
    </row>
    <row r="1191" spans="7:8">
      <c r="G1191"/>
      <c r="H1191"/>
    </row>
    <row r="1192" spans="7:8">
      <c r="G1192"/>
      <c r="H1192"/>
    </row>
    <row r="1193" spans="7:8">
      <c r="G1193"/>
      <c r="H1193"/>
    </row>
    <row r="1194" spans="7:8">
      <c r="G1194"/>
      <c r="H1194"/>
    </row>
    <row r="1195" spans="7:8">
      <c r="G1195"/>
      <c r="H1195"/>
    </row>
    <row r="1196" spans="7:8">
      <c r="G1196"/>
      <c r="H1196"/>
    </row>
    <row r="1197" spans="7:8">
      <c r="G1197"/>
      <c r="H1197"/>
    </row>
    <row r="1198" spans="7:8">
      <c r="G1198"/>
      <c r="H1198"/>
    </row>
    <row r="1199" spans="7:8">
      <c r="G1199"/>
      <c r="H1199"/>
    </row>
    <row r="1200" spans="7:8">
      <c r="G1200"/>
      <c r="H1200"/>
    </row>
    <row r="1201" spans="7:8">
      <c r="G1201"/>
      <c r="H1201"/>
    </row>
    <row r="1202" spans="7:8">
      <c r="G1202"/>
      <c r="H1202"/>
    </row>
    <row r="1203" spans="7:8">
      <c r="G1203"/>
      <c r="H1203"/>
    </row>
    <row r="1204" spans="7:8">
      <c r="G1204"/>
      <c r="H1204"/>
    </row>
    <row r="1205" spans="7:8">
      <c r="G1205"/>
      <c r="H1205"/>
    </row>
    <row r="1206" spans="7:8">
      <c r="G1206"/>
      <c r="H1206"/>
    </row>
    <row r="1207" spans="7:8">
      <c r="G1207"/>
      <c r="H1207"/>
    </row>
    <row r="1208" spans="7:8">
      <c r="G1208"/>
      <c r="H1208"/>
    </row>
    <row r="1209" spans="7:8">
      <c r="G1209"/>
      <c r="H1209"/>
    </row>
    <row r="1210" spans="7:8">
      <c r="G1210"/>
      <c r="H1210"/>
    </row>
    <row r="1211" spans="7:8">
      <c r="G1211"/>
      <c r="H1211"/>
    </row>
    <row r="1212" spans="7:8">
      <c r="G1212"/>
      <c r="H1212"/>
    </row>
    <row r="1213" spans="7:8">
      <c r="G1213"/>
      <c r="H1213"/>
    </row>
    <row r="1214" spans="7:8">
      <c r="G1214"/>
      <c r="H1214"/>
    </row>
    <row r="1215" spans="7:8">
      <c r="G1215"/>
      <c r="H1215"/>
    </row>
    <row r="1216" spans="7:8">
      <c r="G1216"/>
      <c r="H1216"/>
    </row>
    <row r="1217" spans="7:8">
      <c r="G1217"/>
      <c r="H1217"/>
    </row>
    <row r="1218" spans="7:8">
      <c r="G1218"/>
      <c r="H1218"/>
    </row>
    <row r="1219" spans="7:8">
      <c r="G1219"/>
      <c r="H1219"/>
    </row>
    <row r="1220" spans="7:8">
      <c r="G1220"/>
      <c r="H1220"/>
    </row>
    <row r="1221" spans="7:8">
      <c r="G1221"/>
      <c r="H1221"/>
    </row>
    <row r="1222" spans="7:8">
      <c r="G1222"/>
      <c r="H1222"/>
    </row>
    <row r="1223" spans="7:8">
      <c r="G1223"/>
      <c r="H1223"/>
    </row>
    <row r="1224" spans="7:8">
      <c r="G1224"/>
      <c r="H1224"/>
    </row>
    <row r="1225" spans="7:8">
      <c r="G1225"/>
      <c r="H1225"/>
    </row>
    <row r="1226" spans="7:8">
      <c r="G1226"/>
      <c r="H1226"/>
    </row>
    <row r="1227" spans="7:8">
      <c r="G1227"/>
      <c r="H1227"/>
    </row>
    <row r="1228" spans="7:8">
      <c r="G1228"/>
      <c r="H1228"/>
    </row>
    <row r="1229" spans="7:8">
      <c r="G1229"/>
      <c r="H1229"/>
    </row>
    <row r="1230" spans="7:8">
      <c r="G1230"/>
      <c r="H1230"/>
    </row>
    <row r="1231" spans="7:8">
      <c r="G1231"/>
      <c r="H1231"/>
    </row>
    <row r="1232" spans="7:8">
      <c r="G1232"/>
      <c r="H1232"/>
    </row>
    <row r="1233" spans="7:8">
      <c r="G1233"/>
      <c r="H1233"/>
    </row>
    <row r="1234" spans="7:8">
      <c r="G1234"/>
      <c r="H1234"/>
    </row>
    <row r="1235" spans="7:8">
      <c r="G1235"/>
      <c r="H1235"/>
    </row>
    <row r="1236" spans="7:8">
      <c r="G1236"/>
      <c r="H1236"/>
    </row>
    <row r="1237" spans="7:8">
      <c r="G1237"/>
      <c r="H1237"/>
    </row>
    <row r="1238" spans="7:8">
      <c r="G1238"/>
      <c r="H1238"/>
    </row>
    <row r="1239" spans="7:8">
      <c r="G1239"/>
      <c r="H1239"/>
    </row>
    <row r="1240" spans="7:8">
      <c r="G1240"/>
      <c r="H1240"/>
    </row>
    <row r="1241" spans="7:8">
      <c r="G1241"/>
      <c r="H1241"/>
    </row>
    <row r="1242" spans="7:8">
      <c r="G1242"/>
      <c r="H1242"/>
    </row>
    <row r="1243" spans="7:8">
      <c r="G1243"/>
      <c r="H1243"/>
    </row>
    <row r="1244" spans="7:8">
      <c r="G1244"/>
      <c r="H1244"/>
    </row>
    <row r="1245" spans="7:8">
      <c r="G1245"/>
      <c r="H1245"/>
    </row>
    <row r="1246" spans="7:8">
      <c r="G1246"/>
      <c r="H1246"/>
    </row>
    <row r="1247" spans="7:8">
      <c r="G1247"/>
      <c r="H1247"/>
    </row>
    <row r="1248" spans="7:8">
      <c r="G1248"/>
      <c r="H1248"/>
    </row>
    <row r="1249" spans="7:8">
      <c r="G1249"/>
      <c r="H1249"/>
    </row>
    <row r="1250" spans="7:8">
      <c r="G1250"/>
      <c r="H1250"/>
    </row>
    <row r="1251" spans="7:8">
      <c r="G1251"/>
      <c r="H1251"/>
    </row>
    <row r="1252" spans="7:8">
      <c r="G1252"/>
      <c r="H1252"/>
    </row>
    <row r="1253" spans="7:8">
      <c r="G1253"/>
      <c r="H1253"/>
    </row>
    <row r="1254" spans="7:8">
      <c r="G1254"/>
      <c r="H1254"/>
    </row>
    <row r="1255" spans="7:8">
      <c r="G1255"/>
      <c r="H1255"/>
    </row>
    <row r="1256" spans="7:8">
      <c r="G1256"/>
      <c r="H1256"/>
    </row>
    <row r="1257" spans="7:8">
      <c r="G1257"/>
      <c r="H1257"/>
    </row>
    <row r="1258" spans="7:8">
      <c r="G1258"/>
      <c r="H1258"/>
    </row>
    <row r="1259" spans="7:8">
      <c r="G1259"/>
      <c r="H1259"/>
    </row>
    <row r="1260" spans="7:8">
      <c r="G1260"/>
      <c r="H1260"/>
    </row>
    <row r="1261" spans="7:8">
      <c r="G1261"/>
      <c r="H1261"/>
    </row>
    <row r="1262" spans="7:8">
      <c r="G1262"/>
      <c r="H1262"/>
    </row>
    <row r="1263" spans="7:8">
      <c r="G1263"/>
      <c r="H1263"/>
    </row>
    <row r="1264" spans="7:8">
      <c r="G1264"/>
      <c r="H1264"/>
    </row>
    <row r="1265" spans="7:8">
      <c r="G1265"/>
      <c r="H1265"/>
    </row>
    <row r="1266" spans="7:8">
      <c r="G1266"/>
      <c r="H1266"/>
    </row>
    <row r="1267" spans="7:8">
      <c r="G1267"/>
      <c r="H1267"/>
    </row>
    <row r="1268" spans="7:8">
      <c r="G1268"/>
      <c r="H1268"/>
    </row>
    <row r="1269" spans="7:8">
      <c r="G1269"/>
      <c r="H1269"/>
    </row>
    <row r="1270" spans="7:8">
      <c r="G1270"/>
      <c r="H1270"/>
    </row>
    <row r="1271" spans="7:8">
      <c r="G1271"/>
      <c r="H1271"/>
    </row>
    <row r="1272" spans="7:8">
      <c r="G1272"/>
      <c r="H1272"/>
    </row>
    <row r="1273" spans="7:8">
      <c r="G1273"/>
      <c r="H1273"/>
    </row>
    <row r="1274" spans="7:8">
      <c r="G1274"/>
      <c r="H1274"/>
    </row>
    <row r="1275" spans="7:8">
      <c r="G1275"/>
      <c r="H1275"/>
    </row>
    <row r="1276" spans="7:8">
      <c r="G1276"/>
      <c r="H1276"/>
    </row>
    <row r="1277" spans="7:8">
      <c r="G1277"/>
      <c r="H1277"/>
    </row>
    <row r="1278" spans="7:8">
      <c r="G1278"/>
      <c r="H1278"/>
    </row>
    <row r="1279" spans="7:8">
      <c r="G1279"/>
      <c r="H1279"/>
    </row>
    <row r="1280" spans="7:8">
      <c r="G1280"/>
      <c r="H1280"/>
    </row>
    <row r="1281" spans="7:8">
      <c r="G1281"/>
      <c r="H1281"/>
    </row>
    <row r="1282" spans="7:8">
      <c r="G1282"/>
      <c r="H1282"/>
    </row>
    <row r="1283" spans="7:8">
      <c r="G1283"/>
      <c r="H1283"/>
    </row>
    <row r="1284" spans="7:8">
      <c r="G1284"/>
      <c r="H1284"/>
    </row>
    <row r="1285" spans="7:8">
      <c r="G1285"/>
      <c r="H1285"/>
    </row>
    <row r="1286" spans="7:8">
      <c r="G1286"/>
      <c r="H1286"/>
    </row>
    <row r="1287" spans="7:8">
      <c r="G1287"/>
      <c r="H1287"/>
    </row>
    <row r="1288" spans="7:8">
      <c r="G1288"/>
      <c r="H1288"/>
    </row>
    <row r="1289" spans="7:8">
      <c r="G1289"/>
      <c r="H1289"/>
    </row>
    <row r="1290" spans="7:8">
      <c r="G1290"/>
      <c r="H1290"/>
    </row>
    <row r="1291" spans="7:8">
      <c r="G1291"/>
      <c r="H1291"/>
    </row>
    <row r="1292" spans="7:8">
      <c r="G1292"/>
      <c r="H1292"/>
    </row>
    <row r="1293" spans="7:8">
      <c r="G1293"/>
      <c r="H1293"/>
    </row>
    <row r="1294" spans="7:8">
      <c r="G1294"/>
      <c r="H1294"/>
    </row>
    <row r="1295" spans="7:8">
      <c r="G1295"/>
      <c r="H1295"/>
    </row>
    <row r="1296" spans="7:8">
      <c r="G1296"/>
      <c r="H1296"/>
    </row>
    <row r="1297" spans="7:8">
      <c r="G1297"/>
      <c r="H1297"/>
    </row>
    <row r="1298" spans="7:8">
      <c r="G1298"/>
      <c r="H1298"/>
    </row>
    <row r="1299" spans="7:8">
      <c r="G1299"/>
      <c r="H1299"/>
    </row>
    <row r="1300" spans="7:8">
      <c r="G1300"/>
      <c r="H1300"/>
    </row>
    <row r="1301" spans="7:8">
      <c r="G1301"/>
      <c r="H1301"/>
    </row>
    <row r="1302" spans="7:8">
      <c r="G1302"/>
      <c r="H1302"/>
    </row>
    <row r="1303" spans="7:8">
      <c r="G1303"/>
      <c r="H1303"/>
    </row>
    <row r="1304" spans="7:8">
      <c r="G1304"/>
      <c r="H1304"/>
    </row>
    <row r="1305" spans="7:8">
      <c r="G1305"/>
      <c r="H1305"/>
    </row>
    <row r="1306" spans="7:8">
      <c r="G1306"/>
      <c r="H1306"/>
    </row>
    <row r="1307" spans="7:8">
      <c r="G1307"/>
      <c r="H1307"/>
    </row>
    <row r="1308" spans="7:8">
      <c r="G1308"/>
      <c r="H1308"/>
    </row>
    <row r="1309" spans="7:8">
      <c r="G1309"/>
      <c r="H1309"/>
    </row>
    <row r="1310" spans="7:8">
      <c r="G1310"/>
      <c r="H1310"/>
    </row>
    <row r="1311" spans="7:8">
      <c r="G1311"/>
      <c r="H1311"/>
    </row>
    <row r="1312" spans="7:8">
      <c r="G1312"/>
      <c r="H1312"/>
    </row>
    <row r="1313" spans="7:8">
      <c r="G1313"/>
      <c r="H1313"/>
    </row>
    <row r="1314" spans="7:8">
      <c r="G1314"/>
      <c r="H1314"/>
    </row>
    <row r="1315" spans="7:8">
      <c r="G1315"/>
      <c r="H1315"/>
    </row>
    <row r="1316" spans="7:8">
      <c r="G1316"/>
      <c r="H1316"/>
    </row>
    <row r="1317" spans="7:8">
      <c r="G1317"/>
      <c r="H1317"/>
    </row>
    <row r="1318" spans="7:8">
      <c r="G1318"/>
      <c r="H1318"/>
    </row>
    <row r="1319" spans="7:8">
      <c r="G1319"/>
      <c r="H1319"/>
    </row>
    <row r="1320" spans="7:8">
      <c r="G1320"/>
      <c r="H1320"/>
    </row>
    <row r="1321" spans="7:8">
      <c r="G1321"/>
      <c r="H1321"/>
    </row>
    <row r="1322" spans="7:8">
      <c r="G1322"/>
      <c r="H1322"/>
    </row>
    <row r="1323" spans="7:8">
      <c r="G1323"/>
      <c r="H1323"/>
    </row>
    <row r="1324" spans="7:8">
      <c r="G1324"/>
      <c r="H1324"/>
    </row>
    <row r="1325" spans="7:8">
      <c r="G1325"/>
      <c r="H1325"/>
    </row>
    <row r="1326" spans="7:8">
      <c r="G1326"/>
      <c r="H1326"/>
    </row>
    <row r="1327" spans="7:8">
      <c r="G1327"/>
      <c r="H1327"/>
    </row>
    <row r="1328" spans="7:8">
      <c r="G1328"/>
      <c r="H1328"/>
    </row>
    <row r="1329" spans="7:8">
      <c r="G1329"/>
      <c r="H1329"/>
    </row>
    <row r="1330" spans="7:8">
      <c r="G1330"/>
      <c r="H1330"/>
    </row>
    <row r="1331" spans="7:8">
      <c r="G1331"/>
      <c r="H1331"/>
    </row>
    <row r="1332" spans="7:8">
      <c r="G1332"/>
      <c r="H1332"/>
    </row>
    <row r="1333" spans="7:8">
      <c r="G1333"/>
      <c r="H1333"/>
    </row>
    <row r="1334" spans="7:8">
      <c r="G1334"/>
      <c r="H1334"/>
    </row>
    <row r="1335" spans="7:8">
      <c r="G1335"/>
      <c r="H1335"/>
    </row>
    <row r="1336" spans="7:8">
      <c r="G1336"/>
      <c r="H1336"/>
    </row>
    <row r="1337" spans="7:8">
      <c r="G1337"/>
      <c r="H1337"/>
    </row>
    <row r="1338" spans="7:8">
      <c r="G1338"/>
      <c r="H1338"/>
    </row>
    <row r="1339" spans="7:8">
      <c r="G1339"/>
      <c r="H1339"/>
    </row>
    <row r="1340" spans="7:8">
      <c r="G1340"/>
      <c r="H1340"/>
    </row>
    <row r="1341" spans="7:8">
      <c r="G1341"/>
      <c r="H1341"/>
    </row>
    <row r="1342" spans="7:8">
      <c r="G1342"/>
      <c r="H1342"/>
    </row>
    <row r="1343" spans="7:8">
      <c r="G1343"/>
      <c r="H1343"/>
    </row>
    <row r="1344" spans="7:8">
      <c r="G1344"/>
      <c r="H1344"/>
    </row>
    <row r="1345" spans="7:8">
      <c r="G1345"/>
      <c r="H1345"/>
    </row>
    <row r="1346" spans="7:8">
      <c r="G1346"/>
      <c r="H1346"/>
    </row>
    <row r="1347" spans="7:8">
      <c r="G1347"/>
      <c r="H1347"/>
    </row>
    <row r="1348" spans="7:8">
      <c r="G1348"/>
      <c r="H1348"/>
    </row>
    <row r="1349" spans="7:8">
      <c r="G1349"/>
      <c r="H1349"/>
    </row>
    <row r="1350" spans="7:8">
      <c r="G1350"/>
      <c r="H1350"/>
    </row>
    <row r="1351" spans="7:8">
      <c r="G1351"/>
      <c r="H1351"/>
    </row>
    <row r="1352" spans="7:8">
      <c r="G1352"/>
      <c r="H1352"/>
    </row>
    <row r="1353" spans="7:8">
      <c r="G1353"/>
      <c r="H1353"/>
    </row>
    <row r="1354" spans="7:8">
      <c r="G1354"/>
      <c r="H1354"/>
    </row>
    <row r="1355" spans="7:8">
      <c r="G1355"/>
      <c r="H1355"/>
    </row>
    <row r="1356" spans="7:8">
      <c r="G1356"/>
      <c r="H1356"/>
    </row>
    <row r="1357" spans="7:8">
      <c r="G1357"/>
      <c r="H1357"/>
    </row>
    <row r="1358" spans="7:8">
      <c r="G1358"/>
      <c r="H1358"/>
    </row>
    <row r="1359" spans="7:8">
      <c r="G1359"/>
      <c r="H1359"/>
    </row>
    <row r="1360" spans="7:8">
      <c r="G1360"/>
      <c r="H1360"/>
    </row>
    <row r="1361" spans="7:8">
      <c r="G1361"/>
      <c r="H1361"/>
    </row>
    <row r="1362" spans="7:8">
      <c r="G1362"/>
      <c r="H1362"/>
    </row>
    <row r="1363" spans="7:8">
      <c r="G1363"/>
      <c r="H1363"/>
    </row>
    <row r="1364" spans="7:8">
      <c r="G1364"/>
      <c r="H1364"/>
    </row>
    <row r="1365" spans="7:8">
      <c r="G1365"/>
      <c r="H1365"/>
    </row>
  </sheetData>
  <phoneticPr fontId="18" type="noConversion"/>
  <pageMargins left="0.7" right="0.7" top="0.75" bottom="0.75" header="0.3" footer="0.3"/>
  <pageSetup paperSize="9" orientation="portrait" horizontalDpi="0" verticalDpi="0"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16</vt:i4>
      </vt:variant>
    </vt:vector>
  </HeadingPairs>
  <TitlesOfParts>
    <vt:vector size="16" baseType="lpstr">
      <vt:lpstr>DF_220418</vt:lpstr>
      <vt:lpstr>Feature_select</vt:lpstr>
      <vt:lpstr>Model_perf(LR)</vt:lpstr>
      <vt:lpstr>Interpret_LR</vt:lpstr>
      <vt:lpstr>Model_perf(DT)</vt:lpstr>
      <vt:lpstr>target_desc</vt:lpstr>
      <vt:lpstr>target_detail</vt:lpstr>
      <vt:lpstr>features_list(init)</vt:lpstr>
      <vt:lpstr>data(intit)</vt:lpstr>
      <vt:lpstr>stat</vt:lpstr>
      <vt:lpstr>features_list_draft</vt:lpstr>
      <vt:lpstr>Brainstorm</vt:lpstr>
      <vt:lpstr>raw cols(stat)</vt:lpstr>
      <vt:lpstr>raw cols</vt:lpstr>
      <vt:lpstr>221220</vt:lpstr>
      <vt:lpstr>pv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2023-03-25T14:18:38Z</dcterms:created>
  <dcterms:modified xsi:type="dcterms:W3CDTF">2023-04-22T20:26:31Z</dcterms:modified>
</cp:coreProperties>
</file>