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N/IdeaProjects/SQL/hsnakd_sql/src/test/java/Table/"/>
    </mc:Choice>
  </mc:AlternateContent>
  <xr:revisionPtr revIDLastSave="0" documentId="13_ncr:1_{2A783685-7E73-FB4C-98B5-672F7FC4B528}" xr6:coauthVersionLast="47" xr6:coauthVersionMax="47" xr10:uidLastSave="{00000000-0000-0000-0000-000000000000}"/>
  <bookViews>
    <workbookView xWindow="36000" yWindow="500" windowWidth="38400" windowHeight="21100" xr2:uid="{EF18170A-3048-744C-8854-7D8D6088D5CA}"/>
  </bookViews>
  <sheets>
    <sheet name="Sheet1 (2)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3" l="1"/>
  <c r="H55" i="3"/>
  <c r="H56" i="3"/>
  <c r="H57" i="3"/>
  <c r="E46" i="1"/>
  <c r="E45" i="1"/>
  <c r="E44" i="1"/>
  <c r="E43" i="1"/>
</calcChain>
</file>

<file path=xl/sharedStrings.xml><?xml version="1.0" encoding="utf-8"?>
<sst xmlns="http://schemas.openxmlformats.org/spreadsheetml/2006/main" count="500" uniqueCount="404">
  <si>
    <t>Alice</t>
  </si>
  <si>
    <t>Johnson</t>
  </si>
  <si>
    <t>HR Specialist</t>
  </si>
  <si>
    <t>Robert</t>
  </si>
  <si>
    <t>Moore</t>
  </si>
  <si>
    <t>Finance Clerk</t>
  </si>
  <si>
    <t>Sophia</t>
  </si>
  <si>
    <t>Lee</t>
  </si>
  <si>
    <t>IT Specialist</t>
  </si>
  <si>
    <t>William</t>
  </si>
  <si>
    <t>King</t>
  </si>
  <si>
    <t>Marketing Assistant</t>
  </si>
  <si>
    <t>James</t>
  </si>
  <si>
    <t>Scott</t>
  </si>
  <si>
    <t>Sales Rep</t>
  </si>
  <si>
    <t>Mia</t>
  </si>
  <si>
    <t>Hill</t>
  </si>
  <si>
    <t>HR Coordinator</t>
  </si>
  <si>
    <t>Charles</t>
  </si>
  <si>
    <t>Adams</t>
  </si>
  <si>
    <t>Finance Director</t>
  </si>
  <si>
    <t>Ella</t>
  </si>
  <si>
    <t>Baker</t>
  </si>
  <si>
    <t>IT Analyst</t>
  </si>
  <si>
    <t>Oliver</t>
  </si>
  <si>
    <t>Harris</t>
  </si>
  <si>
    <t>Marketing Director</t>
  </si>
  <si>
    <t>Amelia</t>
  </si>
  <si>
    <t>Clark</t>
  </si>
  <si>
    <t>Sales Director</t>
  </si>
  <si>
    <t>Henry</t>
  </si>
  <si>
    <t>Lewis</t>
  </si>
  <si>
    <t>HR Generalist</t>
  </si>
  <si>
    <t>Victoria</t>
  </si>
  <si>
    <t>Walker</t>
  </si>
  <si>
    <t>Finance Assistant</t>
  </si>
  <si>
    <t>Benjamin</t>
  </si>
  <si>
    <t>Young</t>
  </si>
  <si>
    <t>IT Consultant</t>
  </si>
  <si>
    <t>Chloe</t>
  </si>
  <si>
    <t>Allen</t>
  </si>
  <si>
    <t>Marketing Coordinator</t>
  </si>
  <si>
    <t>Lucas</t>
  </si>
  <si>
    <t>Wright</t>
  </si>
  <si>
    <t>Sales Coordinator</t>
  </si>
  <si>
    <t>Charlotte</t>
  </si>
  <si>
    <t>Green</t>
  </si>
  <si>
    <t>HR Director</t>
  </si>
  <si>
    <t>Daniel</t>
  </si>
  <si>
    <t>Hall</t>
  </si>
  <si>
    <t>Finance Officer</t>
  </si>
  <si>
    <t>Madison</t>
  </si>
  <si>
    <t>IT Officer</t>
  </si>
  <si>
    <t>Ethan</t>
  </si>
  <si>
    <t>Marketing Officer</t>
  </si>
  <si>
    <t>Grace</t>
  </si>
  <si>
    <t>Evans</t>
  </si>
  <si>
    <t>Sales Officer</t>
  </si>
  <si>
    <t>Owen</t>
  </si>
  <si>
    <t>Turner</t>
  </si>
  <si>
    <t>HR Consultant</t>
  </si>
  <si>
    <t>Natalie</t>
  </si>
  <si>
    <t>Hernandez</t>
  </si>
  <si>
    <t>Finance Specialist</t>
  </si>
  <si>
    <t>Liam</t>
  </si>
  <si>
    <t>Perez</t>
  </si>
  <si>
    <t>IT Technician</t>
  </si>
  <si>
    <t>Zoe</t>
  </si>
  <si>
    <t>Roberts</t>
  </si>
  <si>
    <t>Marketing Analyst</t>
  </si>
  <si>
    <t>Isaac</t>
  </si>
  <si>
    <t>Martinez</t>
  </si>
  <si>
    <t>Sales Analyst</t>
  </si>
  <si>
    <t>Hannah</t>
  </si>
  <si>
    <t>HR Analyst</t>
  </si>
  <si>
    <t>Samuel</t>
  </si>
  <si>
    <t>Lopez</t>
  </si>
  <si>
    <t>Finance Consultant</t>
  </si>
  <si>
    <t>Abigail</t>
  </si>
  <si>
    <t>Gonzalez</t>
  </si>
  <si>
    <t>IT Director</t>
  </si>
  <si>
    <t>Jackson</t>
  </si>
  <si>
    <t>Wilson</t>
  </si>
  <si>
    <t>Marketing Specialist</t>
  </si>
  <si>
    <t>Avery</t>
  </si>
  <si>
    <t>Anderson</t>
  </si>
  <si>
    <t>Sales Consultant</t>
  </si>
  <si>
    <t>Sebastian</t>
  </si>
  <si>
    <t>Thomas</t>
  </si>
  <si>
    <t>HR Officer</t>
  </si>
  <si>
    <t>Sofia</t>
  </si>
  <si>
    <t>Taylor</t>
  </si>
  <si>
    <t>Finance Coordinator</t>
  </si>
  <si>
    <t>Elijah</t>
  </si>
  <si>
    <t>Rodriguez</t>
  </si>
  <si>
    <t>IT Assistant</t>
  </si>
  <si>
    <t>Layla</t>
  </si>
  <si>
    <t>Marketing Consultant</t>
  </si>
  <si>
    <t>Mason</t>
  </si>
  <si>
    <t>Sales Manager</t>
  </si>
  <si>
    <t>Aria</t>
  </si>
  <si>
    <t>HR Clerk</t>
  </si>
  <si>
    <t>Alexander</t>
  </si>
  <si>
    <t>Isabella</t>
  </si>
  <si>
    <t>IT Clerk</t>
  </si>
  <si>
    <t>Matthew</t>
  </si>
  <si>
    <t>Employees</t>
  </si>
  <si>
    <t>123 Main St</t>
  </si>
  <si>
    <t>Springfield</t>
  </si>
  <si>
    <t>456 Elm St</t>
  </si>
  <si>
    <t>Shelbyville</t>
  </si>
  <si>
    <t>789 Oak St</t>
  </si>
  <si>
    <t>Capital City</t>
  </si>
  <si>
    <t>101 Maple St</t>
  </si>
  <si>
    <t>Ogdenville</t>
  </si>
  <si>
    <t>202 Birch St</t>
  </si>
  <si>
    <t>North Haverbrook</t>
  </si>
  <si>
    <t>303 Pine St</t>
  </si>
  <si>
    <t>Brockway</t>
  </si>
  <si>
    <t>404 Cedar St</t>
  </si>
  <si>
    <t>505 Walnut St</t>
  </si>
  <si>
    <t>606 Cherry St</t>
  </si>
  <si>
    <t>707 Redwood St</t>
  </si>
  <si>
    <t>Address</t>
  </si>
  <si>
    <t>ID</t>
  </si>
  <si>
    <t>Street</t>
  </si>
  <si>
    <t>City</t>
  </si>
  <si>
    <t>PostalCode</t>
  </si>
  <si>
    <t>FirstName</t>
  </si>
  <si>
    <t>LastName</t>
  </si>
  <si>
    <t>JobTitle</t>
  </si>
  <si>
    <t>Salary</t>
  </si>
  <si>
    <t>Department_ID</t>
  </si>
  <si>
    <t>Address_ID</t>
  </si>
  <si>
    <t>Departments</t>
  </si>
  <si>
    <t>DepartmentName</t>
  </si>
  <si>
    <t>Description</t>
  </si>
  <si>
    <t>Human Resources</t>
  </si>
  <si>
    <t>Handles recruitment and employee relations</t>
  </si>
  <si>
    <t>Finance</t>
  </si>
  <si>
    <t>Manages the company’s finances</t>
  </si>
  <si>
    <t>IT</t>
  </si>
  <si>
    <t>Responsible for information technology and systems</t>
  </si>
  <si>
    <t>Marketing</t>
  </si>
  <si>
    <t>Handles marketing and public relations</t>
  </si>
  <si>
    <t>Sales</t>
  </si>
  <si>
    <t>Manages sales operations and customer relations</t>
  </si>
  <si>
    <t>SUM</t>
  </si>
  <si>
    <t>AVERAGE</t>
  </si>
  <si>
    <t>MAX</t>
  </si>
  <si>
    <t>MIN</t>
  </si>
  <si>
    <t>Steven</t>
  </si>
  <si>
    <t>steven.king@example.com</t>
  </si>
  <si>
    <t>Jun 17, 2003, 12:00:00 AM</t>
  </si>
  <si>
    <t>AD_PRES</t>
  </si>
  <si>
    <t>Neena</t>
  </si>
  <si>
    <t>Kochhar</t>
  </si>
  <si>
    <t>neena.kochhar@example.com</t>
  </si>
  <si>
    <t>Sep 21, 2005, 12:00:00 AM</t>
  </si>
  <si>
    <t>AD_VP</t>
  </si>
  <si>
    <t>Lex</t>
  </si>
  <si>
    <t>De Haan</t>
  </si>
  <si>
    <t>lex.dehaan@example.com</t>
  </si>
  <si>
    <t>Jan 13, 2001, 12:00:00 AM</t>
  </si>
  <si>
    <t>Hunold</t>
  </si>
  <si>
    <t>alexander.hunold@example.com</t>
  </si>
  <si>
    <t>Jan 3, 2006, 12:00:00 AM</t>
  </si>
  <si>
    <t>IT_PROG</t>
  </si>
  <si>
    <t>Bruce</t>
  </si>
  <si>
    <t>Ernst</t>
  </si>
  <si>
    <t>bruce.ernst@example.com</t>
  </si>
  <si>
    <t>May 21, 2007, 12:00:00 AM</t>
  </si>
  <si>
    <t>David</t>
  </si>
  <si>
    <t>Austin</t>
  </si>
  <si>
    <t>david.austin@example.com</t>
  </si>
  <si>
    <t>Jun 25, 2005, 12:00:00 AM</t>
  </si>
  <si>
    <t>Valli</t>
  </si>
  <si>
    <t>Pataballa</t>
  </si>
  <si>
    <t>valli.pataballa@example.com</t>
  </si>
  <si>
    <t>Feb 5, 2006, 12:00:00 AM</t>
  </si>
  <si>
    <t>Diana</t>
  </si>
  <si>
    <t>Lorentz</t>
  </si>
  <si>
    <t>diana.lorentz@example.com</t>
  </si>
  <si>
    <t>Feb 7, 2007, 12:00:00 AM</t>
  </si>
  <si>
    <t>Nancy</t>
  </si>
  <si>
    <t>Greenberg</t>
  </si>
  <si>
    <t>nancy.greenberg@example.com</t>
  </si>
  <si>
    <t>Aug 17, 2002, 12:00:00 AM</t>
  </si>
  <si>
    <t>FI_MGR</t>
  </si>
  <si>
    <t>Faviet</t>
  </si>
  <si>
    <t>daniel.faviet@example.com</t>
  </si>
  <si>
    <t>Aug 16, 2002, 12:00:00 AM</t>
  </si>
  <si>
    <t>FI_ACCOUNT</t>
  </si>
  <si>
    <t>John</t>
  </si>
  <si>
    <t>Chen</t>
  </si>
  <si>
    <t>john.chen@example.com</t>
  </si>
  <si>
    <t>Sep 28, 2005, 12:00:00 AM</t>
  </si>
  <si>
    <t>Ismael</t>
  </si>
  <si>
    <t>Sciarra</t>
  </si>
  <si>
    <t>ismael.sciarra@example.com</t>
  </si>
  <si>
    <t>Sep 30, 2005, 12:00:00 AM</t>
  </si>
  <si>
    <t>Jose Manuel</t>
  </si>
  <si>
    <t>Urman</t>
  </si>
  <si>
    <t>jose.manuel.urman@example.com</t>
  </si>
  <si>
    <t>Mar 7, 2006, 12:00:00 AM</t>
  </si>
  <si>
    <t>Luis</t>
  </si>
  <si>
    <t>Popp</t>
  </si>
  <si>
    <t>luis.popp@example.com</t>
  </si>
  <si>
    <t>Dec 7, 2007, 12:00:00 AM</t>
  </si>
  <si>
    <t>Den</t>
  </si>
  <si>
    <t>Raphaely</t>
  </si>
  <si>
    <t>den.raphaely@example.com</t>
  </si>
  <si>
    <t>Dec 7, 2002, 12:00:00 AM</t>
  </si>
  <si>
    <t>PU_MAN</t>
  </si>
  <si>
    <t>Khoo</t>
  </si>
  <si>
    <t>alexander.khoo@example.com</t>
  </si>
  <si>
    <t>May 18, 2003, 12:00:00 AM</t>
  </si>
  <si>
    <t>PU_CLERK</t>
  </si>
  <si>
    <t>Shelli</t>
  </si>
  <si>
    <t>Baida</t>
  </si>
  <si>
    <t>shelli.baida@example.com</t>
  </si>
  <si>
    <t>Dec 24, 2005, 12:00:00 AM</t>
  </si>
  <si>
    <t>Sigal</t>
  </si>
  <si>
    <t>Tobias</t>
  </si>
  <si>
    <t>sigal.tobias@example.com</t>
  </si>
  <si>
    <t>Jul 24, 2005, 12:00:00 AM</t>
  </si>
  <si>
    <t>Guy</t>
  </si>
  <si>
    <t>Himuro</t>
  </si>
  <si>
    <t>guy.himuro@example.com</t>
  </si>
  <si>
    <t>Nov 15, 2006, 12:00:00 AM</t>
  </si>
  <si>
    <t>Karen</t>
  </si>
  <si>
    <t>Colmenares</t>
  </si>
  <si>
    <t>karen.colmenares@example.com</t>
  </si>
  <si>
    <t>Aug 10, 2007, 12:00:00 AM</t>
  </si>
  <si>
    <t>Weiss</t>
  </si>
  <si>
    <t>matthew.weiss@example.com</t>
  </si>
  <si>
    <t>Jul 18, 2004, 12:00:00 AM</t>
  </si>
  <si>
    <t>ST_MAN</t>
  </si>
  <si>
    <t>Adam</t>
  </si>
  <si>
    <t>Fripp</t>
  </si>
  <si>
    <t>adam.fripp@example.com</t>
  </si>
  <si>
    <t>Apr 10, 2005, 12:00:00 AM</t>
  </si>
  <si>
    <t>ST_CLERK</t>
  </si>
  <si>
    <t>Payam</t>
  </si>
  <si>
    <t>Kaufling</t>
  </si>
  <si>
    <t>payam.kaufling@example.com</t>
  </si>
  <si>
    <t>May 1, 2003, 12:00:00 AM</t>
  </si>
  <si>
    <t>Shanta</t>
  </si>
  <si>
    <t>Vollman</t>
  </si>
  <si>
    <t>shanta.vollman@example.com</t>
  </si>
  <si>
    <t>Oct 10, 2005, 12:00:00 AM</t>
  </si>
  <si>
    <t>Kevin</t>
  </si>
  <si>
    <t>Mourgos</t>
  </si>
  <si>
    <t>kevin.mourgos@example.com</t>
  </si>
  <si>
    <t>Nov 16, 2007, 12:00:00 AM</t>
  </si>
  <si>
    <t>Julia</t>
  </si>
  <si>
    <t>Nayer</t>
  </si>
  <si>
    <t>julia.nayer@example.com</t>
  </si>
  <si>
    <t>Jul 16, 2005, 12:00:00 AM</t>
  </si>
  <si>
    <t>Irene</t>
  </si>
  <si>
    <t>Mikkilineni</t>
  </si>
  <si>
    <t>irene.mikkilineni@example.com</t>
  </si>
  <si>
    <t>Sep 28, 2006, 12:00:00 AM</t>
  </si>
  <si>
    <t>Landry</t>
  </si>
  <si>
    <t>james.landry@example.com</t>
  </si>
  <si>
    <t>Jan 14, 2007, 12:00:00 AM</t>
  </si>
  <si>
    <t>Markle</t>
  </si>
  <si>
    <t>steven.markle@example.com</t>
  </si>
  <si>
    <t>Mar 8, 2008, 12:00:00 AM</t>
  </si>
  <si>
    <t>Laura</t>
  </si>
  <si>
    <t>Bissot</t>
  </si>
  <si>
    <t>laura.bissot@example.com</t>
  </si>
  <si>
    <t>Aug 20, 2005, 12:00:00 AM</t>
  </si>
  <si>
    <t>Mozhe</t>
  </si>
  <si>
    <t>Atkinson</t>
  </si>
  <si>
    <t>mozhe.atkinson@example.com</t>
  </si>
  <si>
    <t>Oct 30, 2005, 12:00:00 AM</t>
  </si>
  <si>
    <t>Marlow</t>
  </si>
  <si>
    <t>james.marlow@example.com</t>
  </si>
  <si>
    <t>Feb 16, 2005, 12:00:00 AM</t>
  </si>
  <si>
    <t>TJ</t>
  </si>
  <si>
    <t>Olson</t>
  </si>
  <si>
    <t>tj.olson@example.com</t>
  </si>
  <si>
    <t>Apr 10, 2007, 12:00:00 AM</t>
  </si>
  <si>
    <t>Jason</t>
  </si>
  <si>
    <t>Mallin</t>
  </si>
  <si>
    <t>jason.mallin@example.com</t>
  </si>
  <si>
    <t>Jun 14, 2004, 12:00:00 AM</t>
  </si>
  <si>
    <t>SA_MAN</t>
  </si>
  <si>
    <t>Michael</t>
  </si>
  <si>
    <t>Rogers</t>
  </si>
  <si>
    <t>michael.rogers@example.com</t>
  </si>
  <si>
    <t>Aug 26, 2006, 12:00:00 AM</t>
  </si>
  <si>
    <t>Ki</t>
  </si>
  <si>
    <t>Gee</t>
  </si>
  <si>
    <t>ki.gee@example.com</t>
  </si>
  <si>
    <t>Dec 12, 2007, 12:00:00 AM</t>
  </si>
  <si>
    <t>Hazel</t>
  </si>
  <si>
    <t>Philtanker</t>
  </si>
  <si>
    <t>hazel.philtanker@example.com</t>
  </si>
  <si>
    <t>Feb 6, 2008, 12:00:00 AM</t>
  </si>
  <si>
    <t>Renske</t>
  </si>
  <si>
    <t>Ladwig</t>
  </si>
  <si>
    <t>renske.ladwig@example.com</t>
  </si>
  <si>
    <t>Jul 14, 2003, 12:00:00 AM</t>
  </si>
  <si>
    <t>Stephen</t>
  </si>
  <si>
    <t>Stiles</t>
  </si>
  <si>
    <t>stephen.stiles@example.com</t>
  </si>
  <si>
    <t>Oct 26, 2005, 12:00:00 AM</t>
  </si>
  <si>
    <t>Seo</t>
  </si>
  <si>
    <t>john.seo@example.com</t>
  </si>
  <si>
    <t>Feb 12, 2006, 12:00:00 AM</t>
  </si>
  <si>
    <t>Joshua</t>
  </si>
  <si>
    <t>Patel</t>
  </si>
  <si>
    <t>joshua.patel@example.com</t>
  </si>
  <si>
    <t>Apr 6, 2006, 12:00:00 AM</t>
  </si>
  <si>
    <t>Trenna</t>
  </si>
  <si>
    <t>Rajs</t>
  </si>
  <si>
    <t>trenna.rajs@example.com</t>
  </si>
  <si>
    <t>Oct 17, 2003, 12:00:00 AM</t>
  </si>
  <si>
    <t>SA_REP</t>
  </si>
  <si>
    <t>Curtis</t>
  </si>
  <si>
    <t>Davies</t>
  </si>
  <si>
    <t>curtis.davies@example.com</t>
  </si>
  <si>
    <t>Jan 29, 2005, 12:00:00 AM</t>
  </si>
  <si>
    <t>Randall</t>
  </si>
  <si>
    <t>Matos</t>
  </si>
  <si>
    <t>randall.matos@example.com</t>
  </si>
  <si>
    <t>Mar 15, 2005, 12:00:00 AM</t>
  </si>
  <si>
    <t>Peter</t>
  </si>
  <si>
    <t>Vargas</t>
  </si>
  <si>
    <t>peter.vargas@example.com</t>
  </si>
  <si>
    <t>Jul 9, 2005, 12:00:00 AM</t>
  </si>
  <si>
    <t>Russell</t>
  </si>
  <si>
    <t>john.russell@example.com</t>
  </si>
  <si>
    <t>Oct 1, 2004, 12:00:00 AM</t>
  </si>
  <si>
    <t>Partners</t>
  </si>
  <si>
    <t>karen.partners@example.com</t>
  </si>
  <si>
    <t>Jan 5, 2005, 12:00:00 AM</t>
  </si>
  <si>
    <t>Alberto</t>
  </si>
  <si>
    <t>Errazuriz</t>
  </si>
  <si>
    <t>alberto.errazuriz@example.com</t>
  </si>
  <si>
    <t>Mar 10, 2005, 12:00:00 AM</t>
  </si>
  <si>
    <t>Gerald</t>
  </si>
  <si>
    <t>Cambrault</t>
  </si>
  <si>
    <t>gerald.cambrault@example.com</t>
  </si>
  <si>
    <t>Oct 15, 2007, 12:00:00 AM</t>
  </si>
  <si>
    <t>Eleni</t>
  </si>
  <si>
    <t>Zlotkey</t>
  </si>
  <si>
    <t>eleni.zlotkey@example.com</t>
  </si>
  <si>
    <t>Jan 29, 2008, 12:00:00 AM</t>
  </si>
  <si>
    <t>Tucker</t>
  </si>
  <si>
    <t>peter.tucker@example.com</t>
  </si>
  <si>
    <t>Mar 21, 2002, 12:00:00 AM</t>
  </si>
  <si>
    <t>employee_id</t>
  </si>
  <si>
    <t>first_name</t>
  </si>
  <si>
    <t>last_name</t>
  </si>
  <si>
    <t>email</t>
  </si>
  <si>
    <t>phone_number</t>
  </si>
  <si>
    <t>hire_date</t>
  </si>
  <si>
    <t>job_id</t>
  </si>
  <si>
    <t>salary</t>
  </si>
  <si>
    <t>department_id</t>
  </si>
  <si>
    <t>Administration</t>
  </si>
  <si>
    <t>Purchasing</t>
  </si>
  <si>
    <t>Shipping</t>
  </si>
  <si>
    <t>Public Relations</t>
  </si>
  <si>
    <t>Executive</t>
  </si>
  <si>
    <t>department_name</t>
  </si>
  <si>
    <t>manager_id</t>
  </si>
  <si>
    <t>location_id</t>
  </si>
  <si>
    <t>2014 Jabberwocky Rd</t>
  </si>
  <si>
    <t>Southlake</t>
  </si>
  <si>
    <t>Texas</t>
  </si>
  <si>
    <t>US</t>
  </si>
  <si>
    <t>2011 Interiors Blvd</t>
  </si>
  <si>
    <t>South San Francisco</t>
  </si>
  <si>
    <t>California</t>
  </si>
  <si>
    <t>2004 Charade Rd</t>
  </si>
  <si>
    <t>Seattle</t>
  </si>
  <si>
    <t>Washington</t>
  </si>
  <si>
    <t>147 Spadina Ave Suite 300</t>
  </si>
  <si>
    <t>M5V 2L7</t>
  </si>
  <si>
    <t>Toronto</t>
  </si>
  <si>
    <t>Ontario</t>
  </si>
  <si>
    <t>CA</t>
  </si>
  <si>
    <t>2034 Granville St</t>
  </si>
  <si>
    <t>V6H 3J5</t>
  </si>
  <si>
    <t>Vancouver</t>
  </si>
  <si>
    <t>British Columbia</t>
  </si>
  <si>
    <t>8204 Arthur St</t>
  </si>
  <si>
    <t>N6G 1T3</t>
  </si>
  <si>
    <t>London</t>
  </si>
  <si>
    <t>Locations</t>
  </si>
  <si>
    <t>street_address</t>
  </si>
  <si>
    <t>postal_code</t>
  </si>
  <si>
    <t>city</t>
  </si>
  <si>
    <t>state_province</t>
  </si>
  <si>
    <t>country_id</t>
  </si>
  <si>
    <t>Countries</t>
  </si>
  <si>
    <t>United States</t>
  </si>
  <si>
    <t>Canada</t>
  </si>
  <si>
    <t>countryid</t>
  </si>
  <si>
    <t>countryname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</si>
</sst>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6B6BE-3297-364C-B0A4-B6EA0F07AF41}">
  <dimension ref="A1:X57"/>
  <sheetViews>
    <sheetView tabSelected="1" workbookViewId="0">
      <selection activeCell="J21" sqref="J21"/>
    </sheetView>
  </sheetViews>
  <sheetFormatPr baseColWidth="10" defaultRowHeight="16" x14ac:dyDescent="0.2"/>
  <cols>
    <col min="1" max="1" width="15.83203125" style="6" bestFit="1" customWidth="1"/>
    <col min="2" max="2" width="13.33203125" style="6" bestFit="1" customWidth="1"/>
    <col min="3" max="3" width="12.83203125" style="6" bestFit="1" customWidth="1"/>
    <col min="4" max="4" width="30.33203125" style="6" bestFit="1" customWidth="1"/>
    <col min="5" max="5" width="19" style="6" bestFit="1" customWidth="1"/>
    <col min="6" max="6" width="23.83203125" style="6" bestFit="1" customWidth="1"/>
    <col min="7" max="7" width="11.83203125" style="6" bestFit="1" customWidth="1"/>
    <col min="8" max="8" width="7.83203125" style="6" bestFit="1" customWidth="1"/>
    <col min="9" max="9" width="18.5" style="6" bestFit="1" customWidth="1"/>
    <col min="10" max="10" width="10.83203125" style="6"/>
    <col min="11" max="11" width="18.5" style="6" bestFit="1" customWidth="1"/>
    <col min="12" max="12" width="14.5" style="6" bestFit="1" customWidth="1"/>
    <col min="13" max="13" width="15.5" style="6" bestFit="1" customWidth="1"/>
    <col min="14" max="14" width="13.83203125" style="6" bestFit="1" customWidth="1"/>
    <col min="15" max="15" width="10.83203125" style="6"/>
    <col min="16" max="16" width="14" style="6" bestFit="1" customWidth="1"/>
    <col min="17" max="17" width="23.1640625" style="6" bestFit="1" customWidth="1"/>
    <col min="18" max="18" width="15" style="6" bestFit="1" customWidth="1"/>
    <col min="19" max="19" width="17.6640625" style="6" bestFit="1" customWidth="1"/>
    <col min="20" max="20" width="18.33203125" style="6" bestFit="1" customWidth="1"/>
    <col min="21" max="21" width="13.6640625" style="6" bestFit="1" customWidth="1"/>
    <col min="22" max="22" width="10.83203125" style="6"/>
    <col min="23" max="23" width="12.33203125" style="6" bestFit="1" customWidth="1"/>
    <col min="24" max="24" width="16.6640625" style="6" bestFit="1" customWidth="1"/>
    <col min="25" max="16384" width="10.83203125" style="6"/>
  </cols>
  <sheetData>
    <row r="1" spans="1:24" ht="26" x14ac:dyDescent="0.2">
      <c r="A1" s="13" t="s">
        <v>106</v>
      </c>
      <c r="B1" s="13"/>
      <c r="C1" s="13"/>
      <c r="D1" s="13"/>
      <c r="E1" s="13"/>
      <c r="F1" s="13"/>
      <c r="G1" s="13"/>
      <c r="H1" s="13"/>
      <c r="I1" s="13"/>
      <c r="K1" s="13" t="s">
        <v>134</v>
      </c>
      <c r="L1" s="13"/>
      <c r="M1" s="13"/>
      <c r="N1" s="13"/>
      <c r="P1" s="13" t="s">
        <v>393</v>
      </c>
      <c r="Q1" s="13"/>
      <c r="R1" s="13"/>
      <c r="S1" s="13"/>
      <c r="T1" s="13"/>
      <c r="U1" s="13"/>
      <c r="W1" s="13" t="s">
        <v>399</v>
      </c>
      <c r="X1" s="13"/>
    </row>
    <row r="2" spans="1:24" ht="21" x14ac:dyDescent="0.2">
      <c r="A2" s="7" t="s">
        <v>354</v>
      </c>
      <c r="B2" s="7" t="s">
        <v>355</v>
      </c>
      <c r="C2" s="7" t="s">
        <v>356</v>
      </c>
      <c r="D2" s="7" t="s">
        <v>357</v>
      </c>
      <c r="E2" s="7" t="s">
        <v>358</v>
      </c>
      <c r="F2" s="7" t="s">
        <v>359</v>
      </c>
      <c r="G2" s="7" t="s">
        <v>360</v>
      </c>
      <c r="H2" s="7" t="s">
        <v>361</v>
      </c>
      <c r="I2" s="7" t="s">
        <v>362</v>
      </c>
      <c r="J2" s="8"/>
      <c r="K2" s="7" t="s">
        <v>362</v>
      </c>
      <c r="L2" s="7" t="s">
        <v>368</v>
      </c>
      <c r="M2" s="7" t="s">
        <v>369</v>
      </c>
      <c r="N2" s="7" t="s">
        <v>370</v>
      </c>
      <c r="O2" s="8"/>
      <c r="P2" s="7" t="s">
        <v>370</v>
      </c>
      <c r="Q2" s="7" t="s">
        <v>394</v>
      </c>
      <c r="R2" s="7" t="s">
        <v>395</v>
      </c>
      <c r="S2" s="7" t="s">
        <v>396</v>
      </c>
      <c r="T2" s="7" t="s">
        <v>397</v>
      </c>
      <c r="U2" s="7" t="s">
        <v>398</v>
      </c>
      <c r="W2" s="7" t="s">
        <v>402</v>
      </c>
      <c r="X2" s="7" t="s">
        <v>403</v>
      </c>
    </row>
    <row r="3" spans="1:24" x14ac:dyDescent="0.2">
      <c r="A3" s="9">
        <v>100</v>
      </c>
      <c r="B3" s="9" t="s">
        <v>151</v>
      </c>
      <c r="C3" s="9" t="s">
        <v>10</v>
      </c>
      <c r="D3" s="9" t="s">
        <v>152</v>
      </c>
      <c r="E3" s="10">
        <v>5151234567</v>
      </c>
      <c r="F3" s="9" t="s">
        <v>153</v>
      </c>
      <c r="G3" s="9" t="s">
        <v>154</v>
      </c>
      <c r="H3" s="9">
        <v>24000</v>
      </c>
      <c r="I3" s="9">
        <v>90</v>
      </c>
      <c r="K3" s="12">
        <v>10</v>
      </c>
      <c r="L3" s="12" t="s">
        <v>363</v>
      </c>
      <c r="M3" s="12"/>
      <c r="N3" s="12">
        <v>1700</v>
      </c>
      <c r="P3" s="9">
        <v>1400</v>
      </c>
      <c r="Q3" s="9" t="s">
        <v>371</v>
      </c>
      <c r="R3" s="9">
        <v>26192</v>
      </c>
      <c r="S3" s="9" t="s">
        <v>372</v>
      </c>
      <c r="T3" s="9" t="s">
        <v>373</v>
      </c>
      <c r="U3" s="9" t="s">
        <v>374</v>
      </c>
      <c r="W3" s="1" t="s">
        <v>374</v>
      </c>
      <c r="X3" s="1" t="s">
        <v>400</v>
      </c>
    </row>
    <row r="4" spans="1:24" x14ac:dyDescent="0.2">
      <c r="A4" s="9">
        <v>101</v>
      </c>
      <c r="B4" s="9" t="s">
        <v>155</v>
      </c>
      <c r="C4" s="9" t="s">
        <v>156</v>
      </c>
      <c r="D4" s="9" t="s">
        <v>157</v>
      </c>
      <c r="E4" s="10">
        <v>5151234568</v>
      </c>
      <c r="F4" s="9" t="s">
        <v>158</v>
      </c>
      <c r="G4" s="9" t="s">
        <v>159</v>
      </c>
      <c r="H4" s="9">
        <v>17000</v>
      </c>
      <c r="I4" s="9">
        <v>90</v>
      </c>
      <c r="K4" s="12">
        <v>20</v>
      </c>
      <c r="L4" s="12" t="s">
        <v>143</v>
      </c>
      <c r="M4" s="12">
        <v>100</v>
      </c>
      <c r="N4" s="12">
        <v>1800</v>
      </c>
      <c r="P4" s="9">
        <v>1500</v>
      </c>
      <c r="Q4" s="9" t="s">
        <v>375</v>
      </c>
      <c r="R4" s="9">
        <v>99236</v>
      </c>
      <c r="S4" s="9" t="s">
        <v>376</v>
      </c>
      <c r="T4" s="9" t="s">
        <v>377</v>
      </c>
      <c r="U4" s="9" t="s">
        <v>374</v>
      </c>
      <c r="W4" s="1" t="s">
        <v>385</v>
      </c>
      <c r="X4" s="1" t="s">
        <v>401</v>
      </c>
    </row>
    <row r="5" spans="1:24" x14ac:dyDescent="0.2">
      <c r="A5" s="9">
        <v>102</v>
      </c>
      <c r="B5" s="9" t="s">
        <v>160</v>
      </c>
      <c r="C5" s="9" t="s">
        <v>161</v>
      </c>
      <c r="D5" s="9" t="s">
        <v>162</v>
      </c>
      <c r="E5" s="10">
        <v>5151234569</v>
      </c>
      <c r="F5" s="9" t="s">
        <v>163</v>
      </c>
      <c r="G5" s="9" t="s">
        <v>159</v>
      </c>
      <c r="H5" s="9">
        <v>17000</v>
      </c>
      <c r="I5" s="9">
        <v>90</v>
      </c>
      <c r="K5" s="12">
        <v>30</v>
      </c>
      <c r="L5" s="12" t="s">
        <v>364</v>
      </c>
      <c r="M5" s="12">
        <v>102</v>
      </c>
      <c r="N5" s="12">
        <v>1700</v>
      </c>
      <c r="P5" s="9">
        <v>1700</v>
      </c>
      <c r="Q5" s="9" t="s">
        <v>378</v>
      </c>
      <c r="R5" s="9">
        <v>98199</v>
      </c>
      <c r="S5" s="9" t="s">
        <v>379</v>
      </c>
      <c r="T5" s="9" t="s">
        <v>380</v>
      </c>
      <c r="U5" s="9" t="s">
        <v>374</v>
      </c>
    </row>
    <row r="6" spans="1:24" x14ac:dyDescent="0.2">
      <c r="A6" s="9">
        <v>103</v>
      </c>
      <c r="B6" s="9" t="s">
        <v>102</v>
      </c>
      <c r="C6" s="9" t="s">
        <v>164</v>
      </c>
      <c r="D6" s="9" t="s">
        <v>165</v>
      </c>
      <c r="E6" s="10">
        <v>5904234567</v>
      </c>
      <c r="F6" s="9" t="s">
        <v>166</v>
      </c>
      <c r="G6" s="9" t="s">
        <v>167</v>
      </c>
      <c r="H6" s="9">
        <v>9000</v>
      </c>
      <c r="I6" s="9">
        <v>60</v>
      </c>
      <c r="K6" s="12">
        <v>40</v>
      </c>
      <c r="L6" s="12" t="s">
        <v>137</v>
      </c>
      <c r="M6" s="12">
        <v>203</v>
      </c>
      <c r="N6" s="12">
        <v>2400</v>
      </c>
      <c r="P6" s="9">
        <v>1800</v>
      </c>
      <c r="Q6" s="9" t="s">
        <v>381</v>
      </c>
      <c r="R6" s="9" t="s">
        <v>382</v>
      </c>
      <c r="S6" s="9" t="s">
        <v>383</v>
      </c>
      <c r="T6" s="9" t="s">
        <v>384</v>
      </c>
      <c r="U6" s="9" t="s">
        <v>385</v>
      </c>
    </row>
    <row r="7" spans="1:24" x14ac:dyDescent="0.2">
      <c r="A7" s="9">
        <v>104</v>
      </c>
      <c r="B7" s="9" t="s">
        <v>168</v>
      </c>
      <c r="C7" s="9" t="s">
        <v>169</v>
      </c>
      <c r="D7" s="9" t="s">
        <v>170</v>
      </c>
      <c r="E7" s="10">
        <v>5904234568</v>
      </c>
      <c r="F7" s="9" t="s">
        <v>171</v>
      </c>
      <c r="G7" s="9" t="s">
        <v>167</v>
      </c>
      <c r="H7" s="9">
        <v>6000</v>
      </c>
      <c r="I7" s="9">
        <v>60</v>
      </c>
      <c r="K7" s="12">
        <v>50</v>
      </c>
      <c r="L7" s="12" t="s">
        <v>365</v>
      </c>
      <c r="M7" s="12">
        <v>121</v>
      </c>
      <c r="N7" s="12">
        <v>1500</v>
      </c>
      <c r="P7" s="9">
        <v>2100</v>
      </c>
      <c r="Q7" s="9" t="s">
        <v>378</v>
      </c>
      <c r="R7" s="9">
        <v>98199</v>
      </c>
      <c r="S7" s="9" t="s">
        <v>379</v>
      </c>
      <c r="T7" s="9" t="s">
        <v>380</v>
      </c>
      <c r="U7" s="9" t="s">
        <v>374</v>
      </c>
    </row>
    <row r="8" spans="1:24" x14ac:dyDescent="0.2">
      <c r="A8" s="9">
        <v>105</v>
      </c>
      <c r="B8" s="9" t="s">
        <v>172</v>
      </c>
      <c r="C8" s="9" t="s">
        <v>173</v>
      </c>
      <c r="D8" s="9" t="s">
        <v>174</v>
      </c>
      <c r="E8" s="10">
        <v>5904234569</v>
      </c>
      <c r="F8" s="9" t="s">
        <v>175</v>
      </c>
      <c r="G8" s="9" t="s">
        <v>167</v>
      </c>
      <c r="H8" s="9">
        <v>4800</v>
      </c>
      <c r="I8" s="9">
        <v>60</v>
      </c>
      <c r="K8" s="12">
        <v>60</v>
      </c>
      <c r="L8" s="12" t="s">
        <v>141</v>
      </c>
      <c r="M8" s="12">
        <v>103</v>
      </c>
      <c r="N8" s="12">
        <v>1400</v>
      </c>
      <c r="P8" s="9">
        <v>2500</v>
      </c>
      <c r="Q8" s="9" t="s">
        <v>386</v>
      </c>
      <c r="R8" s="9" t="s">
        <v>387</v>
      </c>
      <c r="S8" s="9" t="s">
        <v>388</v>
      </c>
      <c r="T8" s="9" t="s">
        <v>389</v>
      </c>
      <c r="U8" s="9" t="s">
        <v>385</v>
      </c>
    </row>
    <row r="9" spans="1:24" x14ac:dyDescent="0.2">
      <c r="A9" s="9">
        <v>106</v>
      </c>
      <c r="B9" s="9" t="s">
        <v>176</v>
      </c>
      <c r="C9" s="9" t="s">
        <v>177</v>
      </c>
      <c r="D9" s="9" t="s">
        <v>178</v>
      </c>
      <c r="E9" s="10">
        <v>5904234560</v>
      </c>
      <c r="F9" s="9" t="s">
        <v>179</v>
      </c>
      <c r="G9" s="9" t="s">
        <v>167</v>
      </c>
      <c r="H9" s="9">
        <v>4800</v>
      </c>
      <c r="I9" s="9">
        <v>60</v>
      </c>
      <c r="K9" s="12">
        <v>70</v>
      </c>
      <c r="L9" s="12" t="s">
        <v>366</v>
      </c>
      <c r="M9" s="12">
        <v>204</v>
      </c>
      <c r="N9" s="12">
        <v>2700</v>
      </c>
      <c r="P9" s="9">
        <v>2700</v>
      </c>
      <c r="Q9" s="9" t="s">
        <v>390</v>
      </c>
      <c r="R9" s="9" t="s">
        <v>391</v>
      </c>
      <c r="S9" s="9" t="s">
        <v>392</v>
      </c>
      <c r="T9" s="9" t="s">
        <v>384</v>
      </c>
      <c r="U9" s="9" t="s">
        <v>385</v>
      </c>
    </row>
    <row r="10" spans="1:24" x14ac:dyDescent="0.2">
      <c r="A10" s="9">
        <v>107</v>
      </c>
      <c r="B10" s="9" t="s">
        <v>180</v>
      </c>
      <c r="C10" s="9" t="s">
        <v>181</v>
      </c>
      <c r="D10" s="9" t="s">
        <v>182</v>
      </c>
      <c r="E10" s="10">
        <v>5904235567</v>
      </c>
      <c r="F10" s="9" t="s">
        <v>183</v>
      </c>
      <c r="G10" s="9" t="s">
        <v>167</v>
      </c>
      <c r="H10" s="9">
        <v>4200</v>
      </c>
      <c r="I10" s="9">
        <v>60</v>
      </c>
      <c r="K10" s="12">
        <v>80</v>
      </c>
      <c r="L10" s="12" t="s">
        <v>145</v>
      </c>
      <c r="M10" s="12">
        <v>145</v>
      </c>
      <c r="N10" s="12">
        <v>2500</v>
      </c>
    </row>
    <row r="11" spans="1:24" x14ac:dyDescent="0.2">
      <c r="A11" s="9">
        <v>108</v>
      </c>
      <c r="B11" s="9" t="s">
        <v>184</v>
      </c>
      <c r="C11" s="9" t="s">
        <v>185</v>
      </c>
      <c r="D11" s="9" t="s">
        <v>186</v>
      </c>
      <c r="E11" s="10">
        <v>5151244569</v>
      </c>
      <c r="F11" s="9" t="s">
        <v>187</v>
      </c>
      <c r="G11" s="9" t="s">
        <v>188</v>
      </c>
      <c r="H11" s="9">
        <v>12008</v>
      </c>
      <c r="I11" s="9">
        <v>100</v>
      </c>
      <c r="K11" s="12">
        <v>90</v>
      </c>
      <c r="L11" s="12" t="s">
        <v>367</v>
      </c>
      <c r="M11" s="12">
        <v>100</v>
      </c>
      <c r="N11" s="12">
        <v>1700</v>
      </c>
    </row>
    <row r="12" spans="1:24" x14ac:dyDescent="0.2">
      <c r="A12" s="9">
        <v>109</v>
      </c>
      <c r="B12" s="9" t="s">
        <v>48</v>
      </c>
      <c r="C12" s="9" t="s">
        <v>189</v>
      </c>
      <c r="D12" s="9" t="s">
        <v>190</v>
      </c>
      <c r="E12" s="10">
        <v>5151244169</v>
      </c>
      <c r="F12" s="9" t="s">
        <v>191</v>
      </c>
      <c r="G12" s="9" t="s">
        <v>192</v>
      </c>
      <c r="H12" s="9">
        <v>9000</v>
      </c>
      <c r="I12" s="9">
        <v>100</v>
      </c>
      <c r="K12" s="12">
        <v>100</v>
      </c>
      <c r="L12" s="12" t="s">
        <v>139</v>
      </c>
      <c r="M12" s="12">
        <v>108</v>
      </c>
      <c r="N12" s="12">
        <v>1700</v>
      </c>
    </row>
    <row r="13" spans="1:24" x14ac:dyDescent="0.2">
      <c r="A13" s="9">
        <v>110</v>
      </c>
      <c r="B13" s="9" t="s">
        <v>193</v>
      </c>
      <c r="C13" s="9" t="s">
        <v>194</v>
      </c>
      <c r="D13" s="9" t="s">
        <v>195</v>
      </c>
      <c r="E13" s="10">
        <v>5151244269</v>
      </c>
      <c r="F13" s="9" t="s">
        <v>196</v>
      </c>
      <c r="G13" s="9" t="s">
        <v>192</v>
      </c>
      <c r="H13" s="9">
        <v>8200</v>
      </c>
      <c r="I13" s="9">
        <v>100</v>
      </c>
    </row>
    <row r="14" spans="1:24" x14ac:dyDescent="0.2">
      <c r="A14" s="9">
        <v>111</v>
      </c>
      <c r="B14" s="9" t="s">
        <v>197</v>
      </c>
      <c r="C14" s="9" t="s">
        <v>198</v>
      </c>
      <c r="D14" s="9" t="s">
        <v>199</v>
      </c>
      <c r="E14" s="10">
        <v>5151244369</v>
      </c>
      <c r="F14" s="9" t="s">
        <v>200</v>
      </c>
      <c r="G14" s="9" t="s">
        <v>192</v>
      </c>
      <c r="H14" s="9">
        <v>7700</v>
      </c>
      <c r="I14" s="9">
        <v>100</v>
      </c>
    </row>
    <row r="15" spans="1:24" x14ac:dyDescent="0.2">
      <c r="A15" s="9">
        <v>112</v>
      </c>
      <c r="B15" s="9" t="s">
        <v>201</v>
      </c>
      <c r="C15" s="9" t="s">
        <v>202</v>
      </c>
      <c r="D15" s="9" t="s">
        <v>203</v>
      </c>
      <c r="E15" s="10">
        <v>5151244469</v>
      </c>
      <c r="F15" s="9" t="s">
        <v>204</v>
      </c>
      <c r="G15" s="9" t="s">
        <v>192</v>
      </c>
      <c r="H15" s="9">
        <v>7800</v>
      </c>
      <c r="I15" s="9">
        <v>100</v>
      </c>
    </row>
    <row r="16" spans="1:24" x14ac:dyDescent="0.2">
      <c r="A16" s="9">
        <v>113</v>
      </c>
      <c r="B16" s="9" t="s">
        <v>205</v>
      </c>
      <c r="C16" s="9" t="s">
        <v>206</v>
      </c>
      <c r="D16" s="9" t="s">
        <v>207</v>
      </c>
      <c r="E16" s="10">
        <v>5151244567</v>
      </c>
      <c r="F16" s="9" t="s">
        <v>208</v>
      </c>
      <c r="G16" s="9" t="s">
        <v>192</v>
      </c>
      <c r="H16" s="9">
        <v>6900</v>
      </c>
      <c r="I16" s="9">
        <v>100</v>
      </c>
    </row>
    <row r="17" spans="1:9" x14ac:dyDescent="0.2">
      <c r="A17" s="9">
        <v>114</v>
      </c>
      <c r="B17" s="9" t="s">
        <v>209</v>
      </c>
      <c r="C17" s="9" t="s">
        <v>210</v>
      </c>
      <c r="D17" s="9" t="s">
        <v>211</v>
      </c>
      <c r="E17" s="10">
        <v>5151274561</v>
      </c>
      <c r="F17" s="9" t="s">
        <v>212</v>
      </c>
      <c r="G17" s="9" t="s">
        <v>213</v>
      </c>
      <c r="H17" s="9">
        <v>11000</v>
      </c>
      <c r="I17" s="9">
        <v>30</v>
      </c>
    </row>
    <row r="18" spans="1:9" x14ac:dyDescent="0.2">
      <c r="A18" s="9">
        <v>115</v>
      </c>
      <c r="B18" s="9" t="s">
        <v>102</v>
      </c>
      <c r="C18" s="9" t="s">
        <v>214</v>
      </c>
      <c r="D18" s="9" t="s">
        <v>215</v>
      </c>
      <c r="E18" s="10">
        <v>5151274562</v>
      </c>
      <c r="F18" s="9" t="s">
        <v>216</v>
      </c>
      <c r="G18" s="9" t="s">
        <v>217</v>
      </c>
      <c r="H18" s="9">
        <v>3100</v>
      </c>
      <c r="I18" s="9">
        <v>30</v>
      </c>
    </row>
    <row r="19" spans="1:9" x14ac:dyDescent="0.2">
      <c r="A19" s="9">
        <v>116</v>
      </c>
      <c r="B19" s="9" t="s">
        <v>218</v>
      </c>
      <c r="C19" s="9" t="s">
        <v>219</v>
      </c>
      <c r="D19" s="9" t="s">
        <v>220</v>
      </c>
      <c r="E19" s="10">
        <v>5151274563</v>
      </c>
      <c r="F19" s="9" t="s">
        <v>221</v>
      </c>
      <c r="G19" s="9" t="s">
        <v>217</v>
      </c>
      <c r="H19" s="9">
        <v>2900</v>
      </c>
      <c r="I19" s="9">
        <v>30</v>
      </c>
    </row>
    <row r="20" spans="1:9" x14ac:dyDescent="0.2">
      <c r="A20" s="9">
        <v>117</v>
      </c>
      <c r="B20" s="9" t="s">
        <v>222</v>
      </c>
      <c r="C20" s="9" t="s">
        <v>223</v>
      </c>
      <c r="D20" s="9" t="s">
        <v>224</v>
      </c>
      <c r="E20" s="10">
        <v>5151274564</v>
      </c>
      <c r="F20" s="9" t="s">
        <v>225</v>
      </c>
      <c r="G20" s="9" t="s">
        <v>217</v>
      </c>
      <c r="H20" s="9">
        <v>2800</v>
      </c>
      <c r="I20" s="9">
        <v>30</v>
      </c>
    </row>
    <row r="21" spans="1:9" x14ac:dyDescent="0.2">
      <c r="A21" s="9">
        <v>118</v>
      </c>
      <c r="B21" s="9" t="s">
        <v>226</v>
      </c>
      <c r="C21" s="9" t="s">
        <v>227</v>
      </c>
      <c r="D21" s="9" t="s">
        <v>228</v>
      </c>
      <c r="E21" s="10">
        <v>5151274565</v>
      </c>
      <c r="F21" s="9" t="s">
        <v>229</v>
      </c>
      <c r="G21" s="9" t="s">
        <v>217</v>
      </c>
      <c r="H21" s="9">
        <v>2600</v>
      </c>
      <c r="I21" s="9">
        <v>30</v>
      </c>
    </row>
    <row r="22" spans="1:9" x14ac:dyDescent="0.2">
      <c r="A22" s="9">
        <v>119</v>
      </c>
      <c r="B22" s="9" t="s">
        <v>230</v>
      </c>
      <c r="C22" s="9" t="s">
        <v>231</v>
      </c>
      <c r="D22" s="9" t="s">
        <v>232</v>
      </c>
      <c r="E22" s="10">
        <v>5151274566</v>
      </c>
      <c r="F22" s="9" t="s">
        <v>233</v>
      </c>
      <c r="G22" s="9" t="s">
        <v>217</v>
      </c>
      <c r="H22" s="9">
        <v>2500</v>
      </c>
      <c r="I22" s="9">
        <v>30</v>
      </c>
    </row>
    <row r="23" spans="1:9" x14ac:dyDescent="0.2">
      <c r="A23" s="9">
        <v>120</v>
      </c>
      <c r="B23" s="9" t="s">
        <v>105</v>
      </c>
      <c r="C23" s="9" t="s">
        <v>234</v>
      </c>
      <c r="D23" s="9" t="s">
        <v>235</v>
      </c>
      <c r="E23" s="10">
        <v>6501231234</v>
      </c>
      <c r="F23" s="9" t="s">
        <v>236</v>
      </c>
      <c r="G23" s="9" t="s">
        <v>237</v>
      </c>
      <c r="H23" s="9">
        <v>8000</v>
      </c>
      <c r="I23" s="9">
        <v>50</v>
      </c>
    </row>
    <row r="24" spans="1:9" x14ac:dyDescent="0.2">
      <c r="A24" s="9">
        <v>121</v>
      </c>
      <c r="B24" s="9" t="s">
        <v>238</v>
      </c>
      <c r="C24" s="9" t="s">
        <v>239</v>
      </c>
      <c r="D24" s="9" t="s">
        <v>240</v>
      </c>
      <c r="E24" s="10">
        <v>6501232234</v>
      </c>
      <c r="F24" s="9" t="s">
        <v>241</v>
      </c>
      <c r="G24" s="9" t="s">
        <v>242</v>
      </c>
      <c r="H24" s="9">
        <v>4500</v>
      </c>
      <c r="I24" s="9">
        <v>50</v>
      </c>
    </row>
    <row r="25" spans="1:9" x14ac:dyDescent="0.2">
      <c r="A25" s="9">
        <v>122</v>
      </c>
      <c r="B25" s="9" t="s">
        <v>243</v>
      </c>
      <c r="C25" s="9" t="s">
        <v>244</v>
      </c>
      <c r="D25" s="9" t="s">
        <v>245</v>
      </c>
      <c r="E25" s="10">
        <v>6501233234</v>
      </c>
      <c r="F25" s="9" t="s">
        <v>246</v>
      </c>
      <c r="G25" s="9" t="s">
        <v>242</v>
      </c>
      <c r="H25" s="9">
        <v>4300</v>
      </c>
      <c r="I25" s="9">
        <v>50</v>
      </c>
    </row>
    <row r="26" spans="1:9" x14ac:dyDescent="0.2">
      <c r="A26" s="9">
        <v>123</v>
      </c>
      <c r="B26" s="9" t="s">
        <v>247</v>
      </c>
      <c r="C26" s="9" t="s">
        <v>248</v>
      </c>
      <c r="D26" s="9" t="s">
        <v>249</v>
      </c>
      <c r="E26" s="10">
        <v>6501234234</v>
      </c>
      <c r="F26" s="9" t="s">
        <v>250</v>
      </c>
      <c r="G26" s="9" t="s">
        <v>242</v>
      </c>
      <c r="H26" s="9">
        <v>4000</v>
      </c>
      <c r="I26" s="9">
        <v>50</v>
      </c>
    </row>
    <row r="27" spans="1:9" x14ac:dyDescent="0.2">
      <c r="A27" s="9">
        <v>124</v>
      </c>
      <c r="B27" s="9" t="s">
        <v>251</v>
      </c>
      <c r="C27" s="9" t="s">
        <v>252</v>
      </c>
      <c r="D27" s="9" t="s">
        <v>253</v>
      </c>
      <c r="E27" s="10">
        <v>6501235234</v>
      </c>
      <c r="F27" s="9" t="s">
        <v>254</v>
      </c>
      <c r="G27" s="9" t="s">
        <v>242</v>
      </c>
      <c r="H27" s="9">
        <v>3900</v>
      </c>
      <c r="I27" s="9">
        <v>50</v>
      </c>
    </row>
    <row r="28" spans="1:9" x14ac:dyDescent="0.2">
      <c r="A28" s="9">
        <v>125</v>
      </c>
      <c r="B28" s="9" t="s">
        <v>255</v>
      </c>
      <c r="C28" s="9" t="s">
        <v>256</v>
      </c>
      <c r="D28" s="9" t="s">
        <v>257</v>
      </c>
      <c r="E28" s="10">
        <v>6501241234</v>
      </c>
      <c r="F28" s="9" t="s">
        <v>258</v>
      </c>
      <c r="G28" s="9" t="s">
        <v>242</v>
      </c>
      <c r="H28" s="9">
        <v>3200</v>
      </c>
      <c r="I28" s="9">
        <v>50</v>
      </c>
    </row>
    <row r="29" spans="1:9" x14ac:dyDescent="0.2">
      <c r="A29" s="9">
        <v>126</v>
      </c>
      <c r="B29" s="9" t="s">
        <v>259</v>
      </c>
      <c r="C29" s="9" t="s">
        <v>260</v>
      </c>
      <c r="D29" s="9" t="s">
        <v>261</v>
      </c>
      <c r="E29" s="10">
        <v>6501242234</v>
      </c>
      <c r="F29" s="9" t="s">
        <v>262</v>
      </c>
      <c r="G29" s="9" t="s">
        <v>242</v>
      </c>
      <c r="H29" s="9">
        <v>2700</v>
      </c>
      <c r="I29" s="9">
        <v>50</v>
      </c>
    </row>
    <row r="30" spans="1:9" x14ac:dyDescent="0.2">
      <c r="A30" s="9">
        <v>127</v>
      </c>
      <c r="B30" s="9" t="s">
        <v>12</v>
      </c>
      <c r="C30" s="9" t="s">
        <v>263</v>
      </c>
      <c r="D30" s="9" t="s">
        <v>264</v>
      </c>
      <c r="E30" s="10">
        <v>6501243234</v>
      </c>
      <c r="F30" s="9" t="s">
        <v>265</v>
      </c>
      <c r="G30" s="9" t="s">
        <v>242</v>
      </c>
      <c r="H30" s="9">
        <v>2400</v>
      </c>
      <c r="I30" s="9">
        <v>50</v>
      </c>
    </row>
    <row r="31" spans="1:9" x14ac:dyDescent="0.2">
      <c r="A31" s="9">
        <v>128</v>
      </c>
      <c r="B31" s="9" t="s">
        <v>151</v>
      </c>
      <c r="C31" s="9" t="s">
        <v>266</v>
      </c>
      <c r="D31" s="9" t="s">
        <v>267</v>
      </c>
      <c r="E31" s="10">
        <v>6501244234</v>
      </c>
      <c r="F31" s="9" t="s">
        <v>268</v>
      </c>
      <c r="G31" s="9" t="s">
        <v>242</v>
      </c>
      <c r="H31" s="9">
        <v>2200</v>
      </c>
      <c r="I31" s="9">
        <v>50</v>
      </c>
    </row>
    <row r="32" spans="1:9" x14ac:dyDescent="0.2">
      <c r="A32" s="9">
        <v>129</v>
      </c>
      <c r="B32" s="9" t="s">
        <v>269</v>
      </c>
      <c r="C32" s="9" t="s">
        <v>270</v>
      </c>
      <c r="D32" s="9" t="s">
        <v>271</v>
      </c>
      <c r="E32" s="10">
        <v>6501245234</v>
      </c>
      <c r="F32" s="9" t="s">
        <v>272</v>
      </c>
      <c r="G32" s="9" t="s">
        <v>242</v>
      </c>
      <c r="H32" s="9">
        <v>3300</v>
      </c>
      <c r="I32" s="9">
        <v>50</v>
      </c>
    </row>
    <row r="33" spans="1:9" x14ac:dyDescent="0.2">
      <c r="A33" s="9">
        <v>130</v>
      </c>
      <c r="B33" s="9" t="s">
        <v>273</v>
      </c>
      <c r="C33" s="9" t="s">
        <v>274</v>
      </c>
      <c r="D33" s="9" t="s">
        <v>275</v>
      </c>
      <c r="E33" s="10">
        <v>6501246234</v>
      </c>
      <c r="F33" s="9" t="s">
        <v>276</v>
      </c>
      <c r="G33" s="9" t="s">
        <v>242</v>
      </c>
      <c r="H33" s="9">
        <v>2800</v>
      </c>
      <c r="I33" s="9">
        <v>50</v>
      </c>
    </row>
    <row r="34" spans="1:9" x14ac:dyDescent="0.2">
      <c r="A34" s="9">
        <v>131</v>
      </c>
      <c r="B34" s="9" t="s">
        <v>12</v>
      </c>
      <c r="C34" s="9" t="s">
        <v>277</v>
      </c>
      <c r="D34" s="9" t="s">
        <v>278</v>
      </c>
      <c r="E34" s="10">
        <v>6501247234</v>
      </c>
      <c r="F34" s="9" t="s">
        <v>279</v>
      </c>
      <c r="G34" s="9" t="s">
        <v>242</v>
      </c>
      <c r="H34" s="9">
        <v>2500</v>
      </c>
      <c r="I34" s="9">
        <v>50</v>
      </c>
    </row>
    <row r="35" spans="1:9" x14ac:dyDescent="0.2">
      <c r="A35" s="9">
        <v>132</v>
      </c>
      <c r="B35" s="9" t="s">
        <v>280</v>
      </c>
      <c r="C35" s="9" t="s">
        <v>281</v>
      </c>
      <c r="D35" s="9" t="s">
        <v>282</v>
      </c>
      <c r="E35" s="10">
        <v>6501248234</v>
      </c>
      <c r="F35" s="9" t="s">
        <v>283</v>
      </c>
      <c r="G35" s="9" t="s">
        <v>242</v>
      </c>
      <c r="H35" s="9">
        <v>2100</v>
      </c>
      <c r="I35" s="9">
        <v>50</v>
      </c>
    </row>
    <row r="36" spans="1:9" x14ac:dyDescent="0.2">
      <c r="A36" s="9">
        <v>133</v>
      </c>
      <c r="B36" s="9" t="s">
        <v>284</v>
      </c>
      <c r="C36" s="9" t="s">
        <v>285</v>
      </c>
      <c r="D36" s="9" t="s">
        <v>286</v>
      </c>
      <c r="E36" s="10">
        <v>6501271234</v>
      </c>
      <c r="F36" s="9" t="s">
        <v>287</v>
      </c>
      <c r="G36" s="9" t="s">
        <v>288</v>
      </c>
      <c r="H36" s="9">
        <v>12000</v>
      </c>
      <c r="I36" s="9">
        <v>80</v>
      </c>
    </row>
    <row r="37" spans="1:9" x14ac:dyDescent="0.2">
      <c r="A37" s="9">
        <v>134</v>
      </c>
      <c r="B37" s="9" t="s">
        <v>289</v>
      </c>
      <c r="C37" s="9" t="s">
        <v>290</v>
      </c>
      <c r="D37" s="9" t="s">
        <v>291</v>
      </c>
      <c r="E37" s="10">
        <v>6501272234</v>
      </c>
      <c r="F37" s="9" t="s">
        <v>292</v>
      </c>
      <c r="G37" s="9" t="s">
        <v>288</v>
      </c>
      <c r="H37" s="9">
        <v>12000</v>
      </c>
      <c r="I37" s="9">
        <v>80</v>
      </c>
    </row>
    <row r="38" spans="1:9" x14ac:dyDescent="0.2">
      <c r="A38" s="9">
        <v>135</v>
      </c>
      <c r="B38" s="9" t="s">
        <v>293</v>
      </c>
      <c r="C38" s="9" t="s">
        <v>294</v>
      </c>
      <c r="D38" s="9" t="s">
        <v>295</v>
      </c>
      <c r="E38" s="10">
        <v>6501273234</v>
      </c>
      <c r="F38" s="9" t="s">
        <v>296</v>
      </c>
      <c r="G38" s="9" t="s">
        <v>288</v>
      </c>
      <c r="H38" s="9">
        <v>12000</v>
      </c>
      <c r="I38" s="9">
        <v>80</v>
      </c>
    </row>
    <row r="39" spans="1:9" x14ac:dyDescent="0.2">
      <c r="A39" s="9">
        <v>136</v>
      </c>
      <c r="B39" s="9" t="s">
        <v>297</v>
      </c>
      <c r="C39" s="9" t="s">
        <v>298</v>
      </c>
      <c r="D39" s="9" t="s">
        <v>299</v>
      </c>
      <c r="E39" s="10">
        <v>6501274234</v>
      </c>
      <c r="F39" s="9" t="s">
        <v>300</v>
      </c>
      <c r="G39" s="9" t="s">
        <v>288</v>
      </c>
      <c r="H39" s="9">
        <v>12000</v>
      </c>
      <c r="I39" s="9">
        <v>80</v>
      </c>
    </row>
    <row r="40" spans="1:9" x14ac:dyDescent="0.2">
      <c r="A40" s="9">
        <v>137</v>
      </c>
      <c r="B40" s="9" t="s">
        <v>301</v>
      </c>
      <c r="C40" s="9" t="s">
        <v>302</v>
      </c>
      <c r="D40" s="9" t="s">
        <v>303</v>
      </c>
      <c r="E40" s="10">
        <v>6501275234</v>
      </c>
      <c r="F40" s="9" t="s">
        <v>304</v>
      </c>
      <c r="G40" s="9" t="s">
        <v>288</v>
      </c>
      <c r="H40" s="9">
        <v>10500</v>
      </c>
      <c r="I40" s="9">
        <v>80</v>
      </c>
    </row>
    <row r="41" spans="1:9" x14ac:dyDescent="0.2">
      <c r="A41" s="9">
        <v>138</v>
      </c>
      <c r="B41" s="9" t="s">
        <v>305</v>
      </c>
      <c r="C41" s="9" t="s">
        <v>306</v>
      </c>
      <c r="D41" s="9" t="s">
        <v>307</v>
      </c>
      <c r="E41" s="10">
        <v>6501276234</v>
      </c>
      <c r="F41" s="9" t="s">
        <v>308</v>
      </c>
      <c r="G41" s="9" t="s">
        <v>288</v>
      </c>
      <c r="H41" s="9">
        <v>9000</v>
      </c>
      <c r="I41" s="9">
        <v>80</v>
      </c>
    </row>
    <row r="42" spans="1:9" x14ac:dyDescent="0.2">
      <c r="A42" s="9">
        <v>139</v>
      </c>
      <c r="B42" s="9" t="s">
        <v>193</v>
      </c>
      <c r="C42" s="9" t="s">
        <v>309</v>
      </c>
      <c r="D42" s="9" t="s">
        <v>310</v>
      </c>
      <c r="E42" s="10">
        <v>6501277234</v>
      </c>
      <c r="F42" s="9" t="s">
        <v>311</v>
      </c>
      <c r="G42" s="9" t="s">
        <v>288</v>
      </c>
      <c r="H42" s="9">
        <v>8200</v>
      </c>
      <c r="I42" s="9">
        <v>80</v>
      </c>
    </row>
    <row r="43" spans="1:9" x14ac:dyDescent="0.2">
      <c r="A43" s="9">
        <v>140</v>
      </c>
      <c r="B43" s="9" t="s">
        <v>312</v>
      </c>
      <c r="C43" s="9" t="s">
        <v>313</v>
      </c>
      <c r="D43" s="9" t="s">
        <v>314</v>
      </c>
      <c r="E43" s="10">
        <v>6501278234</v>
      </c>
      <c r="F43" s="9" t="s">
        <v>315</v>
      </c>
      <c r="G43" s="9" t="s">
        <v>288</v>
      </c>
      <c r="H43" s="9">
        <v>7900</v>
      </c>
      <c r="I43" s="9">
        <v>80</v>
      </c>
    </row>
    <row r="44" spans="1:9" x14ac:dyDescent="0.2">
      <c r="A44" s="9">
        <v>141</v>
      </c>
      <c r="B44" s="9" t="s">
        <v>316</v>
      </c>
      <c r="C44" s="9" t="s">
        <v>317</v>
      </c>
      <c r="D44" s="9" t="s">
        <v>318</v>
      </c>
      <c r="E44" s="10">
        <v>6501211234</v>
      </c>
      <c r="F44" s="9" t="s">
        <v>319</v>
      </c>
      <c r="G44" s="9" t="s">
        <v>320</v>
      </c>
      <c r="H44" s="9">
        <v>6500</v>
      </c>
      <c r="I44" s="9">
        <v>80</v>
      </c>
    </row>
    <row r="45" spans="1:9" x14ac:dyDescent="0.2">
      <c r="A45" s="9">
        <v>142</v>
      </c>
      <c r="B45" s="9" t="s">
        <v>321</v>
      </c>
      <c r="C45" s="9" t="s">
        <v>322</v>
      </c>
      <c r="D45" s="9" t="s">
        <v>323</v>
      </c>
      <c r="E45" s="10">
        <v>6501212234</v>
      </c>
      <c r="F45" s="9" t="s">
        <v>324</v>
      </c>
      <c r="G45" s="9" t="s">
        <v>320</v>
      </c>
      <c r="H45" s="9">
        <v>6400</v>
      </c>
      <c r="I45" s="9">
        <v>80</v>
      </c>
    </row>
    <row r="46" spans="1:9" x14ac:dyDescent="0.2">
      <c r="A46" s="9">
        <v>143</v>
      </c>
      <c r="B46" s="9" t="s">
        <v>325</v>
      </c>
      <c r="C46" s="9" t="s">
        <v>326</v>
      </c>
      <c r="D46" s="9" t="s">
        <v>327</v>
      </c>
      <c r="E46" s="10">
        <v>6501213234</v>
      </c>
      <c r="F46" s="9" t="s">
        <v>328</v>
      </c>
      <c r="G46" s="9" t="s">
        <v>320</v>
      </c>
      <c r="H46" s="9">
        <v>6200</v>
      </c>
      <c r="I46" s="9">
        <v>80</v>
      </c>
    </row>
    <row r="47" spans="1:9" x14ac:dyDescent="0.2">
      <c r="A47" s="9">
        <v>144</v>
      </c>
      <c r="B47" s="9" t="s">
        <v>329</v>
      </c>
      <c r="C47" s="9" t="s">
        <v>330</v>
      </c>
      <c r="D47" s="9" t="s">
        <v>331</v>
      </c>
      <c r="E47" s="10">
        <v>6501214234</v>
      </c>
      <c r="F47" s="9" t="s">
        <v>332</v>
      </c>
      <c r="G47" s="9" t="s">
        <v>320</v>
      </c>
      <c r="H47" s="9">
        <v>6000</v>
      </c>
      <c r="I47" s="9">
        <v>80</v>
      </c>
    </row>
    <row r="48" spans="1:9" x14ac:dyDescent="0.2">
      <c r="A48" s="9">
        <v>145</v>
      </c>
      <c r="B48" s="9" t="s">
        <v>193</v>
      </c>
      <c r="C48" s="9" t="s">
        <v>333</v>
      </c>
      <c r="D48" s="9" t="s">
        <v>334</v>
      </c>
      <c r="E48" s="10">
        <v>6501215234</v>
      </c>
      <c r="F48" s="9" t="s">
        <v>335</v>
      </c>
      <c r="G48" s="9" t="s">
        <v>320</v>
      </c>
      <c r="H48" s="9">
        <v>14000</v>
      </c>
      <c r="I48" s="9">
        <v>80</v>
      </c>
    </row>
    <row r="49" spans="1:9" x14ac:dyDescent="0.2">
      <c r="A49" s="9">
        <v>146</v>
      </c>
      <c r="B49" s="9" t="s">
        <v>230</v>
      </c>
      <c r="C49" s="9" t="s">
        <v>336</v>
      </c>
      <c r="D49" s="9" t="s">
        <v>337</v>
      </c>
      <c r="E49" s="10">
        <v>6501216234</v>
      </c>
      <c r="F49" s="9" t="s">
        <v>338</v>
      </c>
      <c r="G49" s="9" t="s">
        <v>320</v>
      </c>
      <c r="H49" s="9">
        <v>13500</v>
      </c>
      <c r="I49" s="9">
        <v>80</v>
      </c>
    </row>
    <row r="50" spans="1:9" x14ac:dyDescent="0.2">
      <c r="A50" s="9">
        <v>147</v>
      </c>
      <c r="B50" s="9" t="s">
        <v>339</v>
      </c>
      <c r="C50" s="9" t="s">
        <v>340</v>
      </c>
      <c r="D50" s="9" t="s">
        <v>341</v>
      </c>
      <c r="E50" s="10">
        <v>6501217234</v>
      </c>
      <c r="F50" s="9" t="s">
        <v>342</v>
      </c>
      <c r="G50" s="9" t="s">
        <v>320</v>
      </c>
      <c r="H50" s="9">
        <v>12000</v>
      </c>
      <c r="I50" s="9">
        <v>80</v>
      </c>
    </row>
    <row r="51" spans="1:9" x14ac:dyDescent="0.2">
      <c r="A51" s="9">
        <v>148</v>
      </c>
      <c r="B51" s="9" t="s">
        <v>343</v>
      </c>
      <c r="C51" s="9" t="s">
        <v>344</v>
      </c>
      <c r="D51" s="9" t="s">
        <v>345</v>
      </c>
      <c r="E51" s="10">
        <v>6501218234</v>
      </c>
      <c r="F51" s="9" t="s">
        <v>346</v>
      </c>
      <c r="G51" s="9" t="s">
        <v>320</v>
      </c>
      <c r="H51" s="9">
        <v>11000</v>
      </c>
      <c r="I51" s="9">
        <v>80</v>
      </c>
    </row>
    <row r="52" spans="1:9" x14ac:dyDescent="0.2">
      <c r="A52" s="9">
        <v>149</v>
      </c>
      <c r="B52" s="9" t="s">
        <v>347</v>
      </c>
      <c r="C52" s="9" t="s">
        <v>348</v>
      </c>
      <c r="D52" s="9" t="s">
        <v>349</v>
      </c>
      <c r="E52" s="10">
        <v>6501219234</v>
      </c>
      <c r="F52" s="9" t="s">
        <v>350</v>
      </c>
      <c r="G52" s="9" t="s">
        <v>320</v>
      </c>
      <c r="H52" s="9">
        <v>10500</v>
      </c>
      <c r="I52" s="9">
        <v>80</v>
      </c>
    </row>
    <row r="53" spans="1:9" x14ac:dyDescent="0.2">
      <c r="A53" s="9">
        <v>150</v>
      </c>
      <c r="B53" s="9" t="s">
        <v>329</v>
      </c>
      <c r="C53" s="9" t="s">
        <v>351</v>
      </c>
      <c r="D53" s="9" t="s">
        <v>352</v>
      </c>
      <c r="E53" s="10">
        <v>6501241214</v>
      </c>
      <c r="F53" s="9" t="s">
        <v>353</v>
      </c>
      <c r="G53" s="9" t="s">
        <v>320</v>
      </c>
      <c r="H53" s="9">
        <v>10000</v>
      </c>
      <c r="I53" s="9">
        <v>80</v>
      </c>
    </row>
    <row r="54" spans="1:9" x14ac:dyDescent="0.2">
      <c r="D54" s="11"/>
      <c r="E54" s="11"/>
      <c r="F54" s="11"/>
      <c r="G54" s="11" t="s">
        <v>147</v>
      </c>
      <c r="H54" s="6">
        <f t="shared" ref="H54" si="0">SUM(H3:H53)</f>
        <v>388908</v>
      </c>
    </row>
    <row r="55" spans="1:9" x14ac:dyDescent="0.2">
      <c r="D55" s="11"/>
      <c r="E55" s="11"/>
      <c r="F55" s="11"/>
      <c r="G55" s="11" t="s">
        <v>148</v>
      </c>
      <c r="H55" s="6">
        <f t="shared" ref="H55" si="1">AVERAGE(H3:H53)</f>
        <v>7625.6470588235297</v>
      </c>
    </row>
    <row r="56" spans="1:9" x14ac:dyDescent="0.2">
      <c r="D56" s="11"/>
      <c r="E56" s="11"/>
      <c r="F56" s="11"/>
      <c r="G56" s="11" t="s">
        <v>149</v>
      </c>
      <c r="H56" s="6">
        <f t="shared" ref="H56" si="2">MAX(H3:H53)</f>
        <v>24000</v>
      </c>
    </row>
    <row r="57" spans="1:9" x14ac:dyDescent="0.2">
      <c r="D57" s="11"/>
      <c r="E57" s="11"/>
      <c r="F57" s="11"/>
      <c r="G57" s="11" t="s">
        <v>150</v>
      </c>
      <c r="H57" s="6">
        <f t="shared" ref="H57" si="3">MIN(H3:H53)</f>
        <v>2100</v>
      </c>
    </row>
  </sheetData>
  <mergeCells count="4">
    <mergeCell ref="K1:N1"/>
    <mergeCell ref="A1:I1"/>
    <mergeCell ref="P1:U1"/>
    <mergeCell ref="W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3CE9F-890C-B442-8D45-38FF4812790B}">
  <dimension ref="A1:P46"/>
  <sheetViews>
    <sheetView workbookViewId="0">
      <selection activeCell="E43" sqref="E43"/>
    </sheetView>
  </sheetViews>
  <sheetFormatPr baseColWidth="10" defaultRowHeight="16" x14ac:dyDescent="0.2"/>
  <cols>
    <col min="1" max="1" width="3.5" bestFit="1" customWidth="1"/>
    <col min="2" max="2" width="12.6640625" bestFit="1" customWidth="1"/>
    <col min="3" max="3" width="12.33203125" bestFit="1" customWidth="1"/>
    <col min="4" max="4" width="19.6640625" bestFit="1" customWidth="1"/>
    <col min="5" max="5" width="8.1640625" bestFit="1" customWidth="1"/>
    <col min="6" max="6" width="18.83203125" bestFit="1" customWidth="1"/>
    <col min="7" max="7" width="13.83203125" bestFit="1" customWidth="1"/>
    <col min="9" max="9" width="3.5" bestFit="1" customWidth="1"/>
    <col min="10" max="10" width="14.5" bestFit="1" customWidth="1"/>
    <col min="11" max="11" width="15.5" bestFit="1" customWidth="1"/>
    <col min="12" max="12" width="13.83203125" bestFit="1" customWidth="1"/>
    <col min="14" max="14" width="3.5" bestFit="1" customWidth="1"/>
    <col min="15" max="15" width="22" bestFit="1" customWidth="1"/>
    <col min="16" max="16" width="45" bestFit="1" customWidth="1"/>
  </cols>
  <sheetData>
    <row r="1" spans="1:16" ht="26" x14ac:dyDescent="0.3">
      <c r="A1" s="14" t="s">
        <v>106</v>
      </c>
      <c r="B1" s="14"/>
      <c r="C1" s="14"/>
      <c r="D1" s="14"/>
      <c r="E1" s="14"/>
      <c r="F1" s="14"/>
      <c r="G1" s="14"/>
      <c r="I1" s="14" t="s">
        <v>123</v>
      </c>
      <c r="J1" s="14"/>
      <c r="K1" s="14"/>
      <c r="L1" s="14"/>
      <c r="N1" s="14" t="s">
        <v>134</v>
      </c>
      <c r="O1" s="14"/>
      <c r="P1" s="14"/>
    </row>
    <row r="2" spans="1:16" ht="21" x14ac:dyDescent="0.25">
      <c r="A2" s="2" t="s">
        <v>124</v>
      </c>
      <c r="B2" s="2" t="s">
        <v>128</v>
      </c>
      <c r="C2" s="2" t="s">
        <v>129</v>
      </c>
      <c r="D2" s="2" t="s">
        <v>130</v>
      </c>
      <c r="E2" s="2" t="s">
        <v>131</v>
      </c>
      <c r="F2" s="2" t="s">
        <v>132</v>
      </c>
      <c r="G2" s="2" t="s">
        <v>133</v>
      </c>
      <c r="H2" s="3"/>
      <c r="I2" s="4" t="s">
        <v>124</v>
      </c>
      <c r="J2" s="4" t="s">
        <v>125</v>
      </c>
      <c r="K2" s="4" t="s">
        <v>126</v>
      </c>
      <c r="L2" s="4" t="s">
        <v>127</v>
      </c>
      <c r="M2" s="3"/>
      <c r="N2" s="4" t="s">
        <v>124</v>
      </c>
      <c r="O2" s="4" t="s">
        <v>135</v>
      </c>
      <c r="P2" s="4" t="s">
        <v>136</v>
      </c>
    </row>
    <row r="3" spans="1:16" x14ac:dyDescent="0.2">
      <c r="A3" s="1">
        <v>11</v>
      </c>
      <c r="B3" s="1" t="s">
        <v>0</v>
      </c>
      <c r="C3" s="1" t="s">
        <v>1</v>
      </c>
      <c r="D3" s="1" t="s">
        <v>2</v>
      </c>
      <c r="E3" s="1">
        <v>50000</v>
      </c>
      <c r="F3" s="1">
        <v>1</v>
      </c>
      <c r="G3" s="1">
        <v>1</v>
      </c>
      <c r="I3">
        <v>1</v>
      </c>
      <c r="J3" t="s">
        <v>107</v>
      </c>
      <c r="K3" t="s">
        <v>108</v>
      </c>
      <c r="L3">
        <v>12345</v>
      </c>
      <c r="N3">
        <v>1</v>
      </c>
      <c r="O3" t="s">
        <v>137</v>
      </c>
      <c r="P3" t="s">
        <v>138</v>
      </c>
    </row>
    <row r="4" spans="1:16" x14ac:dyDescent="0.2">
      <c r="A4" s="1">
        <v>12</v>
      </c>
      <c r="B4" s="1" t="s">
        <v>3</v>
      </c>
      <c r="C4" s="1" t="s">
        <v>4</v>
      </c>
      <c r="D4" s="1" t="s">
        <v>5</v>
      </c>
      <c r="E4" s="1">
        <v>40000</v>
      </c>
      <c r="F4" s="1">
        <v>2</v>
      </c>
      <c r="G4" s="1">
        <v>2</v>
      </c>
      <c r="I4">
        <v>2</v>
      </c>
      <c r="J4" t="s">
        <v>109</v>
      </c>
      <c r="K4" t="s">
        <v>110</v>
      </c>
      <c r="L4">
        <v>23456</v>
      </c>
      <c r="N4">
        <v>2</v>
      </c>
      <c r="O4" t="s">
        <v>139</v>
      </c>
      <c r="P4" t="s">
        <v>140</v>
      </c>
    </row>
    <row r="5" spans="1:16" x14ac:dyDescent="0.2">
      <c r="A5" s="1">
        <v>13</v>
      </c>
      <c r="B5" s="1" t="s">
        <v>6</v>
      </c>
      <c r="C5" s="1" t="s">
        <v>7</v>
      </c>
      <c r="D5" s="1" t="s">
        <v>8</v>
      </c>
      <c r="E5" s="1">
        <v>55000</v>
      </c>
      <c r="F5" s="1">
        <v>3</v>
      </c>
      <c r="G5" s="1">
        <v>3</v>
      </c>
      <c r="I5">
        <v>3</v>
      </c>
      <c r="J5" t="s">
        <v>111</v>
      </c>
      <c r="K5" t="s">
        <v>112</v>
      </c>
      <c r="L5">
        <v>34567</v>
      </c>
      <c r="N5">
        <v>3</v>
      </c>
      <c r="O5" t="s">
        <v>141</v>
      </c>
      <c r="P5" t="s">
        <v>142</v>
      </c>
    </row>
    <row r="6" spans="1:16" x14ac:dyDescent="0.2">
      <c r="A6" s="1">
        <v>14</v>
      </c>
      <c r="B6" s="1" t="s">
        <v>9</v>
      </c>
      <c r="C6" s="1" t="s">
        <v>10</v>
      </c>
      <c r="D6" s="1" t="s">
        <v>11</v>
      </c>
      <c r="E6" s="1">
        <v>47000</v>
      </c>
      <c r="F6" s="1">
        <v>4</v>
      </c>
      <c r="G6" s="1">
        <v>4</v>
      </c>
      <c r="I6">
        <v>4</v>
      </c>
      <c r="J6" t="s">
        <v>113</v>
      </c>
      <c r="K6" t="s">
        <v>114</v>
      </c>
      <c r="L6">
        <v>45678</v>
      </c>
      <c r="N6">
        <v>4</v>
      </c>
      <c r="O6" t="s">
        <v>143</v>
      </c>
      <c r="P6" t="s">
        <v>144</v>
      </c>
    </row>
    <row r="7" spans="1:16" x14ac:dyDescent="0.2">
      <c r="A7" s="1">
        <v>15</v>
      </c>
      <c r="B7" s="1" t="s">
        <v>12</v>
      </c>
      <c r="C7" s="1" t="s">
        <v>13</v>
      </c>
      <c r="D7" s="1" t="s">
        <v>14</v>
      </c>
      <c r="E7" s="1">
        <v>46000</v>
      </c>
      <c r="F7" s="1">
        <v>5</v>
      </c>
      <c r="G7" s="1">
        <v>5</v>
      </c>
      <c r="I7">
        <v>5</v>
      </c>
      <c r="J7" t="s">
        <v>115</v>
      </c>
      <c r="K7" t="s">
        <v>116</v>
      </c>
      <c r="L7">
        <v>56789</v>
      </c>
      <c r="N7">
        <v>5</v>
      </c>
      <c r="O7" t="s">
        <v>145</v>
      </c>
      <c r="P7" t="s">
        <v>146</v>
      </c>
    </row>
    <row r="8" spans="1:16" x14ac:dyDescent="0.2">
      <c r="A8" s="1">
        <v>16</v>
      </c>
      <c r="B8" s="1" t="s">
        <v>15</v>
      </c>
      <c r="C8" s="1" t="s">
        <v>16</v>
      </c>
      <c r="D8" s="1" t="s">
        <v>17</v>
      </c>
      <c r="E8" s="1">
        <v>48000</v>
      </c>
      <c r="F8" s="1">
        <v>1</v>
      </c>
      <c r="G8" s="1">
        <v>6</v>
      </c>
      <c r="I8">
        <v>6</v>
      </c>
      <c r="J8" t="s">
        <v>117</v>
      </c>
      <c r="K8" t="s">
        <v>118</v>
      </c>
      <c r="L8">
        <v>67890</v>
      </c>
    </row>
    <row r="9" spans="1:16" x14ac:dyDescent="0.2">
      <c r="A9" s="1">
        <v>17</v>
      </c>
      <c r="B9" s="1" t="s">
        <v>18</v>
      </c>
      <c r="C9" s="1" t="s">
        <v>19</v>
      </c>
      <c r="D9" s="1" t="s">
        <v>20</v>
      </c>
      <c r="E9" s="1">
        <v>90000</v>
      </c>
      <c r="F9" s="1">
        <v>2</v>
      </c>
      <c r="G9" s="1">
        <v>7</v>
      </c>
      <c r="I9">
        <v>7</v>
      </c>
      <c r="J9" t="s">
        <v>119</v>
      </c>
      <c r="K9" t="s">
        <v>108</v>
      </c>
      <c r="L9">
        <v>12346</v>
      </c>
    </row>
    <row r="10" spans="1:16" x14ac:dyDescent="0.2">
      <c r="A10" s="1">
        <v>18</v>
      </c>
      <c r="B10" s="1" t="s">
        <v>21</v>
      </c>
      <c r="C10" s="1" t="s">
        <v>22</v>
      </c>
      <c r="D10" s="1" t="s">
        <v>23</v>
      </c>
      <c r="E10" s="1">
        <v>53000</v>
      </c>
      <c r="F10" s="1">
        <v>3</v>
      </c>
      <c r="G10" s="1">
        <v>8</v>
      </c>
      <c r="I10">
        <v>8</v>
      </c>
      <c r="J10" t="s">
        <v>120</v>
      </c>
      <c r="K10" t="s">
        <v>110</v>
      </c>
      <c r="L10">
        <v>23457</v>
      </c>
    </row>
    <row r="11" spans="1:16" x14ac:dyDescent="0.2">
      <c r="A11" s="1">
        <v>19</v>
      </c>
      <c r="B11" s="1" t="s">
        <v>24</v>
      </c>
      <c r="C11" s="1" t="s">
        <v>25</v>
      </c>
      <c r="D11" s="1" t="s">
        <v>26</v>
      </c>
      <c r="E11" s="1">
        <v>92000</v>
      </c>
      <c r="F11" s="1">
        <v>4</v>
      </c>
      <c r="G11" s="1">
        <v>9</v>
      </c>
      <c r="I11">
        <v>9</v>
      </c>
      <c r="J11" t="s">
        <v>121</v>
      </c>
      <c r="K11" t="s">
        <v>112</v>
      </c>
      <c r="L11">
        <v>34568</v>
      </c>
    </row>
    <row r="12" spans="1:16" x14ac:dyDescent="0.2">
      <c r="A12" s="1">
        <v>20</v>
      </c>
      <c r="B12" s="1" t="s">
        <v>27</v>
      </c>
      <c r="C12" s="1" t="s">
        <v>28</v>
      </c>
      <c r="D12" s="1" t="s">
        <v>29</v>
      </c>
      <c r="E12" s="1">
        <v>88000</v>
      </c>
      <c r="F12" s="1">
        <v>5</v>
      </c>
      <c r="G12" s="1">
        <v>10</v>
      </c>
      <c r="I12">
        <v>10</v>
      </c>
      <c r="J12" t="s">
        <v>122</v>
      </c>
      <c r="K12" t="s">
        <v>114</v>
      </c>
      <c r="L12">
        <v>45679</v>
      </c>
    </row>
    <row r="13" spans="1:16" x14ac:dyDescent="0.2">
      <c r="A13" s="1">
        <v>21</v>
      </c>
      <c r="B13" s="1" t="s">
        <v>30</v>
      </c>
      <c r="C13" s="1" t="s">
        <v>31</v>
      </c>
      <c r="D13" s="1" t="s">
        <v>32</v>
      </c>
      <c r="E13" s="1">
        <v>47000</v>
      </c>
      <c r="F13" s="1">
        <v>1</v>
      </c>
      <c r="G13" s="1">
        <v>1</v>
      </c>
    </row>
    <row r="14" spans="1:16" x14ac:dyDescent="0.2">
      <c r="A14" s="1">
        <v>22</v>
      </c>
      <c r="B14" s="1" t="s">
        <v>33</v>
      </c>
      <c r="C14" s="1" t="s">
        <v>34</v>
      </c>
      <c r="D14" s="1" t="s">
        <v>35</v>
      </c>
      <c r="E14" s="1">
        <v>39000</v>
      </c>
      <c r="F14" s="1">
        <v>2</v>
      </c>
      <c r="G14" s="1">
        <v>2</v>
      </c>
    </row>
    <row r="15" spans="1:16" x14ac:dyDescent="0.2">
      <c r="A15" s="1">
        <v>23</v>
      </c>
      <c r="B15" s="1" t="s">
        <v>36</v>
      </c>
      <c r="C15" s="1" t="s">
        <v>37</v>
      </c>
      <c r="D15" s="1" t="s">
        <v>38</v>
      </c>
      <c r="E15" s="1">
        <v>56000</v>
      </c>
      <c r="F15" s="1">
        <v>3</v>
      </c>
      <c r="G15" s="1">
        <v>3</v>
      </c>
    </row>
    <row r="16" spans="1:16" x14ac:dyDescent="0.2">
      <c r="A16" s="1">
        <v>24</v>
      </c>
      <c r="B16" s="1" t="s">
        <v>39</v>
      </c>
      <c r="C16" s="1" t="s">
        <v>40</v>
      </c>
      <c r="D16" s="1" t="s">
        <v>41</v>
      </c>
      <c r="E16" s="1">
        <v>45000</v>
      </c>
      <c r="F16" s="1">
        <v>4</v>
      </c>
      <c r="G16" s="1">
        <v>4</v>
      </c>
    </row>
    <row r="17" spans="1:7" x14ac:dyDescent="0.2">
      <c r="A17" s="1">
        <v>25</v>
      </c>
      <c r="B17" s="1" t="s">
        <v>42</v>
      </c>
      <c r="C17" s="1" t="s">
        <v>43</v>
      </c>
      <c r="D17" s="1" t="s">
        <v>44</v>
      </c>
      <c r="E17" s="1">
        <v>44000</v>
      </c>
      <c r="F17" s="1">
        <v>5</v>
      </c>
      <c r="G17" s="1">
        <v>5</v>
      </c>
    </row>
    <row r="18" spans="1:7" x14ac:dyDescent="0.2">
      <c r="A18" s="1">
        <v>26</v>
      </c>
      <c r="B18" s="1" t="s">
        <v>45</v>
      </c>
      <c r="C18" s="1" t="s">
        <v>46</v>
      </c>
      <c r="D18" s="1" t="s">
        <v>47</v>
      </c>
      <c r="E18" s="1">
        <v>85000</v>
      </c>
      <c r="F18" s="1">
        <v>1</v>
      </c>
      <c r="G18" s="1">
        <v>6</v>
      </c>
    </row>
    <row r="19" spans="1:7" x14ac:dyDescent="0.2">
      <c r="A19" s="1">
        <v>27</v>
      </c>
      <c r="B19" s="1" t="s">
        <v>48</v>
      </c>
      <c r="C19" s="1" t="s">
        <v>49</v>
      </c>
      <c r="D19" s="1" t="s">
        <v>50</v>
      </c>
      <c r="E19" s="1">
        <v>60000</v>
      </c>
      <c r="F19" s="1">
        <v>2</v>
      </c>
      <c r="G19" s="1">
        <v>7</v>
      </c>
    </row>
    <row r="20" spans="1:7" x14ac:dyDescent="0.2">
      <c r="A20" s="1">
        <v>28</v>
      </c>
      <c r="B20" s="1" t="s">
        <v>51</v>
      </c>
      <c r="C20" s="1" t="s">
        <v>7</v>
      </c>
      <c r="D20" s="1" t="s">
        <v>52</v>
      </c>
      <c r="E20" s="1">
        <v>57000</v>
      </c>
      <c r="F20" s="1">
        <v>3</v>
      </c>
      <c r="G20" s="1">
        <v>8</v>
      </c>
    </row>
    <row r="21" spans="1:7" x14ac:dyDescent="0.2">
      <c r="A21" s="1">
        <v>29</v>
      </c>
      <c r="B21" s="1" t="s">
        <v>53</v>
      </c>
      <c r="C21" s="1" t="s">
        <v>13</v>
      </c>
      <c r="D21" s="1" t="s">
        <v>54</v>
      </c>
      <c r="E21" s="1">
        <v>53000</v>
      </c>
      <c r="F21" s="1">
        <v>4</v>
      </c>
      <c r="G21" s="1">
        <v>9</v>
      </c>
    </row>
    <row r="22" spans="1:7" x14ac:dyDescent="0.2">
      <c r="A22" s="1">
        <v>30</v>
      </c>
      <c r="B22" s="1" t="s">
        <v>55</v>
      </c>
      <c r="C22" s="1" t="s">
        <v>56</v>
      </c>
      <c r="D22" s="1" t="s">
        <v>57</v>
      </c>
      <c r="E22" s="1">
        <v>52000</v>
      </c>
      <c r="F22" s="1">
        <v>5</v>
      </c>
      <c r="G22" s="1">
        <v>10</v>
      </c>
    </row>
    <row r="23" spans="1:7" x14ac:dyDescent="0.2">
      <c r="A23" s="1">
        <v>31</v>
      </c>
      <c r="B23" s="1" t="s">
        <v>58</v>
      </c>
      <c r="C23" s="1" t="s">
        <v>59</v>
      </c>
      <c r="D23" s="1" t="s">
        <v>60</v>
      </c>
      <c r="E23" s="1">
        <v>62000</v>
      </c>
      <c r="F23" s="1">
        <v>1</v>
      </c>
      <c r="G23" s="1">
        <v>1</v>
      </c>
    </row>
    <row r="24" spans="1:7" x14ac:dyDescent="0.2">
      <c r="A24" s="1">
        <v>32</v>
      </c>
      <c r="B24" s="1" t="s">
        <v>61</v>
      </c>
      <c r="C24" s="1" t="s">
        <v>62</v>
      </c>
      <c r="D24" s="1" t="s">
        <v>63</v>
      </c>
      <c r="E24" s="1">
        <v>54000</v>
      </c>
      <c r="F24" s="1">
        <v>2</v>
      </c>
      <c r="G24" s="1">
        <v>2</v>
      </c>
    </row>
    <row r="25" spans="1:7" x14ac:dyDescent="0.2">
      <c r="A25" s="1">
        <v>33</v>
      </c>
      <c r="B25" s="1" t="s">
        <v>64</v>
      </c>
      <c r="C25" s="1" t="s">
        <v>65</v>
      </c>
      <c r="D25" s="1" t="s">
        <v>66</v>
      </c>
      <c r="E25" s="1">
        <v>48000</v>
      </c>
      <c r="F25" s="1">
        <v>3</v>
      </c>
      <c r="G25" s="1">
        <v>3</v>
      </c>
    </row>
    <row r="26" spans="1:7" x14ac:dyDescent="0.2">
      <c r="A26" s="1">
        <v>34</v>
      </c>
      <c r="B26" s="1" t="s">
        <v>67</v>
      </c>
      <c r="C26" s="1" t="s">
        <v>68</v>
      </c>
      <c r="D26" s="1" t="s">
        <v>69</v>
      </c>
      <c r="E26" s="1">
        <v>50000</v>
      </c>
      <c r="F26" s="1">
        <v>4</v>
      </c>
      <c r="G26" s="1">
        <v>4</v>
      </c>
    </row>
    <row r="27" spans="1:7" x14ac:dyDescent="0.2">
      <c r="A27" s="1">
        <v>35</v>
      </c>
      <c r="B27" s="1" t="s">
        <v>70</v>
      </c>
      <c r="C27" s="1" t="s">
        <v>71</v>
      </c>
      <c r="D27" s="1" t="s">
        <v>72</v>
      </c>
      <c r="E27" s="1">
        <v>49000</v>
      </c>
      <c r="F27" s="1">
        <v>5</v>
      </c>
      <c r="G27" s="1">
        <v>5</v>
      </c>
    </row>
    <row r="28" spans="1:7" x14ac:dyDescent="0.2">
      <c r="A28" s="1">
        <v>36</v>
      </c>
      <c r="B28" s="1" t="s">
        <v>73</v>
      </c>
      <c r="C28" s="1" t="s">
        <v>28</v>
      </c>
      <c r="D28" s="1" t="s">
        <v>74</v>
      </c>
      <c r="E28" s="1">
        <v>51000</v>
      </c>
      <c r="F28" s="1">
        <v>1</v>
      </c>
      <c r="G28" s="1">
        <v>6</v>
      </c>
    </row>
    <row r="29" spans="1:7" x14ac:dyDescent="0.2">
      <c r="A29" s="1">
        <v>37</v>
      </c>
      <c r="B29" s="1" t="s">
        <v>75</v>
      </c>
      <c r="C29" s="1" t="s">
        <v>76</v>
      </c>
      <c r="D29" s="1" t="s">
        <v>77</v>
      </c>
      <c r="E29" s="1">
        <v>67000</v>
      </c>
      <c r="F29" s="1">
        <v>2</v>
      </c>
      <c r="G29" s="1">
        <v>7</v>
      </c>
    </row>
    <row r="30" spans="1:7" x14ac:dyDescent="0.2">
      <c r="A30" s="1">
        <v>38</v>
      </c>
      <c r="B30" s="1" t="s">
        <v>78</v>
      </c>
      <c r="C30" s="1" t="s">
        <v>79</v>
      </c>
      <c r="D30" s="1" t="s">
        <v>80</v>
      </c>
      <c r="E30" s="1">
        <v>85000</v>
      </c>
      <c r="F30" s="1">
        <v>3</v>
      </c>
      <c r="G30" s="1">
        <v>8</v>
      </c>
    </row>
    <row r="31" spans="1:7" x14ac:dyDescent="0.2">
      <c r="A31" s="1">
        <v>39</v>
      </c>
      <c r="B31" s="1" t="s">
        <v>81</v>
      </c>
      <c r="C31" s="1" t="s">
        <v>82</v>
      </c>
      <c r="D31" s="1" t="s">
        <v>83</v>
      </c>
      <c r="E31" s="1">
        <v>52000</v>
      </c>
      <c r="F31" s="1">
        <v>4</v>
      </c>
      <c r="G31" s="1">
        <v>9</v>
      </c>
    </row>
    <row r="32" spans="1:7" x14ac:dyDescent="0.2">
      <c r="A32" s="1">
        <v>40</v>
      </c>
      <c r="B32" s="1" t="s">
        <v>84</v>
      </c>
      <c r="C32" s="1" t="s">
        <v>85</v>
      </c>
      <c r="D32" s="1" t="s">
        <v>86</v>
      </c>
      <c r="E32" s="1">
        <v>61000</v>
      </c>
      <c r="F32" s="1">
        <v>5</v>
      </c>
      <c r="G32" s="1">
        <v>10</v>
      </c>
    </row>
    <row r="33" spans="1:7" x14ac:dyDescent="0.2">
      <c r="A33" s="1">
        <v>41</v>
      </c>
      <c r="B33" s="1" t="s">
        <v>87</v>
      </c>
      <c r="C33" s="1" t="s">
        <v>88</v>
      </c>
      <c r="D33" s="1" t="s">
        <v>89</v>
      </c>
      <c r="E33" s="1">
        <v>46000</v>
      </c>
      <c r="F33" s="1">
        <v>1</v>
      </c>
      <c r="G33" s="1">
        <v>1</v>
      </c>
    </row>
    <row r="34" spans="1:7" x14ac:dyDescent="0.2">
      <c r="A34" s="1">
        <v>42</v>
      </c>
      <c r="B34" s="1" t="s">
        <v>90</v>
      </c>
      <c r="C34" s="1" t="s">
        <v>91</v>
      </c>
      <c r="D34" s="1" t="s">
        <v>92</v>
      </c>
      <c r="E34" s="1">
        <v>43000</v>
      </c>
      <c r="F34" s="1">
        <v>2</v>
      </c>
      <c r="G34" s="1">
        <v>2</v>
      </c>
    </row>
    <row r="35" spans="1:7" x14ac:dyDescent="0.2">
      <c r="A35" s="1">
        <v>43</v>
      </c>
      <c r="B35" s="1" t="s">
        <v>93</v>
      </c>
      <c r="C35" s="1" t="s">
        <v>94</v>
      </c>
      <c r="D35" s="1" t="s">
        <v>95</v>
      </c>
      <c r="E35" s="1">
        <v>47000</v>
      </c>
      <c r="F35" s="1">
        <v>3</v>
      </c>
      <c r="G35" s="1">
        <v>3</v>
      </c>
    </row>
    <row r="36" spans="1:7" x14ac:dyDescent="0.2">
      <c r="A36" s="1">
        <v>44</v>
      </c>
      <c r="B36" s="1" t="s">
        <v>96</v>
      </c>
      <c r="C36" s="1" t="s">
        <v>7</v>
      </c>
      <c r="D36" s="1" t="s">
        <v>97</v>
      </c>
      <c r="E36" s="1">
        <v>60000</v>
      </c>
      <c r="F36" s="1">
        <v>4</v>
      </c>
      <c r="G36" s="1">
        <v>4</v>
      </c>
    </row>
    <row r="37" spans="1:7" x14ac:dyDescent="0.2">
      <c r="A37" s="1">
        <v>45</v>
      </c>
      <c r="B37" s="1" t="s">
        <v>98</v>
      </c>
      <c r="C37" s="1" t="s">
        <v>34</v>
      </c>
      <c r="D37" s="1" t="s">
        <v>99</v>
      </c>
      <c r="E37" s="1">
        <v>62000</v>
      </c>
      <c r="F37" s="1">
        <v>5</v>
      </c>
      <c r="G37" s="1">
        <v>5</v>
      </c>
    </row>
    <row r="38" spans="1:7" x14ac:dyDescent="0.2">
      <c r="A38" s="1">
        <v>46</v>
      </c>
      <c r="B38" s="1" t="s">
        <v>100</v>
      </c>
      <c r="C38" s="1" t="s">
        <v>49</v>
      </c>
      <c r="D38" s="1" t="s">
        <v>101</v>
      </c>
      <c r="E38" s="1">
        <v>40000</v>
      </c>
      <c r="F38" s="1">
        <v>1</v>
      </c>
      <c r="G38" s="1">
        <v>6</v>
      </c>
    </row>
    <row r="39" spans="1:7" x14ac:dyDescent="0.2">
      <c r="A39" s="1">
        <v>47</v>
      </c>
      <c r="B39" s="1" t="s">
        <v>102</v>
      </c>
      <c r="C39" s="1" t="s">
        <v>40</v>
      </c>
      <c r="D39" s="1" t="s">
        <v>63</v>
      </c>
      <c r="E39" s="1">
        <v>53000</v>
      </c>
      <c r="F39" s="1">
        <v>2</v>
      </c>
      <c r="G39" s="1">
        <v>7</v>
      </c>
    </row>
    <row r="40" spans="1:7" x14ac:dyDescent="0.2">
      <c r="A40" s="1">
        <v>48</v>
      </c>
      <c r="B40" s="1" t="s">
        <v>103</v>
      </c>
      <c r="C40" s="1" t="s">
        <v>37</v>
      </c>
      <c r="D40" s="1" t="s">
        <v>104</v>
      </c>
      <c r="E40" s="1">
        <v>41000</v>
      </c>
      <c r="F40" s="1">
        <v>3</v>
      </c>
      <c r="G40" s="1">
        <v>8</v>
      </c>
    </row>
    <row r="41" spans="1:7" x14ac:dyDescent="0.2">
      <c r="A41" s="1">
        <v>49</v>
      </c>
      <c r="B41" s="1" t="s">
        <v>105</v>
      </c>
      <c r="C41" s="1" t="s">
        <v>62</v>
      </c>
      <c r="D41" s="1" t="s">
        <v>54</v>
      </c>
      <c r="E41" s="1">
        <v>54000</v>
      </c>
      <c r="F41" s="1">
        <v>4</v>
      </c>
      <c r="G41" s="1">
        <v>9</v>
      </c>
    </row>
    <row r="42" spans="1:7" x14ac:dyDescent="0.2">
      <c r="A42" s="1">
        <v>50</v>
      </c>
      <c r="B42" s="1" t="s">
        <v>21</v>
      </c>
      <c r="C42" s="1" t="s">
        <v>10</v>
      </c>
      <c r="D42" s="1" t="s">
        <v>29</v>
      </c>
      <c r="E42" s="1">
        <v>90000</v>
      </c>
      <c r="F42" s="1">
        <v>5</v>
      </c>
      <c r="G42" s="1">
        <v>10</v>
      </c>
    </row>
    <row r="43" spans="1:7" x14ac:dyDescent="0.2">
      <c r="D43" s="5" t="s">
        <v>147</v>
      </c>
      <c r="E43">
        <f>SUM(E3:E42)</f>
        <v>2262000</v>
      </c>
    </row>
    <row r="44" spans="1:7" x14ac:dyDescent="0.2">
      <c r="D44" s="5" t="s">
        <v>148</v>
      </c>
      <c r="E44">
        <f>AVERAGE(E3:E42)</f>
        <v>56550</v>
      </c>
    </row>
    <row r="45" spans="1:7" x14ac:dyDescent="0.2">
      <c r="D45" s="5" t="s">
        <v>149</v>
      </c>
      <c r="E45">
        <f>MAX(E3:E42)</f>
        <v>92000</v>
      </c>
    </row>
    <row r="46" spans="1:7" x14ac:dyDescent="0.2">
      <c r="D46" s="5" t="s">
        <v>150</v>
      </c>
      <c r="E46">
        <f>MIN(E3:E42)</f>
        <v>39000</v>
      </c>
    </row>
  </sheetData>
  <mergeCells count="3">
    <mergeCell ref="A1:G1"/>
    <mergeCell ref="I1:L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AKDOGAN</dc:creator>
  <cp:lastModifiedBy>HASAN AKDOGAN</cp:lastModifiedBy>
  <dcterms:created xsi:type="dcterms:W3CDTF">2024-05-20T19:34:31Z</dcterms:created>
  <dcterms:modified xsi:type="dcterms:W3CDTF">2024-05-21T20:38:12Z</dcterms:modified>
</cp:coreProperties>
</file>